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4.xml" ContentType="application/vnd.openxmlformats-officedocument.spreadsheetml.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K:\22 MONITORING\01 EPL monitoring data\"/>
    </mc:Choice>
  </mc:AlternateContent>
  <xr:revisionPtr revIDLastSave="0" documentId="13_ncr:1_{DE4F940D-6409-48EC-92E8-2820F85A7BA2}" xr6:coauthVersionLast="47" xr6:coauthVersionMax="47" xr10:uidLastSave="{00000000-0000-0000-0000-000000000000}"/>
  <bookViews>
    <workbookView xWindow="28680" yWindow="-120" windowWidth="29040" windowHeight="15840" tabRatio="649" activeTab="8" xr2:uid="{00000000-000D-0000-FFFF-FFFF00000000}"/>
  </bookViews>
  <sheets>
    <sheet name="Surface Water" sheetId="5" r:id="rId1"/>
    <sheet name="PM10" sheetId="2" r:id="rId2"/>
    <sheet name="Groundwater " sheetId="4" r:id="rId3"/>
    <sheet name="Attended Noise" sheetId="7" r:id="rId4"/>
    <sheet name="Rainfall" sheetId="8" r:id="rId5"/>
    <sheet name="Temp" sheetId="10" r:id="rId6"/>
    <sheet name="Wind" sheetId="9" r:id="rId7"/>
    <sheet name="STP" sheetId="11" r:id="rId8"/>
    <sheet name="Dust Deposition -Not Req by EPL" sheetId="1" r:id="rId9"/>
    <sheet name="TSP - EPL no longer requires" sheetId="3" r:id="rId10"/>
  </sheets>
  <externalReferences>
    <externalReference r:id="rId11"/>
  </externalReferences>
  <definedNames>
    <definedName name="_xlnm.Print_Area" localSheetId="3">'Attended Noise'!$A$271:$L$306,'Attended Noise'!$A$14:$L$14</definedName>
    <definedName name="_xlnm.Print_Area" localSheetId="8">'Dust Deposition -Not Req by EPL'!$A$1:$K$755</definedName>
    <definedName name="_xlnm.Print_Area" localSheetId="5">Temp!$A$43:$N$57</definedName>
    <definedName name="_xlnm.Print_Titles" localSheetId="3">'Attended Noise'!$14:$14</definedName>
    <definedName name="_xlnm.Print_Titles" localSheetId="2">'Groundwater '!$1:$8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881" i="9" l="1"/>
  <c r="I3882" i="9"/>
  <c r="I3883" i="9"/>
  <c r="I3884" i="9"/>
  <c r="I3885" i="9"/>
  <c r="I3886" i="9"/>
  <c r="I3887" i="9"/>
  <c r="I3888" i="9"/>
  <c r="I3889" i="9"/>
  <c r="I3890" i="9"/>
  <c r="I3891" i="9"/>
  <c r="I3892" i="9"/>
  <c r="I3893" i="9"/>
  <c r="I3894" i="9"/>
  <c r="I3895" i="9"/>
  <c r="I3896" i="9"/>
  <c r="I3897" i="9"/>
  <c r="I3898" i="9"/>
  <c r="I3899" i="9"/>
  <c r="I3900" i="9"/>
  <c r="I3901" i="9"/>
  <c r="I3902" i="9"/>
  <c r="I3903" i="9"/>
  <c r="I3904" i="9"/>
  <c r="I3905" i="9"/>
  <c r="I3906" i="9"/>
  <c r="I3907" i="9"/>
  <c r="I3877" i="9"/>
  <c r="I3878" i="9"/>
  <c r="I3879" i="9"/>
  <c r="I3880" i="9"/>
  <c r="I3873" i="9" l="1"/>
  <c r="I3874" i="9"/>
  <c r="I3875" i="9"/>
  <c r="I3876" i="9"/>
  <c r="I3869" i="9"/>
  <c r="I3870" i="9"/>
  <c r="I3871" i="9"/>
  <c r="I3872" i="9"/>
  <c r="I3846" i="9"/>
  <c r="I3847" i="9"/>
  <c r="I3848" i="9"/>
  <c r="I3849" i="9"/>
  <c r="I3850" i="9"/>
  <c r="I3851" i="9"/>
  <c r="I3852" i="9"/>
  <c r="I3853" i="9"/>
  <c r="I3854" i="9"/>
  <c r="I3855" i="9"/>
  <c r="I3856" i="9"/>
  <c r="I3857" i="9"/>
  <c r="I3858" i="9"/>
  <c r="I3859" i="9"/>
  <c r="I3860" i="9"/>
  <c r="I3861" i="9"/>
  <c r="I3862" i="9"/>
  <c r="I3863" i="9"/>
  <c r="I3864" i="9"/>
  <c r="I3865" i="9"/>
  <c r="I3866" i="9"/>
  <c r="I3867" i="9"/>
  <c r="I3868" i="9"/>
  <c r="I3843" i="9"/>
  <c r="I3844" i="9"/>
  <c r="I3845" i="9"/>
  <c r="I3816" i="9"/>
  <c r="I3817" i="9"/>
  <c r="I3818" i="9"/>
  <c r="I3819" i="9"/>
  <c r="I3820" i="9"/>
  <c r="I3821" i="9"/>
  <c r="I3822" i="9"/>
  <c r="I3823" i="9"/>
  <c r="I3824" i="9"/>
  <c r="I3825" i="9"/>
  <c r="I3826" i="9"/>
  <c r="I3827" i="9"/>
  <c r="I3828" i="9"/>
  <c r="I3829" i="9"/>
  <c r="I3830" i="9"/>
  <c r="I3831" i="9"/>
  <c r="I3832" i="9"/>
  <c r="I3833" i="9"/>
  <c r="I3834" i="9"/>
  <c r="I3835" i="9"/>
  <c r="I3836" i="9"/>
  <c r="I3837" i="9"/>
  <c r="I3838" i="9"/>
  <c r="I3839" i="9"/>
  <c r="I3840" i="9"/>
  <c r="I3841" i="9"/>
  <c r="I3842" i="9"/>
  <c r="I3813" i="9"/>
  <c r="I3814" i="9"/>
  <c r="I3815" i="9"/>
  <c r="I3806" i="9"/>
  <c r="I3807" i="9"/>
  <c r="I3808" i="9"/>
  <c r="I3809" i="9"/>
  <c r="I3810" i="9"/>
  <c r="I3811" i="9"/>
  <c r="I3812" i="9"/>
  <c r="I3785" i="9"/>
  <c r="I3786" i="9"/>
  <c r="I3787" i="9"/>
  <c r="I3788" i="9"/>
  <c r="I3789" i="9"/>
  <c r="I3790" i="9"/>
  <c r="I3791" i="9"/>
  <c r="I3792" i="9"/>
  <c r="I3793" i="9"/>
  <c r="I3794" i="9"/>
  <c r="I3795" i="9"/>
  <c r="I3796" i="9"/>
  <c r="I3797" i="9"/>
  <c r="I3798" i="9"/>
  <c r="I3799" i="9"/>
  <c r="I3800" i="9"/>
  <c r="I3801" i="9"/>
  <c r="I3802" i="9"/>
  <c r="I3803" i="9"/>
  <c r="I3804" i="9"/>
  <c r="I3805" i="9"/>
  <c r="I3755" i="9"/>
  <c r="I3756" i="9"/>
  <c r="I3757" i="9"/>
  <c r="I3758" i="9"/>
  <c r="I3759" i="9"/>
  <c r="I3760" i="9"/>
  <c r="I3761" i="9"/>
  <c r="I3762" i="9"/>
  <c r="I3763" i="9"/>
  <c r="I3764" i="9"/>
  <c r="I3765" i="9"/>
  <c r="I3766" i="9"/>
  <c r="I3767" i="9"/>
  <c r="I3768" i="9"/>
  <c r="I3769" i="9"/>
  <c r="I3770" i="9"/>
  <c r="I3771" i="9"/>
  <c r="I3772" i="9"/>
  <c r="I3773" i="9"/>
  <c r="I3774" i="9"/>
  <c r="I3775" i="9"/>
  <c r="I3776" i="9"/>
  <c r="I3777" i="9"/>
  <c r="I3778" i="9"/>
  <c r="I3779" i="9"/>
  <c r="I3780" i="9"/>
  <c r="I3781" i="9"/>
  <c r="I3782" i="9"/>
  <c r="I3783" i="9"/>
  <c r="I3784" i="9"/>
  <c r="I3753" i="9"/>
  <c r="I3754" i="9"/>
  <c r="I3745" i="9"/>
  <c r="I3746" i="9"/>
  <c r="I3747" i="9"/>
  <c r="I3748" i="9"/>
  <c r="I3749" i="9"/>
  <c r="I3750" i="9"/>
  <c r="I3751" i="9"/>
  <c r="I3752" i="9"/>
  <c r="I3724" i="9"/>
  <c r="I3725" i="9"/>
  <c r="I3726" i="9"/>
  <c r="I3727" i="9"/>
  <c r="I3728" i="9"/>
  <c r="I3729" i="9"/>
  <c r="I3730" i="9"/>
  <c r="I3731" i="9"/>
  <c r="I3732" i="9"/>
  <c r="I3733" i="9"/>
  <c r="I3734" i="9"/>
  <c r="I3735" i="9"/>
  <c r="I3736" i="9"/>
  <c r="I3737" i="9"/>
  <c r="I3738" i="9"/>
  <c r="I3739" i="9"/>
  <c r="I3740" i="9"/>
  <c r="I3741" i="9"/>
  <c r="I3742" i="9"/>
  <c r="I3743" i="9"/>
  <c r="I3744" i="9"/>
  <c r="I3696" i="9"/>
  <c r="I3697" i="9"/>
  <c r="I3698" i="9"/>
  <c r="I3699" i="9"/>
  <c r="I3700" i="9"/>
  <c r="I3701" i="9"/>
  <c r="I3702" i="9"/>
  <c r="I3703" i="9"/>
  <c r="I3704" i="9"/>
  <c r="I3705" i="9"/>
  <c r="I3706" i="9"/>
  <c r="I3707" i="9"/>
  <c r="I3708" i="9"/>
  <c r="I3709" i="9"/>
  <c r="I3710" i="9"/>
  <c r="I3711" i="9"/>
  <c r="I3712" i="9"/>
  <c r="I3713" i="9"/>
  <c r="I3714" i="9"/>
  <c r="I3715" i="9"/>
  <c r="I3716" i="9"/>
  <c r="I3717" i="9"/>
  <c r="I3718" i="9"/>
  <c r="I3719" i="9"/>
  <c r="I3720" i="9"/>
  <c r="I3721" i="9"/>
  <c r="I3722" i="9"/>
  <c r="I3723" i="9"/>
  <c r="I3665" i="9"/>
  <c r="I3666" i="9"/>
  <c r="I3667" i="9"/>
  <c r="I3668" i="9"/>
  <c r="I3669" i="9"/>
  <c r="I3670" i="9"/>
  <c r="I3671" i="9"/>
  <c r="I3672" i="9"/>
  <c r="I3673" i="9"/>
  <c r="I3674" i="9"/>
  <c r="I3675" i="9"/>
  <c r="I3676" i="9"/>
  <c r="I3677" i="9"/>
  <c r="I3678" i="9"/>
  <c r="I3679" i="9"/>
  <c r="I3680" i="9"/>
  <c r="I3681" i="9"/>
  <c r="I3682" i="9"/>
  <c r="I3683" i="9"/>
  <c r="I3684" i="9"/>
  <c r="I3685" i="9"/>
  <c r="I3686" i="9"/>
  <c r="I3687" i="9"/>
  <c r="I3688" i="9"/>
  <c r="I3689" i="9"/>
  <c r="I3690" i="9"/>
  <c r="I3691" i="9"/>
  <c r="I3692" i="9"/>
  <c r="I3693" i="9"/>
  <c r="I3694" i="9"/>
  <c r="I3695" i="9"/>
  <c r="I3634" i="9"/>
  <c r="I3635" i="9"/>
  <c r="I3636" i="9"/>
  <c r="I3637" i="9"/>
  <c r="I3638" i="9"/>
  <c r="I3639" i="9"/>
  <c r="I3640" i="9"/>
  <c r="I3641" i="9"/>
  <c r="I3642" i="9"/>
  <c r="I3643" i="9"/>
  <c r="I3644" i="9"/>
  <c r="I3645" i="9"/>
  <c r="I3646" i="9"/>
  <c r="I3647" i="9"/>
  <c r="I3648" i="9"/>
  <c r="I3649" i="9"/>
  <c r="I3650" i="9"/>
  <c r="I3651" i="9"/>
  <c r="I3652" i="9"/>
  <c r="I3653" i="9"/>
  <c r="I3654" i="9"/>
  <c r="I3655" i="9"/>
  <c r="I3656" i="9"/>
  <c r="I3657" i="9"/>
  <c r="I3658" i="9"/>
  <c r="I3659" i="9"/>
  <c r="I3661" i="9"/>
  <c r="I3662" i="9"/>
  <c r="I3663" i="9"/>
  <c r="I3664" i="9"/>
  <c r="I3605" i="9"/>
  <c r="I3604" i="9"/>
  <c r="I3606" i="9"/>
  <c r="I3607" i="9"/>
  <c r="I3608" i="9"/>
  <c r="I3609" i="9"/>
  <c r="I3610" i="9"/>
  <c r="I3611" i="9"/>
  <c r="I3612" i="9"/>
  <c r="I3613" i="9"/>
  <c r="I3614" i="9"/>
  <c r="I3615" i="9"/>
  <c r="I3616" i="9"/>
  <c r="I3617" i="9"/>
  <c r="I3618" i="9"/>
  <c r="I3619" i="9"/>
  <c r="I3620" i="9"/>
  <c r="I3621" i="9"/>
  <c r="I3622" i="9"/>
  <c r="I3623" i="9"/>
  <c r="I3624" i="9"/>
  <c r="I3625" i="9"/>
  <c r="I3626" i="9"/>
  <c r="I3627" i="9"/>
  <c r="I3628" i="9"/>
  <c r="I3629" i="9"/>
  <c r="I3630" i="9"/>
  <c r="I3631" i="9"/>
  <c r="I3632" i="9"/>
  <c r="I3633" i="9"/>
  <c r="I3603" i="9"/>
  <c r="I3573" i="9"/>
  <c r="I3574" i="9"/>
  <c r="I3575" i="9"/>
  <c r="I3576" i="9"/>
  <c r="I3577" i="9"/>
  <c r="I3578" i="9"/>
  <c r="I3579" i="9"/>
  <c r="I3580" i="9"/>
  <c r="I3581" i="9"/>
  <c r="I3582" i="9"/>
  <c r="I3583" i="9"/>
  <c r="I3584" i="9"/>
  <c r="I3585" i="9"/>
  <c r="I3586" i="9"/>
  <c r="I3587" i="9"/>
  <c r="I3588" i="9"/>
  <c r="I3589" i="9"/>
  <c r="I3590" i="9"/>
  <c r="I3591" i="9"/>
  <c r="I3592" i="9"/>
  <c r="I3593" i="9"/>
  <c r="I3594" i="9"/>
  <c r="I3595" i="9"/>
  <c r="I3596" i="9"/>
  <c r="I3597" i="9"/>
  <c r="I3598" i="9"/>
  <c r="I3599" i="9"/>
  <c r="I3600" i="9"/>
  <c r="I3601" i="9"/>
  <c r="I3602" i="9"/>
  <c r="I3543" i="9"/>
  <c r="I3544" i="9"/>
  <c r="I3545" i="9"/>
  <c r="I3546" i="9"/>
  <c r="I3547" i="9"/>
  <c r="I3548" i="9"/>
  <c r="I3549" i="9"/>
  <c r="I3550" i="9"/>
  <c r="I3551" i="9"/>
  <c r="I3552" i="9"/>
  <c r="I3553" i="9"/>
  <c r="I3554" i="9"/>
  <c r="I3555" i="9"/>
  <c r="I3556" i="9"/>
  <c r="I3557" i="9"/>
  <c r="I3558" i="9"/>
  <c r="I3559" i="9"/>
  <c r="I3560" i="9"/>
  <c r="I3561" i="9"/>
  <c r="I3562" i="9"/>
  <c r="I3563" i="9"/>
  <c r="I3564" i="9"/>
  <c r="I3565" i="9"/>
  <c r="I3566" i="9"/>
  <c r="I3567" i="9"/>
  <c r="I3568" i="9"/>
  <c r="I3569" i="9"/>
  <c r="I3570" i="9"/>
  <c r="I3571" i="9"/>
  <c r="I3572" i="9"/>
  <c r="I3520" i="9"/>
  <c r="I3542" i="9"/>
  <c r="I3541" i="9"/>
  <c r="I3540" i="9"/>
  <c r="I3535" i="9"/>
  <c r="I3534" i="9"/>
  <c r="I3533" i="9"/>
  <c r="I3532" i="9"/>
  <c r="I3527" i="9"/>
  <c r="I3526" i="9"/>
  <c r="I3525" i="9"/>
  <c r="I3524" i="9"/>
  <c r="I3519" i="9"/>
  <c r="I3518" i="9"/>
  <c r="I3517" i="9"/>
  <c r="I3516" i="9"/>
  <c r="I3512" i="9"/>
  <c r="I3513" i="9"/>
  <c r="I3514" i="9"/>
  <c r="I3515" i="9"/>
  <c r="I3521" i="9"/>
  <c r="I3522" i="9"/>
  <c r="I3523" i="9"/>
  <c r="I3528" i="9"/>
  <c r="I3529" i="9"/>
  <c r="I3530" i="9"/>
  <c r="I3531" i="9"/>
  <c r="I3536" i="9"/>
  <c r="I3537" i="9"/>
  <c r="I3538" i="9"/>
  <c r="I3539" i="9"/>
  <c r="I3481" i="9"/>
  <c r="I3482" i="9"/>
  <c r="I3483" i="9"/>
  <c r="I3484" i="9"/>
  <c r="I3485" i="9"/>
  <c r="I3486" i="9"/>
  <c r="I3487" i="9"/>
  <c r="I3488" i="9"/>
  <c r="I3489" i="9"/>
  <c r="I3490" i="9"/>
  <c r="I3491" i="9"/>
  <c r="I3492" i="9"/>
  <c r="I3493" i="9"/>
  <c r="I3494" i="9"/>
  <c r="I3495" i="9"/>
  <c r="I3496" i="9"/>
  <c r="I3497" i="9"/>
  <c r="I3498" i="9"/>
  <c r="I3499" i="9"/>
  <c r="I3500" i="9"/>
  <c r="I3501" i="9"/>
  <c r="I3502" i="9"/>
  <c r="I3503" i="9"/>
  <c r="I3504" i="9"/>
  <c r="I3505" i="9"/>
  <c r="I3506" i="9"/>
  <c r="I3507" i="9"/>
  <c r="I3508" i="9"/>
  <c r="I3509" i="9"/>
  <c r="I3510" i="9"/>
  <c r="I3511" i="9"/>
  <c r="M559" i="7"/>
  <c r="I3451" i="9"/>
  <c r="I3452" i="9"/>
  <c r="I3453" i="9"/>
  <c r="I3454" i="9"/>
  <c r="I3455" i="9"/>
  <c r="I3456" i="9"/>
  <c r="I3457" i="9"/>
  <c r="I3458" i="9"/>
  <c r="I3459" i="9"/>
  <c r="I3460" i="9"/>
  <c r="I3461" i="9"/>
  <c r="I3462" i="9"/>
  <c r="I3463" i="9"/>
  <c r="I3464" i="9"/>
  <c r="I3465" i="9"/>
  <c r="I3466" i="9"/>
  <c r="I3467" i="9"/>
  <c r="I3468" i="9"/>
  <c r="I3469" i="9"/>
  <c r="I3470" i="9"/>
  <c r="I3471" i="9"/>
  <c r="I3472" i="9"/>
  <c r="I3473" i="9"/>
  <c r="I3474" i="9"/>
  <c r="I3475" i="9"/>
  <c r="I3476" i="9"/>
  <c r="I3477" i="9"/>
  <c r="I3478" i="9"/>
  <c r="I3479" i="9"/>
  <c r="I3480" i="9"/>
  <c r="I3450" i="9"/>
  <c r="I3449" i="9"/>
  <c r="I3448" i="9"/>
  <c r="I3447" i="9"/>
  <c r="I3446" i="9"/>
  <c r="I3445" i="9"/>
  <c r="I3444" i="9"/>
  <c r="I3443" i="9"/>
  <c r="I3442" i="9"/>
  <c r="I3441" i="9"/>
  <c r="I3440" i="9"/>
  <c r="I3439" i="9"/>
  <c r="I3438" i="9"/>
  <c r="I3437" i="9"/>
  <c r="I3436" i="9"/>
  <c r="I3435" i="9"/>
  <c r="I3434" i="9"/>
  <c r="I3433" i="9"/>
  <c r="I3432" i="9"/>
  <c r="I3431" i="9"/>
  <c r="I3430" i="9"/>
  <c r="I3429" i="9"/>
  <c r="I3428" i="9"/>
  <c r="I3427" i="9"/>
  <c r="I3426" i="9"/>
  <c r="I3425" i="9"/>
  <c r="I3424" i="9"/>
  <c r="I3423" i="9"/>
  <c r="I3422" i="9"/>
  <c r="I3421" i="9"/>
  <c r="I3420" i="9"/>
  <c r="I3390" i="9"/>
  <c r="I3391" i="9"/>
  <c r="I3392" i="9"/>
  <c r="I3393" i="9"/>
  <c r="I3394" i="9"/>
  <c r="I3395" i="9"/>
  <c r="I3396" i="9"/>
  <c r="I3397" i="9"/>
  <c r="I3398" i="9"/>
  <c r="I3399" i="9"/>
  <c r="I3400" i="9"/>
  <c r="I3401" i="9"/>
  <c r="I3402" i="9"/>
  <c r="I3403" i="9"/>
  <c r="I3404" i="9"/>
  <c r="I3405" i="9"/>
  <c r="I3406" i="9"/>
  <c r="I3407" i="9"/>
  <c r="I3408" i="9"/>
  <c r="I3409" i="9"/>
  <c r="I3410" i="9"/>
  <c r="I3411" i="9"/>
  <c r="I3412" i="9"/>
  <c r="I3413" i="9"/>
  <c r="I3414" i="9"/>
  <c r="I3415" i="9"/>
  <c r="I3416" i="9"/>
  <c r="I3417" i="9"/>
  <c r="I3418" i="9"/>
  <c r="I3419" i="9"/>
  <c r="I3389" i="9"/>
  <c r="I3388" i="9"/>
  <c r="I3387" i="9"/>
  <c r="I3386" i="9"/>
  <c r="I3385" i="9"/>
  <c r="I3384" i="9"/>
  <c r="I3383" i="9"/>
  <c r="I3382" i="9"/>
  <c r="I3381" i="9"/>
  <c r="I3380" i="9"/>
  <c r="I3379" i="9"/>
  <c r="I3378" i="9"/>
  <c r="I3377" i="9"/>
  <c r="I3376" i="9"/>
  <c r="I3375" i="9"/>
  <c r="I3374" i="9"/>
  <c r="I3373" i="9"/>
  <c r="I3372" i="9"/>
  <c r="I3371" i="9"/>
  <c r="I3370" i="9"/>
  <c r="I3369" i="9"/>
  <c r="I3368" i="9"/>
  <c r="I3367" i="9"/>
  <c r="I3366" i="9"/>
  <c r="I3365" i="9"/>
  <c r="I3364" i="9"/>
  <c r="I3363" i="9"/>
  <c r="I3362" i="9"/>
  <c r="I3361" i="9"/>
  <c r="I3360" i="9"/>
  <c r="I3359" i="9"/>
  <c r="I3331" i="9"/>
  <c r="I3332" i="9"/>
  <c r="I3333" i="9"/>
  <c r="I3334" i="9"/>
  <c r="I3335" i="9"/>
  <c r="I3336" i="9"/>
  <c r="I3337" i="9"/>
  <c r="I3338" i="9"/>
  <c r="I3339" i="9"/>
  <c r="I3340" i="9"/>
  <c r="I3341" i="9"/>
  <c r="I3342" i="9"/>
  <c r="I3343" i="9"/>
  <c r="I3344" i="9"/>
  <c r="I3345" i="9"/>
  <c r="I3346" i="9"/>
  <c r="I3347" i="9"/>
  <c r="I3348" i="9"/>
  <c r="I3349" i="9"/>
  <c r="I3350" i="9"/>
  <c r="I3351" i="9"/>
  <c r="I3352" i="9"/>
  <c r="I3353" i="9"/>
  <c r="I3354" i="9"/>
  <c r="I3355" i="9"/>
  <c r="I3356" i="9"/>
  <c r="I3357" i="9"/>
  <c r="I3358" i="9"/>
  <c r="I3300" i="9"/>
  <c r="I3301" i="9"/>
  <c r="I3302" i="9"/>
  <c r="I3303" i="9"/>
  <c r="I3304" i="9"/>
  <c r="I3305" i="9"/>
  <c r="I3306" i="9"/>
  <c r="I3307" i="9"/>
  <c r="I3308" i="9"/>
  <c r="I3309" i="9"/>
  <c r="I3310" i="9"/>
  <c r="I3311" i="9"/>
  <c r="I3312" i="9"/>
  <c r="I3313" i="9"/>
  <c r="I3314" i="9"/>
  <c r="I3315" i="9"/>
  <c r="I3316" i="9"/>
  <c r="I3317" i="9"/>
  <c r="I3318" i="9"/>
  <c r="I3319" i="9"/>
  <c r="I3320" i="9"/>
  <c r="I3321" i="9"/>
  <c r="I3322" i="9"/>
  <c r="I3323" i="9"/>
  <c r="I3324" i="9"/>
  <c r="I3325" i="9"/>
  <c r="I3326" i="9"/>
  <c r="I3327" i="9"/>
  <c r="I3328" i="9"/>
  <c r="I3329" i="9"/>
  <c r="I3330" i="9"/>
  <c r="I3271" i="9"/>
  <c r="I3264" i="9"/>
  <c r="I3268" i="9"/>
  <c r="I3269" i="9"/>
  <c r="I3270" i="9"/>
  <c r="I3272" i="9"/>
  <c r="I3273" i="9"/>
  <c r="I3274" i="9"/>
  <c r="I3275" i="9"/>
  <c r="I3276" i="9"/>
  <c r="I3277" i="9"/>
  <c r="I3278" i="9"/>
  <c r="I3279" i="9"/>
  <c r="I3280" i="9"/>
  <c r="I3281" i="9"/>
  <c r="I3282" i="9"/>
  <c r="I3283" i="9"/>
  <c r="I3284" i="9"/>
  <c r="I3285" i="9"/>
  <c r="I3286" i="9"/>
  <c r="I3287" i="9"/>
  <c r="I3288" i="9"/>
  <c r="I3289" i="9"/>
  <c r="I3290" i="9"/>
  <c r="I3291" i="9"/>
  <c r="I3292" i="9"/>
  <c r="I3293" i="9"/>
  <c r="I3294" i="9"/>
  <c r="I3295" i="9"/>
  <c r="I3296" i="9"/>
  <c r="I3297" i="9"/>
  <c r="I3298" i="9"/>
  <c r="I3299" i="9"/>
  <c r="I3030" i="9"/>
  <c r="I3031" i="9"/>
  <c r="I3032" i="9"/>
  <c r="I3033" i="9"/>
  <c r="I3034" i="9"/>
  <c r="I3035" i="9"/>
  <c r="I3036" i="9"/>
  <c r="I3037" i="9"/>
  <c r="I3038" i="9"/>
  <c r="I3039" i="9"/>
  <c r="I3040" i="9"/>
  <c r="I3041" i="9"/>
  <c r="I3042" i="9"/>
  <c r="I3043" i="9"/>
  <c r="I3044" i="9"/>
  <c r="I3045" i="9"/>
  <c r="I3046" i="9"/>
  <c r="I3047" i="9"/>
  <c r="I3048" i="9"/>
  <c r="I3049" i="9"/>
  <c r="I3050" i="9"/>
  <c r="I3051" i="9"/>
  <c r="I3052" i="9"/>
  <c r="I3053" i="9"/>
  <c r="I3054" i="9"/>
  <c r="I3055" i="9"/>
  <c r="I3056" i="9"/>
  <c r="I3057" i="9"/>
  <c r="I3058" i="9"/>
  <c r="I3059" i="9"/>
  <c r="I3060" i="9"/>
  <c r="I3061" i="9"/>
  <c r="I3062" i="9"/>
  <c r="I3063" i="9"/>
  <c r="I3064" i="9"/>
  <c r="I3065" i="9"/>
  <c r="I3066" i="9"/>
  <c r="I3067" i="9"/>
  <c r="I3068" i="9"/>
  <c r="I3069" i="9"/>
  <c r="I3070" i="9"/>
  <c r="I3071" i="9"/>
  <c r="I3072" i="9"/>
  <c r="I3073" i="9"/>
  <c r="I3074" i="9"/>
  <c r="I3075" i="9"/>
  <c r="I3076" i="9"/>
  <c r="I3077" i="9"/>
  <c r="I3078" i="9"/>
  <c r="I3079" i="9"/>
  <c r="I3080" i="9"/>
  <c r="I3081" i="9"/>
  <c r="I3082" i="9"/>
  <c r="I3083" i="9"/>
  <c r="I3084" i="9"/>
  <c r="I3085" i="9"/>
  <c r="I3086" i="9"/>
  <c r="I3087" i="9"/>
  <c r="I3088" i="9"/>
  <c r="I3089" i="9"/>
  <c r="I3090" i="9"/>
  <c r="I3091" i="9"/>
  <c r="I3092" i="9"/>
  <c r="I3093" i="9"/>
  <c r="I3094" i="9"/>
  <c r="I3095" i="9"/>
  <c r="I3096" i="9"/>
  <c r="I3097" i="9"/>
  <c r="I3098" i="9"/>
  <c r="I3099" i="9"/>
  <c r="I3100" i="9"/>
  <c r="I3101" i="9"/>
  <c r="I3102" i="9"/>
  <c r="I3103" i="9"/>
  <c r="I3104" i="9"/>
  <c r="I3105" i="9"/>
  <c r="I3106" i="9"/>
  <c r="I3107" i="9"/>
  <c r="I3108" i="9"/>
  <c r="I3109" i="9"/>
  <c r="I3110" i="9"/>
  <c r="I3111" i="9"/>
  <c r="I3112" i="9"/>
  <c r="I3113" i="9"/>
  <c r="I3114" i="9"/>
  <c r="I3115" i="9"/>
  <c r="I3116" i="9"/>
  <c r="I3117" i="9"/>
  <c r="I3118" i="9"/>
  <c r="I3119" i="9"/>
  <c r="I3120" i="9"/>
  <c r="I3121" i="9"/>
  <c r="I3122" i="9"/>
  <c r="I3123" i="9"/>
  <c r="I3124" i="9"/>
  <c r="I3125" i="9"/>
  <c r="I3126" i="9"/>
  <c r="I3127" i="9"/>
  <c r="I3128" i="9"/>
  <c r="I3129" i="9"/>
  <c r="I3130" i="9"/>
  <c r="I3131" i="9"/>
  <c r="I3132" i="9"/>
  <c r="I3133" i="9"/>
  <c r="I3134" i="9"/>
  <c r="I3135" i="9"/>
  <c r="I3136" i="9"/>
  <c r="I3137" i="9"/>
  <c r="I3138" i="9"/>
  <c r="I3139" i="9"/>
  <c r="I3140" i="9"/>
  <c r="I3141" i="9"/>
  <c r="I3142" i="9"/>
  <c r="I3143" i="9"/>
  <c r="I3144" i="9"/>
  <c r="I3145" i="9"/>
  <c r="I3146" i="9"/>
  <c r="I3147" i="9"/>
  <c r="I3148" i="9"/>
  <c r="I3149" i="9"/>
  <c r="I3150" i="9"/>
  <c r="I3151" i="9"/>
  <c r="I3152" i="9"/>
  <c r="I3153" i="9"/>
  <c r="I3154" i="9"/>
  <c r="I3155" i="9"/>
  <c r="I3156" i="9"/>
  <c r="I3157" i="9"/>
  <c r="I3158" i="9"/>
  <c r="I3159" i="9"/>
  <c r="I3160" i="9"/>
  <c r="I3161" i="9"/>
  <c r="I3162" i="9"/>
  <c r="I3163" i="9"/>
  <c r="I3164" i="9"/>
  <c r="I3165" i="9"/>
  <c r="I3166" i="9"/>
  <c r="I3167" i="9"/>
  <c r="I3168" i="9"/>
  <c r="I3169" i="9"/>
  <c r="I3170" i="9"/>
  <c r="I3171" i="9"/>
  <c r="I3172" i="9"/>
  <c r="I3173" i="9"/>
  <c r="I3174" i="9"/>
  <c r="I3175" i="9"/>
  <c r="I3176" i="9"/>
  <c r="I3177" i="9"/>
  <c r="I3178" i="9"/>
  <c r="I3179" i="9"/>
  <c r="I3180" i="9"/>
  <c r="I3181" i="9"/>
  <c r="I3182" i="9"/>
  <c r="I3183" i="9"/>
  <c r="I3184" i="9"/>
  <c r="I3185" i="9"/>
  <c r="I3186" i="9"/>
  <c r="I3187" i="9"/>
  <c r="I3188" i="9"/>
  <c r="I3189" i="9"/>
  <c r="I3190" i="9"/>
  <c r="I3191" i="9"/>
  <c r="I3192" i="9"/>
  <c r="I3193" i="9"/>
  <c r="I3194" i="9"/>
  <c r="I3195" i="9"/>
  <c r="I3196" i="9"/>
  <c r="I3197" i="9"/>
  <c r="I3198" i="9"/>
  <c r="I3199" i="9"/>
  <c r="I3200" i="9"/>
  <c r="I3201" i="9"/>
  <c r="I3202" i="9"/>
  <c r="I3203" i="9"/>
  <c r="I3204" i="9"/>
  <c r="I3205" i="9"/>
  <c r="I3206" i="9"/>
  <c r="I3207" i="9"/>
  <c r="I3208" i="9"/>
  <c r="I3209" i="9"/>
  <c r="I3210" i="9"/>
  <c r="I3211" i="9"/>
  <c r="I3212" i="9"/>
  <c r="I3213" i="9"/>
  <c r="I3214" i="9"/>
  <c r="I3215" i="9"/>
  <c r="I3216" i="9"/>
  <c r="I3217" i="9"/>
  <c r="I3218" i="9"/>
  <c r="I3219" i="9"/>
  <c r="I3220" i="9"/>
  <c r="I3221" i="9"/>
  <c r="I3222" i="9"/>
  <c r="I3223" i="9"/>
  <c r="I3224" i="9"/>
  <c r="I3225" i="9"/>
  <c r="I3226" i="9"/>
  <c r="I3227" i="9"/>
  <c r="I3228" i="9"/>
  <c r="I3229" i="9"/>
  <c r="I3230" i="9"/>
  <c r="I3231" i="9"/>
  <c r="I3232" i="9"/>
  <c r="I3233" i="9"/>
  <c r="I3234" i="9"/>
  <c r="I3235" i="9"/>
  <c r="I3236" i="9"/>
  <c r="I3237" i="9"/>
  <c r="I3238" i="9"/>
  <c r="I3239" i="9"/>
  <c r="I3240" i="9"/>
  <c r="I3241" i="9"/>
  <c r="I3242" i="9"/>
  <c r="I3243" i="9"/>
  <c r="I3244" i="9"/>
  <c r="I3245" i="9"/>
  <c r="I3246" i="9"/>
  <c r="I3247" i="9"/>
  <c r="I3248" i="9"/>
  <c r="I3249" i="9"/>
  <c r="I3250" i="9"/>
  <c r="I3251" i="9"/>
  <c r="I3252" i="9"/>
  <c r="I3253" i="9"/>
  <c r="I3254" i="9"/>
  <c r="I3255" i="9"/>
  <c r="I3256" i="9"/>
  <c r="I3257" i="9"/>
  <c r="I3258" i="9"/>
  <c r="I3259" i="9"/>
  <c r="I3260" i="9"/>
  <c r="I3261" i="9"/>
  <c r="I3262" i="9"/>
  <c r="I3263" i="9"/>
  <c r="I3265" i="9"/>
  <c r="I3266" i="9"/>
  <c r="I3267" i="9"/>
  <c r="I3029" i="9"/>
  <c r="J2933" i="9"/>
  <c r="I2933" i="9"/>
  <c r="E79" i="8"/>
  <c r="E78" i="8"/>
  <c r="E77" i="8"/>
  <c r="E76" i="8"/>
  <c r="E75" i="8"/>
  <c r="E74"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Lachlan Crawford</author>
  </authors>
  <commentList>
    <comment ref="F281" authorId="0" shapeId="0" xr:uid="{00000000-0006-0000-0200-000001000000}">
      <text>
        <r>
          <rPr>
            <b/>
            <sz val="9"/>
            <color indexed="81"/>
            <rFont val="Tahoma"/>
            <family val="2"/>
          </rPr>
          <t>Jan result used as Feb not sampled</t>
        </r>
      </text>
    </comment>
    <comment ref="F283" authorId="0" shapeId="0" xr:uid="{00000000-0006-0000-0200-000002000000}">
      <text>
        <r>
          <rPr>
            <b/>
            <sz val="9"/>
            <color indexed="81"/>
            <rFont val="Tahoma"/>
            <family val="2"/>
          </rPr>
          <t>Jan result used as Feb not sampled</t>
        </r>
      </text>
    </comment>
    <comment ref="F293" authorId="0" shapeId="0" xr:uid="{00000000-0006-0000-0200-000003000000}">
      <text>
        <r>
          <rPr>
            <b/>
            <sz val="9"/>
            <color indexed="81"/>
            <rFont val="Tahoma"/>
            <family val="2"/>
          </rPr>
          <t>Jan result used as Feb not sampled</t>
        </r>
      </text>
    </comment>
    <comment ref="F294" authorId="0" shapeId="0" xr:uid="{00000000-0006-0000-0200-000004000000}">
      <text>
        <r>
          <rPr>
            <b/>
            <sz val="9"/>
            <color indexed="81"/>
            <rFont val="Tahoma"/>
            <family val="2"/>
          </rPr>
          <t>Jan result used as Feb not sampled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Lachlan Crawford</author>
    <author>tc={CDC7CB5E-F78D-4975-82D1-B72F950F74F1}</author>
    <author>tc={856A8B4C-AC2D-49BD-A88B-693B7F21C9E2}</author>
    <author>tc={2ABD09F8-9C28-414F-863F-EA571E73FC82}</author>
  </authors>
  <commentList>
    <comment ref="F436" authorId="0" shapeId="0" xr:uid="{00000000-0006-0000-0300-000001000000}">
      <text>
        <r>
          <rPr>
            <b/>
            <sz val="9"/>
            <color indexed="81"/>
            <rFont val="Tahoma"/>
            <family val="2"/>
          </rPr>
          <t>based on Lmax from monthly report</t>
        </r>
      </text>
    </comment>
    <comment ref="F442" authorId="0" shapeId="0" xr:uid="{00000000-0006-0000-0300-000002000000}">
      <text>
        <r>
          <rPr>
            <b/>
            <sz val="9"/>
            <color indexed="81"/>
            <rFont val="Tahoma"/>
            <family val="2"/>
          </rPr>
          <t>based on Lmax from monthly report</t>
        </r>
      </text>
    </comment>
    <comment ref="F448" authorId="0" shapeId="0" xr:uid="{00000000-0006-0000-0300-000003000000}">
      <text>
        <r>
          <rPr>
            <b/>
            <sz val="9"/>
            <color indexed="81"/>
            <rFont val="Tahoma"/>
            <family val="2"/>
          </rPr>
          <t>based on Lmax from monthly report</t>
        </r>
      </text>
    </comment>
    <comment ref="F454" authorId="0" shapeId="0" xr:uid="{00000000-0006-0000-0300-000004000000}">
      <text>
        <r>
          <rPr>
            <b/>
            <sz val="9"/>
            <color indexed="81"/>
            <rFont val="Tahoma"/>
            <family val="2"/>
          </rPr>
          <t>based on Lmax from monthly report</t>
        </r>
      </text>
    </comment>
    <comment ref="F460" authorId="0" shapeId="0" xr:uid="{00000000-0006-0000-0300-000005000000}">
      <text>
        <r>
          <rPr>
            <b/>
            <sz val="9"/>
            <color indexed="81"/>
            <rFont val="Tahoma"/>
            <family val="2"/>
          </rPr>
          <t>based on Lmax from monthly report</t>
        </r>
      </text>
    </comment>
    <comment ref="M555" authorId="1" shapeId="0" xr:uid="{CDC7CB5E-F78D-4975-82D1-B72F950F74F1}">
      <text>
        <t>[Threaded comment]
Your version of Excel allows you to read this threaded comment; however, any edits to it will get removed if the file is opened in a newer version of Excel. Learn more: https://go.microsoft.com/fwlink/?linkid=870924
Comment:
    No tempreture inversion noted due to telstra outrage</t>
      </text>
    </comment>
    <comment ref="M556" authorId="2" shapeId="0" xr:uid="{856A8B4C-AC2D-49BD-A88B-693B7F21C9E2}">
      <text>
        <t>[Threaded comment]
Your version of Excel allows you to read this threaded comment; however, any edits to it will get removed if the file is opened in a newer version of Excel. Learn more: https://go.microsoft.com/fwlink/?linkid=870924
Comment:
    No tempreture inversion noted due to telstra outrage</t>
      </text>
    </comment>
    <comment ref="M557" authorId="3" shapeId="0" xr:uid="{2ABD09F8-9C28-414F-863F-EA571E73FC82}">
      <text>
        <t>[Threaded comment]
Your version of Excel allows you to read this threaded comment; however, any edits to it will get removed if the file is opened in a newer version of Excel. Learn more: https://go.microsoft.com/fwlink/?linkid=870924
Comment:
    No tempreture inversion noted due to telstra outrage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smoore</author>
    <author>Scotney Moore</author>
    <author>James Barben</author>
    <author>Jeremy Pola</author>
    <author>Lachlan Crawford</author>
  </authors>
  <commentList>
    <comment ref="F19" authorId="0" shapeId="0" xr:uid="{00000000-0006-0000-0400-000001000000}">
      <text>
        <r>
          <rPr>
            <b/>
            <sz val="8"/>
            <color indexed="81"/>
            <rFont val="Tahoma"/>
            <family val="2"/>
          </rPr>
          <t>smoore:</t>
        </r>
        <r>
          <rPr>
            <sz val="8"/>
            <color indexed="81"/>
            <rFont val="Tahoma"/>
            <family val="2"/>
          </rPr>
          <t xml:space="preserve">
-99 temp recorded from Novecom</t>
        </r>
      </text>
    </comment>
    <comment ref="G19" authorId="0" shapeId="0" xr:uid="{00000000-0006-0000-0400-000002000000}">
      <text>
        <r>
          <rPr>
            <b/>
            <sz val="8"/>
            <color indexed="81"/>
            <rFont val="Tahoma"/>
            <family val="2"/>
          </rPr>
          <t>smoore:</t>
        </r>
        <r>
          <rPr>
            <sz val="8"/>
            <color indexed="81"/>
            <rFont val="Tahoma"/>
            <family val="2"/>
          </rPr>
          <t xml:space="preserve">
-99 temp recorded from Novecom</t>
        </r>
      </text>
    </comment>
    <comment ref="H19" authorId="0" shapeId="0" xr:uid="{00000000-0006-0000-0400-000003000000}">
      <text>
        <r>
          <rPr>
            <b/>
            <sz val="8"/>
            <color indexed="81"/>
            <rFont val="Tahoma"/>
            <family val="2"/>
          </rPr>
          <t>smoore:</t>
        </r>
        <r>
          <rPr>
            <sz val="8"/>
            <color indexed="81"/>
            <rFont val="Tahoma"/>
            <family val="2"/>
          </rPr>
          <t xml:space="preserve">
-99 temp recorded from Novecom</t>
        </r>
      </text>
    </comment>
    <comment ref="F20" authorId="0" shapeId="0" xr:uid="{00000000-0006-0000-0400-000004000000}">
      <text>
        <r>
          <rPr>
            <b/>
            <sz val="8"/>
            <color indexed="81"/>
            <rFont val="Tahoma"/>
            <family val="2"/>
          </rPr>
          <t>smoore:</t>
        </r>
        <r>
          <rPr>
            <sz val="8"/>
            <color indexed="81"/>
            <rFont val="Tahoma"/>
            <family val="2"/>
          </rPr>
          <t xml:space="preserve">
-20 temp recorded from Novecom</t>
        </r>
      </text>
    </comment>
    <comment ref="F65" authorId="0" shapeId="0" xr:uid="{00000000-0006-0000-0400-000005000000}">
      <text>
        <r>
          <rPr>
            <b/>
            <sz val="8"/>
            <color indexed="81"/>
            <rFont val="Tahoma"/>
            <family val="2"/>
          </rPr>
          <t>smoore:</t>
        </r>
        <r>
          <rPr>
            <sz val="8"/>
            <color indexed="81"/>
            <rFont val="Tahoma"/>
            <family val="2"/>
          </rPr>
          <t xml:space="preserve">
-20 temp recorded from Novecom</t>
        </r>
      </text>
    </comment>
    <comment ref="F71" authorId="0" shapeId="0" xr:uid="{00000000-0006-0000-0400-000006000000}">
      <text>
        <r>
          <rPr>
            <b/>
            <sz val="8"/>
            <color indexed="81"/>
            <rFont val="Tahoma"/>
            <family val="2"/>
          </rPr>
          <t>smoore:</t>
        </r>
        <r>
          <rPr>
            <sz val="8"/>
            <color indexed="81"/>
            <rFont val="Tahoma"/>
            <family val="2"/>
          </rPr>
          <t xml:space="preserve">
-20 temp recorded from Novecom</t>
        </r>
      </text>
    </comment>
    <comment ref="I71" authorId="0" shapeId="0" xr:uid="{00000000-0006-0000-0400-000007000000}">
      <text>
        <r>
          <rPr>
            <b/>
            <sz val="8"/>
            <color indexed="81"/>
            <rFont val="Tahoma"/>
            <family val="2"/>
          </rPr>
          <t>smoore:</t>
        </r>
        <r>
          <rPr>
            <sz val="8"/>
            <color indexed="81"/>
            <rFont val="Tahoma"/>
            <family val="2"/>
          </rPr>
          <t xml:space="preserve">
23.4mm had been recorded for the day however M4 had been calibrated today where 19.4mm needs to be minused off the total of 23.4mm giving a daily total of 4.0mm</t>
        </r>
      </text>
    </comment>
    <comment ref="F80" authorId="0" shapeId="0" xr:uid="{00000000-0006-0000-0400-000008000000}">
      <text>
        <r>
          <rPr>
            <b/>
            <sz val="8"/>
            <color indexed="81"/>
            <rFont val="Tahoma"/>
            <family val="2"/>
          </rPr>
          <t>smoore:</t>
        </r>
        <r>
          <rPr>
            <sz val="8"/>
            <color indexed="81"/>
            <rFont val="Tahoma"/>
            <family val="2"/>
          </rPr>
          <t xml:space="preserve">
-20 temp recorded from Novecom</t>
        </r>
      </text>
    </comment>
    <comment ref="F98" authorId="0" shapeId="0" xr:uid="{00000000-0006-0000-0400-000009000000}">
      <text>
        <r>
          <rPr>
            <b/>
            <sz val="8"/>
            <color indexed="81"/>
            <rFont val="Tahoma"/>
            <family val="2"/>
          </rPr>
          <t>smoore:</t>
        </r>
        <r>
          <rPr>
            <sz val="8"/>
            <color indexed="81"/>
            <rFont val="Tahoma"/>
            <family val="2"/>
          </rPr>
          <t xml:space="preserve">
-20 temp recorded from Novecom</t>
        </r>
      </text>
    </comment>
    <comment ref="F154" authorId="0" shapeId="0" xr:uid="{00000000-0006-0000-0400-00000A000000}">
      <text>
        <r>
          <rPr>
            <b/>
            <sz val="8"/>
            <color indexed="81"/>
            <rFont val="Tahoma"/>
            <family val="2"/>
          </rPr>
          <t>smoore:</t>
        </r>
        <r>
          <rPr>
            <sz val="8"/>
            <color indexed="81"/>
            <rFont val="Tahoma"/>
            <family val="2"/>
          </rPr>
          <t xml:space="preserve">
-20 temp recorded from Novecom</t>
        </r>
      </text>
    </comment>
    <comment ref="F156" authorId="0" shapeId="0" xr:uid="{00000000-0006-0000-0400-00000B000000}">
      <text>
        <r>
          <rPr>
            <b/>
            <sz val="8"/>
            <color indexed="81"/>
            <rFont val="Tahoma"/>
            <family val="2"/>
          </rPr>
          <t>smoore:</t>
        </r>
        <r>
          <rPr>
            <sz val="8"/>
            <color indexed="81"/>
            <rFont val="Tahoma"/>
            <family val="2"/>
          </rPr>
          <t xml:space="preserve">
-20 temp recorded from Novecom</t>
        </r>
      </text>
    </comment>
    <comment ref="F220" authorId="1" shapeId="0" xr:uid="{00000000-0006-0000-0400-00000C000000}">
      <text>
        <r>
          <rPr>
            <sz val="9"/>
            <color indexed="81"/>
            <rFont val="Tahoma"/>
            <family val="2"/>
          </rPr>
          <t>-20 temp recorded from Novecom</t>
        </r>
      </text>
    </comment>
    <comment ref="F334" authorId="1" shapeId="0" xr:uid="{00000000-0006-0000-0400-00000D000000}">
      <text>
        <r>
          <rPr>
            <sz val="9"/>
            <color indexed="81"/>
            <rFont val="Tahoma"/>
            <family val="2"/>
          </rPr>
          <t>-20 temp recorded from Novecom</t>
        </r>
      </text>
    </comment>
    <comment ref="F402" authorId="1" shapeId="0" xr:uid="{00000000-0006-0000-0400-00000E000000}">
      <text>
        <r>
          <rPr>
            <sz val="9"/>
            <color indexed="81"/>
            <rFont val="Tahoma"/>
            <family val="2"/>
          </rPr>
          <t>-20 temp recorded from Novecom</t>
        </r>
      </text>
    </comment>
    <comment ref="F405" authorId="1" shapeId="0" xr:uid="{00000000-0006-0000-0400-00000F000000}">
      <text>
        <r>
          <rPr>
            <sz val="9"/>
            <color indexed="81"/>
            <rFont val="Tahoma"/>
            <family val="2"/>
          </rPr>
          <t>-20 temp recorded from Novecom</t>
        </r>
      </text>
    </comment>
    <comment ref="F430" authorId="1" shapeId="0" xr:uid="{00000000-0006-0000-0400-000010000000}">
      <text>
        <r>
          <rPr>
            <sz val="9"/>
            <color indexed="81"/>
            <rFont val="Tahoma"/>
            <family val="2"/>
          </rPr>
          <t>-20 temp recorded from Novecom</t>
        </r>
      </text>
    </comment>
    <comment ref="F435" authorId="1" shapeId="0" xr:uid="{00000000-0006-0000-0400-000011000000}">
      <text>
        <r>
          <rPr>
            <sz val="9"/>
            <color indexed="81"/>
            <rFont val="Tahoma"/>
            <family val="2"/>
          </rPr>
          <t>-20 temp recorded from Novecom</t>
        </r>
      </text>
    </comment>
    <comment ref="F484" authorId="1" shapeId="0" xr:uid="{00000000-0006-0000-0400-000012000000}">
      <text>
        <r>
          <rPr>
            <sz val="9"/>
            <color indexed="81"/>
            <rFont val="Tahoma"/>
            <family val="2"/>
          </rPr>
          <t>-20 temp recorded from Novecom</t>
        </r>
      </text>
    </comment>
    <comment ref="F485" authorId="1" shapeId="0" xr:uid="{00000000-0006-0000-0400-000013000000}">
      <text>
        <r>
          <rPr>
            <sz val="9"/>
            <color indexed="81"/>
            <rFont val="Tahoma"/>
            <family val="2"/>
          </rPr>
          <t>-20 temp recorded from Novecom</t>
        </r>
      </text>
    </comment>
    <comment ref="F503" authorId="1" shapeId="0" xr:uid="{00000000-0006-0000-0400-000014000000}">
      <text>
        <r>
          <rPr>
            <sz val="9"/>
            <color indexed="81"/>
            <rFont val="Tahoma"/>
            <family val="2"/>
          </rPr>
          <t>-20 temp recorded from Novecom</t>
        </r>
      </text>
    </comment>
    <comment ref="F528" authorId="1" shapeId="0" xr:uid="{00000000-0006-0000-0400-000015000000}">
      <text>
        <r>
          <rPr>
            <sz val="9"/>
            <color indexed="81"/>
            <rFont val="Tahoma"/>
            <family val="2"/>
          </rPr>
          <t>-20 temp recorded from Novecom</t>
        </r>
      </text>
    </comment>
    <comment ref="F536" authorId="1" shapeId="0" xr:uid="{00000000-0006-0000-0400-000016000000}">
      <text>
        <r>
          <rPr>
            <sz val="9"/>
            <color indexed="81"/>
            <rFont val="Tahoma"/>
            <family val="2"/>
          </rPr>
          <t>-20 temp recorded from Novecom</t>
        </r>
      </text>
    </comment>
    <comment ref="F570" authorId="1" shapeId="0" xr:uid="{00000000-0006-0000-0400-000017000000}">
      <text>
        <r>
          <rPr>
            <sz val="9"/>
            <color indexed="81"/>
            <rFont val="Tahoma"/>
            <family val="2"/>
          </rPr>
          <t>-20 temp recorded from Novecom</t>
        </r>
      </text>
    </comment>
    <comment ref="F571" authorId="1" shapeId="0" xr:uid="{00000000-0006-0000-0400-000018000000}">
      <text>
        <r>
          <rPr>
            <sz val="9"/>
            <color indexed="81"/>
            <rFont val="Tahoma"/>
            <family val="2"/>
          </rPr>
          <t>-20 temp recorded from Novecom</t>
        </r>
      </text>
    </comment>
    <comment ref="F572" authorId="1" shapeId="0" xr:uid="{00000000-0006-0000-0400-000019000000}">
      <text>
        <r>
          <rPr>
            <sz val="9"/>
            <color indexed="81"/>
            <rFont val="Tahoma"/>
            <family val="2"/>
          </rPr>
          <t>-20 temp recorded from Novecom</t>
        </r>
      </text>
    </comment>
    <comment ref="F573" authorId="1" shapeId="0" xr:uid="{00000000-0006-0000-0400-00001A000000}">
      <text>
        <r>
          <rPr>
            <sz val="9"/>
            <color indexed="81"/>
            <rFont val="Tahoma"/>
            <family val="2"/>
          </rPr>
          <t>-20 temp recorded from Novecom</t>
        </r>
      </text>
    </comment>
    <comment ref="F574" authorId="1" shapeId="0" xr:uid="{00000000-0006-0000-0400-00001B000000}">
      <text>
        <r>
          <rPr>
            <sz val="9"/>
            <color indexed="81"/>
            <rFont val="Tahoma"/>
            <family val="2"/>
          </rPr>
          <t>-20 temp recorded from Novecom</t>
        </r>
      </text>
    </comment>
    <comment ref="F575" authorId="1" shapeId="0" xr:uid="{00000000-0006-0000-0400-00001C000000}">
      <text>
        <r>
          <rPr>
            <sz val="9"/>
            <color indexed="81"/>
            <rFont val="Tahoma"/>
            <family val="2"/>
          </rPr>
          <t>-20 temp recorded from Novecom</t>
        </r>
      </text>
    </comment>
    <comment ref="F579" authorId="1" shapeId="0" xr:uid="{00000000-0006-0000-0400-00001D000000}">
      <text>
        <r>
          <rPr>
            <sz val="9"/>
            <color indexed="81"/>
            <rFont val="Tahoma"/>
            <family val="2"/>
          </rPr>
          <t>-20 temp recorded from Novecom</t>
        </r>
      </text>
    </comment>
    <comment ref="F580" authorId="1" shapeId="0" xr:uid="{00000000-0006-0000-0400-00001E000000}">
      <text>
        <r>
          <rPr>
            <sz val="9"/>
            <color indexed="81"/>
            <rFont val="Tahoma"/>
            <family val="2"/>
          </rPr>
          <t>-20 temp recorded from Novecom</t>
        </r>
      </text>
    </comment>
    <comment ref="F582" authorId="1" shapeId="0" xr:uid="{00000000-0006-0000-0400-00001F000000}">
      <text>
        <r>
          <rPr>
            <sz val="9"/>
            <color indexed="81"/>
            <rFont val="Tahoma"/>
            <family val="2"/>
          </rPr>
          <t>-20 temp recorded from Novecom</t>
        </r>
      </text>
    </comment>
    <comment ref="F614" authorId="1" shapeId="0" xr:uid="{00000000-0006-0000-0400-000020000000}">
      <text>
        <r>
          <rPr>
            <sz val="9"/>
            <color indexed="81"/>
            <rFont val="Tahoma"/>
            <family val="2"/>
          </rPr>
          <t>-20 temp recorded from Novecom</t>
        </r>
      </text>
    </comment>
    <comment ref="F615" authorId="1" shapeId="0" xr:uid="{00000000-0006-0000-0400-000021000000}">
      <text>
        <r>
          <rPr>
            <sz val="9"/>
            <color indexed="81"/>
            <rFont val="Tahoma"/>
            <family val="2"/>
          </rPr>
          <t>-20 temp recorded from Novecom</t>
        </r>
      </text>
    </comment>
    <comment ref="F623" authorId="1" shapeId="0" xr:uid="{00000000-0006-0000-0400-000022000000}">
      <text>
        <r>
          <rPr>
            <sz val="9"/>
            <color indexed="81"/>
            <rFont val="Tahoma"/>
            <family val="2"/>
          </rPr>
          <t>-20 temp recorded from Novecom</t>
        </r>
      </text>
    </comment>
    <comment ref="F624" authorId="1" shapeId="0" xr:uid="{00000000-0006-0000-0400-000023000000}">
      <text>
        <r>
          <rPr>
            <sz val="9"/>
            <color indexed="81"/>
            <rFont val="Tahoma"/>
            <family val="2"/>
          </rPr>
          <t>-20 temp recorded from Novecom</t>
        </r>
      </text>
    </comment>
    <comment ref="F637" authorId="1" shapeId="0" xr:uid="{00000000-0006-0000-0400-000024000000}">
      <text>
        <r>
          <rPr>
            <sz val="9"/>
            <color indexed="81"/>
            <rFont val="Tahoma"/>
            <family val="2"/>
          </rPr>
          <t>-20 temp recorded from Novecom</t>
        </r>
      </text>
    </comment>
    <comment ref="F639" authorId="1" shapeId="0" xr:uid="{00000000-0006-0000-0400-000025000000}">
      <text>
        <r>
          <rPr>
            <sz val="9"/>
            <color indexed="81"/>
            <rFont val="Tahoma"/>
            <family val="2"/>
          </rPr>
          <t>-20 temp recorded from Novecom</t>
        </r>
      </text>
    </comment>
    <comment ref="F642" authorId="1" shapeId="0" xr:uid="{00000000-0006-0000-0400-000026000000}">
      <text>
        <r>
          <rPr>
            <sz val="9"/>
            <color indexed="81"/>
            <rFont val="Tahoma"/>
            <family val="2"/>
          </rPr>
          <t>-20 temp recorded from Novecom</t>
        </r>
      </text>
    </comment>
    <comment ref="F650" authorId="1" shapeId="0" xr:uid="{00000000-0006-0000-0400-000027000000}">
      <text>
        <r>
          <rPr>
            <sz val="9"/>
            <color indexed="81"/>
            <rFont val="Tahoma"/>
            <family val="2"/>
          </rPr>
          <t>-20 temp recorded from Novecom</t>
        </r>
      </text>
    </comment>
    <comment ref="F654" authorId="1" shapeId="0" xr:uid="{00000000-0006-0000-0400-000028000000}">
      <text>
        <r>
          <rPr>
            <sz val="9"/>
            <color indexed="81"/>
            <rFont val="Tahoma"/>
            <family val="2"/>
          </rPr>
          <t>-20 temp recorded from Novecom</t>
        </r>
      </text>
    </comment>
    <comment ref="F655" authorId="1" shapeId="0" xr:uid="{00000000-0006-0000-0400-000029000000}">
      <text>
        <r>
          <rPr>
            <sz val="9"/>
            <color indexed="81"/>
            <rFont val="Tahoma"/>
            <family val="2"/>
          </rPr>
          <t>-20 temp recorded from Novecom</t>
        </r>
      </text>
    </comment>
    <comment ref="F656" authorId="1" shapeId="0" xr:uid="{00000000-0006-0000-0400-00002A000000}">
      <text>
        <r>
          <rPr>
            <sz val="9"/>
            <color indexed="81"/>
            <rFont val="Tahoma"/>
            <family val="2"/>
          </rPr>
          <t>-20 temp recorded from Novecom</t>
        </r>
      </text>
    </comment>
    <comment ref="F657" authorId="1" shapeId="0" xr:uid="{00000000-0006-0000-0400-00002B000000}">
      <text>
        <r>
          <rPr>
            <sz val="9"/>
            <color indexed="81"/>
            <rFont val="Tahoma"/>
            <family val="2"/>
          </rPr>
          <t>-20 temp recorded from Novecom</t>
        </r>
      </text>
    </comment>
    <comment ref="F658" authorId="1" shapeId="0" xr:uid="{00000000-0006-0000-0400-00002C000000}">
      <text>
        <r>
          <rPr>
            <sz val="9"/>
            <color indexed="81"/>
            <rFont val="Tahoma"/>
            <family val="2"/>
          </rPr>
          <t>-20 temp recorded from Novecom</t>
        </r>
      </text>
    </comment>
    <comment ref="F659" authorId="1" shapeId="0" xr:uid="{00000000-0006-0000-0400-00002D000000}">
      <text>
        <r>
          <rPr>
            <sz val="9"/>
            <color indexed="81"/>
            <rFont val="Tahoma"/>
            <family val="2"/>
          </rPr>
          <t>-20 temp recorded from Novecom</t>
        </r>
      </text>
    </comment>
    <comment ref="F668" authorId="1" shapeId="0" xr:uid="{00000000-0006-0000-0400-00002E000000}">
      <text>
        <r>
          <rPr>
            <sz val="9"/>
            <color indexed="81"/>
            <rFont val="Tahoma"/>
            <family val="2"/>
          </rPr>
          <t>-20 temp recorded from Novecom</t>
        </r>
      </text>
    </comment>
    <comment ref="F683" authorId="1" shapeId="0" xr:uid="{00000000-0006-0000-0400-00002F000000}">
      <text>
        <r>
          <rPr>
            <sz val="9"/>
            <color indexed="81"/>
            <rFont val="Tahoma"/>
            <family val="2"/>
          </rPr>
          <t>-20 temp recorded from Novecom</t>
        </r>
      </text>
    </comment>
    <comment ref="F691" authorId="1" shapeId="0" xr:uid="{00000000-0006-0000-0400-000030000000}">
      <text>
        <r>
          <rPr>
            <sz val="9"/>
            <color indexed="81"/>
            <rFont val="Tahoma"/>
            <family val="2"/>
          </rPr>
          <t>-20 temp recorded from Novecom</t>
        </r>
      </text>
    </comment>
    <comment ref="F692" authorId="1" shapeId="0" xr:uid="{00000000-0006-0000-0400-000031000000}">
      <text>
        <r>
          <rPr>
            <sz val="9"/>
            <color indexed="81"/>
            <rFont val="Tahoma"/>
            <family val="2"/>
          </rPr>
          <t>-20 temp recorded from Novecom</t>
        </r>
      </text>
    </comment>
    <comment ref="F693" authorId="1" shapeId="0" xr:uid="{00000000-0006-0000-0400-000032000000}">
      <text>
        <r>
          <rPr>
            <sz val="9"/>
            <color indexed="81"/>
            <rFont val="Tahoma"/>
            <family val="2"/>
          </rPr>
          <t>-20 temp recorded from Novecom</t>
        </r>
      </text>
    </comment>
    <comment ref="F694" authorId="1" shapeId="0" xr:uid="{00000000-0006-0000-0400-000033000000}">
      <text>
        <r>
          <rPr>
            <sz val="9"/>
            <color indexed="81"/>
            <rFont val="Tahoma"/>
            <family val="2"/>
          </rPr>
          <t>-20 temp recorded from Novecom</t>
        </r>
      </text>
    </comment>
    <comment ref="F695" authorId="1" shapeId="0" xr:uid="{00000000-0006-0000-0400-000034000000}">
      <text>
        <r>
          <rPr>
            <sz val="9"/>
            <color indexed="81"/>
            <rFont val="Tahoma"/>
            <family val="2"/>
          </rPr>
          <t>-20 temp recorded from Novecom</t>
        </r>
      </text>
    </comment>
    <comment ref="F696" authorId="1" shapeId="0" xr:uid="{00000000-0006-0000-0400-000035000000}">
      <text>
        <r>
          <rPr>
            <sz val="9"/>
            <color indexed="81"/>
            <rFont val="Tahoma"/>
            <family val="2"/>
          </rPr>
          <t>-20 temp recorded from Novecom</t>
        </r>
      </text>
    </comment>
    <comment ref="F699" authorId="1" shapeId="0" xr:uid="{00000000-0006-0000-0400-000036000000}">
      <text>
        <r>
          <rPr>
            <sz val="9"/>
            <color indexed="81"/>
            <rFont val="Tahoma"/>
            <family val="2"/>
          </rPr>
          <t>-20 temp recorded from Novecom</t>
        </r>
      </text>
    </comment>
    <comment ref="F700" authorId="1" shapeId="0" xr:uid="{00000000-0006-0000-0400-000037000000}">
      <text>
        <r>
          <rPr>
            <sz val="9"/>
            <color indexed="81"/>
            <rFont val="Tahoma"/>
            <family val="2"/>
          </rPr>
          <t>-20 temp recorded from Novecom</t>
        </r>
      </text>
    </comment>
    <comment ref="F702" authorId="1" shapeId="0" xr:uid="{00000000-0006-0000-0400-000038000000}">
      <text>
        <r>
          <rPr>
            <sz val="9"/>
            <color indexed="81"/>
            <rFont val="Tahoma"/>
            <family val="2"/>
          </rPr>
          <t>-20 temp recorded from Novecom</t>
        </r>
      </text>
    </comment>
    <comment ref="F705" authorId="1" shapeId="0" xr:uid="{00000000-0006-0000-0400-000039000000}">
      <text>
        <r>
          <rPr>
            <sz val="9"/>
            <color indexed="81"/>
            <rFont val="Tahoma"/>
            <family val="2"/>
          </rPr>
          <t>-20 temp recorded from Novecom</t>
        </r>
      </text>
    </comment>
    <comment ref="A727" authorId="1" shapeId="0" xr:uid="{00000000-0006-0000-0400-00003A000000}">
      <text>
        <r>
          <rPr>
            <b/>
            <sz val="9"/>
            <color indexed="81"/>
            <rFont val="Tahoma"/>
            <family val="2"/>
          </rPr>
          <t>Scotney Moore:</t>
        </r>
        <r>
          <rPr>
            <sz val="9"/>
            <color indexed="81"/>
            <rFont val="Tahoma"/>
            <family val="2"/>
          </rPr>
          <t xml:space="preserve">
New M2 repeater met station installed, no min/max readings, unising M1 data until fixed</t>
        </r>
      </text>
    </comment>
    <comment ref="A1180" authorId="2" shapeId="0" xr:uid="{00000000-0006-0000-0400-00003B000000}">
      <text>
        <r>
          <rPr>
            <b/>
            <sz val="9"/>
            <color indexed="81"/>
            <rFont val="Tahoma"/>
            <family val="2"/>
          </rPr>
          <t>James Barben:</t>
        </r>
        <r>
          <rPr>
            <sz val="9"/>
            <color indexed="81"/>
            <rFont val="Tahoma"/>
            <family val="2"/>
          </rPr>
          <t xml:space="preserve">
Data from M1 Met Station</t>
        </r>
      </text>
    </comment>
    <comment ref="A1181" authorId="2" shapeId="0" xr:uid="{00000000-0006-0000-0400-00003C000000}">
      <text>
        <r>
          <rPr>
            <b/>
            <sz val="9"/>
            <color indexed="81"/>
            <rFont val="Tahoma"/>
            <family val="2"/>
          </rPr>
          <t>James Barben:</t>
        </r>
        <r>
          <rPr>
            <sz val="9"/>
            <color indexed="81"/>
            <rFont val="Tahoma"/>
            <family val="2"/>
          </rPr>
          <t xml:space="preserve">
Data from M1 Met Station</t>
        </r>
      </text>
    </comment>
    <comment ref="A1187" authorId="2" shapeId="0" xr:uid="{00000000-0006-0000-0400-00003D000000}">
      <text>
        <r>
          <rPr>
            <b/>
            <sz val="9"/>
            <color indexed="81"/>
            <rFont val="Tahoma"/>
            <family val="2"/>
          </rPr>
          <t>James Barben:</t>
        </r>
        <r>
          <rPr>
            <sz val="9"/>
            <color indexed="81"/>
            <rFont val="Tahoma"/>
            <family val="2"/>
          </rPr>
          <t xml:space="preserve">
Data from M1 Met Station</t>
        </r>
      </text>
    </comment>
    <comment ref="A1188" authorId="2" shapeId="0" xr:uid="{00000000-0006-0000-0400-00003E000000}">
      <text>
        <r>
          <rPr>
            <b/>
            <sz val="9"/>
            <color indexed="81"/>
            <rFont val="Tahoma"/>
            <family val="2"/>
          </rPr>
          <t>James Barben:</t>
        </r>
        <r>
          <rPr>
            <sz val="9"/>
            <color indexed="81"/>
            <rFont val="Tahoma"/>
            <family val="2"/>
          </rPr>
          <t xml:space="preserve">
Data from M1 Met Station</t>
        </r>
      </text>
    </comment>
    <comment ref="F1615" authorId="3" shapeId="0" xr:uid="{00000000-0006-0000-0400-00003F000000}">
      <text>
        <r>
          <rPr>
            <b/>
            <sz val="9"/>
            <color indexed="81"/>
            <rFont val="Tahoma"/>
            <family val="2"/>
          </rPr>
          <t>Jeremy Pola:</t>
        </r>
        <r>
          <rPr>
            <sz val="9"/>
            <color indexed="81"/>
            <rFont val="Tahoma"/>
            <family val="2"/>
          </rPr>
          <t xml:space="preserve">
Data logger fault - logger coincidently impacted by Telstra data system failure.</t>
        </r>
      </text>
    </comment>
    <comment ref="G1615" authorId="3" shapeId="0" xr:uid="{00000000-0006-0000-0400-000040000000}">
      <text>
        <r>
          <rPr>
            <b/>
            <sz val="9"/>
            <color indexed="81"/>
            <rFont val="Tahoma"/>
            <family val="2"/>
          </rPr>
          <t>Jeremy Pola:</t>
        </r>
        <r>
          <rPr>
            <sz val="9"/>
            <color indexed="81"/>
            <rFont val="Tahoma"/>
            <family val="2"/>
          </rPr>
          <t xml:space="preserve">
Data logger fault - logger coincidently impacted by Telstra data system failure.</t>
        </r>
      </text>
    </comment>
    <comment ref="H1615" authorId="3" shapeId="0" xr:uid="{00000000-0006-0000-0400-000041000000}">
      <text>
        <r>
          <rPr>
            <b/>
            <sz val="9"/>
            <color indexed="81"/>
            <rFont val="Tahoma"/>
            <family val="2"/>
          </rPr>
          <t>Jeremy Pola:</t>
        </r>
        <r>
          <rPr>
            <sz val="9"/>
            <color indexed="81"/>
            <rFont val="Tahoma"/>
            <family val="2"/>
          </rPr>
          <t xml:space="preserve">
Data logger fault - logger coincidently impacted by Telstra data system failure.</t>
        </r>
      </text>
    </comment>
    <comment ref="I1615" authorId="3" shapeId="0" xr:uid="{00000000-0006-0000-0400-000042000000}">
      <text>
        <r>
          <rPr>
            <b/>
            <sz val="9"/>
            <color indexed="81"/>
            <rFont val="Tahoma"/>
            <family val="2"/>
          </rPr>
          <t>Jeremy Pola:</t>
        </r>
        <r>
          <rPr>
            <sz val="9"/>
            <color indexed="81"/>
            <rFont val="Tahoma"/>
            <family val="2"/>
          </rPr>
          <t xml:space="preserve">
Data logger fault - logger coincidently impacted by Telstra data system failure.</t>
        </r>
      </text>
    </comment>
    <comment ref="F1616" authorId="3" shapeId="0" xr:uid="{00000000-0006-0000-0400-000043000000}">
      <text>
        <r>
          <rPr>
            <b/>
            <sz val="9"/>
            <color indexed="81"/>
            <rFont val="Tahoma"/>
            <family val="2"/>
          </rPr>
          <t>Jeremy Pola:</t>
        </r>
        <r>
          <rPr>
            <sz val="9"/>
            <color indexed="81"/>
            <rFont val="Tahoma"/>
            <family val="2"/>
          </rPr>
          <t xml:space="preserve">
Data logger fault - logger coincidently impacted by Telstra data system failure.</t>
        </r>
      </text>
    </comment>
    <comment ref="G1616" authorId="3" shapeId="0" xr:uid="{00000000-0006-0000-0400-000044000000}">
      <text>
        <r>
          <rPr>
            <b/>
            <sz val="9"/>
            <color indexed="81"/>
            <rFont val="Tahoma"/>
            <family val="2"/>
          </rPr>
          <t>Jeremy Pola:</t>
        </r>
        <r>
          <rPr>
            <sz val="9"/>
            <color indexed="81"/>
            <rFont val="Tahoma"/>
            <family val="2"/>
          </rPr>
          <t xml:space="preserve">
Data logger fault - logger coincidently impacted by Telstra data system failure.</t>
        </r>
      </text>
    </comment>
    <comment ref="H1616" authorId="3" shapeId="0" xr:uid="{00000000-0006-0000-0400-000045000000}">
      <text>
        <r>
          <rPr>
            <b/>
            <sz val="9"/>
            <color indexed="81"/>
            <rFont val="Tahoma"/>
            <family val="2"/>
          </rPr>
          <t>Jeremy Pola:</t>
        </r>
        <r>
          <rPr>
            <sz val="9"/>
            <color indexed="81"/>
            <rFont val="Tahoma"/>
            <family val="2"/>
          </rPr>
          <t xml:space="preserve">
Data logger fault - logger coincidently impacted by Telstra data system failure.</t>
        </r>
      </text>
    </comment>
    <comment ref="I1616" authorId="3" shapeId="0" xr:uid="{00000000-0006-0000-0400-000046000000}">
      <text>
        <r>
          <rPr>
            <b/>
            <sz val="9"/>
            <color indexed="81"/>
            <rFont val="Tahoma"/>
            <family val="2"/>
          </rPr>
          <t>Jeremy Pola:</t>
        </r>
        <r>
          <rPr>
            <sz val="9"/>
            <color indexed="81"/>
            <rFont val="Tahoma"/>
            <family val="2"/>
          </rPr>
          <t xml:space="preserve">
Data logger fault - logger coincidently impacted by Telstra data system failure.</t>
        </r>
      </text>
    </comment>
    <comment ref="F1617" authorId="3" shapeId="0" xr:uid="{00000000-0006-0000-0400-000047000000}">
      <text>
        <r>
          <rPr>
            <b/>
            <sz val="9"/>
            <color indexed="81"/>
            <rFont val="Tahoma"/>
            <family val="2"/>
          </rPr>
          <t>Jeremy Pola:</t>
        </r>
        <r>
          <rPr>
            <sz val="9"/>
            <color indexed="81"/>
            <rFont val="Tahoma"/>
            <family val="2"/>
          </rPr>
          <t xml:space="preserve">
Data logger fault - logger coincidently impacted by Telstra data system failure.</t>
        </r>
      </text>
    </comment>
    <comment ref="G1617" authorId="3" shapeId="0" xr:uid="{00000000-0006-0000-0400-000048000000}">
      <text>
        <r>
          <rPr>
            <b/>
            <sz val="9"/>
            <color indexed="81"/>
            <rFont val="Tahoma"/>
            <family val="2"/>
          </rPr>
          <t>Jeremy Pola:</t>
        </r>
        <r>
          <rPr>
            <sz val="9"/>
            <color indexed="81"/>
            <rFont val="Tahoma"/>
            <family val="2"/>
          </rPr>
          <t xml:space="preserve">
Data logger fault - logger coincidently impacted by Telstra data system failure.</t>
        </r>
      </text>
    </comment>
    <comment ref="H1617" authorId="3" shapeId="0" xr:uid="{00000000-0006-0000-0400-000049000000}">
      <text>
        <r>
          <rPr>
            <b/>
            <sz val="9"/>
            <color indexed="81"/>
            <rFont val="Tahoma"/>
            <family val="2"/>
          </rPr>
          <t>Jeremy Pola:</t>
        </r>
        <r>
          <rPr>
            <sz val="9"/>
            <color indexed="81"/>
            <rFont val="Tahoma"/>
            <family val="2"/>
          </rPr>
          <t xml:space="preserve">
Data logger fault - logger coincidently impacted by Telstra data system failure.</t>
        </r>
      </text>
    </comment>
    <comment ref="I1617" authorId="3" shapeId="0" xr:uid="{00000000-0006-0000-0400-00004A000000}">
      <text>
        <r>
          <rPr>
            <b/>
            <sz val="9"/>
            <color indexed="81"/>
            <rFont val="Tahoma"/>
            <family val="2"/>
          </rPr>
          <t>Jeremy Pola:</t>
        </r>
        <r>
          <rPr>
            <sz val="9"/>
            <color indexed="81"/>
            <rFont val="Tahoma"/>
            <family val="2"/>
          </rPr>
          <t xml:space="preserve">
Data logger fault - logger coincidently impacted by Telstra data system failure.</t>
        </r>
      </text>
    </comment>
    <comment ref="F1743" authorId="3" shapeId="0" xr:uid="{00000000-0006-0000-0400-00004B000000}">
      <text>
        <r>
          <rPr>
            <b/>
            <sz val="9"/>
            <color indexed="81"/>
            <rFont val="Tahoma"/>
            <family val="2"/>
          </rPr>
          <t>Jeremy Pola:</t>
        </r>
        <r>
          <rPr>
            <sz val="9"/>
            <color indexed="81"/>
            <rFont val="Tahoma"/>
            <family val="2"/>
          </rPr>
          <t xml:space="preserve">
Data logger failure. 12V regulated sesnor power supply.</t>
        </r>
      </text>
    </comment>
    <comment ref="G1743" authorId="3" shapeId="0" xr:uid="{00000000-0006-0000-0400-00004C000000}">
      <text>
        <r>
          <rPr>
            <b/>
            <sz val="9"/>
            <color indexed="81"/>
            <rFont val="Tahoma"/>
            <family val="2"/>
          </rPr>
          <t>Jeremy Pola:</t>
        </r>
        <r>
          <rPr>
            <sz val="9"/>
            <color indexed="81"/>
            <rFont val="Tahoma"/>
            <family val="2"/>
          </rPr>
          <t xml:space="preserve">
Data logger failure. 12V regulated sesnor power supply.</t>
        </r>
      </text>
    </comment>
    <comment ref="H1743" authorId="3" shapeId="0" xr:uid="{00000000-0006-0000-0400-00004D000000}">
      <text>
        <r>
          <rPr>
            <b/>
            <sz val="9"/>
            <color indexed="81"/>
            <rFont val="Tahoma"/>
            <family val="2"/>
          </rPr>
          <t>Jeremy Pola:</t>
        </r>
        <r>
          <rPr>
            <sz val="9"/>
            <color indexed="81"/>
            <rFont val="Tahoma"/>
            <family val="2"/>
          </rPr>
          <t xml:space="preserve">
Data logger failure. 12V regulated sesnor power supply.</t>
        </r>
      </text>
    </comment>
    <comment ref="F2753" authorId="4" shapeId="0" xr:uid="{00000000-0006-0000-0400-00004E000000}">
      <text>
        <r>
          <rPr>
            <b/>
            <sz val="9"/>
            <color indexed="81"/>
            <rFont val="Tahoma"/>
            <family val="2"/>
          </rPr>
          <t>Equipment failure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smoore</author>
    <author>cstorm</author>
    <author>Scotney Moore</author>
    <author>James Barben</author>
    <author>Jeremy Pola</author>
    <author>Lachlan Crawford</author>
  </authors>
  <commentList>
    <comment ref="F19" authorId="0" shapeId="0" xr:uid="{00000000-0006-0000-0600-000001000000}">
      <text>
        <r>
          <rPr>
            <b/>
            <sz val="8"/>
            <color indexed="81"/>
            <rFont val="Tahoma"/>
            <family val="2"/>
          </rPr>
          <t>smoore:</t>
        </r>
        <r>
          <rPr>
            <sz val="8"/>
            <color indexed="81"/>
            <rFont val="Tahoma"/>
            <family val="2"/>
          </rPr>
          <t xml:space="preserve">
-99 temp recorded from Novecom</t>
        </r>
      </text>
    </comment>
    <comment ref="G19" authorId="0" shapeId="0" xr:uid="{00000000-0006-0000-0600-000002000000}">
      <text>
        <r>
          <rPr>
            <b/>
            <sz val="8"/>
            <color indexed="81"/>
            <rFont val="Tahoma"/>
            <family val="2"/>
          </rPr>
          <t>smoore:</t>
        </r>
        <r>
          <rPr>
            <sz val="8"/>
            <color indexed="81"/>
            <rFont val="Tahoma"/>
            <family val="2"/>
          </rPr>
          <t xml:space="preserve">
-99 temp recorded from Novecom</t>
        </r>
      </text>
    </comment>
    <comment ref="H19" authorId="0" shapeId="0" xr:uid="{00000000-0006-0000-0600-000003000000}">
      <text>
        <r>
          <rPr>
            <b/>
            <sz val="8"/>
            <color indexed="81"/>
            <rFont val="Tahoma"/>
            <family val="2"/>
          </rPr>
          <t>smoore:</t>
        </r>
        <r>
          <rPr>
            <sz val="8"/>
            <color indexed="81"/>
            <rFont val="Tahoma"/>
            <family val="2"/>
          </rPr>
          <t xml:space="preserve">
-99 temp recorded from Novecom</t>
        </r>
      </text>
    </comment>
    <comment ref="I19" authorId="1" shapeId="0" xr:uid="{00000000-0006-0000-0600-000004000000}">
      <text>
        <r>
          <rPr>
            <b/>
            <sz val="8"/>
            <color indexed="81"/>
            <rFont val="Tahoma"/>
            <family val="2"/>
          </rPr>
          <t>cstorm:</t>
        </r>
        <r>
          <rPr>
            <sz val="8"/>
            <color indexed="81"/>
            <rFont val="Tahoma"/>
            <family val="2"/>
          </rPr>
          <t xml:space="preserve">
Recalculated of raw data collected not from full data set as unit was down for part of day getting serviced.</t>
        </r>
      </text>
    </comment>
    <comment ref="A678" authorId="2" shapeId="0" xr:uid="{00000000-0006-0000-0600-000005000000}">
      <text>
        <r>
          <rPr>
            <b/>
            <sz val="9"/>
            <color indexed="81"/>
            <rFont val="Tahoma"/>
            <family val="2"/>
          </rPr>
          <t>Scotney Moore:</t>
        </r>
        <r>
          <rPr>
            <sz val="9"/>
            <color indexed="81"/>
            <rFont val="Tahoma"/>
            <family val="2"/>
          </rPr>
          <t xml:space="preserve">
Issues with Wind speed and direction to use M1 data until M2 unit is repaired</t>
        </r>
      </text>
    </comment>
    <comment ref="A722" authorId="2" shapeId="0" xr:uid="{00000000-0006-0000-0600-000006000000}">
      <text>
        <r>
          <rPr>
            <b/>
            <sz val="9"/>
            <color indexed="81"/>
            <rFont val="Tahoma"/>
            <family val="2"/>
          </rPr>
          <t>Scotney Moore:</t>
        </r>
        <r>
          <rPr>
            <sz val="9"/>
            <color indexed="81"/>
            <rFont val="Tahoma"/>
            <family val="2"/>
          </rPr>
          <t xml:space="preserve">
Maintenance on M1</t>
        </r>
      </text>
    </comment>
    <comment ref="A728" authorId="2" shapeId="0" xr:uid="{00000000-0006-0000-0600-000007000000}">
      <text>
        <r>
          <rPr>
            <b/>
            <sz val="9"/>
            <color indexed="81"/>
            <rFont val="Tahoma"/>
            <family val="2"/>
          </rPr>
          <t>Scotney Moore:</t>
        </r>
        <r>
          <rPr>
            <sz val="9"/>
            <color indexed="81"/>
            <rFont val="Tahoma"/>
            <family val="2"/>
          </rPr>
          <t xml:space="preserve">
New M2 repeater met station installed, no min/max readings, unising M1 data until fixed</t>
        </r>
      </text>
    </comment>
    <comment ref="A1167" authorId="3" shapeId="0" xr:uid="{00000000-0006-0000-0600-000008000000}">
      <text>
        <r>
          <rPr>
            <b/>
            <sz val="9"/>
            <color indexed="81"/>
            <rFont val="Tahoma"/>
            <family val="2"/>
          </rPr>
          <t>James Barben:</t>
        </r>
        <r>
          <rPr>
            <sz val="9"/>
            <color indexed="81"/>
            <rFont val="Tahoma"/>
            <family val="2"/>
          </rPr>
          <t xml:space="preserve">
1/10/14/15/16/18/19/21/22/25/30 – Wind direction data from M1 met station utilised </t>
        </r>
      </text>
    </comment>
    <comment ref="A1180" authorId="3" shapeId="0" xr:uid="{00000000-0006-0000-0600-000009000000}">
      <text>
        <r>
          <rPr>
            <b/>
            <sz val="9"/>
            <color indexed="81"/>
            <rFont val="Tahoma"/>
            <family val="2"/>
          </rPr>
          <t>James Barben:</t>
        </r>
        <r>
          <rPr>
            <sz val="9"/>
            <color indexed="81"/>
            <rFont val="Tahoma"/>
            <family val="2"/>
          </rPr>
          <t xml:space="preserve">
Data from M1 Met Station</t>
        </r>
      </text>
    </comment>
    <comment ref="A1181" authorId="3" shapeId="0" xr:uid="{00000000-0006-0000-0600-00000A000000}">
      <text>
        <r>
          <rPr>
            <b/>
            <sz val="9"/>
            <color indexed="81"/>
            <rFont val="Tahoma"/>
            <family val="2"/>
          </rPr>
          <t>James Barben:</t>
        </r>
        <r>
          <rPr>
            <sz val="9"/>
            <color indexed="81"/>
            <rFont val="Tahoma"/>
            <family val="2"/>
          </rPr>
          <t xml:space="preserve">
Data from M1 Met Station</t>
        </r>
      </text>
    </comment>
    <comment ref="A1187" authorId="3" shapeId="0" xr:uid="{00000000-0006-0000-0600-00000B000000}">
      <text>
        <r>
          <rPr>
            <b/>
            <sz val="9"/>
            <color indexed="81"/>
            <rFont val="Tahoma"/>
            <family val="2"/>
          </rPr>
          <t>James Barben:</t>
        </r>
        <r>
          <rPr>
            <sz val="9"/>
            <color indexed="81"/>
            <rFont val="Tahoma"/>
            <family val="2"/>
          </rPr>
          <t xml:space="preserve">
Data from M1 Met Station</t>
        </r>
      </text>
    </comment>
    <comment ref="A1188" authorId="3" shapeId="0" xr:uid="{00000000-0006-0000-0600-00000C000000}">
      <text>
        <r>
          <rPr>
            <b/>
            <sz val="9"/>
            <color indexed="81"/>
            <rFont val="Tahoma"/>
            <family val="2"/>
          </rPr>
          <t>James Barben:</t>
        </r>
        <r>
          <rPr>
            <sz val="9"/>
            <color indexed="81"/>
            <rFont val="Tahoma"/>
            <family val="2"/>
          </rPr>
          <t xml:space="preserve">
Data from M1 Met Station</t>
        </r>
      </text>
    </comment>
    <comment ref="F1615" authorId="4" shapeId="0" xr:uid="{00000000-0006-0000-0600-00000D000000}">
      <text>
        <r>
          <rPr>
            <b/>
            <sz val="9"/>
            <color indexed="81"/>
            <rFont val="Tahoma"/>
            <family val="2"/>
          </rPr>
          <t>Jeremy Pola:</t>
        </r>
        <r>
          <rPr>
            <sz val="9"/>
            <color indexed="81"/>
            <rFont val="Tahoma"/>
            <family val="2"/>
          </rPr>
          <t xml:space="preserve">
Data logger fault - logger coincidently impacted by Telstra data system failure.</t>
        </r>
      </text>
    </comment>
    <comment ref="G1615" authorId="4" shapeId="0" xr:uid="{00000000-0006-0000-0600-00000E000000}">
      <text>
        <r>
          <rPr>
            <b/>
            <sz val="9"/>
            <color indexed="81"/>
            <rFont val="Tahoma"/>
            <family val="2"/>
          </rPr>
          <t>Jeremy Pola:</t>
        </r>
        <r>
          <rPr>
            <sz val="9"/>
            <color indexed="81"/>
            <rFont val="Tahoma"/>
            <family val="2"/>
          </rPr>
          <t xml:space="preserve">
Data logger fault - logger coincidently impacted by Telstra data system failure.</t>
        </r>
      </text>
    </comment>
    <comment ref="H1615" authorId="4" shapeId="0" xr:uid="{00000000-0006-0000-0600-00000F000000}">
      <text>
        <r>
          <rPr>
            <b/>
            <sz val="9"/>
            <color indexed="81"/>
            <rFont val="Tahoma"/>
            <family val="2"/>
          </rPr>
          <t>Jeremy Pola:</t>
        </r>
        <r>
          <rPr>
            <sz val="9"/>
            <color indexed="81"/>
            <rFont val="Tahoma"/>
            <family val="2"/>
          </rPr>
          <t xml:space="preserve">
Data logger fault - logger coincidently impacted by Telstra data system failure.</t>
        </r>
      </text>
    </comment>
    <comment ref="F1616" authorId="4" shapeId="0" xr:uid="{00000000-0006-0000-0600-000010000000}">
      <text>
        <r>
          <rPr>
            <b/>
            <sz val="9"/>
            <color indexed="81"/>
            <rFont val="Tahoma"/>
            <family val="2"/>
          </rPr>
          <t>Jeremy Pola:</t>
        </r>
        <r>
          <rPr>
            <sz val="9"/>
            <color indexed="81"/>
            <rFont val="Tahoma"/>
            <family val="2"/>
          </rPr>
          <t xml:space="preserve">
Data logger fault - logger coincidently impacted by Telstra data system failure.</t>
        </r>
      </text>
    </comment>
    <comment ref="G1616" authorId="4" shapeId="0" xr:uid="{00000000-0006-0000-0600-000011000000}">
      <text>
        <r>
          <rPr>
            <b/>
            <sz val="9"/>
            <color indexed="81"/>
            <rFont val="Tahoma"/>
            <family val="2"/>
          </rPr>
          <t>Jeremy Pola:</t>
        </r>
        <r>
          <rPr>
            <sz val="9"/>
            <color indexed="81"/>
            <rFont val="Tahoma"/>
            <family val="2"/>
          </rPr>
          <t xml:space="preserve">
Data logger fault - logger coincidently impacted by Telstra data system failure.</t>
        </r>
      </text>
    </comment>
    <comment ref="H1616" authorId="4" shapeId="0" xr:uid="{00000000-0006-0000-0600-000012000000}">
      <text>
        <r>
          <rPr>
            <b/>
            <sz val="9"/>
            <color indexed="81"/>
            <rFont val="Tahoma"/>
            <family val="2"/>
          </rPr>
          <t>Jeremy Pola:</t>
        </r>
        <r>
          <rPr>
            <sz val="9"/>
            <color indexed="81"/>
            <rFont val="Tahoma"/>
            <family val="2"/>
          </rPr>
          <t xml:space="preserve">
Data logger fault - logger coincidently impacted by Telstra data system failure.</t>
        </r>
      </text>
    </comment>
    <comment ref="F1617" authorId="4" shapeId="0" xr:uid="{00000000-0006-0000-0600-000013000000}">
      <text>
        <r>
          <rPr>
            <b/>
            <sz val="9"/>
            <color indexed="81"/>
            <rFont val="Tahoma"/>
            <family val="2"/>
          </rPr>
          <t>Jeremy Pola:</t>
        </r>
        <r>
          <rPr>
            <sz val="9"/>
            <color indexed="81"/>
            <rFont val="Tahoma"/>
            <family val="2"/>
          </rPr>
          <t xml:space="preserve">
Data logger fault - logger coincidently impacted by Telstra data system failure.</t>
        </r>
      </text>
    </comment>
    <comment ref="G1617" authorId="4" shapeId="0" xr:uid="{00000000-0006-0000-0600-000014000000}">
      <text>
        <r>
          <rPr>
            <b/>
            <sz val="9"/>
            <color indexed="81"/>
            <rFont val="Tahoma"/>
            <family val="2"/>
          </rPr>
          <t>Jeremy Pola:</t>
        </r>
        <r>
          <rPr>
            <sz val="9"/>
            <color indexed="81"/>
            <rFont val="Tahoma"/>
            <family val="2"/>
          </rPr>
          <t xml:space="preserve">
Data logger fault - logger coincidently impacted by Telstra data system failure.</t>
        </r>
      </text>
    </comment>
    <comment ref="H1617" authorId="4" shapeId="0" xr:uid="{00000000-0006-0000-0600-000015000000}">
      <text>
        <r>
          <rPr>
            <b/>
            <sz val="9"/>
            <color indexed="81"/>
            <rFont val="Tahoma"/>
            <family val="2"/>
          </rPr>
          <t>Jeremy Pola:</t>
        </r>
        <r>
          <rPr>
            <sz val="9"/>
            <color indexed="81"/>
            <rFont val="Tahoma"/>
            <family val="2"/>
          </rPr>
          <t xml:space="preserve">
Data logger fault - logger coincidently impacted by Telstra data system failure.</t>
        </r>
      </text>
    </comment>
    <comment ref="F2670" authorId="5" shapeId="0" xr:uid="{00000000-0006-0000-0600-000016000000}">
      <text>
        <r>
          <rPr>
            <b/>
            <sz val="9"/>
            <color indexed="81"/>
            <rFont val="Tahoma"/>
            <family val="2"/>
          </rPr>
          <t>M1 data used for these days - does not capture min wind speed</t>
        </r>
      </text>
    </comment>
    <comment ref="F2671" authorId="5" shapeId="0" xr:uid="{00000000-0006-0000-0600-000017000000}">
      <text>
        <r>
          <rPr>
            <b/>
            <sz val="9"/>
            <color indexed="81"/>
            <rFont val="Tahoma"/>
            <family val="2"/>
          </rPr>
          <t>M1 data used for these days - does not capture min wind speed</t>
        </r>
      </text>
    </comment>
    <comment ref="F2672" authorId="5" shapeId="0" xr:uid="{00000000-0006-0000-0600-000018000000}">
      <text>
        <r>
          <rPr>
            <b/>
            <sz val="9"/>
            <color indexed="81"/>
            <rFont val="Tahoma"/>
            <family val="2"/>
          </rPr>
          <t>M1 data used for these days - does not capture min wind speed</t>
        </r>
      </text>
    </comment>
    <comment ref="F2686" authorId="5" shapeId="0" xr:uid="{00000000-0006-0000-0600-000019000000}">
      <text>
        <r>
          <rPr>
            <b/>
            <sz val="9"/>
            <color indexed="81"/>
            <rFont val="Tahoma"/>
            <family val="2"/>
          </rPr>
          <t>M1 data used for these days - does not capture min wind speed</t>
        </r>
      </text>
    </comment>
    <comment ref="F2704" authorId="5" shapeId="0" xr:uid="{00000000-0006-0000-0600-00001A000000}">
      <text>
        <r>
          <rPr>
            <b/>
            <sz val="9"/>
            <color indexed="81"/>
            <rFont val="Tahoma"/>
            <family val="2"/>
          </rPr>
          <t>M1 data used for these days - does not capture min wind speed</t>
        </r>
      </text>
    </comment>
    <comment ref="F2705" authorId="5" shapeId="0" xr:uid="{00000000-0006-0000-0600-00001B000000}">
      <text>
        <r>
          <rPr>
            <b/>
            <sz val="9"/>
            <color indexed="81"/>
            <rFont val="Tahoma"/>
            <family val="2"/>
          </rPr>
          <t>M1 data used for these days - does not capture min wind speed</t>
        </r>
      </text>
    </comment>
    <comment ref="F2753" authorId="5" shapeId="0" xr:uid="{00000000-0006-0000-0600-00001C000000}">
      <text>
        <r>
          <rPr>
            <b/>
            <sz val="9"/>
            <color indexed="81"/>
            <rFont val="Tahoma"/>
            <family val="2"/>
          </rPr>
          <t>Equipment failure</t>
        </r>
      </text>
    </comment>
    <comment ref="I2792" authorId="5" shapeId="0" xr:uid="{00000000-0006-0000-0600-00001D000000}">
      <text>
        <r>
          <rPr>
            <b/>
            <sz val="9"/>
            <color indexed="81"/>
            <rFont val="Tahoma"/>
            <family val="2"/>
          </rPr>
          <t>Equipment failure</t>
        </r>
      </text>
    </comment>
    <comment ref="J3029" authorId="5" shapeId="0" xr:uid="{D8627C54-E108-4299-B3BE-E06DFDA2E462}">
      <text>
        <r>
          <rPr>
            <b/>
            <sz val="9"/>
            <color indexed="81"/>
            <rFont val="Tahoma"/>
            <family val="2"/>
          </rPr>
          <t>Wind direction from met station M1 5/4/2020 to 30/4/2020</t>
        </r>
      </text>
    </comment>
    <comment ref="G3108" authorId="5" shapeId="0" xr:uid="{30E2BE65-1A4C-4CE5-8D46-CD7638B48B95}">
      <text>
        <r>
          <rPr>
            <b/>
            <sz val="9"/>
            <color indexed="81"/>
            <rFont val="Tahoma"/>
            <family val="2"/>
          </rPr>
          <t>Extreme/false result excluded</t>
        </r>
      </text>
    </comment>
    <comment ref="H3108" authorId="5" shapeId="0" xr:uid="{D2C62D09-9E8E-40AC-B703-8FF9A681D271}">
      <text>
        <r>
          <rPr>
            <b/>
            <sz val="9"/>
            <color indexed="81"/>
            <rFont val="Tahoma"/>
            <family val="2"/>
          </rPr>
          <t>Extreme/false result excluded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Lachlan Crawford</author>
  </authors>
  <commentList>
    <comment ref="H11" authorId="0" shapeId="0" xr:uid="{00000000-0006-0000-0700-000001000000}">
      <text>
        <r>
          <rPr>
            <b/>
            <sz val="9"/>
            <color indexed="81"/>
            <rFont val="Tahoma"/>
            <family val="2"/>
          </rPr>
          <t>not measured</t>
        </r>
      </text>
    </comment>
  </commentList>
</comments>
</file>

<file path=xl/sharedStrings.xml><?xml version="1.0" encoding="utf-8"?>
<sst xmlns="http://schemas.openxmlformats.org/spreadsheetml/2006/main" count="61920" uniqueCount="656">
  <si>
    <t>Licensee:</t>
  </si>
  <si>
    <t>Ashton Coal Operations Pty Limited</t>
  </si>
  <si>
    <t>Premises:</t>
  </si>
  <si>
    <t>Ashton Coal Mine, Glennies Creek Road and New England Highway, Camberwell NSW 2330</t>
  </si>
  <si>
    <t>Published Date:</t>
  </si>
  <si>
    <t>EPL No:</t>
  </si>
  <si>
    <t>Air Quality Monitoring Data (Dust)</t>
  </si>
  <si>
    <t>No limits are specified under the EPL.</t>
  </si>
  <si>
    <t>EPA identification no.</t>
  </si>
  <si>
    <t>Ashton sampling point</t>
  </si>
  <si>
    <t>Sampling period start date</t>
  </si>
  <si>
    <t>Sampling period finish date</t>
  </si>
  <si>
    <t>Monitoring frequency</t>
  </si>
  <si>
    <t>Number of samples</t>
  </si>
  <si>
    <t>Unit of measure</t>
  </si>
  <si>
    <t>Observations</t>
  </si>
  <si>
    <t>D3</t>
  </si>
  <si>
    <t>Monthly</t>
  </si>
  <si>
    <r>
      <t>g/m</t>
    </r>
    <r>
      <rPr>
        <vertAlign val="superscript"/>
        <sz val="11"/>
        <color theme="1"/>
        <rFont val="Calibri"/>
        <family val="2"/>
      </rPr>
      <t>2</t>
    </r>
    <r>
      <rPr>
        <sz val="11"/>
        <color theme="1"/>
        <rFont val="Calibri"/>
        <family val="2"/>
      </rPr>
      <t>/month</t>
    </r>
  </si>
  <si>
    <t>CONTAMINATED</t>
  </si>
  <si>
    <t>D4</t>
  </si>
  <si>
    <t>D5</t>
  </si>
  <si>
    <t>D6</t>
  </si>
  <si>
    <t>D7</t>
  </si>
  <si>
    <t>D8</t>
  </si>
  <si>
    <t>D9</t>
  </si>
  <si>
    <t>D10</t>
  </si>
  <si>
    <t>D11</t>
  </si>
  <si>
    <t>D13</t>
  </si>
  <si>
    <t>D14</t>
  </si>
  <si>
    <t>CONTAMINATED - with insects and bird droppings</t>
  </si>
  <si>
    <t>CONTAMINATED - with vegetation</t>
  </si>
  <si>
    <t>no data</t>
  </si>
  <si>
    <t>Decommissioned</t>
  </si>
  <si>
    <t>CONTAMINATED - with bird droppings, turbid/brown</t>
  </si>
  <si>
    <t>CONTAMINATED - with bird dropping and vegetation, turbid/brown</t>
  </si>
  <si>
    <t>CONTAMINATED - with insects</t>
  </si>
  <si>
    <t>No data</t>
  </si>
  <si>
    <t>CONTAMINATED - with bird droppings</t>
  </si>
  <si>
    <t>CONTAMINATED - with insects and vegetation</t>
  </si>
  <si>
    <t>CT6.1</t>
  </si>
  <si>
    <t>CT8.8</t>
  </si>
  <si>
    <t>CONTAMINATED - with insects, vegetation and bird droppings</t>
  </si>
  <si>
    <t>CONTAMINATED - heavily contaminated with bird droppings and vegetation. Turbid/brown</t>
  </si>
  <si>
    <r>
      <t>Air Quality Monitoring Data (PM</t>
    </r>
    <r>
      <rPr>
        <b/>
        <vertAlign val="subscript"/>
        <sz val="11"/>
        <color theme="9"/>
        <rFont val="Calibri"/>
        <family val="2"/>
        <scheme val="minor"/>
      </rPr>
      <t>10</t>
    </r>
    <r>
      <rPr>
        <b/>
        <sz val="11"/>
        <color theme="9"/>
        <rFont val="Calibri"/>
        <family val="2"/>
        <scheme val="minor"/>
      </rPr>
      <t>)</t>
    </r>
  </si>
  <si>
    <t>Averaging period</t>
  </si>
  <si>
    <t>Minimum</t>
  </si>
  <si>
    <t>Mean</t>
  </si>
  <si>
    <t xml:space="preserve">Median </t>
  </si>
  <si>
    <t>Maximum</t>
  </si>
  <si>
    <t>Site 1</t>
  </si>
  <si>
    <r>
      <rPr>
        <sz val="11"/>
        <color theme="1"/>
        <rFont val="Calibri"/>
        <family val="2"/>
      </rPr>
      <t>µg/m</t>
    </r>
    <r>
      <rPr>
        <vertAlign val="superscript"/>
        <sz val="11"/>
        <color theme="1"/>
        <rFont val="Calibri"/>
        <family val="2"/>
      </rPr>
      <t>3</t>
    </r>
  </si>
  <si>
    <t>24 hour</t>
  </si>
  <si>
    <t>Continuous</t>
  </si>
  <si>
    <t>Site 2</t>
  </si>
  <si>
    <t>Site 3</t>
  </si>
  <si>
    <t>Site 4</t>
  </si>
  <si>
    <t>Power outage 18-20/03</t>
  </si>
  <si>
    <t>Site 7</t>
  </si>
  <si>
    <t>Site 8</t>
  </si>
  <si>
    <t>Power issues 26/07</t>
  </si>
  <si>
    <t>Power failure 30/09</t>
  </si>
  <si>
    <t>Invalid data 20/09</t>
  </si>
  <si>
    <t>Air conditioner failure 9-26/09</t>
  </si>
  <si>
    <t>Invalid data 21/09</t>
  </si>
  <si>
    <t>Power failure 1-5/10</t>
  </si>
  <si>
    <t>Air conditioner failure 23-31/10</t>
  </si>
  <si>
    <t>Invalid data 1-2/11</t>
  </si>
  <si>
    <t>Filter problems 25-29/01</t>
  </si>
  <si>
    <t>Pump failure 20-21/02</t>
  </si>
  <si>
    <t>Power outage 28/06</t>
  </si>
  <si>
    <t>Invalid reading after power outage (28-30/06)</t>
  </si>
  <si>
    <t>Power outage 27/07</t>
  </si>
  <si>
    <t>Power outage 25/07</t>
  </si>
  <si>
    <t>Invalid data 1-3/07</t>
  </si>
  <si>
    <t>Power outage 25/07; back burning on property 27/07</t>
  </si>
  <si>
    <t>Power outage 23/8</t>
  </si>
  <si>
    <t>High winds, regionally dusty 13/08</t>
  </si>
  <si>
    <t>Invalid data 29/09 due to power failure</t>
  </si>
  <si>
    <t>Strong winds and bushfires 10, 24/09</t>
  </si>
  <si>
    <t>Very strong winds throughout October</t>
  </si>
  <si>
    <t>Invalid data 18-20/11</t>
  </si>
  <si>
    <t>Very hazy on 21, 23/12</t>
  </si>
  <si>
    <t>Bushfires 4-6, 16, 19-20/01; strong W winds 2/01</t>
  </si>
  <si>
    <t>Bushfires 4-6/01; strong W winds 2/01</t>
  </si>
  <si>
    <t>Bushfires 16, 19-20/01</t>
  </si>
  <si>
    <t>Smoke from fires at Ravensworth affecting readings 4/02</t>
  </si>
  <si>
    <t>Dust from Glendell operations</t>
  </si>
  <si>
    <t>Power outage 25-28/4. Maximum affected by lawn mowing around unit.</t>
  </si>
  <si>
    <t>Roadworks on New England Highway. Heavy machinery operating and parking next to unit on 30/04.</t>
  </si>
  <si>
    <t>Strong NW winds from 20-27/05 affected results</t>
  </si>
  <si>
    <t>Strong NW winds from 23/07 affected results</t>
  </si>
  <si>
    <t>No data 26-27/08</t>
  </si>
  <si>
    <t>Maximum value occurred on a hot, dry, windy day (30/9)</t>
  </si>
  <si>
    <t>No data 2, 3, 12,13/11</t>
  </si>
  <si>
    <t>No data 31/12</t>
  </si>
  <si>
    <t>No data 1-6/01</t>
  </si>
  <si>
    <t>Loss of power and electrical issues 21-28/02</t>
  </si>
  <si>
    <t>No data 1-10/03</t>
  </si>
  <si>
    <t>No data 6, 7, 21, 22/04 - power loss</t>
  </si>
  <si>
    <t>Air conditioner failure 8-26/07</t>
  </si>
  <si>
    <t>Power disconnection 22/10 to 26/10</t>
  </si>
  <si>
    <t>Power interruption 30/10</t>
  </si>
  <si>
    <t>Power failure followed by instrument malfunction on start up (14-15/11) and 12 monthly maintenance (3-4/11)</t>
  </si>
  <si>
    <t>12 monthly maintenance (2-3/11)</t>
  </si>
  <si>
    <t>12 monthly maintenance (2-3/11) and power failure (14/11)</t>
  </si>
  <si>
    <t>12 monthly maintenance (4-5/11)</t>
  </si>
  <si>
    <t>12 monthly maintenance (3-4/11)</t>
  </si>
  <si>
    <t>Unexplained fault 11/01 and power supply fault 23/01</t>
  </si>
  <si>
    <t>No data 23/01 to 31/01 - power outage</t>
  </si>
  <si>
    <t>Power supply fault 23/01</t>
  </si>
  <si>
    <t>Air conditioner failed 1/02 to 10/02</t>
  </si>
  <si>
    <t>Power outage 16/6 and 17/6</t>
  </si>
  <si>
    <t>Power outage 1/6</t>
  </si>
  <si>
    <t xml:space="preserve">Power outage on 25/8 </t>
  </si>
  <si>
    <t>No data from 27/9 to 30/9 due to air conditioner fault</t>
  </si>
  <si>
    <t>No data from 1/10 to 7/10 due to air conditioner fault</t>
  </si>
  <si>
    <t>Decommissioned after 7/11/2016</t>
  </si>
  <si>
    <t>Cabinet circuit breakers had tripped and data therefore lost on two dates</t>
  </si>
  <si>
    <t>x</t>
  </si>
  <si>
    <t>Air Quality Monitoring Data (TSP)</t>
  </si>
  <si>
    <t>Every 6 days</t>
  </si>
  <si>
    <t>High winds, regionally dusty</t>
  </si>
  <si>
    <t>Heavy vegetation load on filter on 12/03 due to grass slashing - data discarded for that date</t>
  </si>
  <si>
    <t>Grass clippings on filter paper 10/06 value retained for average calculation.</t>
  </si>
  <si>
    <t>Decommissioned - No longer required by EPL</t>
  </si>
  <si>
    <t>Date</t>
  </si>
  <si>
    <t>EPL Monitoring Point 8</t>
  </si>
  <si>
    <t>Groundwater Monitoring Data</t>
  </si>
  <si>
    <t>Location</t>
  </si>
  <si>
    <t>Pollutant</t>
  </si>
  <si>
    <t>Unit of Measure</t>
  </si>
  <si>
    <t>Monitoring Frequency</t>
  </si>
  <si>
    <t>No of samples required by license</t>
  </si>
  <si>
    <t>No of samples collected and analysed</t>
  </si>
  <si>
    <t>Lowest Sample Value</t>
  </si>
  <si>
    <t>Mean of samples</t>
  </si>
  <si>
    <t>Highest sample value</t>
  </si>
  <si>
    <t>RM1</t>
  </si>
  <si>
    <t>Standing Water level</t>
  </si>
  <si>
    <t>Metres</t>
  </si>
  <si>
    <t>6 months</t>
  </si>
  <si>
    <t>Dry</t>
  </si>
  <si>
    <t>Conductivity</t>
  </si>
  <si>
    <t>Microsiemens per centimetre</t>
  </si>
  <si>
    <t>RM2</t>
  </si>
  <si>
    <t>RM3</t>
  </si>
  <si>
    <t>RM4</t>
  </si>
  <si>
    <t>RM5</t>
  </si>
  <si>
    <t>RM6</t>
  </si>
  <si>
    <t>RM7</t>
  </si>
  <si>
    <t>RM9</t>
  </si>
  <si>
    <t xml:space="preserve"> - </t>
  </si>
  <si>
    <t>RM10</t>
  </si>
  <si>
    <t>RA02</t>
  </si>
  <si>
    <t>RSGM1</t>
  </si>
  <si>
    <t>PB1</t>
  </si>
  <si>
    <t>GM1</t>
  </si>
  <si>
    <t>GM3A</t>
  </si>
  <si>
    <t>GM3B</t>
  </si>
  <si>
    <t>-</t>
  </si>
  <si>
    <t>Published date</t>
  </si>
  <si>
    <t>Water Monitoring Data</t>
  </si>
  <si>
    <t>EPA Identification No. 2 is the monitoring point in Bowmans Creek upstream of the mine</t>
  </si>
  <si>
    <t>EPA Identification No. 3 is the monitoring point in Bowmans Creek near the New England highway</t>
  </si>
  <si>
    <t>EPA Identification No. 4 is the monitoring point in Bowmans Creek near the longwall panels</t>
  </si>
  <si>
    <t>EPA Identification No. 6 is the monitoring point in the Hunter River upstream of Bowmans Creek</t>
  </si>
  <si>
    <t>EPA Identification No. 7 is the monitoring point in the Hunter River downstream of Bowmans Creek confluence</t>
  </si>
  <si>
    <t>pH</t>
  </si>
  <si>
    <t>Total Suspended Solids</t>
  </si>
  <si>
    <t>Measured value</t>
  </si>
  <si>
    <t>milligrams per litre</t>
  </si>
  <si>
    <t>N/A</t>
  </si>
  <si>
    <t>Unable to access due to creek crossing being flooded</t>
  </si>
  <si>
    <t>&lt;5</t>
  </si>
  <si>
    <t>Microsiemens per centimentre</t>
  </si>
  <si>
    <t>TSS not measured due to a Laboratory mistake</t>
  </si>
  <si>
    <t xml:space="preserve"> </t>
  </si>
  <si>
    <t>Too low to sample</t>
  </si>
  <si>
    <t>Access to creek unsafe</t>
  </si>
  <si>
    <t>Flow too low to sample</t>
  </si>
  <si>
    <t>&lt;1</t>
  </si>
  <si>
    <t>SM3</t>
  </si>
  <si>
    <t>SM4</t>
  </si>
  <si>
    <t>SM5</t>
  </si>
  <si>
    <t>SM6</t>
  </si>
  <si>
    <t>SM9</t>
  </si>
  <si>
    <t>SM10</t>
  </si>
  <si>
    <t>Site 9</t>
  </si>
  <si>
    <t>TSP no longer required by EPL</t>
  </si>
  <si>
    <t>Site 10</t>
  </si>
  <si>
    <t>Site 10 was commissioned on 14 March 2017.</t>
  </si>
  <si>
    <t>dry</t>
  </si>
  <si>
    <t>Standing water level</t>
  </si>
  <si>
    <t>n/ a</t>
  </si>
  <si>
    <t>Depositional Dust is no longer required to be monitored by the EPL. D6 is monitored to demonstrate compliance with the Development Consent, in accordance with the Air Quality and Greenhouse Gas Management Plan</t>
  </si>
  <si>
    <t>EPA Identification No.</t>
  </si>
  <si>
    <t>Ashton Sampling Point</t>
  </si>
  <si>
    <t>Sampling Period Start Date</t>
  </si>
  <si>
    <t>Sampling Period Finish Date</t>
  </si>
  <si>
    <t>Number of Samples</t>
  </si>
  <si>
    <t>Measured Level</t>
  </si>
  <si>
    <t>Ashton Coal Mine, Glennies Creek Road and New England Highway, Camberwell NSW 2329</t>
  </si>
  <si>
    <t>Attended Noise Monitoring Data</t>
  </si>
  <si>
    <t>The following limits are specified under the EPL:</t>
  </si>
  <si>
    <t>Noise impact criteria (Intrusive criteria)  (LAeq (15min)) - 36  Night</t>
  </si>
  <si>
    <t>Noise impact criteria (Intrusive criteria)  (LAeq (15min)) - 38 Day and Evening</t>
  </si>
  <si>
    <t>Noise impact criteria (Intrusive criteria)  (LAeq (1 min)) - 46  Night</t>
  </si>
  <si>
    <t>Time</t>
  </si>
  <si>
    <t>Wind Speed (m/s)</t>
  </si>
  <si>
    <t>Wind Direction</t>
  </si>
  <si>
    <r>
      <t xml:space="preserve">Inversion
</t>
    </r>
    <r>
      <rPr>
        <b/>
        <vertAlign val="superscript"/>
        <sz val="11"/>
        <rFont val="Calibri"/>
        <family val="2"/>
        <scheme val="minor"/>
      </rPr>
      <t>O</t>
    </r>
    <r>
      <rPr>
        <b/>
        <sz val="11"/>
        <rFont val="Calibri"/>
        <family val="2"/>
        <scheme val="minor"/>
      </rPr>
      <t>C/ 100m/ Stability Class</t>
    </r>
  </si>
  <si>
    <t>ACP Noise Sources</t>
  </si>
  <si>
    <t>Location 1 - Richards</t>
  </si>
  <si>
    <t>Quarterly</t>
  </si>
  <si>
    <t>dB(A) Leq</t>
  </si>
  <si>
    <t>ACP Inaudible</t>
  </si>
  <si>
    <t>n/a</t>
  </si>
  <si>
    <t>Location 2 - Stapleton</t>
  </si>
  <si>
    <t>Location 3 - Clark</t>
  </si>
  <si>
    <t>Location 4 - Horadam</t>
  </si>
  <si>
    <t>Location 5 - Moss</t>
  </si>
  <si>
    <t>&lt;  3</t>
  </si>
  <si>
    <t>7;37 pm</t>
  </si>
  <si>
    <t>&gt; 9</t>
  </si>
  <si>
    <t>E/F</t>
  </si>
  <si>
    <t>E</t>
  </si>
  <si>
    <t>G</t>
  </si>
  <si>
    <t>D/G</t>
  </si>
  <si>
    <t>D</t>
  </si>
  <si>
    <t>+3</t>
  </si>
  <si>
    <t>+2.7</t>
  </si>
  <si>
    <t>F</t>
  </si>
  <si>
    <t>E/G</t>
  </si>
  <si>
    <t>+2.5</t>
  </si>
  <si>
    <t>+2.4</t>
  </si>
  <si>
    <t>+2.8</t>
  </si>
  <si>
    <t>+1.8</t>
  </si>
  <si>
    <t>+2.0</t>
  </si>
  <si>
    <t>ACP audible occasionally</t>
  </si>
  <si>
    <t>+7.5</t>
  </si>
  <si>
    <t>Dozer</t>
  </si>
  <si>
    <t>ACP (&lt;30)</t>
  </si>
  <si>
    <t>+10.1</t>
  </si>
  <si>
    <t>Dozer, mine hum*</t>
  </si>
  <si>
    <t>ACP (32)</t>
  </si>
  <si>
    <t>+9.0</t>
  </si>
  <si>
    <t>+3.6</t>
  </si>
  <si>
    <t>+5</t>
  </si>
  <si>
    <t>+14</t>
  </si>
  <si>
    <t>+15</t>
  </si>
  <si>
    <t>ACP (33)</t>
  </si>
  <si>
    <t>ACP faintly audible</t>
  </si>
  <si>
    <t>+2.6</t>
  </si>
  <si>
    <t>+3.0</t>
  </si>
  <si>
    <t>+4.0</t>
  </si>
  <si>
    <t>+5.6</t>
  </si>
  <si>
    <t>+5.3</t>
  </si>
  <si>
    <t>+4.7</t>
  </si>
  <si>
    <t>+6.3</t>
  </si>
  <si>
    <t>N2</t>
  </si>
  <si>
    <t>NW</t>
  </si>
  <si>
    <t>N3</t>
  </si>
  <si>
    <t>N4</t>
  </si>
  <si>
    <t>Calm</t>
  </si>
  <si>
    <t>S</t>
  </si>
  <si>
    <t>ACP (25)</t>
  </si>
  <si>
    <t>+2.2</t>
  </si>
  <si>
    <t>Hum</t>
  </si>
  <si>
    <t>ACP (29)</t>
  </si>
  <si>
    <t>+1.4</t>
  </si>
  <si>
    <t>+2.1</t>
  </si>
  <si>
    <t>&gt;3</t>
  </si>
  <si>
    <t>&lt;3</t>
  </si>
  <si>
    <t>CHPP</t>
  </si>
  <si>
    <t>dB(A) L1 (1 min)</t>
  </si>
  <si>
    <t>&lt;25</t>
  </si>
  <si>
    <t>&lt;20</t>
  </si>
  <si>
    <t>calm</t>
  </si>
  <si>
    <t>Unattended SX40</t>
  </si>
  <si>
    <t>Dozer tracks and revs</t>
  </si>
  <si>
    <t xml:space="preserve">n/a </t>
  </si>
  <si>
    <t>Engine revs, dozer tracks</t>
  </si>
  <si>
    <t>Mine hum</t>
  </si>
  <si>
    <t>&lt; 20</t>
  </si>
  <si>
    <t>Averaging Period</t>
  </si>
  <si>
    <r>
      <rPr>
        <sz val="11"/>
        <color theme="1"/>
        <rFont val="Calibri"/>
        <family val="2"/>
        <scheme val="minor"/>
      </rPr>
      <t>µg/m</t>
    </r>
    <r>
      <rPr>
        <vertAlign val="superscript"/>
        <sz val="11"/>
        <color theme="1"/>
        <rFont val="Calibri"/>
        <family val="2"/>
        <scheme val="minor"/>
      </rPr>
      <t>3</t>
    </r>
  </si>
  <si>
    <r>
      <t>&gt;</t>
    </r>
    <r>
      <rPr>
        <vertAlign val="superscript"/>
        <sz val="11"/>
        <color theme="1"/>
        <rFont val="Calibri"/>
        <family val="2"/>
        <scheme val="minor"/>
      </rPr>
      <t>+</t>
    </r>
    <r>
      <rPr>
        <sz val="11"/>
        <color theme="1"/>
        <rFont val="Calibri"/>
        <family val="2"/>
        <scheme val="minor"/>
      </rPr>
      <t>3</t>
    </r>
  </si>
  <si>
    <r>
      <t>&gt;</t>
    </r>
    <r>
      <rPr>
        <vertAlign val="superscript"/>
        <sz val="11"/>
        <color theme="1"/>
        <rFont val="Calibri"/>
        <family val="2"/>
        <scheme val="minor"/>
      </rPr>
      <t>+</t>
    </r>
    <r>
      <rPr>
        <sz val="11"/>
        <color theme="1"/>
        <rFont val="Calibri"/>
        <family val="2"/>
        <scheme val="minor"/>
      </rPr>
      <t>3</t>
    </r>
    <r>
      <rPr>
        <sz val="11"/>
        <color theme="1"/>
        <rFont val="Calibri"/>
        <family val="2"/>
        <scheme val="minor"/>
      </rPr>
      <t/>
    </r>
  </si>
  <si>
    <r>
      <t>&lt;</t>
    </r>
    <r>
      <rPr>
        <vertAlign val="superscript"/>
        <sz val="11"/>
        <color theme="1"/>
        <rFont val="Calibri"/>
        <family val="2"/>
        <scheme val="minor"/>
      </rPr>
      <t>+</t>
    </r>
    <r>
      <rPr>
        <sz val="11"/>
        <color theme="1"/>
        <rFont val="Calibri"/>
        <family val="2"/>
        <scheme val="minor"/>
      </rPr>
      <t>3</t>
    </r>
  </si>
  <si>
    <r>
      <t>&lt;</t>
    </r>
    <r>
      <rPr>
        <vertAlign val="superscript"/>
        <sz val="11"/>
        <color theme="1"/>
        <rFont val="Calibri"/>
        <family val="2"/>
        <scheme val="minor"/>
      </rPr>
      <t>+</t>
    </r>
    <r>
      <rPr>
        <sz val="11"/>
        <color theme="1"/>
        <rFont val="Calibri"/>
        <family val="2"/>
        <scheme val="minor"/>
      </rPr>
      <t>3</t>
    </r>
    <r>
      <rPr>
        <sz val="11"/>
        <color theme="1"/>
        <rFont val="Calibri"/>
        <family val="2"/>
        <scheme val="minor"/>
      </rPr>
      <t/>
    </r>
  </si>
  <si>
    <t>Lapse</t>
  </si>
  <si>
    <t>Month</t>
  </si>
  <si>
    <t>Repeater</t>
  </si>
  <si>
    <t>Frequency</t>
  </si>
  <si>
    <t>24 hours</t>
  </si>
  <si>
    <t>mm</t>
  </si>
  <si>
    <t xml:space="preserve">Unit of Measure </t>
  </si>
  <si>
    <t>NE</t>
  </si>
  <si>
    <t>SE</t>
  </si>
  <si>
    <t>SW</t>
  </si>
  <si>
    <t>NaN</t>
  </si>
  <si>
    <t>NAN</t>
  </si>
  <si>
    <t>Temperature Average</t>
  </si>
  <si>
    <t>1 Hour</t>
  </si>
  <si>
    <t>Repeater Station</t>
  </si>
  <si>
    <t>Monthly Rainfall</t>
  </si>
  <si>
    <r>
      <rPr>
        <vertAlign val="superscript"/>
        <sz val="11"/>
        <rFont val="Calibri"/>
        <family val="2"/>
        <scheme val="minor"/>
      </rPr>
      <t>0</t>
    </r>
    <r>
      <rPr>
        <sz val="11"/>
        <rFont val="Calibri"/>
        <family val="2"/>
        <scheme val="minor"/>
      </rPr>
      <t>C</t>
    </r>
  </si>
  <si>
    <t>No limits are specified under the EPL</t>
  </si>
  <si>
    <t>Meteorological Monitoring Data (Temperature)</t>
  </si>
  <si>
    <t>Meteorological Monitoring Data (Rainfall)</t>
  </si>
  <si>
    <t>10 minutes</t>
  </si>
  <si>
    <t>m/sec</t>
  </si>
  <si>
    <t>Meteorological Monitoring Data (Wind)</t>
  </si>
  <si>
    <t>Sampled Date</t>
  </si>
  <si>
    <t>Measured Value</t>
  </si>
  <si>
    <t>Rainfall 
(mm)</t>
  </si>
  <si>
    <t>Temperature Minimum</t>
  </si>
  <si>
    <t>Temperature Maximum</t>
  </si>
  <si>
    <t xml:space="preserve">Wind Speed @ 10m </t>
  </si>
  <si>
    <t xml:space="preserve">
Minimum</t>
  </si>
  <si>
    <t xml:space="preserve">
Average </t>
  </si>
  <si>
    <t xml:space="preserve">
Maximum</t>
  </si>
  <si>
    <t>Not Measurable</t>
  </si>
  <si>
    <t xml:space="preserve">dB(A) LA1, 1 minute </t>
  </si>
  <si>
    <t>Data Logger Fail</t>
  </si>
  <si>
    <t>A Variation to the EPL received 24 October 16, consolidated the ACP Air Quality Monitoring Program</t>
  </si>
  <si>
    <t>W</t>
  </si>
  <si>
    <t>270</t>
  </si>
  <si>
    <t>90</t>
  </si>
  <si>
    <t>225</t>
  </si>
  <si>
    <t>45</t>
  </si>
  <si>
    <t>315</t>
  </si>
  <si>
    <t>180</t>
  </si>
  <si>
    <t>135</t>
  </si>
  <si>
    <t>N</t>
  </si>
  <si>
    <t>0</t>
  </si>
  <si>
    <t>360</t>
  </si>
  <si>
    <t>Sample Period</t>
  </si>
  <si>
    <t>Bore Sealed</t>
  </si>
  <si>
    <t>Destroyed</t>
  </si>
  <si>
    <t>No Data</t>
  </si>
  <si>
    <t>6 Monthly</t>
  </si>
  <si>
    <t>Date Sampled</t>
  </si>
  <si>
    <t>Comments</t>
  </si>
  <si>
    <t>Temperature inversion at time of monitoring and hence criteria N/A</t>
  </si>
  <si>
    <t>Ashton Coal Project (ACP) Contribution
dB(A)</t>
  </si>
  <si>
    <t>&lt;30</t>
  </si>
  <si>
    <t>CONTAMINATED - with insect matter</t>
  </si>
  <si>
    <t>Water level low - slightly turbid, green</t>
  </si>
  <si>
    <t>Very low water level</t>
  </si>
  <si>
    <t>31/02/2018</t>
  </si>
  <si>
    <t>dozer track slap</t>
  </si>
  <si>
    <t>mine continuum</t>
  </si>
  <si>
    <t>CONTAMINATED - bird droppings, turbid/grey</t>
  </si>
  <si>
    <t>engine noise</t>
  </si>
  <si>
    <r>
      <t>µg/m</t>
    </r>
    <r>
      <rPr>
        <vertAlign val="superscript"/>
        <sz val="11"/>
        <color theme="1"/>
        <rFont val="Calibri"/>
        <family val="2"/>
        <scheme val="minor"/>
      </rPr>
      <t>3</t>
    </r>
  </si>
  <si>
    <t>Too dry to sample</t>
  </si>
  <si>
    <t>Extremely low and slow moving</t>
  </si>
  <si>
    <t xml:space="preserve">Total </t>
  </si>
  <si>
    <t>dB(A) LAmax (for LA1, 1 minute)</t>
  </si>
  <si>
    <t>Sampling Date</t>
  </si>
  <si>
    <t>Admin / Underground</t>
  </si>
  <si>
    <t>Open Cut / Workshop</t>
  </si>
  <si>
    <t>CFU/100mL</t>
  </si>
  <si>
    <t>&lt; 9</t>
  </si>
  <si>
    <t>Sewerage Treatment Plant Effluent Quality Monitoring Data (pH and Faecal Coliforms)</t>
  </si>
  <si>
    <t>&lt; 36</t>
  </si>
  <si>
    <t>&lt; 25</t>
  </si>
  <si>
    <t>Sample collected 50m upstream as usual sampling location dry</t>
  </si>
  <si>
    <t>WML119</t>
  </si>
  <si>
    <t>WML120A</t>
  </si>
  <si>
    <t>WML120B</t>
  </si>
  <si>
    <t>WML129</t>
  </si>
  <si>
    <t>WML181</t>
  </si>
  <si>
    <t>WML183</t>
  </si>
  <si>
    <t>WML261</t>
  </si>
  <si>
    <t>WML262</t>
  </si>
  <si>
    <t>WMLP301</t>
  </si>
  <si>
    <t>WMLP302</t>
  </si>
  <si>
    <t>WMLP336</t>
  </si>
  <si>
    <t>WMLP337</t>
  </si>
  <si>
    <t>RM02</t>
  </si>
  <si>
    <t>WML113C</t>
  </si>
  <si>
    <t>WML239</t>
  </si>
  <si>
    <t>WMLP277</t>
  </si>
  <si>
    <t>WMLP278</t>
  </si>
  <si>
    <t>WMLP279</t>
  </si>
  <si>
    <t>WMLP280</t>
  </si>
  <si>
    <t>RA27</t>
  </si>
  <si>
    <t>T2-A</t>
  </si>
  <si>
    <t>T2-P</t>
  </si>
  <si>
    <t>T3-A</t>
  </si>
  <si>
    <t>T3-P</t>
  </si>
  <si>
    <t>T4-A</t>
  </si>
  <si>
    <t>T4-P</t>
  </si>
  <si>
    <t>WML326</t>
  </si>
  <si>
    <t>WMLP343</t>
  </si>
  <si>
    <t>WMLP346</t>
  </si>
  <si>
    <t>WMLP349</t>
  </si>
  <si>
    <t>WMLP358</t>
  </si>
  <si>
    <t>WML115B</t>
  </si>
  <si>
    <t>RA18</t>
  </si>
  <si>
    <t>WMLP308</t>
  </si>
  <si>
    <t>WMLP323</t>
  </si>
  <si>
    <t>WMLP324</t>
  </si>
  <si>
    <t>WMLP311</t>
  </si>
  <si>
    <t>WMLP325</t>
  </si>
  <si>
    <t>WMLP320</t>
  </si>
  <si>
    <t>WML327</t>
  </si>
  <si>
    <t>WMLP328</t>
  </si>
  <si>
    <t>WMLP338</t>
  </si>
  <si>
    <t>YAP016</t>
  </si>
  <si>
    <t xml:space="preserve">Condition P1.3 of EPL 11879, revised 27 Mar 2019, requires 6 monthly EC and Standing Water Level at all groundwater monitoring locations identified in the most current approved groundwate monitoring plan.  </t>
  </si>
  <si>
    <t>WML115C</t>
  </si>
  <si>
    <t>3 Monthly</t>
  </si>
  <si>
    <t>WMLP326</t>
  </si>
  <si>
    <t>WMLP327</t>
  </si>
  <si>
    <t>g/m2/month</t>
  </si>
  <si>
    <t>&lt; 2</t>
  </si>
  <si>
    <t>Metres (mAHD)</t>
  </si>
  <si>
    <r>
      <t xml:space="preserve">Condition </t>
    </r>
    <r>
      <rPr>
        <sz val="11"/>
        <color theme="1"/>
        <rFont val="Calibri"/>
        <family val="2"/>
        <scheme val="minor"/>
      </rPr>
      <t xml:space="preserve">M2.3 of EPL 11879, revised 21 Nov 2019, requires 6 monthly EC and Standing Water Level at groundwater monitoring locations presented in below table.  </t>
    </r>
  </si>
  <si>
    <t>Mine hum. Occasional engine revs.</t>
  </si>
  <si>
    <t>&lt;36</t>
  </si>
  <si>
    <t>&lt;35</t>
  </si>
  <si>
    <t>&lt;23</t>
  </si>
  <si>
    <t xml:space="preserve">These 6 monthly EPL results will be presented in February and August each year. </t>
  </si>
  <si>
    <t>Mine hum. Occasional engine revs / dozer tracks.</t>
  </si>
  <si>
    <t>Insufficient water for sampling</t>
  </si>
  <si>
    <t xml:space="preserve"> LAeq (15 minute)</t>
  </si>
  <si>
    <t xml:space="preserve"> LAeq (1 minute)</t>
  </si>
  <si>
    <t>Ashton Coal Project (ACP) Contribution</t>
  </si>
  <si>
    <t>dB(A) LAmax</t>
  </si>
  <si>
    <t>dB(A) LAeq</t>
  </si>
  <si>
    <t>Consistent mine hum</t>
  </si>
  <si>
    <t>M1 wind data</t>
  </si>
  <si>
    <t>Hunter River flowing into creek</t>
  </si>
  <si>
    <t>Water level low</t>
  </si>
  <si>
    <t>&lt;33</t>
  </si>
  <si>
    <t>ACOL engine revs heard occasionally</t>
  </si>
  <si>
    <t>https://apps.epa.nsw.gov.au/prpoeoapp/</t>
  </si>
  <si>
    <t>Link to EPA Public Register -</t>
  </si>
  <si>
    <t xml:space="preserve">Link to previous attended noise monitoring reports: </t>
  </si>
  <si>
    <t>https://www.ashtoncoal.com.au/page/sustainability/environment/air-quality-monitoring/</t>
  </si>
  <si>
    <t>Mine hum. Occasional engine revs / bangs.</t>
  </si>
  <si>
    <t>ACOL engine revs and dozer tracks heard occasionally.</t>
  </si>
  <si>
    <t>Data Obtained Date</t>
  </si>
  <si>
    <t>10.00 PM</t>
  </si>
  <si>
    <t>DRY</t>
  </si>
  <si>
    <r>
      <rPr>
        <sz val="11"/>
        <color theme="1"/>
        <rFont val="Calibri"/>
        <family val="2"/>
        <scheme val="minor"/>
      </rPr>
      <t>µg/m</t>
    </r>
    <r>
      <rPr>
        <vertAlign val="superscript"/>
        <sz val="11"/>
        <color theme="1"/>
        <rFont val="Calibri"/>
        <family val="2"/>
        <scheme val="minor"/>
      </rPr>
      <t>3</t>
    </r>
    <r>
      <rPr>
        <sz val="11"/>
        <color theme="1"/>
        <rFont val="Calibri"/>
        <family val="2"/>
        <scheme val="minor"/>
      </rPr>
      <t/>
    </r>
  </si>
  <si>
    <t>10.17 PM</t>
  </si>
  <si>
    <t>10.38 PM</t>
  </si>
  <si>
    <t>10.02 PM</t>
  </si>
  <si>
    <t>10.20 PM</t>
  </si>
  <si>
    <t>10.41 PM</t>
  </si>
  <si>
    <t>Ashton Coal mine hum consistently audible</t>
  </si>
  <si>
    <t>Ashton Coal mine hum consistently audible with engine revs on occasion</t>
  </si>
  <si>
    <t>10.39 PM</t>
  </si>
  <si>
    <t>11.56 PM</t>
  </si>
  <si>
    <t>12.33 AM</t>
  </si>
  <si>
    <t>&lt;9</t>
  </si>
  <si>
    <t>&lt;5.0</t>
  </si>
  <si>
    <t>&lt;90</t>
  </si>
  <si>
    <t>Ashton Coal conveyor hum consistently audible. Other mines in the vicinity, traffic on the New England Highway, insects and frogs consistently audible.</t>
  </si>
  <si>
    <t>Ashton Coal mine hum consistently audible with engine revs on occasion. Other mines in the vicinity (&lt;34 dB LAeq,15 minute), insects, frogs, nearby roadworks (unrelated to Ashton Coal) and traffic on the New England Highway consistently audible. Resident noise and a train on the main line (unrelated to Ashton Coal) occasionally audible.</t>
  </si>
  <si>
    <t>Ashton Coal mine hum consistently audible with engine revs on occasion. Other mines in the vicinity (&lt;35 dB LAeq,15 minute), insects, frogs, nearby roadworks (unrelated to Ashton Coal) and traffic on the New England Highway consistently audible. Livestock and a train on the main line (unrelated to Ashton Coal) occasionally audible.</t>
  </si>
  <si>
    <t>15/06/2021</t>
  </si>
  <si>
    <t xml:space="preserve">Due to Heavy Rain , Area was inaccessible </t>
  </si>
  <si>
    <t>Ashton Coal mine hum consistently audible, with engine revs on occasion. Other mines in the vicinity, insects, frogs, and traffic on the New England Highway consistently audible. Distant dogs barking, bird noise and a train on the main line (unrelated to Ashton Coal) occasionally audible.</t>
  </si>
  <si>
    <t>Ashton Coal mine hum consistently audible. Other mines in the vicinity, insects, frogs, and traffic on the New England Highway consistently audible. Train on the main line (unrelated to Ashton Coal) occasionally audible.</t>
  </si>
  <si>
    <t>Ashton Coal mine hum consistently audible, with engine revs on occasion. Other mines in the vicinity, insects, frogs, and traffic on the New England Highway consistently audible. Livestock frequently audible. Distant dogs barking, bird noise and train horns (unrelated to Ashton Coal) occasionally audible.</t>
  </si>
  <si>
    <t>Wind Direction @ 10m
 (Domiant Cardinal)</t>
  </si>
  <si>
    <t>Wind Direction @ 10m (Dominant Degrees)</t>
  </si>
  <si>
    <t>&lt;32</t>
  </si>
  <si>
    <t>Ashton Coal mine hum consistently audible, with engine revs on occasion. Other mines in the vicinity, insects and frogs consistently audible. Traffic on the New England Highway frequently audible.</t>
  </si>
  <si>
    <r>
      <t>g/m</t>
    </r>
    <r>
      <rPr>
        <vertAlign val="superscript"/>
        <sz val="11"/>
        <color theme="1"/>
        <rFont val="Calibri"/>
        <family val="2"/>
      </rPr>
      <t>2</t>
    </r>
    <r>
      <rPr>
        <sz val="11"/>
        <color theme="1"/>
        <rFont val="Calibri"/>
        <family val="2"/>
      </rPr>
      <t>.month</t>
    </r>
  </si>
  <si>
    <t>1.8/F</t>
  </si>
  <si>
    <t>2.9/F</t>
  </si>
  <si>
    <t>&lt;28</t>
  </si>
  <si>
    <t>4.9/G</t>
  </si>
  <si>
    <t>3.6/F</t>
  </si>
  <si>
    <t>3.4/F</t>
  </si>
  <si>
    <t>Ashton Coal mine hum consistently audible, with dozer tracks on occasion. Other mines in the vicinity (30 dB LAeq,15 minute), insects and frogs consistently audible. Traffic on the New England Highway frequently audibe. Dogs barking occassionally audible.</t>
  </si>
  <si>
    <t>Ashton Coal mine hum consistently audible. Other mines in the vicinity (35 dB LAeq,15 minute), traffic on the New England Highway, insects and frogs consistently audible. Trains on the main line (unrelated to site) occasionally audible.</t>
  </si>
  <si>
    <t>Ashton Coal mine hum consistently audible. Other mines in the vicinity (33 dB LAeq,15 minute) occasionally audible. Traffic on the New England Highway, insects and frogs consistently audible.</t>
  </si>
  <si>
    <t>Ashton Coal mine hum consistently audible, with engine revs on occasion. Other mines in the vicinity (34 dB LAeq,15 minute), traffic on the New England Highway, insects and frogs consistently audible. Bird noise occasionally audible.</t>
  </si>
  <si>
    <t>Ashton Coal mine hum consistently audible, with engine revs on occasion. Other mines in the vicinity (35 dB LAeq,15 minute), traffic on the New England Highway, insects and frogs consistently audible. Bird noise and aircraft noise occasionally audible.</t>
  </si>
  <si>
    <t>0.5/E</t>
  </si>
  <si>
    <t>0.4/E</t>
  </si>
  <si>
    <t xml:space="preserve">CONTAMINATED - bird droppings, turbid/brown. </t>
  </si>
  <si>
    <t>CONTAMINATED - Bird droppings,insects,slightly turbid and brown.</t>
  </si>
  <si>
    <t>CONTAMINATED - Insects, vegetation</t>
  </si>
  <si>
    <t>0.7/E</t>
  </si>
  <si>
    <t>1.1/E</t>
  </si>
  <si>
    <t>1.6/E</t>
  </si>
  <si>
    <t>Ashton Coal mine hum consistently audible. Other mines in the vicinity (35 dB LAeq,15 minute), insects, frogs and traffic on the New England Highway consistently audible. Bird noise, livestock and resident noise occasionally audible.</t>
  </si>
  <si>
    <t xml:space="preserve">Ashton Coal mine hum consistently audible. Other mines in the vicinity (35 dB LAeq,15 minute), traffic on the New England Highway, insects and frogs consistently audible. Dogs barking occasionally audible. </t>
  </si>
  <si>
    <t>~100</t>
  </si>
  <si>
    <t>NA*</t>
  </si>
  <si>
    <t>NA</t>
  </si>
  <si>
    <t>1.7/E</t>
  </si>
  <si>
    <t>After March 2019, EPL Point 12 (Ashton Site 2) TEOM results no longer required by EPL11879</t>
  </si>
  <si>
    <t>0.1/E</t>
  </si>
  <si>
    <t>g/m2.month</t>
  </si>
  <si>
    <t>Ashton Coal mine hum and bangs from site occasionally audible. Other mines in the vicinity (28 dB LAeq,15 minute), traffic on the New England Highway, insects, frogs, and music from distant resident consistently audible.</t>
  </si>
  <si>
    <t>3.8/F</t>
  </si>
  <si>
    <t>4.1/G</t>
  </si>
  <si>
    <t>2.1/F</t>
  </si>
  <si>
    <t>2.3/F</t>
  </si>
  <si>
    <t>1.6/F</t>
  </si>
  <si>
    <t>Ashton Coal mine hum consistently audible. Other mines in the vicinity (33 dB LAeq,15 minute), insects, frogs and wind in foliage consistently audible. Traffic on the New England Highway frequently audible. Trains on the main line (unrelated to Ashton Coal) occasionally audible.</t>
  </si>
  <si>
    <t>Ashton Coal mine hum consistently audible. Other mines in the vicinity (34 dB LAeq,15 minute), insects, frogs and wind in foliage consistently audible. Traffic on the New England Highway and dogs barking frequently audible. Trains on the main line (unrelated to Ashton Coal) and a traffic passby occasionally audible.</t>
  </si>
  <si>
    <t>Ashton Coal mine hum just audible. Other mines in the vicinity (34 dB LAeq,15 minute) and traffic on the New England Highway consistently audible.</t>
  </si>
  <si>
    <t>-0.1/E</t>
  </si>
  <si>
    <t>0.0/E</t>
  </si>
  <si>
    <t xml:space="preserve">Ashton Coal mine hum consistently audible, with engine revs audible on occasion. Other mines in the vicinity (36 dB LAeq,15 minute), traffic on the New England Highway, insects and frogs consistently audible. </t>
  </si>
  <si>
    <t>Ashton Coal mine hum consistently audible, with engine revs audible on occasion. Other mines in the vicinity (34 dB LAeq,15 minute), insects and frogs consistently audible. Traffic on the New England Highway frequently audible.</t>
  </si>
  <si>
    <t>Ashton Coal mine hum frequently audible, with engine revs occasionally audible. Insects and frogs consistently audible. Other mines in the vicinity (29 dB LAeq,15 minute) and traffic on the New England Highway frequently audible. Dogs barking in the distance occasionally audible.</t>
  </si>
  <si>
    <t xml:space="preserve">Power outage on 4-5/8/22 due to blown fuse. </t>
  </si>
  <si>
    <t>Unable to access 20/7/22, sample collected following week</t>
  </si>
  <si>
    <t>3.0/F</t>
  </si>
  <si>
    <t>2.9/E</t>
  </si>
  <si>
    <t xml:space="preserve">Ashton Coal mine hum consistently audible, with engine revs audible on occasion. Other mines in the vicinity (37 dB LAeq,15 minute), traffic on the New England Highway, insects and frogs consistently audible. Trains on the main line (unrelated to Ashton) frequently audible. Dogs barking and noise from livestock occasionally audible.  </t>
  </si>
  <si>
    <t xml:space="preserve">Ashton Coal mine hum consistently audible, with engine revs audible on occasion. Other mines in the vicinity (39 dB LAeq,15 minute), insects and frogs consistently audible. Traffic on the New England Highway frequently audible. Dogs barking occasionally audible. </t>
  </si>
  <si>
    <t>Ashton Coal mine hum consistently audible, with engine revs occasionally audible. Other mines in the vicinity (36 dB LAeq,15 minute), traffic on the New England Highway, insects and frogs consistently audible. A traffic passby briefly audible for one minute.</t>
  </si>
  <si>
    <t>&lt;34</t>
  </si>
  <si>
    <t>1.0/E</t>
  </si>
  <si>
    <t>1.5/E</t>
  </si>
  <si>
    <t xml:space="preserve">Ashton Coal mine rumble consistently audible in traffic lulls with engine revs and reverse clackers audible on occasion. Traffic on the New England Highway, and insects consistently audible. A nearby possum was frequently audible. </t>
  </si>
  <si>
    <t>Ashton Coal mine rumble consistently audible with engine revs and dozer in stockpile audible on occasion. Traffic on the New England Highway and insects consistently audible. Distant dogs barking and bird noise occasionally audible.</t>
  </si>
  <si>
    <t>0.3/F</t>
  </si>
  <si>
    <t>2.7/F</t>
  </si>
  <si>
    <t>3.2/F</t>
  </si>
  <si>
    <t>1.4/E</t>
  </si>
  <si>
    <t xml:space="preserve">Ashton Coal mine rumble audible in traffic lulls with engine revs, reverse clackers and dozer tracks audible on occasion. Traffic on the New England Highway, insects and frogs consistently audible. </t>
  </si>
  <si>
    <t>Ashton Coal mine rumble audible in periods of lower traffic with dropping of material and the dozer in stockpile audible on occasion. Traffic on the New England Highway, insects and frogs consistently audible. Noise from livestock occasionally audible.</t>
  </si>
  <si>
    <t xml:space="preserve">Ashton Coal mine rumble consistently audible during traffic lulls with dozer exhaust and engine surges audible on occasion. Insects, and frogs consistently audible. Traffic on the New England Highway frequently audible. Dogs barking occasionally audible. </t>
  </si>
  <si>
    <t>-0.4/E</t>
  </si>
  <si>
    <t>-0.3/E</t>
  </si>
  <si>
    <t>IA</t>
  </si>
  <si>
    <t>1.2/E</t>
  </si>
  <si>
    <t>~27</t>
  </si>
  <si>
    <t>Sample site dry</t>
  </si>
  <si>
    <t xml:space="preserve">Power outage on 30/4/23 due to power supply failure. </t>
  </si>
  <si>
    <t>Ashton Coal conveyor hum consistently audible. Road traffic on the New England Highway and insects consistently audible. Dogs barking, bird noise, nearby animals and a train on the main line occasionally audible.</t>
  </si>
  <si>
    <t>Power outage on 1-3/5/23- due to power supply failure (returned to service late 3/5/23).</t>
  </si>
  <si>
    <t>&lt;29</t>
  </si>
  <si>
    <t>&lt;27</t>
  </si>
  <si>
    <t>Ashton Coal mine hum consistently audible. Other mines in the vicinity (unrelated to Ashton Coal), road traffic on the New England Highway and insects consistently audible. Dogs barking, bird noise and livestock occasionally audible.</t>
  </si>
  <si>
    <t>Ashton Coal mine hum consistently audible. Other mines in the vicinity (unrelated to Ashton Coal) and insects consistently audible. Road traffic on the New England Highway frequently audible. Dogs barking occasionally audible.</t>
  </si>
  <si>
    <t>Ashton Coal mine hum consistently audible. Other mines in the vicinity (unrelated to Ashton Coal) and insects consistently audible. Road traffic on the New England Highway frequently audible.</t>
  </si>
  <si>
    <t>~64</t>
  </si>
  <si>
    <t>Ashton Coal mine hum consistently audible. Other mines in the vicinity (unrelated to Ashton Coal), road traffic on the New England Highway, insects and frogs consistently audible. Nearby animals occasionally audible. Train on the main line (unrelated to Ashton Coal) audible for approx. 4 minutes.</t>
  </si>
  <si>
    <t>Ashton Coal mine hum consistently audible. Other mines in the vicinity (unrelated to Ashton Coal), road traffic on the New England Highway, insects and frogs consistently audible. Aircraft noise and dogs barking occasionally audible. Train on the main line (unrelated to Ashton Coal) audible for approx. 7 minutes.</t>
  </si>
  <si>
    <t>Ashton Coal mine hum consistently audible. Other mines in the vicinity (unrelated to Ashton Coal), road traffic on the New England Highway, insects and frogs consistently audible.</t>
  </si>
  <si>
    <t>Next Update February 2024 (Published March 2024)</t>
  </si>
  <si>
    <t>Ashton Coal mine hum consistently audible. Other mines in the vicinity (unrelated to Ashton Coal), insects and frogs consistently audible. Road traffic on the New England Highway and resident noise frequently audible occasionally audible. Bird noise and dogs barking occasionally audible.</t>
  </si>
  <si>
    <t>Ashton Coal mine hum consistently audible. Other mines in the vicinity (unrelated to Ashton Coal), road traffic on the New England Highway, insects and frogs consistently audible. Dogs barking occasionally audible. Train on the main line (unrelated to Ashton Coal) audible for approx. 5 minutes.</t>
  </si>
  <si>
    <t>Component failure on 4-5/9/23 (returned to service late 6/9/23).</t>
  </si>
  <si>
    <t>Component failure on 20-21/9/23 (returned to service late 22/9/23).</t>
  </si>
  <si>
    <t>Intermittent power supply issues 26/10/23 and 30-31/10/23 resulting in insufficient data capture due to nearby bushfire activity.</t>
  </si>
  <si>
    <t>2.6/F</t>
  </si>
  <si>
    <t>-0.5/F</t>
  </si>
  <si>
    <t>11.2/G</t>
  </si>
  <si>
    <t>11.4/G</t>
  </si>
  <si>
    <t>9/G</t>
  </si>
  <si>
    <t>5.1/G</t>
  </si>
  <si>
    <t>0.8/E</t>
  </si>
  <si>
    <t>6.6/G</t>
  </si>
  <si>
    <t>7.7/G</t>
  </si>
  <si>
    <t>8.2/G</t>
  </si>
  <si>
    <t>-1.0/D</t>
  </si>
  <si>
    <t>-0.7/D</t>
  </si>
  <si>
    <t>-0.8/D</t>
  </si>
  <si>
    <t>Faecal Coliforms 
(also known as Thermotolerant Coliforms)</t>
  </si>
  <si>
    <t>&lt;10</t>
  </si>
  <si>
    <t>Intermittent power supply issues and low flow resulted in insufficient data data capture (9/12/23 and 30/12/23).</t>
  </si>
  <si>
    <t>Component failure on 28-29/11/23 (returned to service late 29/11/23).</t>
  </si>
  <si>
    <t>Intermittent power supply issues due to circuit breaker fault (1-2/11/23). Power outage due to localised bushfires resulting in insufficient data capture (3-4/11/23).</t>
  </si>
  <si>
    <t>Ashton Coal mine hum frequently audible. Insects, frogs, nearby roadworks and road traffic on the New England Highway consistently audible. Bird noise and a train on the main line (unrelated to Ashton Coal) occasionally audible.</t>
  </si>
  <si>
    <t>NM</t>
  </si>
  <si>
    <t>5.6/G</t>
  </si>
  <si>
    <t>6/G</t>
  </si>
  <si>
    <t>Ashton Coal not measurable (NM). Insects, frogs, nearby roadworks and road traffic on the New England Highway consistently audible. Bird noise occasionally audible.</t>
  </si>
  <si>
    <t>Ashton Coal inaudible (IA). Insects, frogs, distant roadworks and road traffic on the New England Highway consistently audible.</t>
  </si>
  <si>
    <t>Ashton Coal inaudible (IA). Other mines in the vicinity (unrelated to Ashton Coal) consistently audible. Insects, powerline hum and road traffic on the New England Highway consistently audible. Livestock occasionally audible.</t>
  </si>
  <si>
    <t>Ashton Coal inaudible (IA). Traffic on the New England Highway frequently audible.</t>
  </si>
  <si>
    <t>Ashton Coal inaudible (IA). New England Highway consistently audible.</t>
  </si>
  <si>
    <t>Ashton Coal inaudible (IA). Other mines in the vicinity (&lt;30 dB LAeq,15 minute), traffic on the New England Highway, insects and frogs consistently audible. Bird noise and train horns (unrelated to Ashton Coal) occasionally audible.</t>
  </si>
  <si>
    <t>Ashton Coal inaudible (IA). Other mines in the vicinity (&lt;30 dB LAeq,15 minute), traffic on the New England Highway, insects and frogs consistently audible. Bird noise, dogs barking and nearby animals occasionally audible.</t>
  </si>
  <si>
    <t>Ashton Coal inaudible (IA). Other mines in the vicinity (&lt;35 dB LAeq,15 minute), powerline hum, insects and frogs consistently audible. Traffic on the New England Highway frequently audible.</t>
  </si>
  <si>
    <t>Ashton Coal inaudible (IA). Other mines in the vicinity (&lt;29 dB LAeq,15 minute), traffic on the New England Highway, insects and frogs consistently audible. Bird noise and train on the main line (unrelated to Ashton Coal) occasionally audible.</t>
  </si>
  <si>
    <t>Ashton Coal inaudible (IA). Other mines in the vicinity (&lt;31 dB LAeq,15 minute), traffic on the New England Highway, insects and frogs consistently audible. Bird noise, train on main line and nearby animals occasionally audible.</t>
  </si>
  <si>
    <t>Ashton Coal inaudible (IA). Other mines in the vicinity (&lt;29 dB LAeq,15 minute), powerline hum, insects and frogs consistently audible. Traffic on the New England Highway frequently audible.</t>
  </si>
  <si>
    <t>Ashton Coal inaudible (IA). Other mines in the vicinity (&lt;35 dB LAeq,15 minute), nearby roadworks (unrelated to Ashton Coal) and traffic on the New England Highway consistently audible.</t>
  </si>
  <si>
    <t>Ashton Coal inaudible (IA). Other mines in the vicinity, insects, frogs, resident noise (music) and traffic on the New England Highway consistently audible.
Train horns (unrelated to Ashton Coal) occasionally audible.</t>
  </si>
  <si>
    <t>Ashton Coal inaudible (IA). Other mines in the vicinity, insects and frogs consistently audible. Traffic on the New England Highway frequently audible. Distant dogs barking and nearby animals occasionally audible.</t>
  </si>
  <si>
    <t>Ashton Coal inaudible (IA). Other mines in the vicinity, insects, frogs and traffic on the New England Highway consistently audible.</t>
  </si>
  <si>
    <t>Ashton Coal inaudible (IA). Other mines in the vicinity, hum from the west (unrelated to Ashton Coal), insects and frogs consistently audible. Traffic on the New England Highway frequently audible. Bird noise, distant dogs barking, and resident noise occasionally audible.</t>
  </si>
  <si>
    <t>Ashton Coal inaudible (IA). Other mines in the vicinity, hum from the west (unrelated to Ashton Coal), insects and frogs consistently audible. Traffic on the New England Highway frequently audible. Bird Noise, distant dogs barking and trains on the main line (unrelated to Ashton Coal) occasionally audible</t>
  </si>
  <si>
    <t>Ashton Coal inaudible (IA). Other mines in the vicinity, insects, frogs and power line hum consistently audible. Traffic on the New England Highway frequently audible. Nearby Livestock occasionally audible.</t>
  </si>
  <si>
    <t xml:space="preserve">Ashton Coal inaudible (IA). Other mines in the vicinity (33 dB LAeq,15 minute), traffic on the New England Highway, insects and frogs consistently audible. </t>
  </si>
  <si>
    <t xml:space="preserve">Ashton Coal inaudible (IA). Other mines in the vicinity (31 dB LAeq,15 minute) occasionally audible. Traffic on the New England Highway, insects and frogs consistently audible. </t>
  </si>
  <si>
    <t>Ashton Coal inaudible (IA). Other mines in the vicinity (32 dB LAeq,15 minute), insects, frogs and traffic on the New England Highway consistently audible. Bird noise occasionally audible.</t>
  </si>
  <si>
    <t>Ashton Coal inaudible (IA). Other mines in the vicinity (32 dB LAeq,15 minute), insects, frogs and traffic on the New England Highway consistently audible.</t>
  </si>
  <si>
    <t>Ashton Coal inaudible (IA). Other mines in the vicinity (30 dB LAeq,15 minute), traffic on the New England Highway, insects and frogs consistently audible. Dogs barking and traffic passby occasionally audible.</t>
  </si>
  <si>
    <t>Ashton Coal inaudible (IA). Other mines in the vicinity (30 dB LAeq,15 minute), insects, frogs and traffic on the New England Highway consistently audible. Livestock, birds and noise from nearby residences occasionally audible.</t>
  </si>
  <si>
    <t xml:space="preserve">Ashton Coal inaudible (IA). Other mines in the vicinity (31 dB LAeq,15 minute), insects, frogs and traffic on the New England Highway consistently audible. Dogs barking occasionally audible. </t>
  </si>
  <si>
    <t>Ashton Coal inaudible (IA). Other mines in the vicinity (30 dB LAeq,15 minute), traffic on the New England Highway, insects and frogs consistently audible.</t>
  </si>
  <si>
    <t>Ashton Coal inaudible (IA). Insects, frogs, and traffic on the New England Highway consistently audible. Distant music from residence and trains on the main line (unrelated to Ashton Coal) frequently audible. Bird noise occasionally audible.</t>
  </si>
  <si>
    <t>Ashton Coal inaudible (IA). Insects, frogs traffic on the New England Highway, and trains on the main line (unrelated to Ashton Coal) consistently audible. Residential noise, livestock, dogs barking, and distant music were occasionally audible.</t>
  </si>
  <si>
    <t>Ashton Coal inaudible (IA). Other mines in the vicinity (&lt;30 dB LAeq,15 minute), insects, frogs, and traffic on the New England Highway consistently audible. Resident noise and trains on the main line (unrelated to Ashton Coal) occasionally audible.</t>
  </si>
  <si>
    <t>Ashton Coal inaudible (IA). Other mines in the vicinity (&lt;30 dB LAeq,15 minute), insects, frogs, and traffic on the New England Highway consistently audible. Trains on the main line (unrelated to Ashton Coal) occasionally audible.</t>
  </si>
  <si>
    <t>Ashton Coal inaudible (IA). Other mines in the vicinity (&lt;25 dB LAeq,15 minute), insects, frogs, powerline hum and traffic on the New England Highway consistently audible.</t>
  </si>
  <si>
    <t>Ashton Coal inaudible (IA). Other mines in the vicinity (26 dB LAeq,15 minute), insects,, nearby livestock, and traffic on the New England Highway consistently audible.</t>
  </si>
  <si>
    <t>Ashton Coal inaudible (IA). Other mines in the vicinity (27 dB LAeq,15 minute), insects, frogs and traffic on the New England Highway consistently audible. Water system at nearby residence consistently audible for first 5 minutes of measurement. Nearby livestock occasionally audible.</t>
  </si>
  <si>
    <t>Ashton Coal inaudible (IA). Other mines in the vicinity (25 dB LAeq,15 minute), traffic on the New England Highway, insects and frogs consistently audible.</t>
  </si>
  <si>
    <t>Ashton Coal mine inaudible (IA). Other mines in the vicinity (32 dB LAeq,15 minute), traffic on the New England Highway, insects and frogs consistently audible. Trains on the main line (unrelated to Ashton) and birds frequently audible. Noise from livestock occasionally audible.</t>
  </si>
  <si>
    <t xml:space="preserve">Ashton Coal mine inaudible (IA). Other mines in the vicinity (33 dB LAeq,15 minute), insects,frogs, and traffic on the New Englang Highway consistently audible. A brief noise from residences was audible. </t>
  </si>
  <si>
    <t>Ashton Coal mine inaudible (IA). Other mines in the vicinity (32 dB LAeq,15 minute), insects and frogs consistently audible. Traffic on the New England Highway and trains on the main line frequently audible, Noise from livestock occasionally audible.</t>
  </si>
  <si>
    <t>Ashton Coal mine inaudible (IA). Other mines in the vicinity (34 dB LAeq,15 minute), traffic on the New England Highway, insects and frogs consistently audible. Distant dogs barking occasionally audible.</t>
  </si>
  <si>
    <t>Ashton Coal mine inaudible (IA). Other mines in the vicinity (35 dB LAeq,15 minute), traffic on the New England Highway, insects and frogs consistently audible. Distant dogs barking, bird noise and a train on the main line (unrelated to Ashton Coal) occasionally audible.</t>
  </si>
  <si>
    <t>Ashton Coal mine inaudible (IA). Other mines in the vicinity (35 dB LAeq,15 minute), traffic on the New England Highway, insects, frogs and powerline hum consistently audible.</t>
  </si>
  <si>
    <t xml:space="preserve">Ashton Coal mine inaudible (IA). Traffic on the New England Highway, insects, and frogs consistently audible. Other mines in the vicinity (&lt;27 dB LAeq,15 minute) frequently audible. Birds occasionally audible. A brief plane flyover was also audible. </t>
  </si>
  <si>
    <t xml:space="preserve">Ashton Coal mine inaudible (IA). Traffic on the New England Highway and insects consistently audible. Trains on the main line, dogs barking and noise from a nearby horse occasionally audible. </t>
  </si>
  <si>
    <t>Ashton Coal mine inaudible (IA). Other mines in the area occasionally audible. Traffic on the New England Highway, insects, and frogs consistently audible. Trains on the main line and nearby livestock occasionally audible.</t>
  </si>
  <si>
    <t xml:space="preserve">Ashton Coal mine inaudible (IA). Other mines in the area frequently audible. Traffic on the New England Highway, power line hum, insects, and frogs consistently audible. </t>
  </si>
  <si>
    <t>Ashton Coal operations were inaudible (IA) during the entire measurement. Noise from wind in the trees, train horn, and bats were also noted. Noise generated by other mines in the vicinity contributed &lt;26 dB LAeq,15minute.</t>
  </si>
  <si>
    <t>Ashton Coal operations were inaudible (IA) during the entire measurement. Noise from a dog barking was also noted. Noise generated by other mines in the vicinity contributed &lt;34 dB LAeq,15minute.</t>
  </si>
  <si>
    <t>Ashton Coal operations were inaudible (IA) during the entire measurement. Noise from wind in the trees, train horn, and bats were also noted. Noise generated by other mines in the vicinity contributed &lt;35 dB LAeq,15minute.</t>
  </si>
  <si>
    <t>Ashton Coal operations were inaudible (IA) during the entire measurement. Noise from birds and dogs barking were also noted. No noise from other mines in the vicinity was noted.</t>
  </si>
  <si>
    <t>Ashton Coal operations were inaudible (IA) during the entire measurement.  Noise from possums, birds and a dog barking were also noted. Noise generated by other mines in the vicinity contributed less than LAeq,15minute 28 dB.</t>
  </si>
  <si>
    <t>Ashton Coal operations were inaudible (IA) during the entire measurement. Noise from frogs and livestock were also noted. Noise generated by other mines in the vicinity was only briefly audible and was not considered measurable.</t>
  </si>
  <si>
    <t>Ashton Coal operations inaudible (IA). Other mines in the vicinity consistently audible. Frogs consistently audible. Road traffic noise frequently audible. Train passbys audible on two occasions (unrelated to Ashton Coal).</t>
  </si>
  <si>
    <t>Ashton Coal operations inaudible (IA). Other mines in the vicinity consistently audible. Road traffic noise frequently audible. Train passbys audible on two occasions (unrelated to Ashton Coal).</t>
  </si>
  <si>
    <t>Ashton Coal operations inaudible (IA). Other mines in the vicinity consistently audible. Insects consistently audible. Livestock and road traffic noise frequently audible. Train passby audible on one occasion (unrelated to Ashton Coal).</t>
  </si>
  <si>
    <t>Ashton Coal operations inaudible (IA). Road traffic on the New England Highway and insects consistently audible. Nearby resident noise occasionally audible.</t>
  </si>
  <si>
    <t>Ashton Coal operations inaudible (IA). Road traffic on the New England Highway and insects consistently audible. Livestock occasionally audible.</t>
  </si>
  <si>
    <t>Ashton Coal inaudible (IA). Other mines in the vicinity (unrelated to Ashton Coal) and insects consistently audible. Road traffic on the New England Highway frequently audible. Dogs barking and livestock occasionally audible.</t>
  </si>
  <si>
    <t>Ashton Coal inaudible (IA). Other mines in the vicinity (unrelated to Ashton Coal) and insects consistently audible. Road traffic on the New England Highway frequently audible. Livestock occasionally audible.</t>
  </si>
  <si>
    <t>Ashton Coal inaudible (IA). Other mines in the vicinity (unrelated to Ashton Coal), road traffic on the New England Highway, insects and frogs consistently audible. Livestock frequently audible.</t>
  </si>
  <si>
    <t>Ashton Coal inaudible (IA). Other mines in the vicinity (unrelated to Ashton Coal) consistently audible. Road traffic on the New England Highway frequently audible. Insects consistently audible.</t>
  </si>
  <si>
    <t>Ashton Coal inaudible (IA). Other mines in the vicinity (unrelated to Ashton Coal) consistently audible. Road traffic on the New England Highway frequently audible. Dogs barking, roosters and livestock frequently audible. Train noise audible in the background.</t>
  </si>
  <si>
    <t>Ashton Coal inaudible (IA). Other mines in the vicinity (unrelated to Ashton Coal) consistently audible. Road traffic on the New England Highway frequently audible. Insects, bird noise and livestock occasionally audible.</t>
  </si>
  <si>
    <t>Ashton Coal inaudible (IA). Other mines in the vicinity (unrelated to Ashton Coal) consistently audible. Road traffic on the New England Highway consistently audible. Train noise (main rail line) audible. Insects consistently audible.</t>
  </si>
  <si>
    <t>Ashton Coal inaudible (IA). Other mines in the vicinity (unrelated to Ashton Coal) consistently audible. Road traffic on the New England Highway audible. Train noise (main rail line) audible. Insects consistently audible in the background.</t>
  </si>
  <si>
    <t>Ashton Coal inaudible (IA). Other mines in the vicinity (unrelated to Ashton Coal) consistently audible in the background. Road traffic on the New England Highway consistently audible. Train noise (main rail line) audible. Livestock frequently audible.</t>
  </si>
  <si>
    <t>Ashton Coal inaudible (IA). Other mines in the vicinity (unrelated to Ashton Coal) consistently audible. Insects and road traffic on the New England Highway consistently audible. Train noise (main rail line) audible. Insects consistently audible. Dogs barking, wind in foliage and a train on the main line occasionally audible.</t>
  </si>
  <si>
    <t>Ashton Coal inaudible (IA). Other mines in the vicinity (unrelated to Ashton Coal) consistently audible. Insects and road traffic on the New England Highway consistently audible. Distant dogs barking occasionally audible.</t>
  </si>
  <si>
    <t>Intermittent power supply issues and low flow resulted in insufficient data data capture (3-5/1/24, 12/1/24, 18-19/1/24, 25/1/24, 27/1/24 and 29-30/1/24).</t>
  </si>
  <si>
    <t>CONTAMINATED - Insects, bird droppings, vegetation</t>
  </si>
  <si>
    <t>Ashton Coal inaudible (IA). Insects and road traffic on the New England Highway consistently audible. Resident noise and bird noise occasionally audible.</t>
  </si>
  <si>
    <t>Ashton Coal inaudible (IA). Insects, other mine in the vicinity and road traffic on the New England Highway consistently audible. Bird noise occasionally audible.</t>
  </si>
  <si>
    <t>Ashton Coal inaudible (IA). Insects, powerline hum and road traffic on the New England Highway consistently audible.</t>
  </si>
  <si>
    <t>Low flow resulted in insufficient data data capture (12/2/24). Unit returned to service 13/2/24.</t>
  </si>
  <si>
    <t>Intermitted power supply issues (19/2/24, 21-22/2/24).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</si>
</sst>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C09]dd\-mmm\-yy;@"/>
  </numFmts>
  <fonts count="33" x14ac:knownFonts="1">
    <font>
      <sz val="11"/>
      <color theme="1"/>
      <name val="Calibri"/>
      <family val="2"/>
      <scheme val="minor"/>
    </font>
    <font>
      <b/>
      <sz val="11"/>
      <color theme="1"/>
      <name val="Calibri"/>
      <family val="2"/>
      <scheme val="minor"/>
    </font>
    <font>
      <b/>
      <sz val="11"/>
      <color theme="9"/>
      <name val="Calibri"/>
      <family val="2"/>
      <scheme val="minor"/>
    </font>
    <font>
      <sz val="11"/>
      <color theme="1"/>
      <name val="Calibri"/>
      <family val="2"/>
    </font>
    <font>
      <vertAlign val="superscript"/>
      <sz val="11"/>
      <color theme="1"/>
      <name val="Calibri"/>
      <family val="2"/>
    </font>
    <font>
      <b/>
      <vertAlign val="subscript"/>
      <sz val="11"/>
      <color theme="9"/>
      <name val="Calibri"/>
      <family val="2"/>
      <scheme val="minor"/>
    </font>
    <font>
      <sz val="11"/>
      <name val="Calibri"/>
      <family val="2"/>
      <scheme val="minor"/>
    </font>
    <font>
      <b/>
      <u/>
      <sz val="12"/>
      <color rgb="FFFF6600"/>
      <name val="Arial"/>
      <family val="2"/>
    </font>
    <font>
      <sz val="10"/>
      <name val="Arial"/>
      <family val="2"/>
    </font>
    <font>
      <sz val="10"/>
      <name val="Arial"/>
      <family val="2"/>
    </font>
    <font>
      <sz val="11"/>
      <color theme="1"/>
      <name val="Calibri"/>
      <family val="2"/>
      <scheme val="minor"/>
    </font>
    <font>
      <b/>
      <sz val="11"/>
      <name val="Calibri"/>
      <family val="2"/>
      <scheme val="minor"/>
    </font>
    <font>
      <b/>
      <vertAlign val="superscript"/>
      <sz val="11"/>
      <name val="Calibri"/>
      <family val="2"/>
      <scheme val="minor"/>
    </font>
    <font>
      <vertAlign val="superscript"/>
      <sz val="11"/>
      <color theme="1"/>
      <name val="Calibri"/>
      <family val="2"/>
      <scheme val="minor"/>
    </font>
    <font>
      <b/>
      <sz val="10"/>
      <name val="Calibri"/>
      <family val="2"/>
      <scheme val="minor"/>
    </font>
    <font>
      <b/>
      <u/>
      <sz val="12"/>
      <color rgb="FFFF6600"/>
      <name val="Calibri"/>
      <family val="2"/>
      <scheme val="minor"/>
    </font>
    <font>
      <sz val="10"/>
      <name val="Calibri"/>
      <family val="2"/>
      <scheme val="minor"/>
    </font>
    <font>
      <sz val="10"/>
      <color theme="1"/>
      <name val="Calibri"/>
      <family val="2"/>
      <scheme val="minor"/>
    </font>
    <font>
      <b/>
      <sz val="8"/>
      <color indexed="81"/>
      <name val="Tahoma"/>
      <family val="2"/>
    </font>
    <font>
      <sz val="8"/>
      <color indexed="81"/>
      <name val="Tahoma"/>
      <family val="2"/>
    </font>
    <font>
      <b/>
      <sz val="9"/>
      <color indexed="81"/>
      <name val="Tahoma"/>
      <family val="2"/>
    </font>
    <font>
      <sz val="9"/>
      <color indexed="81"/>
      <name val="Tahoma"/>
      <family val="2"/>
    </font>
    <font>
      <vertAlign val="superscript"/>
      <sz val="11"/>
      <name val="Calibri"/>
      <family val="2"/>
      <scheme val="minor"/>
    </font>
    <font>
      <sz val="11"/>
      <color indexed="8"/>
      <name val="Calibri"/>
      <family val="2"/>
      <scheme val="minor"/>
    </font>
    <font>
      <sz val="11"/>
      <color rgb="FF000000"/>
      <name val="Calibri"/>
      <family val="2"/>
      <scheme val="minor"/>
    </font>
    <font>
      <sz val="9"/>
      <color theme="1"/>
      <name val="Calibri"/>
      <family val="2"/>
      <scheme val="minor"/>
    </font>
    <font>
      <sz val="8"/>
      <name val="Calibri"/>
      <family val="2"/>
      <scheme val="minor"/>
    </font>
    <font>
      <u/>
      <sz val="11"/>
      <color theme="10"/>
      <name val="Calibri"/>
      <family val="2"/>
      <scheme val="minor"/>
    </font>
    <font>
      <sz val="11"/>
      <color rgb="FF141414"/>
      <name val="Segoe UI"/>
      <family val="2"/>
    </font>
    <font>
      <sz val="10"/>
      <color indexed="8"/>
      <name val="Arial"/>
      <family val="2"/>
    </font>
    <font>
      <sz val="12"/>
      <color theme="1"/>
      <name val="Calibri"/>
      <family val="2"/>
      <scheme val="minor"/>
    </font>
    <font>
      <sz val="11"/>
      <color rgb="FFFF0000"/>
      <name val="Calibri"/>
      <family val="2"/>
      <scheme val="minor"/>
    </font>
    <font>
      <sz val="8"/>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style="medium">
        <color indexed="64"/>
      </bottom>
      <diagonal/>
    </border>
    <border>
      <left/>
      <right/>
      <top/>
      <bottom style="medium">
        <color auto="1"/>
      </bottom>
      <diagonal/>
    </border>
    <border>
      <left/>
      <right/>
      <top style="thin">
        <color indexed="64"/>
      </top>
      <bottom style="thin">
        <color indexed="64"/>
      </bottom>
      <diagonal/>
    </border>
  </borders>
  <cellStyleXfs count="10">
    <xf numFmtId="0" fontId="0" fillId="0" borderId="0"/>
    <xf numFmtId="0" fontId="7" fillId="0" borderId="0"/>
    <xf numFmtId="0" fontId="9" fillId="0" borderId="0"/>
    <xf numFmtId="0" fontId="8" fillId="0" borderId="0"/>
    <xf numFmtId="0" fontId="10" fillId="0" borderId="0"/>
    <xf numFmtId="0" fontId="10" fillId="0" borderId="0"/>
    <xf numFmtId="0" fontId="10" fillId="0" borderId="0"/>
    <xf numFmtId="0" fontId="10" fillId="0" borderId="0"/>
    <xf numFmtId="0" fontId="27" fillId="0" borderId="0" applyNumberFormat="0" applyFill="0" applyBorder="0" applyAlignment="0" applyProtection="0"/>
    <xf numFmtId="0" fontId="29" fillId="0" borderId="0"/>
  </cellStyleXfs>
  <cellXfs count="265">
    <xf numFmtId="0" fontId="0" fillId="0" borderId="0" xfId="0"/>
    <xf numFmtId="0" fontId="1" fillId="0" borderId="0" xfId="0" applyFont="1"/>
    <xf numFmtId="0" fontId="0" fillId="0" borderId="0" xfId="0" applyAlignment="1">
      <alignment horizontal="left"/>
    </xf>
    <xf numFmtId="0" fontId="0" fillId="0" borderId="0" xfId="0" applyAlignment="1">
      <alignment horizontal="center"/>
    </xf>
    <xf numFmtId="14" fontId="0" fillId="0" borderId="0" xfId="0" applyNumberFormat="1" applyAlignment="1">
      <alignment horizontal="left"/>
    </xf>
    <xf numFmtId="0" fontId="2" fillId="0" borderId="0" xfId="0" applyFont="1"/>
    <xf numFmtId="0" fontId="1" fillId="0" borderId="0" xfId="0" applyFont="1" applyAlignment="1">
      <alignment horizontal="center" wrapText="1"/>
    </xf>
    <xf numFmtId="0" fontId="1" fillId="0" borderId="0" xfId="0" applyFont="1" applyAlignment="1">
      <alignment horizontal="left" wrapText="1"/>
    </xf>
    <xf numFmtId="0" fontId="3" fillId="0" borderId="0" xfId="0" applyFont="1" applyAlignment="1">
      <alignment horizontal="center"/>
    </xf>
    <xf numFmtId="17" fontId="0" fillId="0" borderId="0" xfId="0" applyNumberFormat="1"/>
    <xf numFmtId="14" fontId="0" fillId="0" borderId="0" xfId="0" applyNumberFormat="1" applyAlignment="1">
      <alignment horizontal="center"/>
    </xf>
    <xf numFmtId="164" fontId="0" fillId="0" borderId="0" xfId="0" applyNumberFormat="1" applyAlignment="1">
      <alignment horizontal="center"/>
    </xf>
    <xf numFmtId="1" fontId="0" fillId="0" borderId="0" xfId="0" applyNumberFormat="1" applyAlignment="1">
      <alignment horizontal="center"/>
    </xf>
    <xf numFmtId="0" fontId="0" fillId="0" borderId="0" xfId="0" applyAlignment="1">
      <alignment horizontal="left" wrapText="1"/>
    </xf>
    <xf numFmtId="17" fontId="1" fillId="0" borderId="0" xfId="0" applyNumberFormat="1" applyFont="1"/>
    <xf numFmtId="0" fontId="0" fillId="0" borderId="0" xfId="0" applyAlignment="1">
      <alignment wrapText="1"/>
    </xf>
    <xf numFmtId="0" fontId="1" fillId="0" borderId="1" xfId="0" applyFont="1" applyBorder="1"/>
    <xf numFmtId="0" fontId="1" fillId="0" borderId="1" xfId="0" applyFont="1" applyBorder="1" applyAlignment="1">
      <alignment wrapText="1"/>
    </xf>
    <xf numFmtId="0" fontId="0" fillId="0" borderId="1" xfId="0" applyBorder="1" applyAlignment="1">
      <alignment wrapText="1"/>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Border="1"/>
    <xf numFmtId="0" fontId="0" fillId="0" borderId="10" xfId="0" applyBorder="1"/>
    <xf numFmtId="0" fontId="0" fillId="0" borderId="10" xfId="0" applyBorder="1" applyAlignment="1">
      <alignment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0" fillId="0" borderId="1" xfId="0" applyBorder="1" applyAlignment="1">
      <alignment horizontal="center"/>
    </xf>
    <xf numFmtId="0" fontId="1" fillId="0" borderId="0" xfId="0" applyFont="1" applyAlignment="1">
      <alignment horizontal="left" vertical="center"/>
    </xf>
    <xf numFmtId="0" fontId="0" fillId="0" borderId="0" xfId="0" applyAlignment="1">
      <alignment horizontal="center" wrapText="1"/>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17" fontId="1" fillId="0" borderId="0" xfId="0" applyNumberFormat="1" applyFont="1" applyAlignment="1">
      <alignment horizontal="center"/>
    </xf>
    <xf numFmtId="0" fontId="11" fillId="0" borderId="1" xfId="3" applyFont="1" applyBorder="1" applyAlignment="1">
      <alignment horizontal="center"/>
    </xf>
    <xf numFmtId="0" fontId="11" fillId="0" borderId="1" xfId="3" applyFont="1" applyBorder="1" applyAlignment="1">
      <alignment horizontal="center" wrapText="1"/>
    </xf>
    <xf numFmtId="0" fontId="6" fillId="0" borderId="0" xfId="3" applyFont="1"/>
    <xf numFmtId="0" fontId="14" fillId="2" borderId="2" xfId="0" applyFont="1" applyFill="1" applyBorder="1"/>
    <xf numFmtId="0" fontId="14" fillId="2" borderId="7" xfId="0" applyFont="1" applyFill="1" applyBorder="1" applyAlignment="1">
      <alignment horizontal="center" vertical="center" wrapText="1"/>
    </xf>
    <xf numFmtId="164" fontId="14" fillId="2" borderId="7"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165" fontId="16" fillId="2"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0" fillId="2" borderId="1" xfId="0" applyFill="1" applyBorder="1" applyAlignment="1">
      <alignment horizontal="center" vertical="center" wrapText="1"/>
    </xf>
    <xf numFmtId="1" fontId="16" fillId="2" borderId="1"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164" fontId="16" fillId="2" borderId="1" xfId="0" applyNumberFormat="1" applyFont="1" applyFill="1" applyBorder="1" applyAlignment="1">
      <alignment horizontal="center" vertical="center" wrapText="1"/>
    </xf>
    <xf numFmtId="164" fontId="16" fillId="2" borderId="4" xfId="0" applyNumberFormat="1" applyFont="1" applyFill="1" applyBorder="1" applyAlignment="1">
      <alignment horizontal="center" vertical="center" wrapText="1"/>
    </xf>
    <xf numFmtId="0" fontId="16" fillId="0" borderId="1" xfId="0" applyFont="1" applyBorder="1" applyAlignment="1">
      <alignment vertical="center" wrapText="1"/>
    </xf>
    <xf numFmtId="1" fontId="16" fillId="2" borderId="4" xfId="0" applyNumberFormat="1" applyFont="1" applyFill="1" applyBorder="1" applyAlignment="1">
      <alignment horizontal="center" vertical="center" wrapText="1"/>
    </xf>
    <xf numFmtId="0" fontId="16" fillId="2" borderId="6" xfId="0" applyFont="1" applyFill="1" applyBorder="1" applyAlignment="1">
      <alignment horizontal="center" vertical="center" wrapText="1"/>
    </xf>
    <xf numFmtId="165" fontId="16" fillId="2" borderId="5" xfId="0" applyNumberFormat="1" applyFont="1" applyFill="1" applyBorder="1" applyAlignment="1">
      <alignment horizontal="center" vertical="center" wrapText="1"/>
    </xf>
    <xf numFmtId="165" fontId="16" fillId="2" borderId="9" xfId="0" applyNumberFormat="1" applyFont="1" applyFill="1" applyBorder="1" applyAlignment="1">
      <alignment horizontal="center" vertical="center" wrapText="1"/>
    </xf>
    <xf numFmtId="1" fontId="16" fillId="2" borderId="3" xfId="0" applyNumberFormat="1" applyFont="1" applyFill="1" applyBorder="1" applyAlignment="1">
      <alignment horizontal="center" vertical="center" wrapText="1"/>
    </xf>
    <xf numFmtId="0" fontId="0" fillId="2" borderId="8" xfId="0" applyFill="1" applyBorder="1" applyAlignment="1">
      <alignment horizontal="center" vertical="center" wrapText="1"/>
    </xf>
    <xf numFmtId="1" fontId="16" fillId="2" borderId="1" xfId="0" applyNumberFormat="1" applyFont="1" applyFill="1" applyBorder="1" applyAlignment="1">
      <alignment horizontal="center" wrapText="1"/>
    </xf>
    <xf numFmtId="0" fontId="16" fillId="2" borderId="3" xfId="0" applyFont="1" applyFill="1" applyBorder="1" applyAlignment="1">
      <alignment horizontal="center" vertical="center" wrapText="1"/>
    </xf>
    <xf numFmtId="0" fontId="16" fillId="3" borderId="3" xfId="0" applyFont="1" applyFill="1" applyBorder="1" applyAlignment="1">
      <alignment horizontal="center" vertical="center" wrapText="1"/>
    </xf>
    <xf numFmtId="165" fontId="16" fillId="2" borderId="3" xfId="0" applyNumberFormat="1" applyFont="1" applyFill="1" applyBorder="1" applyAlignment="1">
      <alignment horizontal="center" vertical="center" wrapText="1"/>
    </xf>
    <xf numFmtId="1" fontId="17" fillId="0" borderId="1" xfId="0" applyNumberFormat="1" applyFont="1" applyBorder="1" applyAlignment="1">
      <alignment horizontal="center" vertical="center"/>
    </xf>
    <xf numFmtId="0" fontId="17" fillId="0" borderId="1" xfId="0" applyFont="1" applyBorder="1" applyAlignment="1">
      <alignment horizontal="center"/>
    </xf>
    <xf numFmtId="164" fontId="17" fillId="0" borderId="1" xfId="0" applyNumberFormat="1" applyFont="1" applyBorder="1" applyAlignment="1">
      <alignment horizontal="center" vertical="center"/>
    </xf>
    <xf numFmtId="0" fontId="16" fillId="3" borderId="7" xfId="0" applyFont="1" applyFill="1" applyBorder="1" applyAlignment="1">
      <alignment horizontal="center" vertical="center" wrapText="1"/>
    </xf>
    <xf numFmtId="0" fontId="0" fillId="2" borderId="7" xfId="0" applyFill="1" applyBorder="1" applyAlignment="1">
      <alignment horizontal="center" vertical="center" wrapText="1"/>
    </xf>
    <xf numFmtId="0" fontId="0" fillId="0" borderId="7" xfId="0" applyBorder="1"/>
    <xf numFmtId="0" fontId="0" fillId="0" borderId="1" xfId="0" applyBorder="1" applyAlignment="1">
      <alignment horizontal="left"/>
    </xf>
    <xf numFmtId="1" fontId="16" fillId="2" borderId="1" xfId="0" applyNumberFormat="1" applyFont="1" applyFill="1" applyBorder="1" applyAlignment="1">
      <alignment horizontal="left" vertical="center" wrapText="1"/>
    </xf>
    <xf numFmtId="0" fontId="0" fillId="0" borderId="1" xfId="0" applyBorder="1" applyAlignment="1">
      <alignment horizontal="left" vertical="center"/>
    </xf>
    <xf numFmtId="164" fontId="0" fillId="0" borderId="1" xfId="0" applyNumberFormat="1" applyBorder="1" applyAlignment="1">
      <alignment horizontal="center" vertical="center"/>
    </xf>
    <xf numFmtId="0" fontId="0" fillId="0" borderId="3" xfId="0" applyBorder="1"/>
    <xf numFmtId="164" fontId="0" fillId="0" borderId="1" xfId="0" applyNumberFormat="1" applyBorder="1" applyAlignment="1">
      <alignment horizontal="center"/>
    </xf>
    <xf numFmtId="0" fontId="6" fillId="0" borderId="1" xfId="3" applyFont="1" applyBorder="1" applyAlignment="1">
      <alignment horizontal="center"/>
    </xf>
    <xf numFmtId="0" fontId="6" fillId="0" borderId="0" xfId="3" applyFont="1" applyAlignment="1">
      <alignment horizontal="center"/>
    </xf>
    <xf numFmtId="0" fontId="10" fillId="0" borderId="0" xfId="4"/>
    <xf numFmtId="4" fontId="6" fillId="0" borderId="11" xfId="3" applyNumberFormat="1" applyFont="1" applyBorder="1"/>
    <xf numFmtId="0" fontId="6" fillId="0" borderId="11" xfId="3" applyFont="1" applyBorder="1"/>
    <xf numFmtId="0" fontId="6" fillId="0" borderId="2" xfId="3" applyFont="1" applyBorder="1"/>
    <xf numFmtId="4" fontId="6" fillId="0" borderId="2" xfId="3" applyNumberFormat="1" applyFont="1" applyBorder="1"/>
    <xf numFmtId="0" fontId="6" fillId="0" borderId="0" xfId="3" applyFont="1" applyAlignment="1">
      <alignment horizontal="right"/>
    </xf>
    <xf numFmtId="0" fontId="11" fillId="0" borderId="0" xfId="3" applyFont="1" applyAlignment="1">
      <alignment horizontal="center" wrapText="1"/>
    </xf>
    <xf numFmtId="0" fontId="0" fillId="0" borderId="1" xfId="0" applyBorder="1" applyAlignment="1">
      <alignment horizontal="center" wrapText="1"/>
    </xf>
    <xf numFmtId="0" fontId="6" fillId="0" borderId="1" xfId="0" applyFont="1" applyBorder="1" applyAlignment="1">
      <alignment horizontal="center"/>
    </xf>
    <xf numFmtId="0" fontId="0" fillId="0" borderId="10" xfId="0" applyBorder="1" applyAlignment="1">
      <alignment horizontal="center" wrapText="1"/>
    </xf>
    <xf numFmtId="0" fontId="0" fillId="0" borderId="10" xfId="0" applyBorder="1" applyAlignment="1">
      <alignment horizontal="center"/>
    </xf>
    <xf numFmtId="2" fontId="0" fillId="0" borderId="1" xfId="0" applyNumberFormat="1" applyBorder="1" applyAlignment="1">
      <alignment horizontal="center"/>
    </xf>
    <xf numFmtId="1" fontId="0" fillId="0" borderId="1" xfId="0" applyNumberFormat="1" applyBorder="1" applyAlignment="1">
      <alignment horizontal="center"/>
    </xf>
    <xf numFmtId="2" fontId="6" fillId="0" borderId="1" xfId="0" applyNumberFormat="1" applyFont="1" applyBorder="1" applyAlignment="1">
      <alignment horizontal="center"/>
    </xf>
    <xf numFmtId="1" fontId="6" fillId="0" borderId="1" xfId="0" applyNumberFormat="1" applyFont="1" applyBorder="1" applyAlignment="1">
      <alignment horizontal="center"/>
    </xf>
    <xf numFmtId="14" fontId="6" fillId="0" borderId="1" xfId="3" applyNumberFormat="1" applyFont="1" applyBorder="1" applyAlignment="1">
      <alignment horizontal="center"/>
    </xf>
    <xf numFmtId="18" fontId="6" fillId="0" borderId="1" xfId="3" applyNumberFormat="1" applyFont="1" applyBorder="1" applyAlignment="1">
      <alignment horizontal="center"/>
    </xf>
    <xf numFmtId="0" fontId="6" fillId="0" borderId="1" xfId="3" applyFont="1" applyBorder="1" applyAlignment="1">
      <alignment horizontal="left" wrapText="1"/>
    </xf>
    <xf numFmtId="0" fontId="6" fillId="0" borderId="1" xfId="3" applyFont="1" applyBorder="1" applyAlignment="1">
      <alignment horizontal="center" wrapText="1"/>
    </xf>
    <xf numFmtId="0" fontId="0" fillId="0" borderId="1" xfId="0" quotePrefix="1" applyBorder="1" applyAlignment="1">
      <alignment horizontal="center"/>
    </xf>
    <xf numFmtId="14" fontId="0" fillId="0" borderId="1" xfId="0" applyNumberFormat="1" applyBorder="1" applyAlignment="1">
      <alignment horizontal="center"/>
    </xf>
    <xf numFmtId="18" fontId="0" fillId="0" borderId="1" xfId="0" applyNumberFormat="1" applyBorder="1" applyAlignment="1">
      <alignment horizontal="center"/>
    </xf>
    <xf numFmtId="17" fontId="0" fillId="0" borderId="1" xfId="0" applyNumberFormat="1" applyBorder="1"/>
    <xf numFmtId="14" fontId="0" fillId="0" borderId="1" xfId="0" applyNumberFormat="1" applyBorder="1"/>
    <xf numFmtId="164" fontId="6" fillId="0" borderId="1" xfId="0" applyNumberFormat="1" applyFont="1" applyBorder="1" applyAlignment="1">
      <alignment horizontal="center"/>
    </xf>
    <xf numFmtId="0" fontId="0" fillId="0" borderId="1" xfId="0" applyBorder="1" applyAlignment="1">
      <alignment horizontal="left" wrapText="1"/>
    </xf>
    <xf numFmtId="14" fontId="6" fillId="0" borderId="1" xfId="3" applyNumberFormat="1" applyFont="1" applyBorder="1"/>
    <xf numFmtId="0" fontId="10" fillId="0" borderId="1" xfId="5" applyBorder="1" applyAlignment="1">
      <alignment horizontal="center"/>
    </xf>
    <xf numFmtId="0" fontId="10" fillId="0" borderId="1" xfId="6" applyBorder="1" applyAlignment="1">
      <alignment horizontal="center"/>
    </xf>
    <xf numFmtId="0" fontId="10" fillId="0" borderId="1" xfId="4" applyBorder="1" applyAlignment="1">
      <alignment horizontal="center"/>
    </xf>
    <xf numFmtId="164" fontId="6" fillId="0" borderId="1" xfId="3" applyNumberFormat="1" applyFont="1" applyBorder="1" applyAlignment="1">
      <alignment horizontal="center"/>
    </xf>
    <xf numFmtId="0" fontId="10" fillId="0" borderId="1" xfId="7" applyBorder="1" applyAlignment="1">
      <alignment horizontal="center"/>
    </xf>
    <xf numFmtId="0" fontId="23" fillId="0" borderId="1" xfId="3" applyFont="1" applyBorder="1" applyAlignment="1">
      <alignment horizontal="center" vertical="top"/>
    </xf>
    <xf numFmtId="14" fontId="6" fillId="0" borderId="1" xfId="3" applyNumberFormat="1" applyFont="1" applyBorder="1" applyAlignment="1">
      <alignment horizontal="right"/>
    </xf>
    <xf numFmtId="0" fontId="6" fillId="0" borderId="1" xfId="3" applyFont="1" applyBorder="1" applyAlignment="1">
      <alignment horizontal="center" vertical="top"/>
    </xf>
    <xf numFmtId="17" fontId="1" fillId="0" borderId="1" xfId="0" applyNumberFormat="1" applyFont="1" applyBorder="1"/>
    <xf numFmtId="0" fontId="3" fillId="0" borderId="1" xfId="0" applyFont="1" applyBorder="1" applyAlignment="1">
      <alignment horizontal="center"/>
    </xf>
    <xf numFmtId="4" fontId="0" fillId="0" borderId="1" xfId="0" applyNumberFormat="1" applyBorder="1" applyAlignment="1">
      <alignment horizontal="center"/>
    </xf>
    <xf numFmtId="2" fontId="0" fillId="0" borderId="1" xfId="0" applyNumberFormat="1" applyBorder="1" applyAlignment="1">
      <alignment wrapText="1"/>
    </xf>
    <xf numFmtId="17" fontId="0" fillId="0" borderId="1" xfId="0" applyNumberFormat="1" applyBorder="1" applyAlignment="1">
      <alignment horizontal="center"/>
    </xf>
    <xf numFmtId="0" fontId="1" fillId="5" borderId="1" xfId="0" applyFont="1" applyFill="1" applyBorder="1" applyAlignment="1">
      <alignment horizontal="center" vertical="center" wrapText="1"/>
    </xf>
    <xf numFmtId="0" fontId="24" fillId="0" borderId="0" xfId="0" applyFont="1" applyAlignment="1">
      <alignment horizontal="left" vertical="center"/>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17" fontId="0" fillId="0" borderId="0" xfId="0" applyNumberFormat="1" applyAlignment="1">
      <alignment horizontal="center"/>
    </xf>
    <xf numFmtId="0" fontId="0" fillId="0" borderId="4" xfId="0" applyBorder="1" applyAlignment="1">
      <alignment horizontal="center"/>
    </xf>
    <xf numFmtId="0" fontId="0" fillId="0" borderId="5" xfId="0" applyBorder="1" applyAlignment="1">
      <alignment wrapText="1"/>
    </xf>
    <xf numFmtId="14" fontId="17" fillId="0" borderId="1" xfId="0" applyNumberFormat="1" applyFont="1" applyBorder="1" applyAlignment="1">
      <alignment horizontal="center"/>
    </xf>
    <xf numFmtId="17" fontId="0" fillId="0" borderId="0" xfId="0" applyNumberFormat="1" applyAlignment="1">
      <alignment horizontal="left"/>
    </xf>
    <xf numFmtId="0" fontId="17" fillId="0" borderId="1" xfId="0" quotePrefix="1" applyFont="1" applyBorder="1" applyAlignment="1">
      <alignment horizontal="center"/>
    </xf>
    <xf numFmtId="14" fontId="17" fillId="0" borderId="0" xfId="0" applyNumberFormat="1" applyFont="1" applyAlignment="1">
      <alignment horizontal="center"/>
    </xf>
    <xf numFmtId="0" fontId="17" fillId="0" borderId="0" xfId="0" applyFont="1" applyAlignment="1">
      <alignment horizontal="center"/>
    </xf>
    <xf numFmtId="0" fontId="0" fillId="0" borderId="0" xfId="0" quotePrefix="1" applyAlignment="1">
      <alignment horizontal="center"/>
    </xf>
    <xf numFmtId="0" fontId="17" fillId="2" borderId="1" xfId="0" applyFont="1" applyFill="1" applyBorder="1" applyAlignment="1">
      <alignment horizontal="center"/>
    </xf>
    <xf numFmtId="0" fontId="25" fillId="0" borderId="1" xfId="0" applyFont="1" applyBorder="1" applyAlignment="1">
      <alignment horizontal="center" wrapText="1"/>
    </xf>
    <xf numFmtId="0" fontId="0" fillId="6" borderId="1" xfId="0" applyFill="1" applyBorder="1" applyAlignment="1">
      <alignment horizontal="center"/>
    </xf>
    <xf numFmtId="0" fontId="0" fillId="2" borderId="1" xfId="0" applyFill="1" applyBorder="1" applyAlignment="1">
      <alignment horizontal="center"/>
    </xf>
    <xf numFmtId="164" fontId="0" fillId="0" borderId="1" xfId="0" applyNumberFormat="1" applyBorder="1" applyAlignment="1">
      <alignment horizontal="center" wrapText="1"/>
    </xf>
    <xf numFmtId="0" fontId="0" fillId="0" borderId="1" xfId="0" quotePrefix="1" applyBorder="1" applyAlignment="1">
      <alignment horizontal="center" wrapText="1"/>
    </xf>
    <xf numFmtId="0" fontId="27" fillId="0" borderId="0" xfId="8"/>
    <xf numFmtId="0" fontId="14" fillId="2" borderId="3" xfId="0" applyFont="1" applyFill="1" applyBorder="1" applyAlignment="1">
      <alignment horizontal="center" vertical="center" wrapText="1"/>
    </xf>
    <xf numFmtId="14" fontId="0" fillId="0" borderId="1" xfId="0" applyNumberFormat="1" applyBorder="1" applyAlignment="1">
      <alignment horizontal="right"/>
    </xf>
    <xf numFmtId="165" fontId="16" fillId="2" borderId="7" xfId="0" applyNumberFormat="1" applyFont="1" applyFill="1" applyBorder="1" applyAlignment="1">
      <alignment horizontal="center" vertical="center" wrapText="1"/>
    </xf>
    <xf numFmtId="0" fontId="6" fillId="2" borderId="1" xfId="3" applyFont="1" applyFill="1" applyBorder="1" applyAlignment="1">
      <alignment horizontal="center"/>
    </xf>
    <xf numFmtId="164" fontId="8" fillId="0" borderId="1" xfId="0" applyNumberFormat="1" applyFont="1" applyBorder="1" applyAlignment="1">
      <alignment horizontal="center" vertical="center"/>
    </xf>
    <xf numFmtId="0" fontId="28" fillId="0" borderId="0" xfId="0" applyFont="1"/>
    <xf numFmtId="164" fontId="6" fillId="2" borderId="1" xfId="3" applyNumberFormat="1" applyFont="1" applyFill="1" applyBorder="1" applyAlignment="1">
      <alignment horizontal="center"/>
    </xf>
    <xf numFmtId="2" fontId="0" fillId="0" borderId="0" xfId="0" applyNumberFormat="1"/>
    <xf numFmtId="2" fontId="0" fillId="0" borderId="1" xfId="0" quotePrefix="1" applyNumberFormat="1" applyBorder="1" applyAlignment="1">
      <alignment horizontal="center"/>
    </xf>
    <xf numFmtId="1" fontId="0" fillId="0" borderId="1" xfId="0" quotePrefix="1" applyNumberFormat="1" applyBorder="1" applyAlignment="1">
      <alignment horizontal="center"/>
    </xf>
    <xf numFmtId="164" fontId="0" fillId="0" borderId="1" xfId="0" applyNumberFormat="1" applyBorder="1" applyAlignment="1">
      <alignment horizontal="center" wrapText="1" shrinkToFi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6" fillId="6" borderId="1" xfId="3" applyFont="1" applyFill="1" applyBorder="1" applyAlignment="1">
      <alignment horizontal="center"/>
    </xf>
    <xf numFmtId="17" fontId="0" fillId="0" borderId="3" xfId="0" applyNumberFormat="1" applyBorder="1"/>
    <xf numFmtId="0" fontId="0" fillId="0" borderId="3" xfId="0" applyBorder="1" applyAlignment="1">
      <alignment horizontal="center"/>
    </xf>
    <xf numFmtId="14" fontId="0" fillId="0" borderId="3" xfId="0" applyNumberFormat="1" applyBorder="1" applyAlignment="1">
      <alignment horizontal="center"/>
    </xf>
    <xf numFmtId="164" fontId="0" fillId="0" borderId="3" xfId="0" applyNumberFormat="1" applyBorder="1" applyAlignment="1">
      <alignment horizontal="center"/>
    </xf>
    <xf numFmtId="20" fontId="0" fillId="0" borderId="1" xfId="0" applyNumberFormat="1" applyBorder="1" applyAlignment="1">
      <alignment horizontal="center"/>
    </xf>
    <xf numFmtId="0" fontId="27" fillId="0" borderId="0" xfId="8" applyFill="1"/>
    <xf numFmtId="0" fontId="14" fillId="0" borderId="2" xfId="0" applyFont="1" applyBorder="1"/>
    <xf numFmtId="0" fontId="14" fillId="0" borderId="0" xfId="0" applyFont="1"/>
    <xf numFmtId="14" fontId="0" fillId="0" borderId="0" xfId="0" applyNumberFormat="1"/>
    <xf numFmtId="0" fontId="15" fillId="0" borderId="0" xfId="1" applyFont="1"/>
    <xf numFmtId="0" fontId="14" fillId="0" borderId="0" xfId="0" applyFont="1" applyAlignment="1">
      <alignment horizontal="center"/>
    </xf>
    <xf numFmtId="0" fontId="27" fillId="0" borderId="0" xfId="8" applyFill="1" applyBorder="1"/>
    <xf numFmtId="0" fontId="16" fillId="0" borderId="1" xfId="0" applyFont="1" applyBorder="1" applyAlignment="1">
      <alignment horizontal="center" vertical="center" wrapText="1"/>
    </xf>
    <xf numFmtId="165" fontId="1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7" fontId="30" fillId="0" borderId="1" xfId="0" applyNumberFormat="1" applyFont="1" applyBorder="1" applyAlignment="1">
      <alignment horizontal="center"/>
    </xf>
    <xf numFmtId="1" fontId="0" fillId="6" borderId="1" xfId="0" applyNumberFormat="1" applyFill="1" applyBorder="1" applyAlignment="1">
      <alignment horizontal="center"/>
    </xf>
    <xf numFmtId="17" fontId="0" fillId="0" borderId="1" xfId="0" applyNumberFormat="1" applyBorder="1" applyAlignment="1">
      <alignment vertical="center"/>
    </xf>
    <xf numFmtId="0" fontId="0" fillId="0" borderId="1" xfId="0" applyBorder="1" applyAlignment="1">
      <alignment horizontal="center" vertical="center"/>
    </xf>
    <xf numFmtId="14" fontId="0" fillId="0" borderId="1" xfId="0" applyNumberFormat="1" applyBorder="1" applyAlignment="1">
      <alignment vertical="center"/>
    </xf>
    <xf numFmtId="0" fontId="0" fillId="0" borderId="4" xfId="0" applyBorder="1" applyAlignment="1">
      <alignment horizontal="center" vertical="center"/>
    </xf>
    <xf numFmtId="0" fontId="0" fillId="0" borderId="5" xfId="0" applyBorder="1" applyAlignment="1">
      <alignment vertical="center" wrapText="1"/>
    </xf>
    <xf numFmtId="0" fontId="0" fillId="0" borderId="0" xfId="0" applyAlignment="1">
      <alignment vertical="center"/>
    </xf>
    <xf numFmtId="0" fontId="31" fillId="0" borderId="0" xfId="3" applyFont="1"/>
    <xf numFmtId="49" fontId="0" fillId="0" borderId="1" xfId="0" applyNumberFormat="1" applyBorder="1" applyAlignment="1">
      <alignment horizontal="center"/>
    </xf>
    <xf numFmtId="0" fontId="25" fillId="0" borderId="1" xfId="0" applyFont="1" applyBorder="1" applyAlignment="1">
      <alignment wrapText="1"/>
    </xf>
    <xf numFmtId="164" fontId="32" fillId="0" borderId="1" xfId="0" applyNumberFormat="1" applyFont="1" applyBorder="1" applyAlignment="1">
      <alignment horizontal="center" vertical="center" wrapText="1"/>
    </xf>
    <xf numFmtId="164" fontId="0" fillId="0" borderId="0" xfId="0" applyNumberFormat="1" applyAlignment="1">
      <alignment vertical="center"/>
    </xf>
    <xf numFmtId="0" fontId="14" fillId="0" borderId="0" xfId="0" applyFont="1" applyAlignment="1">
      <alignment vertical="center"/>
    </xf>
    <xf numFmtId="164" fontId="14" fillId="0" borderId="0" xfId="0" applyNumberFormat="1" applyFont="1" applyAlignment="1">
      <alignment vertical="center"/>
    </xf>
    <xf numFmtId="0" fontId="14" fillId="0" borderId="0" xfId="0" applyFont="1" applyAlignment="1">
      <alignment horizontal="center" vertical="center"/>
    </xf>
    <xf numFmtId="164" fontId="14" fillId="0" borderId="0" xfId="0" applyNumberFormat="1" applyFont="1" applyAlignment="1">
      <alignment horizontal="center" vertical="center"/>
    </xf>
    <xf numFmtId="164" fontId="16" fillId="2" borderId="3" xfId="0" applyNumberFormat="1" applyFont="1" applyFill="1" applyBorder="1" applyAlignment="1">
      <alignment horizontal="center" vertical="center" wrapText="1"/>
    </xf>
    <xf numFmtId="1" fontId="16" fillId="2" borderId="6" xfId="0" applyNumberFormat="1" applyFont="1" applyFill="1" applyBorder="1" applyAlignment="1">
      <alignment horizontal="center" vertical="center" wrapText="1"/>
    </xf>
    <xf numFmtId="0" fontId="17" fillId="0" borderId="1" xfId="0" applyFont="1" applyBorder="1" applyAlignment="1">
      <alignment horizontal="center" vertical="center"/>
    </xf>
    <xf numFmtId="164" fontId="0" fillId="0" borderId="0" xfId="0" applyNumberFormat="1" applyAlignment="1">
      <alignment horizontal="center" vertical="center"/>
    </xf>
    <xf numFmtId="1" fontId="0" fillId="0" borderId="1" xfId="0" applyNumberFormat="1" applyBorder="1" applyAlignment="1">
      <alignment horizontal="center" vertical="center"/>
    </xf>
    <xf numFmtId="14" fontId="0" fillId="0" borderId="1" xfId="0" applyNumberFormat="1" applyBorder="1" applyAlignment="1">
      <alignment horizontal="right" vertical="center"/>
    </xf>
    <xf numFmtId="0" fontId="25" fillId="0" borderId="1" xfId="0" applyFont="1" applyBorder="1" applyAlignment="1">
      <alignment vertical="center" wrapText="1"/>
    </xf>
    <xf numFmtId="0" fontId="0" fillId="0" borderId="0" xfId="0" applyAlignment="1">
      <alignment vertical="top" wrapText="1"/>
    </xf>
    <xf numFmtId="17" fontId="0" fillId="0" borderId="1" xfId="0" applyNumberFormat="1" applyBorder="1" applyAlignment="1">
      <alignment horizontal="center" vertical="center"/>
    </xf>
    <xf numFmtId="14" fontId="17" fillId="0" borderId="1" xfId="0" applyNumberFormat="1" applyFont="1" applyBorder="1" applyAlignment="1">
      <alignment horizontal="center" vertical="center"/>
    </xf>
    <xf numFmtId="2" fontId="0" fillId="0" borderId="1" xfId="0" applyNumberFormat="1" applyBorder="1" applyAlignment="1">
      <alignment horizontal="center" vertical="center"/>
    </xf>
    <xf numFmtId="1" fontId="0" fillId="0" borderId="1" xfId="0" quotePrefix="1" applyNumberFormat="1" applyBorder="1" applyAlignment="1">
      <alignment horizontal="center" vertical="center"/>
    </xf>
    <xf numFmtId="2" fontId="0" fillId="0" borderId="1" xfId="0" quotePrefix="1" applyNumberFormat="1" applyBorder="1" applyAlignment="1">
      <alignment horizontal="center" vertical="center"/>
    </xf>
    <xf numFmtId="164" fontId="6" fillId="0" borderId="1" xfId="0" applyNumberFormat="1" applyFont="1" applyBorder="1" applyAlignment="1">
      <alignment horizontal="center" vertical="center"/>
    </xf>
    <xf numFmtId="0" fontId="6" fillId="0" borderId="1" xfId="3" applyFont="1" applyBorder="1" applyAlignment="1">
      <alignment horizontal="center" vertical="center"/>
    </xf>
    <xf numFmtId="14" fontId="0" fillId="0" borderId="0" xfId="0" applyNumberFormat="1" applyFill="1" applyAlignment="1">
      <alignment horizontal="left"/>
    </xf>
    <xf numFmtId="164" fontId="6" fillId="0" borderId="1" xfId="0" applyNumberFormat="1" applyFont="1" applyFill="1" applyBorder="1" applyAlignment="1">
      <alignment horizontal="center" vertical="center"/>
    </xf>
    <xf numFmtId="0" fontId="25" fillId="0" borderId="1" xfId="0" applyFont="1" applyFill="1" applyBorder="1" applyAlignment="1">
      <alignment vertical="center" wrapText="1"/>
    </xf>
    <xf numFmtId="164" fontId="0" fillId="0" borderId="1" xfId="0" applyNumberFormat="1" applyFill="1" applyBorder="1" applyAlignment="1">
      <alignment horizontal="center"/>
    </xf>
    <xf numFmtId="14" fontId="0" fillId="0" borderId="1" xfId="0" applyNumberFormat="1" applyFill="1" applyBorder="1" applyAlignment="1">
      <alignment horizontal="center"/>
    </xf>
    <xf numFmtId="20" fontId="0" fillId="0" borderId="1" xfId="0" applyNumberFormat="1" applyFill="1"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left" wrapText="1"/>
    </xf>
    <xf numFmtId="0" fontId="0" fillId="0" borderId="1" xfId="0" applyFill="1" applyBorder="1"/>
    <xf numFmtId="0" fontId="6" fillId="0" borderId="1" xfId="0" applyFont="1" applyFill="1" applyBorder="1" applyAlignment="1">
      <alignment horizontal="center"/>
    </xf>
    <xf numFmtId="14" fontId="0" fillId="0" borderId="1" xfId="0" applyNumberFormat="1" applyFill="1" applyBorder="1"/>
    <xf numFmtId="0" fontId="0" fillId="0" borderId="1" xfId="0" applyFill="1" applyBorder="1" applyAlignment="1">
      <alignment wrapText="1"/>
    </xf>
    <xf numFmtId="0" fontId="0" fillId="0" borderId="0" xfId="0" applyFill="1" applyAlignment="1">
      <alignment vertical="top" wrapText="1"/>
    </xf>
    <xf numFmtId="0" fontId="0" fillId="0" borderId="1" xfId="0" applyFill="1" applyBorder="1" applyAlignment="1">
      <alignment horizontal="center" wrapText="1"/>
    </xf>
    <xf numFmtId="49" fontId="0" fillId="0" borderId="1" xfId="0" applyNumberFormat="1" applyFill="1" applyBorder="1" applyAlignment="1">
      <alignment horizontal="center"/>
    </xf>
    <xf numFmtId="0" fontId="0" fillId="0" borderId="0" xfId="0" applyFill="1"/>
    <xf numFmtId="14" fontId="0" fillId="4" borderId="0" xfId="0" applyNumberFormat="1" applyFill="1" applyAlignment="1">
      <alignment horizontal="left"/>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 xfId="0" applyFont="1" applyFill="1" applyBorder="1" applyAlignment="1">
      <alignment horizont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17" fontId="1" fillId="4" borderId="4" xfId="0" applyNumberFormat="1" applyFont="1" applyFill="1" applyBorder="1" applyAlignment="1">
      <alignment horizontal="center"/>
    </xf>
    <xf numFmtId="0" fontId="1" fillId="4" borderId="12" xfId="0" applyFont="1" applyFill="1" applyBorder="1" applyAlignment="1">
      <alignment horizontal="center"/>
    </xf>
    <xf numFmtId="0" fontId="1" fillId="4" borderId="5" xfId="0" applyFont="1" applyFill="1" applyBorder="1" applyAlignment="1">
      <alignment horizontal="center"/>
    </xf>
    <xf numFmtId="0" fontId="1" fillId="5" borderId="3"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xf>
    <xf numFmtId="0" fontId="11" fillId="0" borderId="1" xfId="3" applyFont="1" applyBorder="1" applyAlignment="1">
      <alignment horizontal="center" wrapText="1"/>
    </xf>
    <xf numFmtId="0" fontId="11" fillId="0" borderId="3" xfId="3" applyFont="1" applyBorder="1" applyAlignment="1">
      <alignment horizontal="center" wrapText="1"/>
    </xf>
    <xf numFmtId="0" fontId="11" fillId="0" borderId="7" xfId="3" applyFont="1" applyBorder="1" applyAlignment="1">
      <alignment horizontal="center" wrapText="1"/>
    </xf>
    <xf numFmtId="0" fontId="11" fillId="0" borderId="3" xfId="3" applyFont="1" applyBorder="1" applyAlignment="1">
      <alignment horizontal="center"/>
    </xf>
    <xf numFmtId="0" fontId="11" fillId="0" borderId="7" xfId="3" applyFont="1" applyBorder="1" applyAlignment="1">
      <alignment horizontal="center"/>
    </xf>
    <xf numFmtId="0" fontId="1" fillId="0" borderId="4" xfId="0" applyFont="1" applyBorder="1" applyAlignment="1">
      <alignment horizontal="center"/>
    </xf>
    <xf numFmtId="0" fontId="1" fillId="0" borderId="12" xfId="0" applyFont="1" applyBorder="1" applyAlignment="1">
      <alignment horizontal="center"/>
    </xf>
    <xf numFmtId="0" fontId="1" fillId="0" borderId="5" xfId="0" applyFont="1" applyBorder="1" applyAlignment="1">
      <alignment horizontal="center"/>
    </xf>
    <xf numFmtId="0" fontId="0" fillId="0" borderId="7" xfId="0" applyBorder="1" applyAlignment="1">
      <alignment horizontal="center" wrapText="1"/>
    </xf>
    <xf numFmtId="0" fontId="11" fillId="0" borderId="4" xfId="3" applyFont="1" applyBorder="1" applyAlignment="1">
      <alignment horizontal="center" wrapText="1"/>
    </xf>
    <xf numFmtId="0" fontId="0" fillId="0" borderId="12" xfId="0" applyBorder="1" applyAlignment="1">
      <alignment horizontal="center" wrapText="1"/>
    </xf>
    <xf numFmtId="0" fontId="0" fillId="0" borderId="5" xfId="0" applyBorder="1" applyAlignment="1">
      <alignment horizontal="center" wrapText="1"/>
    </xf>
    <xf numFmtId="17" fontId="0" fillId="0" borderId="3" xfId="0" applyNumberFormat="1" applyBorder="1" applyAlignment="1">
      <alignment horizontal="center" vertical="center"/>
    </xf>
    <xf numFmtId="17" fontId="0" fillId="0" borderId="8" xfId="0" applyNumberFormat="1" applyBorder="1" applyAlignment="1">
      <alignment horizontal="center" vertical="center"/>
    </xf>
    <xf numFmtId="17" fontId="0" fillId="0" borderId="7" xfId="0" applyNumberFormat="1" applyBorder="1" applyAlignment="1">
      <alignment horizontal="center" vertical="center"/>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3" xfId="3" applyFont="1" applyBorder="1" applyAlignment="1">
      <alignment horizontal="center" vertical="center" wrapText="1"/>
    </xf>
    <xf numFmtId="0" fontId="11" fillId="0" borderId="7" xfId="3" applyFont="1" applyBorder="1" applyAlignment="1">
      <alignment horizontal="center" vertical="center" wrapText="1"/>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 fillId="4" borderId="1" xfId="0" applyFont="1" applyFill="1" applyBorder="1" applyAlignment="1">
      <alignment horizontal="center" wrapText="1"/>
    </xf>
    <xf numFmtId="0" fontId="0" fillId="4" borderId="0" xfId="0" applyFill="1" applyAlignment="1">
      <alignment horizontal="center"/>
    </xf>
    <xf numFmtId="0" fontId="16" fillId="0" borderId="1" xfId="0"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164"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1" fontId="0" fillId="0" borderId="1" xfId="0" applyNumberFormat="1" applyFill="1" applyBorder="1" applyAlignment="1">
      <alignment horizontal="center" vertical="center"/>
    </xf>
    <xf numFmtId="164" fontId="0" fillId="0" borderId="0" xfId="0" applyNumberFormat="1" applyFill="1" applyAlignment="1">
      <alignment horizontal="center" vertical="center"/>
    </xf>
    <xf numFmtId="17" fontId="0" fillId="0" borderId="1" xfId="0" applyNumberFormat="1" applyFill="1" applyBorder="1" applyAlignment="1">
      <alignment vertical="center"/>
    </xf>
    <xf numFmtId="0" fontId="0" fillId="0" borderId="1" xfId="0" applyFill="1" applyBorder="1" applyAlignment="1">
      <alignment horizontal="center" vertical="center"/>
    </xf>
    <xf numFmtId="14" fontId="0" fillId="0" borderId="1" xfId="0" applyNumberFormat="1" applyFill="1" applyBorder="1" applyAlignment="1">
      <alignment vertical="center"/>
    </xf>
    <xf numFmtId="14" fontId="6" fillId="0" borderId="1" xfId="3" applyNumberFormat="1" applyFont="1" applyFill="1" applyBorder="1" applyAlignment="1">
      <alignment horizontal="center"/>
    </xf>
    <xf numFmtId="0" fontId="6" fillId="0" borderId="1" xfId="3" applyFont="1" applyFill="1" applyBorder="1" applyAlignment="1">
      <alignment horizontal="center"/>
    </xf>
    <xf numFmtId="17" fontId="30" fillId="0" borderId="1" xfId="0" applyNumberFormat="1" applyFont="1" applyFill="1" applyBorder="1" applyAlignment="1">
      <alignment horizontal="center"/>
    </xf>
    <xf numFmtId="18" fontId="0" fillId="0" borderId="1" xfId="0" applyNumberFormat="1" applyFill="1" applyBorder="1" applyAlignment="1">
      <alignment horizontal="center"/>
    </xf>
    <xf numFmtId="164" fontId="6" fillId="0" borderId="1" xfId="3" applyNumberFormat="1" applyFont="1" applyFill="1" applyBorder="1" applyAlignment="1">
      <alignment horizontal="center"/>
    </xf>
  </cellXfs>
  <cellStyles count="10">
    <cellStyle name="???1 BHP" xfId="1" xr:uid="{00000000-0005-0000-0000-000000000000}"/>
    <cellStyle name="Hyperlink" xfId="8" builtinId="8"/>
    <cellStyle name="Normal" xfId="0" builtinId="0"/>
    <cellStyle name="Normal 2" xfId="2" xr:uid="{00000000-0005-0000-0000-000002000000}"/>
    <cellStyle name="Normal 2 2" xfId="3" xr:uid="{00000000-0005-0000-0000-000003000000}"/>
    <cellStyle name="Normal 3" xfId="5" xr:uid="{00000000-0005-0000-0000-000004000000}"/>
    <cellStyle name="Normal 4" xfId="6" xr:uid="{00000000-0005-0000-0000-000005000000}"/>
    <cellStyle name="Normal 5" xfId="4" xr:uid="{00000000-0005-0000-0000-000006000000}"/>
    <cellStyle name="Normal 6" xfId="9" xr:uid="{BFAA7A00-7497-4029-8237-404C690AED97}"/>
    <cellStyle name="Normal 7"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Temp!$A$1108:$A$1421</c:f>
              <c:numCache>
                <c:formatCode>m/d/yyyy</c:formatCode>
                <c:ptCount val="314"/>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pt idx="25">
                  <c:v>42030</c:v>
                </c:pt>
                <c:pt idx="26">
                  <c:v>42031</c:v>
                </c:pt>
                <c:pt idx="27">
                  <c:v>42032</c:v>
                </c:pt>
                <c:pt idx="28">
                  <c:v>42033</c:v>
                </c:pt>
                <c:pt idx="29">
                  <c:v>42034</c:v>
                </c:pt>
                <c:pt idx="30">
                  <c:v>42035</c:v>
                </c:pt>
                <c:pt idx="31">
                  <c:v>42036</c:v>
                </c:pt>
                <c:pt idx="32">
                  <c:v>42037</c:v>
                </c:pt>
                <c:pt idx="33">
                  <c:v>42038</c:v>
                </c:pt>
                <c:pt idx="34">
                  <c:v>42039</c:v>
                </c:pt>
                <c:pt idx="35">
                  <c:v>42040</c:v>
                </c:pt>
                <c:pt idx="36">
                  <c:v>42041</c:v>
                </c:pt>
                <c:pt idx="37">
                  <c:v>42042</c:v>
                </c:pt>
                <c:pt idx="38">
                  <c:v>42043</c:v>
                </c:pt>
                <c:pt idx="39">
                  <c:v>42044</c:v>
                </c:pt>
                <c:pt idx="40">
                  <c:v>42045</c:v>
                </c:pt>
                <c:pt idx="41">
                  <c:v>42046</c:v>
                </c:pt>
                <c:pt idx="42">
                  <c:v>42047</c:v>
                </c:pt>
                <c:pt idx="43">
                  <c:v>42048</c:v>
                </c:pt>
                <c:pt idx="44">
                  <c:v>42049</c:v>
                </c:pt>
                <c:pt idx="45">
                  <c:v>42050</c:v>
                </c:pt>
                <c:pt idx="46">
                  <c:v>42051</c:v>
                </c:pt>
                <c:pt idx="47">
                  <c:v>42052</c:v>
                </c:pt>
                <c:pt idx="48">
                  <c:v>42053</c:v>
                </c:pt>
                <c:pt idx="49">
                  <c:v>42054</c:v>
                </c:pt>
                <c:pt idx="50">
                  <c:v>42055</c:v>
                </c:pt>
                <c:pt idx="51">
                  <c:v>42056</c:v>
                </c:pt>
                <c:pt idx="52">
                  <c:v>42057</c:v>
                </c:pt>
                <c:pt idx="53">
                  <c:v>42058</c:v>
                </c:pt>
                <c:pt idx="54">
                  <c:v>42059</c:v>
                </c:pt>
                <c:pt idx="55">
                  <c:v>42060</c:v>
                </c:pt>
                <c:pt idx="56">
                  <c:v>42061</c:v>
                </c:pt>
                <c:pt idx="57">
                  <c:v>42062</c:v>
                </c:pt>
                <c:pt idx="58">
                  <c:v>42063</c:v>
                </c:pt>
                <c:pt idx="59">
                  <c:v>42064</c:v>
                </c:pt>
                <c:pt idx="60">
                  <c:v>42065</c:v>
                </c:pt>
                <c:pt idx="61">
                  <c:v>42066</c:v>
                </c:pt>
                <c:pt idx="62">
                  <c:v>42067</c:v>
                </c:pt>
                <c:pt idx="63">
                  <c:v>42068</c:v>
                </c:pt>
                <c:pt idx="64">
                  <c:v>42069</c:v>
                </c:pt>
                <c:pt idx="65">
                  <c:v>42070</c:v>
                </c:pt>
                <c:pt idx="66">
                  <c:v>42071</c:v>
                </c:pt>
                <c:pt idx="67">
                  <c:v>42072</c:v>
                </c:pt>
                <c:pt idx="68">
                  <c:v>42073</c:v>
                </c:pt>
                <c:pt idx="69">
                  <c:v>42074</c:v>
                </c:pt>
                <c:pt idx="70">
                  <c:v>42075</c:v>
                </c:pt>
                <c:pt idx="71">
                  <c:v>42076</c:v>
                </c:pt>
                <c:pt idx="72">
                  <c:v>42077</c:v>
                </c:pt>
                <c:pt idx="73">
                  <c:v>42078</c:v>
                </c:pt>
                <c:pt idx="74">
                  <c:v>42079</c:v>
                </c:pt>
                <c:pt idx="75">
                  <c:v>42080</c:v>
                </c:pt>
                <c:pt idx="76">
                  <c:v>42081</c:v>
                </c:pt>
                <c:pt idx="77">
                  <c:v>42082</c:v>
                </c:pt>
                <c:pt idx="78">
                  <c:v>42083</c:v>
                </c:pt>
                <c:pt idx="79">
                  <c:v>42084</c:v>
                </c:pt>
                <c:pt idx="80">
                  <c:v>42085</c:v>
                </c:pt>
                <c:pt idx="81">
                  <c:v>42086</c:v>
                </c:pt>
                <c:pt idx="82">
                  <c:v>42087</c:v>
                </c:pt>
                <c:pt idx="83">
                  <c:v>42088</c:v>
                </c:pt>
                <c:pt idx="84">
                  <c:v>42089</c:v>
                </c:pt>
                <c:pt idx="85">
                  <c:v>42090</c:v>
                </c:pt>
                <c:pt idx="86">
                  <c:v>42091</c:v>
                </c:pt>
                <c:pt idx="87">
                  <c:v>42092</c:v>
                </c:pt>
                <c:pt idx="88">
                  <c:v>42093</c:v>
                </c:pt>
                <c:pt idx="89">
                  <c:v>42094</c:v>
                </c:pt>
                <c:pt idx="90">
                  <c:v>42095</c:v>
                </c:pt>
                <c:pt idx="91">
                  <c:v>42096</c:v>
                </c:pt>
                <c:pt idx="92">
                  <c:v>42097</c:v>
                </c:pt>
                <c:pt idx="93">
                  <c:v>42098</c:v>
                </c:pt>
                <c:pt idx="94">
                  <c:v>42099</c:v>
                </c:pt>
                <c:pt idx="95">
                  <c:v>42100</c:v>
                </c:pt>
                <c:pt idx="96">
                  <c:v>42101</c:v>
                </c:pt>
                <c:pt idx="97">
                  <c:v>42102</c:v>
                </c:pt>
                <c:pt idx="98">
                  <c:v>42103</c:v>
                </c:pt>
                <c:pt idx="99">
                  <c:v>42104</c:v>
                </c:pt>
                <c:pt idx="100">
                  <c:v>42105</c:v>
                </c:pt>
                <c:pt idx="101">
                  <c:v>42106</c:v>
                </c:pt>
                <c:pt idx="102">
                  <c:v>42107</c:v>
                </c:pt>
                <c:pt idx="103">
                  <c:v>42108</c:v>
                </c:pt>
                <c:pt idx="104">
                  <c:v>42109</c:v>
                </c:pt>
                <c:pt idx="105">
                  <c:v>42110</c:v>
                </c:pt>
                <c:pt idx="106">
                  <c:v>42111</c:v>
                </c:pt>
                <c:pt idx="107">
                  <c:v>42112</c:v>
                </c:pt>
                <c:pt idx="108">
                  <c:v>42113</c:v>
                </c:pt>
                <c:pt idx="109">
                  <c:v>42114</c:v>
                </c:pt>
                <c:pt idx="110">
                  <c:v>42115</c:v>
                </c:pt>
                <c:pt idx="111">
                  <c:v>42116</c:v>
                </c:pt>
                <c:pt idx="112">
                  <c:v>42117</c:v>
                </c:pt>
                <c:pt idx="113">
                  <c:v>42118</c:v>
                </c:pt>
                <c:pt idx="114">
                  <c:v>42119</c:v>
                </c:pt>
                <c:pt idx="115">
                  <c:v>42120</c:v>
                </c:pt>
                <c:pt idx="116">
                  <c:v>42121</c:v>
                </c:pt>
                <c:pt idx="117">
                  <c:v>42122</c:v>
                </c:pt>
                <c:pt idx="118">
                  <c:v>42123</c:v>
                </c:pt>
                <c:pt idx="119">
                  <c:v>42124</c:v>
                </c:pt>
                <c:pt idx="120">
                  <c:v>42125</c:v>
                </c:pt>
                <c:pt idx="121">
                  <c:v>42126</c:v>
                </c:pt>
                <c:pt idx="122">
                  <c:v>42127</c:v>
                </c:pt>
                <c:pt idx="123">
                  <c:v>42128</c:v>
                </c:pt>
                <c:pt idx="124">
                  <c:v>42129</c:v>
                </c:pt>
                <c:pt idx="125">
                  <c:v>42130</c:v>
                </c:pt>
                <c:pt idx="126">
                  <c:v>42131</c:v>
                </c:pt>
                <c:pt idx="127">
                  <c:v>42132</c:v>
                </c:pt>
                <c:pt idx="128">
                  <c:v>42133</c:v>
                </c:pt>
                <c:pt idx="129">
                  <c:v>42134</c:v>
                </c:pt>
                <c:pt idx="130">
                  <c:v>42135</c:v>
                </c:pt>
                <c:pt idx="131">
                  <c:v>42136</c:v>
                </c:pt>
                <c:pt idx="132">
                  <c:v>42137</c:v>
                </c:pt>
                <c:pt idx="133">
                  <c:v>42138</c:v>
                </c:pt>
                <c:pt idx="134">
                  <c:v>42139</c:v>
                </c:pt>
                <c:pt idx="135">
                  <c:v>42140</c:v>
                </c:pt>
                <c:pt idx="136">
                  <c:v>42141</c:v>
                </c:pt>
                <c:pt idx="137">
                  <c:v>42142</c:v>
                </c:pt>
                <c:pt idx="138">
                  <c:v>42143</c:v>
                </c:pt>
                <c:pt idx="139">
                  <c:v>42144</c:v>
                </c:pt>
                <c:pt idx="140">
                  <c:v>42145</c:v>
                </c:pt>
                <c:pt idx="141">
                  <c:v>42146</c:v>
                </c:pt>
                <c:pt idx="142">
                  <c:v>42147</c:v>
                </c:pt>
                <c:pt idx="143">
                  <c:v>42148</c:v>
                </c:pt>
                <c:pt idx="144">
                  <c:v>42149</c:v>
                </c:pt>
                <c:pt idx="145">
                  <c:v>42150</c:v>
                </c:pt>
                <c:pt idx="146">
                  <c:v>42151</c:v>
                </c:pt>
                <c:pt idx="147">
                  <c:v>42152</c:v>
                </c:pt>
                <c:pt idx="148">
                  <c:v>42153</c:v>
                </c:pt>
                <c:pt idx="149">
                  <c:v>42154</c:v>
                </c:pt>
                <c:pt idx="150">
                  <c:v>42155</c:v>
                </c:pt>
                <c:pt idx="151">
                  <c:v>42156</c:v>
                </c:pt>
                <c:pt idx="152">
                  <c:v>42157</c:v>
                </c:pt>
                <c:pt idx="153">
                  <c:v>42158</c:v>
                </c:pt>
                <c:pt idx="154">
                  <c:v>42159</c:v>
                </c:pt>
                <c:pt idx="155">
                  <c:v>42160</c:v>
                </c:pt>
                <c:pt idx="156">
                  <c:v>42161</c:v>
                </c:pt>
                <c:pt idx="157">
                  <c:v>42162</c:v>
                </c:pt>
                <c:pt idx="158">
                  <c:v>42163</c:v>
                </c:pt>
                <c:pt idx="159">
                  <c:v>42164</c:v>
                </c:pt>
                <c:pt idx="160">
                  <c:v>42165</c:v>
                </c:pt>
                <c:pt idx="161">
                  <c:v>42166</c:v>
                </c:pt>
                <c:pt idx="162">
                  <c:v>42167</c:v>
                </c:pt>
                <c:pt idx="163">
                  <c:v>42168</c:v>
                </c:pt>
                <c:pt idx="164">
                  <c:v>42169</c:v>
                </c:pt>
                <c:pt idx="165">
                  <c:v>42170</c:v>
                </c:pt>
                <c:pt idx="166">
                  <c:v>42171</c:v>
                </c:pt>
                <c:pt idx="167">
                  <c:v>42172</c:v>
                </c:pt>
                <c:pt idx="168">
                  <c:v>42173</c:v>
                </c:pt>
                <c:pt idx="169">
                  <c:v>42174</c:v>
                </c:pt>
                <c:pt idx="170">
                  <c:v>42175</c:v>
                </c:pt>
                <c:pt idx="171">
                  <c:v>42176</c:v>
                </c:pt>
                <c:pt idx="172">
                  <c:v>42177</c:v>
                </c:pt>
                <c:pt idx="173">
                  <c:v>42178</c:v>
                </c:pt>
                <c:pt idx="174">
                  <c:v>42179</c:v>
                </c:pt>
                <c:pt idx="175">
                  <c:v>42180</c:v>
                </c:pt>
                <c:pt idx="176">
                  <c:v>42181</c:v>
                </c:pt>
                <c:pt idx="177">
                  <c:v>42182</c:v>
                </c:pt>
                <c:pt idx="178">
                  <c:v>42183</c:v>
                </c:pt>
                <c:pt idx="179">
                  <c:v>42184</c:v>
                </c:pt>
                <c:pt idx="180">
                  <c:v>42185</c:v>
                </c:pt>
                <c:pt idx="181">
                  <c:v>42186</c:v>
                </c:pt>
                <c:pt idx="182">
                  <c:v>42187</c:v>
                </c:pt>
                <c:pt idx="183">
                  <c:v>42188</c:v>
                </c:pt>
                <c:pt idx="184">
                  <c:v>42189</c:v>
                </c:pt>
                <c:pt idx="185">
                  <c:v>42190</c:v>
                </c:pt>
                <c:pt idx="186">
                  <c:v>42191</c:v>
                </c:pt>
                <c:pt idx="187">
                  <c:v>42192</c:v>
                </c:pt>
                <c:pt idx="188">
                  <c:v>42193</c:v>
                </c:pt>
                <c:pt idx="189">
                  <c:v>42194</c:v>
                </c:pt>
                <c:pt idx="190">
                  <c:v>42195</c:v>
                </c:pt>
                <c:pt idx="191">
                  <c:v>42196</c:v>
                </c:pt>
                <c:pt idx="192">
                  <c:v>42197</c:v>
                </c:pt>
                <c:pt idx="193">
                  <c:v>42198</c:v>
                </c:pt>
                <c:pt idx="194">
                  <c:v>42199</c:v>
                </c:pt>
                <c:pt idx="195">
                  <c:v>42200</c:v>
                </c:pt>
                <c:pt idx="196">
                  <c:v>42201</c:v>
                </c:pt>
                <c:pt idx="197">
                  <c:v>42202</c:v>
                </c:pt>
                <c:pt idx="198">
                  <c:v>42203</c:v>
                </c:pt>
                <c:pt idx="199">
                  <c:v>42204</c:v>
                </c:pt>
                <c:pt idx="200">
                  <c:v>42205</c:v>
                </c:pt>
                <c:pt idx="201">
                  <c:v>42206</c:v>
                </c:pt>
                <c:pt idx="202">
                  <c:v>42207</c:v>
                </c:pt>
                <c:pt idx="203">
                  <c:v>42208</c:v>
                </c:pt>
                <c:pt idx="204">
                  <c:v>42209</c:v>
                </c:pt>
                <c:pt idx="205">
                  <c:v>42210</c:v>
                </c:pt>
                <c:pt idx="206">
                  <c:v>42211</c:v>
                </c:pt>
                <c:pt idx="207">
                  <c:v>42212</c:v>
                </c:pt>
                <c:pt idx="208">
                  <c:v>42213</c:v>
                </c:pt>
                <c:pt idx="209">
                  <c:v>42214</c:v>
                </c:pt>
                <c:pt idx="210">
                  <c:v>42215</c:v>
                </c:pt>
                <c:pt idx="211">
                  <c:v>42216</c:v>
                </c:pt>
                <c:pt idx="212">
                  <c:v>42217</c:v>
                </c:pt>
                <c:pt idx="213">
                  <c:v>42218</c:v>
                </c:pt>
                <c:pt idx="214">
                  <c:v>42219</c:v>
                </c:pt>
                <c:pt idx="215">
                  <c:v>42220</c:v>
                </c:pt>
                <c:pt idx="216">
                  <c:v>42221</c:v>
                </c:pt>
                <c:pt idx="217">
                  <c:v>42222</c:v>
                </c:pt>
                <c:pt idx="218">
                  <c:v>42223</c:v>
                </c:pt>
                <c:pt idx="219">
                  <c:v>42224</c:v>
                </c:pt>
                <c:pt idx="220">
                  <c:v>42225</c:v>
                </c:pt>
                <c:pt idx="221">
                  <c:v>42226</c:v>
                </c:pt>
                <c:pt idx="222">
                  <c:v>42227</c:v>
                </c:pt>
                <c:pt idx="223">
                  <c:v>42228</c:v>
                </c:pt>
                <c:pt idx="224">
                  <c:v>42229</c:v>
                </c:pt>
                <c:pt idx="225">
                  <c:v>42230</c:v>
                </c:pt>
                <c:pt idx="226">
                  <c:v>42231</c:v>
                </c:pt>
                <c:pt idx="227">
                  <c:v>42232</c:v>
                </c:pt>
                <c:pt idx="228">
                  <c:v>42233</c:v>
                </c:pt>
                <c:pt idx="229">
                  <c:v>42234</c:v>
                </c:pt>
                <c:pt idx="230">
                  <c:v>42235</c:v>
                </c:pt>
                <c:pt idx="231">
                  <c:v>42236</c:v>
                </c:pt>
                <c:pt idx="232">
                  <c:v>42237</c:v>
                </c:pt>
                <c:pt idx="233">
                  <c:v>42238</c:v>
                </c:pt>
                <c:pt idx="234">
                  <c:v>42239</c:v>
                </c:pt>
                <c:pt idx="235">
                  <c:v>42240</c:v>
                </c:pt>
                <c:pt idx="236">
                  <c:v>42241</c:v>
                </c:pt>
                <c:pt idx="237">
                  <c:v>42242</c:v>
                </c:pt>
                <c:pt idx="238">
                  <c:v>42243</c:v>
                </c:pt>
                <c:pt idx="239">
                  <c:v>42244</c:v>
                </c:pt>
                <c:pt idx="240">
                  <c:v>42245</c:v>
                </c:pt>
                <c:pt idx="241">
                  <c:v>42246</c:v>
                </c:pt>
                <c:pt idx="242">
                  <c:v>42247</c:v>
                </c:pt>
                <c:pt idx="243">
                  <c:v>42248</c:v>
                </c:pt>
                <c:pt idx="244">
                  <c:v>42249</c:v>
                </c:pt>
                <c:pt idx="245">
                  <c:v>42250</c:v>
                </c:pt>
                <c:pt idx="246">
                  <c:v>42251</c:v>
                </c:pt>
                <c:pt idx="247">
                  <c:v>42252</c:v>
                </c:pt>
                <c:pt idx="248">
                  <c:v>42253</c:v>
                </c:pt>
                <c:pt idx="249">
                  <c:v>42254</c:v>
                </c:pt>
                <c:pt idx="250">
                  <c:v>42255</c:v>
                </c:pt>
                <c:pt idx="251">
                  <c:v>42256</c:v>
                </c:pt>
                <c:pt idx="252">
                  <c:v>42257</c:v>
                </c:pt>
                <c:pt idx="253">
                  <c:v>42258</c:v>
                </c:pt>
                <c:pt idx="254">
                  <c:v>42259</c:v>
                </c:pt>
                <c:pt idx="255">
                  <c:v>42260</c:v>
                </c:pt>
                <c:pt idx="256">
                  <c:v>42261</c:v>
                </c:pt>
                <c:pt idx="257">
                  <c:v>42262</c:v>
                </c:pt>
                <c:pt idx="258">
                  <c:v>42263</c:v>
                </c:pt>
                <c:pt idx="259">
                  <c:v>42264</c:v>
                </c:pt>
                <c:pt idx="260">
                  <c:v>42265</c:v>
                </c:pt>
                <c:pt idx="261">
                  <c:v>42266</c:v>
                </c:pt>
                <c:pt idx="262">
                  <c:v>42267</c:v>
                </c:pt>
                <c:pt idx="263">
                  <c:v>42268</c:v>
                </c:pt>
                <c:pt idx="264">
                  <c:v>42269</c:v>
                </c:pt>
                <c:pt idx="265">
                  <c:v>42270</c:v>
                </c:pt>
                <c:pt idx="266">
                  <c:v>42271</c:v>
                </c:pt>
                <c:pt idx="267">
                  <c:v>42272</c:v>
                </c:pt>
                <c:pt idx="268">
                  <c:v>42273</c:v>
                </c:pt>
                <c:pt idx="269">
                  <c:v>42274</c:v>
                </c:pt>
                <c:pt idx="270">
                  <c:v>42275</c:v>
                </c:pt>
                <c:pt idx="271">
                  <c:v>42276</c:v>
                </c:pt>
                <c:pt idx="272">
                  <c:v>42277</c:v>
                </c:pt>
                <c:pt idx="273">
                  <c:v>42278</c:v>
                </c:pt>
                <c:pt idx="274">
                  <c:v>42279</c:v>
                </c:pt>
                <c:pt idx="275">
                  <c:v>42280</c:v>
                </c:pt>
                <c:pt idx="276">
                  <c:v>42281</c:v>
                </c:pt>
                <c:pt idx="277">
                  <c:v>42282</c:v>
                </c:pt>
                <c:pt idx="278">
                  <c:v>42283</c:v>
                </c:pt>
                <c:pt idx="279">
                  <c:v>42284</c:v>
                </c:pt>
                <c:pt idx="280">
                  <c:v>42285</c:v>
                </c:pt>
                <c:pt idx="281">
                  <c:v>42286</c:v>
                </c:pt>
                <c:pt idx="282">
                  <c:v>42287</c:v>
                </c:pt>
                <c:pt idx="283">
                  <c:v>42288</c:v>
                </c:pt>
                <c:pt idx="284">
                  <c:v>42289</c:v>
                </c:pt>
                <c:pt idx="285">
                  <c:v>42290</c:v>
                </c:pt>
                <c:pt idx="286">
                  <c:v>42291</c:v>
                </c:pt>
                <c:pt idx="287">
                  <c:v>42292</c:v>
                </c:pt>
                <c:pt idx="288">
                  <c:v>42293</c:v>
                </c:pt>
                <c:pt idx="289">
                  <c:v>42294</c:v>
                </c:pt>
                <c:pt idx="290">
                  <c:v>42295</c:v>
                </c:pt>
                <c:pt idx="291">
                  <c:v>42296</c:v>
                </c:pt>
                <c:pt idx="292">
                  <c:v>42297</c:v>
                </c:pt>
                <c:pt idx="293">
                  <c:v>42298</c:v>
                </c:pt>
                <c:pt idx="294">
                  <c:v>42299</c:v>
                </c:pt>
                <c:pt idx="295">
                  <c:v>42300</c:v>
                </c:pt>
                <c:pt idx="296">
                  <c:v>42301</c:v>
                </c:pt>
                <c:pt idx="297">
                  <c:v>42302</c:v>
                </c:pt>
                <c:pt idx="298">
                  <c:v>42303</c:v>
                </c:pt>
                <c:pt idx="299">
                  <c:v>42304</c:v>
                </c:pt>
                <c:pt idx="300">
                  <c:v>42305</c:v>
                </c:pt>
                <c:pt idx="301">
                  <c:v>42306</c:v>
                </c:pt>
                <c:pt idx="302">
                  <c:v>42307</c:v>
                </c:pt>
                <c:pt idx="303">
                  <c:v>42308</c:v>
                </c:pt>
                <c:pt idx="304">
                  <c:v>42309</c:v>
                </c:pt>
                <c:pt idx="305">
                  <c:v>42310</c:v>
                </c:pt>
                <c:pt idx="306">
                  <c:v>42311</c:v>
                </c:pt>
                <c:pt idx="307">
                  <c:v>42312</c:v>
                </c:pt>
                <c:pt idx="308">
                  <c:v>42313</c:v>
                </c:pt>
                <c:pt idx="309">
                  <c:v>42314</c:v>
                </c:pt>
                <c:pt idx="310">
                  <c:v>42315</c:v>
                </c:pt>
                <c:pt idx="311">
                  <c:v>42316</c:v>
                </c:pt>
                <c:pt idx="312">
                  <c:v>42317</c:v>
                </c:pt>
                <c:pt idx="313">
                  <c:v>42318</c:v>
                </c:pt>
              </c:numCache>
            </c:numRef>
          </c:cat>
          <c:val>
            <c:numRef>
              <c:f>Temp!$F$1108:$F$1411</c:f>
              <c:numCache>
                <c:formatCode>General</c:formatCode>
                <c:ptCount val="304"/>
                <c:pt idx="0">
                  <c:v>17.399999999999999</c:v>
                </c:pt>
                <c:pt idx="1">
                  <c:v>19.600000000000001</c:v>
                </c:pt>
                <c:pt idx="2">
                  <c:v>17.7</c:v>
                </c:pt>
                <c:pt idx="3">
                  <c:v>18.899999999999999</c:v>
                </c:pt>
                <c:pt idx="4">
                  <c:v>21</c:v>
                </c:pt>
                <c:pt idx="5">
                  <c:v>19.8</c:v>
                </c:pt>
                <c:pt idx="6">
                  <c:v>19.600000000000001</c:v>
                </c:pt>
                <c:pt idx="7">
                  <c:v>17</c:v>
                </c:pt>
                <c:pt idx="8">
                  <c:v>20</c:v>
                </c:pt>
                <c:pt idx="9">
                  <c:v>20.9</c:v>
                </c:pt>
                <c:pt idx="10">
                  <c:v>19.600000000000001</c:v>
                </c:pt>
                <c:pt idx="11">
                  <c:v>19.399999999999999</c:v>
                </c:pt>
                <c:pt idx="12">
                  <c:v>18.600000000000001</c:v>
                </c:pt>
                <c:pt idx="13">
                  <c:v>22.7</c:v>
                </c:pt>
                <c:pt idx="14">
                  <c:v>20.3</c:v>
                </c:pt>
                <c:pt idx="15">
                  <c:v>20.6</c:v>
                </c:pt>
                <c:pt idx="16">
                  <c:v>19</c:v>
                </c:pt>
                <c:pt idx="17">
                  <c:v>16.899999999999999</c:v>
                </c:pt>
                <c:pt idx="18">
                  <c:v>17.600000000000001</c:v>
                </c:pt>
                <c:pt idx="19">
                  <c:v>17</c:v>
                </c:pt>
                <c:pt idx="20">
                  <c:v>17.600000000000001</c:v>
                </c:pt>
                <c:pt idx="21">
                  <c:v>18.5</c:v>
                </c:pt>
                <c:pt idx="22">
                  <c:v>19.8</c:v>
                </c:pt>
                <c:pt idx="23">
                  <c:v>19.8</c:v>
                </c:pt>
                <c:pt idx="24">
                  <c:v>20.100000000000001</c:v>
                </c:pt>
                <c:pt idx="25">
                  <c:v>18.899999999999999</c:v>
                </c:pt>
                <c:pt idx="26">
                  <c:v>16.8</c:v>
                </c:pt>
                <c:pt idx="27">
                  <c:v>16</c:v>
                </c:pt>
                <c:pt idx="28">
                  <c:v>15</c:v>
                </c:pt>
                <c:pt idx="29">
                  <c:v>12.6</c:v>
                </c:pt>
                <c:pt idx="30">
                  <c:v>14.2</c:v>
                </c:pt>
                <c:pt idx="31">
                  <c:v>17.3</c:v>
                </c:pt>
                <c:pt idx="32">
                  <c:v>16.5</c:v>
                </c:pt>
                <c:pt idx="33">
                  <c:v>16.399999999999999</c:v>
                </c:pt>
                <c:pt idx="34">
                  <c:v>13.4</c:v>
                </c:pt>
                <c:pt idx="35">
                  <c:v>17</c:v>
                </c:pt>
                <c:pt idx="36">
                  <c:v>15.7</c:v>
                </c:pt>
                <c:pt idx="37">
                  <c:v>14.4</c:v>
                </c:pt>
                <c:pt idx="38">
                  <c:v>16.7</c:v>
                </c:pt>
                <c:pt idx="39">
                  <c:v>19</c:v>
                </c:pt>
                <c:pt idx="40">
                  <c:v>20.100000000000001</c:v>
                </c:pt>
                <c:pt idx="41">
                  <c:v>18.3</c:v>
                </c:pt>
                <c:pt idx="42">
                  <c:v>17.5</c:v>
                </c:pt>
                <c:pt idx="43">
                  <c:v>19.5</c:v>
                </c:pt>
                <c:pt idx="44">
                  <c:v>17.3</c:v>
                </c:pt>
                <c:pt idx="45">
                  <c:v>17.899999999999999</c:v>
                </c:pt>
                <c:pt idx="46">
                  <c:v>17.3</c:v>
                </c:pt>
                <c:pt idx="47">
                  <c:v>16.8</c:v>
                </c:pt>
                <c:pt idx="48">
                  <c:v>16.2</c:v>
                </c:pt>
                <c:pt idx="49">
                  <c:v>16.399999999999999</c:v>
                </c:pt>
                <c:pt idx="50">
                  <c:v>18</c:v>
                </c:pt>
                <c:pt idx="51">
                  <c:v>19.600000000000001</c:v>
                </c:pt>
                <c:pt idx="52">
                  <c:v>19.7</c:v>
                </c:pt>
                <c:pt idx="53">
                  <c:v>20</c:v>
                </c:pt>
                <c:pt idx="54">
                  <c:v>19.899999999999999</c:v>
                </c:pt>
                <c:pt idx="55">
                  <c:v>18.7</c:v>
                </c:pt>
                <c:pt idx="56">
                  <c:v>18.899999999999999</c:v>
                </c:pt>
                <c:pt idx="57">
                  <c:v>19.2</c:v>
                </c:pt>
                <c:pt idx="58">
                  <c:v>18.5</c:v>
                </c:pt>
                <c:pt idx="59">
                  <c:v>19</c:v>
                </c:pt>
                <c:pt idx="60">
                  <c:v>16.5</c:v>
                </c:pt>
                <c:pt idx="61">
                  <c:v>14.2</c:v>
                </c:pt>
                <c:pt idx="62">
                  <c:v>21.2</c:v>
                </c:pt>
                <c:pt idx="63">
                  <c:v>19.100000000000001</c:v>
                </c:pt>
                <c:pt idx="64">
                  <c:v>14.1</c:v>
                </c:pt>
                <c:pt idx="65">
                  <c:v>14.4</c:v>
                </c:pt>
                <c:pt idx="66">
                  <c:v>17.3</c:v>
                </c:pt>
                <c:pt idx="67">
                  <c:v>18.2</c:v>
                </c:pt>
                <c:pt idx="68">
                  <c:v>21.5</c:v>
                </c:pt>
                <c:pt idx="69">
                  <c:v>20.5</c:v>
                </c:pt>
                <c:pt idx="70">
                  <c:v>20.3</c:v>
                </c:pt>
                <c:pt idx="71">
                  <c:v>16.899999999999999</c:v>
                </c:pt>
                <c:pt idx="72">
                  <c:v>12.5</c:v>
                </c:pt>
                <c:pt idx="73">
                  <c:v>10.199999999999999</c:v>
                </c:pt>
                <c:pt idx="74">
                  <c:v>14.6</c:v>
                </c:pt>
                <c:pt idx="75">
                  <c:v>11.1</c:v>
                </c:pt>
                <c:pt idx="76">
                  <c:v>22.3</c:v>
                </c:pt>
                <c:pt idx="77">
                  <c:v>18.399999999999999</c:v>
                </c:pt>
                <c:pt idx="78">
                  <c:v>17.899999999999999</c:v>
                </c:pt>
                <c:pt idx="79">
                  <c:v>17.2</c:v>
                </c:pt>
                <c:pt idx="80">
                  <c:v>17.100000000000001</c:v>
                </c:pt>
                <c:pt idx="81">
                  <c:v>17.3</c:v>
                </c:pt>
                <c:pt idx="82">
                  <c:v>16.899999999999999</c:v>
                </c:pt>
                <c:pt idx="83">
                  <c:v>15.2</c:v>
                </c:pt>
                <c:pt idx="84">
                  <c:v>15</c:v>
                </c:pt>
                <c:pt idx="85">
                  <c:v>12.6</c:v>
                </c:pt>
                <c:pt idx="86">
                  <c:v>10.6</c:v>
                </c:pt>
                <c:pt idx="87">
                  <c:v>12.2</c:v>
                </c:pt>
                <c:pt idx="88">
                  <c:v>17.8</c:v>
                </c:pt>
                <c:pt idx="89">
                  <c:v>17.3</c:v>
                </c:pt>
                <c:pt idx="90">
                  <c:v>17.100000000000001</c:v>
                </c:pt>
                <c:pt idx="91">
                  <c:v>15.4</c:v>
                </c:pt>
                <c:pt idx="92">
                  <c:v>16.600000000000001</c:v>
                </c:pt>
                <c:pt idx="93">
                  <c:v>14.9</c:v>
                </c:pt>
                <c:pt idx="94">
                  <c:v>18</c:v>
                </c:pt>
                <c:pt idx="95">
                  <c:v>14.7</c:v>
                </c:pt>
                <c:pt idx="96">
                  <c:v>13.6</c:v>
                </c:pt>
                <c:pt idx="97">
                  <c:v>13.9</c:v>
                </c:pt>
                <c:pt idx="98">
                  <c:v>13.4</c:v>
                </c:pt>
                <c:pt idx="99">
                  <c:v>11.6</c:v>
                </c:pt>
                <c:pt idx="100">
                  <c:v>14.1</c:v>
                </c:pt>
                <c:pt idx="101">
                  <c:v>12.6</c:v>
                </c:pt>
                <c:pt idx="102">
                  <c:v>12.1</c:v>
                </c:pt>
                <c:pt idx="103">
                  <c:v>10.6</c:v>
                </c:pt>
                <c:pt idx="104">
                  <c:v>11.3</c:v>
                </c:pt>
                <c:pt idx="105">
                  <c:v>17.3</c:v>
                </c:pt>
                <c:pt idx="106">
                  <c:v>18.7</c:v>
                </c:pt>
                <c:pt idx="107">
                  <c:v>18.2</c:v>
                </c:pt>
                <c:pt idx="108">
                  <c:v>14.3</c:v>
                </c:pt>
                <c:pt idx="109">
                  <c:v>11.3</c:v>
                </c:pt>
                <c:pt idx="110">
                  <c:v>11.9</c:v>
                </c:pt>
                <c:pt idx="111">
                  <c:v>12.8</c:v>
                </c:pt>
                <c:pt idx="112">
                  <c:v>13.6</c:v>
                </c:pt>
                <c:pt idx="113">
                  <c:v>13.5</c:v>
                </c:pt>
                <c:pt idx="114">
                  <c:v>14.7</c:v>
                </c:pt>
                <c:pt idx="115">
                  <c:v>11.9</c:v>
                </c:pt>
                <c:pt idx="116">
                  <c:v>11.4</c:v>
                </c:pt>
                <c:pt idx="117">
                  <c:v>10.5</c:v>
                </c:pt>
                <c:pt idx="118">
                  <c:v>12</c:v>
                </c:pt>
                <c:pt idx="119">
                  <c:v>12.9</c:v>
                </c:pt>
                <c:pt idx="120">
                  <c:v>13.9</c:v>
                </c:pt>
                <c:pt idx="121">
                  <c:v>16</c:v>
                </c:pt>
                <c:pt idx="122">
                  <c:v>17.100000000000001</c:v>
                </c:pt>
                <c:pt idx="123">
                  <c:v>16</c:v>
                </c:pt>
                <c:pt idx="124">
                  <c:v>14.3</c:v>
                </c:pt>
                <c:pt idx="125">
                  <c:v>12.1</c:v>
                </c:pt>
                <c:pt idx="126">
                  <c:v>9.5</c:v>
                </c:pt>
                <c:pt idx="127">
                  <c:v>8</c:v>
                </c:pt>
                <c:pt idx="128">
                  <c:v>9.4</c:v>
                </c:pt>
                <c:pt idx="129">
                  <c:v>12.1</c:v>
                </c:pt>
                <c:pt idx="130">
                  <c:v>14.6</c:v>
                </c:pt>
                <c:pt idx="131">
                  <c:v>13.4</c:v>
                </c:pt>
                <c:pt idx="132">
                  <c:v>8.6999999999999993</c:v>
                </c:pt>
                <c:pt idx="133">
                  <c:v>6.7</c:v>
                </c:pt>
                <c:pt idx="134">
                  <c:v>7</c:v>
                </c:pt>
                <c:pt idx="135">
                  <c:v>12</c:v>
                </c:pt>
                <c:pt idx="136">
                  <c:v>12.2</c:v>
                </c:pt>
                <c:pt idx="137">
                  <c:v>13</c:v>
                </c:pt>
                <c:pt idx="138">
                  <c:v>13.3</c:v>
                </c:pt>
                <c:pt idx="139">
                  <c:v>15.4</c:v>
                </c:pt>
                <c:pt idx="140">
                  <c:v>12.4</c:v>
                </c:pt>
                <c:pt idx="141">
                  <c:v>11.6</c:v>
                </c:pt>
                <c:pt idx="142">
                  <c:v>9.6999999999999993</c:v>
                </c:pt>
                <c:pt idx="143">
                  <c:v>5.6</c:v>
                </c:pt>
                <c:pt idx="144">
                  <c:v>6.5</c:v>
                </c:pt>
                <c:pt idx="145">
                  <c:v>7.8</c:v>
                </c:pt>
                <c:pt idx="146">
                  <c:v>8.6999999999999993</c:v>
                </c:pt>
                <c:pt idx="147">
                  <c:v>10.5</c:v>
                </c:pt>
                <c:pt idx="148">
                  <c:v>13.8</c:v>
                </c:pt>
                <c:pt idx="149">
                  <c:v>12.2</c:v>
                </c:pt>
                <c:pt idx="150">
                  <c:v>11.1</c:v>
                </c:pt>
                <c:pt idx="151">
                  <c:v>7</c:v>
                </c:pt>
                <c:pt idx="152">
                  <c:v>4</c:v>
                </c:pt>
                <c:pt idx="153">
                  <c:v>3.3</c:v>
                </c:pt>
                <c:pt idx="154">
                  <c:v>3.9</c:v>
                </c:pt>
                <c:pt idx="155">
                  <c:v>7.7</c:v>
                </c:pt>
                <c:pt idx="156">
                  <c:v>5.5</c:v>
                </c:pt>
                <c:pt idx="157">
                  <c:v>5.6</c:v>
                </c:pt>
                <c:pt idx="158">
                  <c:v>11.1</c:v>
                </c:pt>
                <c:pt idx="159">
                  <c:v>11.4</c:v>
                </c:pt>
                <c:pt idx="160">
                  <c:v>7</c:v>
                </c:pt>
                <c:pt idx="161">
                  <c:v>10.4</c:v>
                </c:pt>
                <c:pt idx="162">
                  <c:v>10.9</c:v>
                </c:pt>
                <c:pt idx="163">
                  <c:v>9</c:v>
                </c:pt>
                <c:pt idx="164">
                  <c:v>6.4</c:v>
                </c:pt>
                <c:pt idx="165">
                  <c:v>9.1</c:v>
                </c:pt>
                <c:pt idx="166">
                  <c:v>12.7</c:v>
                </c:pt>
                <c:pt idx="167">
                  <c:v>12.4</c:v>
                </c:pt>
                <c:pt idx="168">
                  <c:v>11.3</c:v>
                </c:pt>
                <c:pt idx="169">
                  <c:v>9.4</c:v>
                </c:pt>
                <c:pt idx="170">
                  <c:v>5.2</c:v>
                </c:pt>
                <c:pt idx="171">
                  <c:v>4.5</c:v>
                </c:pt>
                <c:pt idx="172">
                  <c:v>3.5</c:v>
                </c:pt>
                <c:pt idx="173">
                  <c:v>4.3</c:v>
                </c:pt>
                <c:pt idx="174">
                  <c:v>8.6</c:v>
                </c:pt>
                <c:pt idx="175">
                  <c:v>9.6</c:v>
                </c:pt>
                <c:pt idx="176">
                  <c:v>7.6</c:v>
                </c:pt>
                <c:pt idx="177">
                  <c:v>4.5999999999999996</c:v>
                </c:pt>
                <c:pt idx="178">
                  <c:v>5.5</c:v>
                </c:pt>
                <c:pt idx="179">
                  <c:v>3.4</c:v>
                </c:pt>
                <c:pt idx="180">
                  <c:v>6.1</c:v>
                </c:pt>
                <c:pt idx="181">
                  <c:v>9.1</c:v>
                </c:pt>
                <c:pt idx="182">
                  <c:v>6.7</c:v>
                </c:pt>
                <c:pt idx="183">
                  <c:v>2.8</c:v>
                </c:pt>
                <c:pt idx="184">
                  <c:v>3.8</c:v>
                </c:pt>
                <c:pt idx="185">
                  <c:v>4.8</c:v>
                </c:pt>
                <c:pt idx="186">
                  <c:v>7.7</c:v>
                </c:pt>
                <c:pt idx="187">
                  <c:v>6.5</c:v>
                </c:pt>
                <c:pt idx="188">
                  <c:v>4.8</c:v>
                </c:pt>
                <c:pt idx="189">
                  <c:v>3.7</c:v>
                </c:pt>
                <c:pt idx="190">
                  <c:v>10.199999999999999</c:v>
                </c:pt>
                <c:pt idx="191">
                  <c:v>8.6999999999999993</c:v>
                </c:pt>
                <c:pt idx="192">
                  <c:v>6.6</c:v>
                </c:pt>
                <c:pt idx="193">
                  <c:v>7.4</c:v>
                </c:pt>
                <c:pt idx="194">
                  <c:v>8.6</c:v>
                </c:pt>
                <c:pt idx="195">
                  <c:v>5.6</c:v>
                </c:pt>
                <c:pt idx="196">
                  <c:v>6</c:v>
                </c:pt>
                <c:pt idx="197">
                  <c:v>5.5</c:v>
                </c:pt>
                <c:pt idx="198">
                  <c:v>5.8</c:v>
                </c:pt>
                <c:pt idx="199">
                  <c:v>5.4</c:v>
                </c:pt>
                <c:pt idx="200">
                  <c:v>7.4</c:v>
                </c:pt>
                <c:pt idx="201">
                  <c:v>6.2</c:v>
                </c:pt>
                <c:pt idx="202">
                  <c:v>4.8</c:v>
                </c:pt>
                <c:pt idx="203">
                  <c:v>8.8000000000000007</c:v>
                </c:pt>
                <c:pt idx="204">
                  <c:v>11.2</c:v>
                </c:pt>
                <c:pt idx="205">
                  <c:v>11.4</c:v>
                </c:pt>
                <c:pt idx="206">
                  <c:v>10.4</c:v>
                </c:pt>
                <c:pt idx="207">
                  <c:v>6.5</c:v>
                </c:pt>
                <c:pt idx="208">
                  <c:v>3.6</c:v>
                </c:pt>
                <c:pt idx="209">
                  <c:v>2.7</c:v>
                </c:pt>
                <c:pt idx="210">
                  <c:v>5.6</c:v>
                </c:pt>
                <c:pt idx="211">
                  <c:v>9.9</c:v>
                </c:pt>
                <c:pt idx="212">
                  <c:v>6.4</c:v>
                </c:pt>
                <c:pt idx="213">
                  <c:v>12.9</c:v>
                </c:pt>
                <c:pt idx="214">
                  <c:v>9.1999999999999993</c:v>
                </c:pt>
                <c:pt idx="215">
                  <c:v>5.9</c:v>
                </c:pt>
                <c:pt idx="216">
                  <c:v>5.4</c:v>
                </c:pt>
                <c:pt idx="217">
                  <c:v>6.9</c:v>
                </c:pt>
                <c:pt idx="218">
                  <c:v>3.8</c:v>
                </c:pt>
                <c:pt idx="219">
                  <c:v>4.5999999999999996</c:v>
                </c:pt>
                <c:pt idx="220">
                  <c:v>2.7</c:v>
                </c:pt>
                <c:pt idx="221">
                  <c:v>6.2</c:v>
                </c:pt>
                <c:pt idx="222">
                  <c:v>7.7</c:v>
                </c:pt>
                <c:pt idx="223">
                  <c:v>3.1</c:v>
                </c:pt>
                <c:pt idx="224">
                  <c:v>8.6999999999999993</c:v>
                </c:pt>
                <c:pt idx="225">
                  <c:v>6.3</c:v>
                </c:pt>
                <c:pt idx="226">
                  <c:v>4.0999999999999996</c:v>
                </c:pt>
                <c:pt idx="227">
                  <c:v>8.4</c:v>
                </c:pt>
                <c:pt idx="228">
                  <c:v>9.4</c:v>
                </c:pt>
                <c:pt idx="229">
                  <c:v>6.4</c:v>
                </c:pt>
                <c:pt idx="230">
                  <c:v>4.0999999999999996</c:v>
                </c:pt>
                <c:pt idx="231">
                  <c:v>4.8</c:v>
                </c:pt>
                <c:pt idx="232">
                  <c:v>5.7</c:v>
                </c:pt>
                <c:pt idx="233">
                  <c:v>11.2</c:v>
                </c:pt>
                <c:pt idx="234">
                  <c:v>13.4</c:v>
                </c:pt>
                <c:pt idx="235">
                  <c:v>13.3</c:v>
                </c:pt>
                <c:pt idx="236">
                  <c:v>12.9</c:v>
                </c:pt>
                <c:pt idx="237">
                  <c:v>12.4</c:v>
                </c:pt>
                <c:pt idx="238">
                  <c:v>10.8</c:v>
                </c:pt>
                <c:pt idx="239">
                  <c:v>9.6999999999999993</c:v>
                </c:pt>
                <c:pt idx="240">
                  <c:v>7.1</c:v>
                </c:pt>
                <c:pt idx="241">
                  <c:v>6.4</c:v>
                </c:pt>
                <c:pt idx="242">
                  <c:v>8.1999999999999993</c:v>
                </c:pt>
                <c:pt idx="243">
                  <c:v>7.7</c:v>
                </c:pt>
                <c:pt idx="244">
                  <c:v>6.6</c:v>
                </c:pt>
                <c:pt idx="245">
                  <c:v>10.1</c:v>
                </c:pt>
                <c:pt idx="246">
                  <c:v>10.4</c:v>
                </c:pt>
                <c:pt idx="247">
                  <c:v>9.1999999999999993</c:v>
                </c:pt>
                <c:pt idx="248">
                  <c:v>10.9</c:v>
                </c:pt>
                <c:pt idx="249">
                  <c:v>9.4</c:v>
                </c:pt>
                <c:pt idx="250">
                  <c:v>8.1999999999999993</c:v>
                </c:pt>
                <c:pt idx="251">
                  <c:v>9.1999999999999993</c:v>
                </c:pt>
                <c:pt idx="252">
                  <c:v>7.7</c:v>
                </c:pt>
                <c:pt idx="253">
                  <c:v>5.8</c:v>
                </c:pt>
                <c:pt idx="254">
                  <c:v>7.9</c:v>
                </c:pt>
                <c:pt idx="255">
                  <c:v>9.4</c:v>
                </c:pt>
                <c:pt idx="256">
                  <c:v>9.1</c:v>
                </c:pt>
                <c:pt idx="257">
                  <c:v>11.6</c:v>
                </c:pt>
                <c:pt idx="258">
                  <c:v>12.3</c:v>
                </c:pt>
                <c:pt idx="259">
                  <c:v>10.6</c:v>
                </c:pt>
                <c:pt idx="260">
                  <c:v>11.5</c:v>
                </c:pt>
                <c:pt idx="261">
                  <c:v>11.2</c:v>
                </c:pt>
                <c:pt idx="262">
                  <c:v>12.5</c:v>
                </c:pt>
                <c:pt idx="263">
                  <c:v>10.3</c:v>
                </c:pt>
                <c:pt idx="264">
                  <c:v>10.9</c:v>
                </c:pt>
                <c:pt idx="265">
                  <c:v>9</c:v>
                </c:pt>
                <c:pt idx="266">
                  <c:v>7.5</c:v>
                </c:pt>
                <c:pt idx="267">
                  <c:v>9.4</c:v>
                </c:pt>
                <c:pt idx="268">
                  <c:v>10.3</c:v>
                </c:pt>
                <c:pt idx="269">
                  <c:v>10.199999999999999</c:v>
                </c:pt>
                <c:pt idx="270">
                  <c:v>7.4</c:v>
                </c:pt>
                <c:pt idx="271">
                  <c:v>7.5</c:v>
                </c:pt>
                <c:pt idx="272">
                  <c:v>11.9</c:v>
                </c:pt>
                <c:pt idx="273">
                  <c:v>13.2</c:v>
                </c:pt>
                <c:pt idx="274">
                  <c:v>13.4</c:v>
                </c:pt>
                <c:pt idx="275">
                  <c:v>11.5</c:v>
                </c:pt>
                <c:pt idx="276">
                  <c:v>16</c:v>
                </c:pt>
                <c:pt idx="277">
                  <c:v>16.7</c:v>
                </c:pt>
                <c:pt idx="278">
                  <c:v>16.600000000000001</c:v>
                </c:pt>
                <c:pt idx="279">
                  <c:v>14.9</c:v>
                </c:pt>
                <c:pt idx="280">
                  <c:v>13.3</c:v>
                </c:pt>
                <c:pt idx="281">
                  <c:v>12.3</c:v>
                </c:pt>
                <c:pt idx="282">
                  <c:v>12.7</c:v>
                </c:pt>
                <c:pt idx="283">
                  <c:v>13.8</c:v>
                </c:pt>
                <c:pt idx="284">
                  <c:v>22.3</c:v>
                </c:pt>
                <c:pt idx="285">
                  <c:v>17</c:v>
                </c:pt>
                <c:pt idx="286">
                  <c:v>15.5</c:v>
                </c:pt>
                <c:pt idx="287">
                  <c:v>14.3</c:v>
                </c:pt>
                <c:pt idx="288">
                  <c:v>13.4</c:v>
                </c:pt>
                <c:pt idx="289">
                  <c:v>16.3</c:v>
                </c:pt>
                <c:pt idx="290">
                  <c:v>18.3</c:v>
                </c:pt>
                <c:pt idx="291">
                  <c:v>16.8</c:v>
                </c:pt>
                <c:pt idx="292">
                  <c:v>15.4</c:v>
                </c:pt>
                <c:pt idx="293">
                  <c:v>18.3</c:v>
                </c:pt>
                <c:pt idx="294">
                  <c:v>15.6</c:v>
                </c:pt>
                <c:pt idx="295">
                  <c:v>13.7</c:v>
                </c:pt>
                <c:pt idx="296">
                  <c:v>10.1</c:v>
                </c:pt>
                <c:pt idx="297">
                  <c:v>11.6</c:v>
                </c:pt>
                <c:pt idx="298">
                  <c:v>16.8</c:v>
                </c:pt>
                <c:pt idx="299">
                  <c:v>13.7</c:v>
                </c:pt>
                <c:pt idx="300">
                  <c:v>12.2</c:v>
                </c:pt>
                <c:pt idx="301">
                  <c:v>9.6</c:v>
                </c:pt>
                <c:pt idx="302">
                  <c:v>9.6</c:v>
                </c:pt>
                <c:pt idx="303">
                  <c:v>12.5</c:v>
                </c:pt>
              </c:numCache>
            </c:numRef>
          </c:val>
          <c:smooth val="0"/>
          <c:extLst>
            <c:ext xmlns:c16="http://schemas.microsoft.com/office/drawing/2014/chart" uri="{C3380CC4-5D6E-409C-BE32-E72D297353CC}">
              <c16:uniqueId val="{00000000-26BB-4D02-B37D-F4516FB0C375}"/>
            </c:ext>
          </c:extLst>
        </c:ser>
        <c:ser>
          <c:idx val="1"/>
          <c:order val="1"/>
          <c:spPr>
            <a:ln w="28575" cap="rnd">
              <a:solidFill>
                <a:schemeClr val="accent2"/>
              </a:solidFill>
              <a:round/>
            </a:ln>
            <a:effectLst/>
          </c:spPr>
          <c:marker>
            <c:symbol val="none"/>
          </c:marker>
          <c:cat>
            <c:numRef>
              <c:f>Temp!$A$1108:$A$1421</c:f>
              <c:numCache>
                <c:formatCode>m/d/yyyy</c:formatCode>
                <c:ptCount val="314"/>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pt idx="25">
                  <c:v>42030</c:v>
                </c:pt>
                <c:pt idx="26">
                  <c:v>42031</c:v>
                </c:pt>
                <c:pt idx="27">
                  <c:v>42032</c:v>
                </c:pt>
                <c:pt idx="28">
                  <c:v>42033</c:v>
                </c:pt>
                <c:pt idx="29">
                  <c:v>42034</c:v>
                </c:pt>
                <c:pt idx="30">
                  <c:v>42035</c:v>
                </c:pt>
                <c:pt idx="31">
                  <c:v>42036</c:v>
                </c:pt>
                <c:pt idx="32">
                  <c:v>42037</c:v>
                </c:pt>
                <c:pt idx="33">
                  <c:v>42038</c:v>
                </c:pt>
                <c:pt idx="34">
                  <c:v>42039</c:v>
                </c:pt>
                <c:pt idx="35">
                  <c:v>42040</c:v>
                </c:pt>
                <c:pt idx="36">
                  <c:v>42041</c:v>
                </c:pt>
                <c:pt idx="37">
                  <c:v>42042</c:v>
                </c:pt>
                <c:pt idx="38">
                  <c:v>42043</c:v>
                </c:pt>
                <c:pt idx="39">
                  <c:v>42044</c:v>
                </c:pt>
                <c:pt idx="40">
                  <c:v>42045</c:v>
                </c:pt>
                <c:pt idx="41">
                  <c:v>42046</c:v>
                </c:pt>
                <c:pt idx="42">
                  <c:v>42047</c:v>
                </c:pt>
                <c:pt idx="43">
                  <c:v>42048</c:v>
                </c:pt>
                <c:pt idx="44">
                  <c:v>42049</c:v>
                </c:pt>
                <c:pt idx="45">
                  <c:v>42050</c:v>
                </c:pt>
                <c:pt idx="46">
                  <c:v>42051</c:v>
                </c:pt>
                <c:pt idx="47">
                  <c:v>42052</c:v>
                </c:pt>
                <c:pt idx="48">
                  <c:v>42053</c:v>
                </c:pt>
                <c:pt idx="49">
                  <c:v>42054</c:v>
                </c:pt>
                <c:pt idx="50">
                  <c:v>42055</c:v>
                </c:pt>
                <c:pt idx="51">
                  <c:v>42056</c:v>
                </c:pt>
                <c:pt idx="52">
                  <c:v>42057</c:v>
                </c:pt>
                <c:pt idx="53">
                  <c:v>42058</c:v>
                </c:pt>
                <c:pt idx="54">
                  <c:v>42059</c:v>
                </c:pt>
                <c:pt idx="55">
                  <c:v>42060</c:v>
                </c:pt>
                <c:pt idx="56">
                  <c:v>42061</c:v>
                </c:pt>
                <c:pt idx="57">
                  <c:v>42062</c:v>
                </c:pt>
                <c:pt idx="58">
                  <c:v>42063</c:v>
                </c:pt>
                <c:pt idx="59">
                  <c:v>42064</c:v>
                </c:pt>
                <c:pt idx="60">
                  <c:v>42065</c:v>
                </c:pt>
                <c:pt idx="61">
                  <c:v>42066</c:v>
                </c:pt>
                <c:pt idx="62">
                  <c:v>42067</c:v>
                </c:pt>
                <c:pt idx="63">
                  <c:v>42068</c:v>
                </c:pt>
                <c:pt idx="64">
                  <c:v>42069</c:v>
                </c:pt>
                <c:pt idx="65">
                  <c:v>42070</c:v>
                </c:pt>
                <c:pt idx="66">
                  <c:v>42071</c:v>
                </c:pt>
                <c:pt idx="67">
                  <c:v>42072</c:v>
                </c:pt>
                <c:pt idx="68">
                  <c:v>42073</c:v>
                </c:pt>
                <c:pt idx="69">
                  <c:v>42074</c:v>
                </c:pt>
                <c:pt idx="70">
                  <c:v>42075</c:v>
                </c:pt>
                <c:pt idx="71">
                  <c:v>42076</c:v>
                </c:pt>
                <c:pt idx="72">
                  <c:v>42077</c:v>
                </c:pt>
                <c:pt idx="73">
                  <c:v>42078</c:v>
                </c:pt>
                <c:pt idx="74">
                  <c:v>42079</c:v>
                </c:pt>
                <c:pt idx="75">
                  <c:v>42080</c:v>
                </c:pt>
                <c:pt idx="76">
                  <c:v>42081</c:v>
                </c:pt>
                <c:pt idx="77">
                  <c:v>42082</c:v>
                </c:pt>
                <c:pt idx="78">
                  <c:v>42083</c:v>
                </c:pt>
                <c:pt idx="79">
                  <c:v>42084</c:v>
                </c:pt>
                <c:pt idx="80">
                  <c:v>42085</c:v>
                </c:pt>
                <c:pt idx="81">
                  <c:v>42086</c:v>
                </c:pt>
                <c:pt idx="82">
                  <c:v>42087</c:v>
                </c:pt>
                <c:pt idx="83">
                  <c:v>42088</c:v>
                </c:pt>
                <c:pt idx="84">
                  <c:v>42089</c:v>
                </c:pt>
                <c:pt idx="85">
                  <c:v>42090</c:v>
                </c:pt>
                <c:pt idx="86">
                  <c:v>42091</c:v>
                </c:pt>
                <c:pt idx="87">
                  <c:v>42092</c:v>
                </c:pt>
                <c:pt idx="88">
                  <c:v>42093</c:v>
                </c:pt>
                <c:pt idx="89">
                  <c:v>42094</c:v>
                </c:pt>
                <c:pt idx="90">
                  <c:v>42095</c:v>
                </c:pt>
                <c:pt idx="91">
                  <c:v>42096</c:v>
                </c:pt>
                <c:pt idx="92">
                  <c:v>42097</c:v>
                </c:pt>
                <c:pt idx="93">
                  <c:v>42098</c:v>
                </c:pt>
                <c:pt idx="94">
                  <c:v>42099</c:v>
                </c:pt>
                <c:pt idx="95">
                  <c:v>42100</c:v>
                </c:pt>
                <c:pt idx="96">
                  <c:v>42101</c:v>
                </c:pt>
                <c:pt idx="97">
                  <c:v>42102</c:v>
                </c:pt>
                <c:pt idx="98">
                  <c:v>42103</c:v>
                </c:pt>
                <c:pt idx="99">
                  <c:v>42104</c:v>
                </c:pt>
                <c:pt idx="100">
                  <c:v>42105</c:v>
                </c:pt>
                <c:pt idx="101">
                  <c:v>42106</c:v>
                </c:pt>
                <c:pt idx="102">
                  <c:v>42107</c:v>
                </c:pt>
                <c:pt idx="103">
                  <c:v>42108</c:v>
                </c:pt>
                <c:pt idx="104">
                  <c:v>42109</c:v>
                </c:pt>
                <c:pt idx="105">
                  <c:v>42110</c:v>
                </c:pt>
                <c:pt idx="106">
                  <c:v>42111</c:v>
                </c:pt>
                <c:pt idx="107">
                  <c:v>42112</c:v>
                </c:pt>
                <c:pt idx="108">
                  <c:v>42113</c:v>
                </c:pt>
                <c:pt idx="109">
                  <c:v>42114</c:v>
                </c:pt>
                <c:pt idx="110">
                  <c:v>42115</c:v>
                </c:pt>
                <c:pt idx="111">
                  <c:v>42116</c:v>
                </c:pt>
                <c:pt idx="112">
                  <c:v>42117</c:v>
                </c:pt>
                <c:pt idx="113">
                  <c:v>42118</c:v>
                </c:pt>
                <c:pt idx="114">
                  <c:v>42119</c:v>
                </c:pt>
                <c:pt idx="115">
                  <c:v>42120</c:v>
                </c:pt>
                <c:pt idx="116">
                  <c:v>42121</c:v>
                </c:pt>
                <c:pt idx="117">
                  <c:v>42122</c:v>
                </c:pt>
                <c:pt idx="118">
                  <c:v>42123</c:v>
                </c:pt>
                <c:pt idx="119">
                  <c:v>42124</c:v>
                </c:pt>
                <c:pt idx="120">
                  <c:v>42125</c:v>
                </c:pt>
                <c:pt idx="121">
                  <c:v>42126</c:v>
                </c:pt>
                <c:pt idx="122">
                  <c:v>42127</c:v>
                </c:pt>
                <c:pt idx="123">
                  <c:v>42128</c:v>
                </c:pt>
                <c:pt idx="124">
                  <c:v>42129</c:v>
                </c:pt>
                <c:pt idx="125">
                  <c:v>42130</c:v>
                </c:pt>
                <c:pt idx="126">
                  <c:v>42131</c:v>
                </c:pt>
                <c:pt idx="127">
                  <c:v>42132</c:v>
                </c:pt>
                <c:pt idx="128">
                  <c:v>42133</c:v>
                </c:pt>
                <c:pt idx="129">
                  <c:v>42134</c:v>
                </c:pt>
                <c:pt idx="130">
                  <c:v>42135</c:v>
                </c:pt>
                <c:pt idx="131">
                  <c:v>42136</c:v>
                </c:pt>
                <c:pt idx="132">
                  <c:v>42137</c:v>
                </c:pt>
                <c:pt idx="133">
                  <c:v>42138</c:v>
                </c:pt>
                <c:pt idx="134">
                  <c:v>42139</c:v>
                </c:pt>
                <c:pt idx="135">
                  <c:v>42140</c:v>
                </c:pt>
                <c:pt idx="136">
                  <c:v>42141</c:v>
                </c:pt>
                <c:pt idx="137">
                  <c:v>42142</c:v>
                </c:pt>
                <c:pt idx="138">
                  <c:v>42143</c:v>
                </c:pt>
                <c:pt idx="139">
                  <c:v>42144</c:v>
                </c:pt>
                <c:pt idx="140">
                  <c:v>42145</c:v>
                </c:pt>
                <c:pt idx="141">
                  <c:v>42146</c:v>
                </c:pt>
                <c:pt idx="142">
                  <c:v>42147</c:v>
                </c:pt>
                <c:pt idx="143">
                  <c:v>42148</c:v>
                </c:pt>
                <c:pt idx="144">
                  <c:v>42149</c:v>
                </c:pt>
                <c:pt idx="145">
                  <c:v>42150</c:v>
                </c:pt>
                <c:pt idx="146">
                  <c:v>42151</c:v>
                </c:pt>
                <c:pt idx="147">
                  <c:v>42152</c:v>
                </c:pt>
                <c:pt idx="148">
                  <c:v>42153</c:v>
                </c:pt>
                <c:pt idx="149">
                  <c:v>42154</c:v>
                </c:pt>
                <c:pt idx="150">
                  <c:v>42155</c:v>
                </c:pt>
                <c:pt idx="151">
                  <c:v>42156</c:v>
                </c:pt>
                <c:pt idx="152">
                  <c:v>42157</c:v>
                </c:pt>
                <c:pt idx="153">
                  <c:v>42158</c:v>
                </c:pt>
                <c:pt idx="154">
                  <c:v>42159</c:v>
                </c:pt>
                <c:pt idx="155">
                  <c:v>42160</c:v>
                </c:pt>
                <c:pt idx="156">
                  <c:v>42161</c:v>
                </c:pt>
                <c:pt idx="157">
                  <c:v>42162</c:v>
                </c:pt>
                <c:pt idx="158">
                  <c:v>42163</c:v>
                </c:pt>
                <c:pt idx="159">
                  <c:v>42164</c:v>
                </c:pt>
                <c:pt idx="160">
                  <c:v>42165</c:v>
                </c:pt>
                <c:pt idx="161">
                  <c:v>42166</c:v>
                </c:pt>
                <c:pt idx="162">
                  <c:v>42167</c:v>
                </c:pt>
                <c:pt idx="163">
                  <c:v>42168</c:v>
                </c:pt>
                <c:pt idx="164">
                  <c:v>42169</c:v>
                </c:pt>
                <c:pt idx="165">
                  <c:v>42170</c:v>
                </c:pt>
                <c:pt idx="166">
                  <c:v>42171</c:v>
                </c:pt>
                <c:pt idx="167">
                  <c:v>42172</c:v>
                </c:pt>
                <c:pt idx="168">
                  <c:v>42173</c:v>
                </c:pt>
                <c:pt idx="169">
                  <c:v>42174</c:v>
                </c:pt>
                <c:pt idx="170">
                  <c:v>42175</c:v>
                </c:pt>
                <c:pt idx="171">
                  <c:v>42176</c:v>
                </c:pt>
                <c:pt idx="172">
                  <c:v>42177</c:v>
                </c:pt>
                <c:pt idx="173">
                  <c:v>42178</c:v>
                </c:pt>
                <c:pt idx="174">
                  <c:v>42179</c:v>
                </c:pt>
                <c:pt idx="175">
                  <c:v>42180</c:v>
                </c:pt>
                <c:pt idx="176">
                  <c:v>42181</c:v>
                </c:pt>
                <c:pt idx="177">
                  <c:v>42182</c:v>
                </c:pt>
                <c:pt idx="178">
                  <c:v>42183</c:v>
                </c:pt>
                <c:pt idx="179">
                  <c:v>42184</c:v>
                </c:pt>
                <c:pt idx="180">
                  <c:v>42185</c:v>
                </c:pt>
                <c:pt idx="181">
                  <c:v>42186</c:v>
                </c:pt>
                <c:pt idx="182">
                  <c:v>42187</c:v>
                </c:pt>
                <c:pt idx="183">
                  <c:v>42188</c:v>
                </c:pt>
                <c:pt idx="184">
                  <c:v>42189</c:v>
                </c:pt>
                <c:pt idx="185">
                  <c:v>42190</c:v>
                </c:pt>
                <c:pt idx="186">
                  <c:v>42191</c:v>
                </c:pt>
                <c:pt idx="187">
                  <c:v>42192</c:v>
                </c:pt>
                <c:pt idx="188">
                  <c:v>42193</c:v>
                </c:pt>
                <c:pt idx="189">
                  <c:v>42194</c:v>
                </c:pt>
                <c:pt idx="190">
                  <c:v>42195</c:v>
                </c:pt>
                <c:pt idx="191">
                  <c:v>42196</c:v>
                </c:pt>
                <c:pt idx="192">
                  <c:v>42197</c:v>
                </c:pt>
                <c:pt idx="193">
                  <c:v>42198</c:v>
                </c:pt>
                <c:pt idx="194">
                  <c:v>42199</c:v>
                </c:pt>
                <c:pt idx="195">
                  <c:v>42200</c:v>
                </c:pt>
                <c:pt idx="196">
                  <c:v>42201</c:v>
                </c:pt>
                <c:pt idx="197">
                  <c:v>42202</c:v>
                </c:pt>
                <c:pt idx="198">
                  <c:v>42203</c:v>
                </c:pt>
                <c:pt idx="199">
                  <c:v>42204</c:v>
                </c:pt>
                <c:pt idx="200">
                  <c:v>42205</c:v>
                </c:pt>
                <c:pt idx="201">
                  <c:v>42206</c:v>
                </c:pt>
                <c:pt idx="202">
                  <c:v>42207</c:v>
                </c:pt>
                <c:pt idx="203">
                  <c:v>42208</c:v>
                </c:pt>
                <c:pt idx="204">
                  <c:v>42209</c:v>
                </c:pt>
                <c:pt idx="205">
                  <c:v>42210</c:v>
                </c:pt>
                <c:pt idx="206">
                  <c:v>42211</c:v>
                </c:pt>
                <c:pt idx="207">
                  <c:v>42212</c:v>
                </c:pt>
                <c:pt idx="208">
                  <c:v>42213</c:v>
                </c:pt>
                <c:pt idx="209">
                  <c:v>42214</c:v>
                </c:pt>
                <c:pt idx="210">
                  <c:v>42215</c:v>
                </c:pt>
                <c:pt idx="211">
                  <c:v>42216</c:v>
                </c:pt>
                <c:pt idx="212">
                  <c:v>42217</c:v>
                </c:pt>
                <c:pt idx="213">
                  <c:v>42218</c:v>
                </c:pt>
                <c:pt idx="214">
                  <c:v>42219</c:v>
                </c:pt>
                <c:pt idx="215">
                  <c:v>42220</c:v>
                </c:pt>
                <c:pt idx="216">
                  <c:v>42221</c:v>
                </c:pt>
                <c:pt idx="217">
                  <c:v>42222</c:v>
                </c:pt>
                <c:pt idx="218">
                  <c:v>42223</c:v>
                </c:pt>
                <c:pt idx="219">
                  <c:v>42224</c:v>
                </c:pt>
                <c:pt idx="220">
                  <c:v>42225</c:v>
                </c:pt>
                <c:pt idx="221">
                  <c:v>42226</c:v>
                </c:pt>
                <c:pt idx="222">
                  <c:v>42227</c:v>
                </c:pt>
                <c:pt idx="223">
                  <c:v>42228</c:v>
                </c:pt>
                <c:pt idx="224">
                  <c:v>42229</c:v>
                </c:pt>
                <c:pt idx="225">
                  <c:v>42230</c:v>
                </c:pt>
                <c:pt idx="226">
                  <c:v>42231</c:v>
                </c:pt>
                <c:pt idx="227">
                  <c:v>42232</c:v>
                </c:pt>
                <c:pt idx="228">
                  <c:v>42233</c:v>
                </c:pt>
                <c:pt idx="229">
                  <c:v>42234</c:v>
                </c:pt>
                <c:pt idx="230">
                  <c:v>42235</c:v>
                </c:pt>
                <c:pt idx="231">
                  <c:v>42236</c:v>
                </c:pt>
                <c:pt idx="232">
                  <c:v>42237</c:v>
                </c:pt>
                <c:pt idx="233">
                  <c:v>42238</c:v>
                </c:pt>
                <c:pt idx="234">
                  <c:v>42239</c:v>
                </c:pt>
                <c:pt idx="235">
                  <c:v>42240</c:v>
                </c:pt>
                <c:pt idx="236">
                  <c:v>42241</c:v>
                </c:pt>
                <c:pt idx="237">
                  <c:v>42242</c:v>
                </c:pt>
                <c:pt idx="238">
                  <c:v>42243</c:v>
                </c:pt>
                <c:pt idx="239">
                  <c:v>42244</c:v>
                </c:pt>
                <c:pt idx="240">
                  <c:v>42245</c:v>
                </c:pt>
                <c:pt idx="241">
                  <c:v>42246</c:v>
                </c:pt>
                <c:pt idx="242">
                  <c:v>42247</c:v>
                </c:pt>
                <c:pt idx="243">
                  <c:v>42248</c:v>
                </c:pt>
                <c:pt idx="244">
                  <c:v>42249</c:v>
                </c:pt>
                <c:pt idx="245">
                  <c:v>42250</c:v>
                </c:pt>
                <c:pt idx="246">
                  <c:v>42251</c:v>
                </c:pt>
                <c:pt idx="247">
                  <c:v>42252</c:v>
                </c:pt>
                <c:pt idx="248">
                  <c:v>42253</c:v>
                </c:pt>
                <c:pt idx="249">
                  <c:v>42254</c:v>
                </c:pt>
                <c:pt idx="250">
                  <c:v>42255</c:v>
                </c:pt>
                <c:pt idx="251">
                  <c:v>42256</c:v>
                </c:pt>
                <c:pt idx="252">
                  <c:v>42257</c:v>
                </c:pt>
                <c:pt idx="253">
                  <c:v>42258</c:v>
                </c:pt>
                <c:pt idx="254">
                  <c:v>42259</c:v>
                </c:pt>
                <c:pt idx="255">
                  <c:v>42260</c:v>
                </c:pt>
                <c:pt idx="256">
                  <c:v>42261</c:v>
                </c:pt>
                <c:pt idx="257">
                  <c:v>42262</c:v>
                </c:pt>
                <c:pt idx="258">
                  <c:v>42263</c:v>
                </c:pt>
                <c:pt idx="259">
                  <c:v>42264</c:v>
                </c:pt>
                <c:pt idx="260">
                  <c:v>42265</c:v>
                </c:pt>
                <c:pt idx="261">
                  <c:v>42266</c:v>
                </c:pt>
                <c:pt idx="262">
                  <c:v>42267</c:v>
                </c:pt>
                <c:pt idx="263">
                  <c:v>42268</c:v>
                </c:pt>
                <c:pt idx="264">
                  <c:v>42269</c:v>
                </c:pt>
                <c:pt idx="265">
                  <c:v>42270</c:v>
                </c:pt>
                <c:pt idx="266">
                  <c:v>42271</c:v>
                </c:pt>
                <c:pt idx="267">
                  <c:v>42272</c:v>
                </c:pt>
                <c:pt idx="268">
                  <c:v>42273</c:v>
                </c:pt>
                <c:pt idx="269">
                  <c:v>42274</c:v>
                </c:pt>
                <c:pt idx="270">
                  <c:v>42275</c:v>
                </c:pt>
                <c:pt idx="271">
                  <c:v>42276</c:v>
                </c:pt>
                <c:pt idx="272">
                  <c:v>42277</c:v>
                </c:pt>
                <c:pt idx="273">
                  <c:v>42278</c:v>
                </c:pt>
                <c:pt idx="274">
                  <c:v>42279</c:v>
                </c:pt>
                <c:pt idx="275">
                  <c:v>42280</c:v>
                </c:pt>
                <c:pt idx="276">
                  <c:v>42281</c:v>
                </c:pt>
                <c:pt idx="277">
                  <c:v>42282</c:v>
                </c:pt>
                <c:pt idx="278">
                  <c:v>42283</c:v>
                </c:pt>
                <c:pt idx="279">
                  <c:v>42284</c:v>
                </c:pt>
                <c:pt idx="280">
                  <c:v>42285</c:v>
                </c:pt>
                <c:pt idx="281">
                  <c:v>42286</c:v>
                </c:pt>
                <c:pt idx="282">
                  <c:v>42287</c:v>
                </c:pt>
                <c:pt idx="283">
                  <c:v>42288</c:v>
                </c:pt>
                <c:pt idx="284">
                  <c:v>42289</c:v>
                </c:pt>
                <c:pt idx="285">
                  <c:v>42290</c:v>
                </c:pt>
                <c:pt idx="286">
                  <c:v>42291</c:v>
                </c:pt>
                <c:pt idx="287">
                  <c:v>42292</c:v>
                </c:pt>
                <c:pt idx="288">
                  <c:v>42293</c:v>
                </c:pt>
                <c:pt idx="289">
                  <c:v>42294</c:v>
                </c:pt>
                <c:pt idx="290">
                  <c:v>42295</c:v>
                </c:pt>
                <c:pt idx="291">
                  <c:v>42296</c:v>
                </c:pt>
                <c:pt idx="292">
                  <c:v>42297</c:v>
                </c:pt>
                <c:pt idx="293">
                  <c:v>42298</c:v>
                </c:pt>
                <c:pt idx="294">
                  <c:v>42299</c:v>
                </c:pt>
                <c:pt idx="295">
                  <c:v>42300</c:v>
                </c:pt>
                <c:pt idx="296">
                  <c:v>42301</c:v>
                </c:pt>
                <c:pt idx="297">
                  <c:v>42302</c:v>
                </c:pt>
                <c:pt idx="298">
                  <c:v>42303</c:v>
                </c:pt>
                <c:pt idx="299">
                  <c:v>42304</c:v>
                </c:pt>
                <c:pt idx="300">
                  <c:v>42305</c:v>
                </c:pt>
                <c:pt idx="301">
                  <c:v>42306</c:v>
                </c:pt>
                <c:pt idx="302">
                  <c:v>42307</c:v>
                </c:pt>
                <c:pt idx="303">
                  <c:v>42308</c:v>
                </c:pt>
                <c:pt idx="304">
                  <c:v>42309</c:v>
                </c:pt>
                <c:pt idx="305">
                  <c:v>42310</c:v>
                </c:pt>
                <c:pt idx="306">
                  <c:v>42311</c:v>
                </c:pt>
                <c:pt idx="307">
                  <c:v>42312</c:v>
                </c:pt>
                <c:pt idx="308">
                  <c:v>42313</c:v>
                </c:pt>
                <c:pt idx="309">
                  <c:v>42314</c:v>
                </c:pt>
                <c:pt idx="310">
                  <c:v>42315</c:v>
                </c:pt>
                <c:pt idx="311">
                  <c:v>42316</c:v>
                </c:pt>
                <c:pt idx="312">
                  <c:v>42317</c:v>
                </c:pt>
                <c:pt idx="313">
                  <c:v>42318</c:v>
                </c:pt>
              </c:numCache>
            </c:numRef>
          </c:cat>
          <c:val>
            <c:numRef>
              <c:f>Temp!$G$1108:$G$1411</c:f>
              <c:numCache>
                <c:formatCode>General</c:formatCode>
                <c:ptCount val="304"/>
                <c:pt idx="0">
                  <c:v>26.4</c:v>
                </c:pt>
                <c:pt idx="1">
                  <c:v>25.9</c:v>
                </c:pt>
                <c:pt idx="2">
                  <c:v>25.8</c:v>
                </c:pt>
                <c:pt idx="3">
                  <c:v>27.6</c:v>
                </c:pt>
                <c:pt idx="4">
                  <c:v>25.2</c:v>
                </c:pt>
                <c:pt idx="5">
                  <c:v>24.5</c:v>
                </c:pt>
                <c:pt idx="6">
                  <c:v>24.8</c:v>
                </c:pt>
                <c:pt idx="7">
                  <c:v>25.6</c:v>
                </c:pt>
                <c:pt idx="8">
                  <c:v>25.9</c:v>
                </c:pt>
                <c:pt idx="9">
                  <c:v>24.6</c:v>
                </c:pt>
                <c:pt idx="10">
                  <c:v>20.6</c:v>
                </c:pt>
                <c:pt idx="11">
                  <c:v>20.8</c:v>
                </c:pt>
                <c:pt idx="12">
                  <c:v>24</c:v>
                </c:pt>
                <c:pt idx="13">
                  <c:v>27.3</c:v>
                </c:pt>
                <c:pt idx="14">
                  <c:v>24.7</c:v>
                </c:pt>
                <c:pt idx="15">
                  <c:v>26</c:v>
                </c:pt>
                <c:pt idx="16">
                  <c:v>27.5</c:v>
                </c:pt>
                <c:pt idx="17">
                  <c:v>25.1</c:v>
                </c:pt>
                <c:pt idx="18">
                  <c:v>20.8</c:v>
                </c:pt>
                <c:pt idx="19">
                  <c:v>21</c:v>
                </c:pt>
                <c:pt idx="20">
                  <c:v>22.7</c:v>
                </c:pt>
                <c:pt idx="21">
                  <c:v>23.8</c:v>
                </c:pt>
                <c:pt idx="22">
                  <c:v>25.1</c:v>
                </c:pt>
                <c:pt idx="23">
                  <c:v>26.4</c:v>
                </c:pt>
                <c:pt idx="24">
                  <c:v>27.3</c:v>
                </c:pt>
                <c:pt idx="25">
                  <c:v>21</c:v>
                </c:pt>
                <c:pt idx="26">
                  <c:v>18.3</c:v>
                </c:pt>
                <c:pt idx="27">
                  <c:v>17.899999999999999</c:v>
                </c:pt>
                <c:pt idx="28">
                  <c:v>19.3</c:v>
                </c:pt>
                <c:pt idx="29">
                  <c:v>20.100000000000001</c:v>
                </c:pt>
                <c:pt idx="30">
                  <c:v>21.9</c:v>
                </c:pt>
                <c:pt idx="31">
                  <c:v>22.1</c:v>
                </c:pt>
                <c:pt idx="32">
                  <c:v>21.1</c:v>
                </c:pt>
                <c:pt idx="33">
                  <c:v>19.8</c:v>
                </c:pt>
                <c:pt idx="34">
                  <c:v>19.899999999999999</c:v>
                </c:pt>
                <c:pt idx="35">
                  <c:v>19.899999999999999</c:v>
                </c:pt>
                <c:pt idx="36">
                  <c:v>20.3</c:v>
                </c:pt>
                <c:pt idx="37">
                  <c:v>21.4</c:v>
                </c:pt>
                <c:pt idx="38">
                  <c:v>25.8</c:v>
                </c:pt>
                <c:pt idx="39">
                  <c:v>24.5</c:v>
                </c:pt>
                <c:pt idx="40">
                  <c:v>24.8</c:v>
                </c:pt>
                <c:pt idx="41">
                  <c:v>24.3</c:v>
                </c:pt>
                <c:pt idx="42">
                  <c:v>23.9</c:v>
                </c:pt>
                <c:pt idx="43">
                  <c:v>23.5</c:v>
                </c:pt>
                <c:pt idx="44">
                  <c:v>23.4</c:v>
                </c:pt>
                <c:pt idx="45">
                  <c:v>23.2</c:v>
                </c:pt>
                <c:pt idx="46">
                  <c:v>23.6</c:v>
                </c:pt>
                <c:pt idx="47">
                  <c:v>24</c:v>
                </c:pt>
                <c:pt idx="48">
                  <c:v>23.7</c:v>
                </c:pt>
                <c:pt idx="49">
                  <c:v>23</c:v>
                </c:pt>
                <c:pt idx="50">
                  <c:v>21.9</c:v>
                </c:pt>
                <c:pt idx="51">
                  <c:v>21.9</c:v>
                </c:pt>
                <c:pt idx="52">
                  <c:v>22.9</c:v>
                </c:pt>
                <c:pt idx="53">
                  <c:v>23.9</c:v>
                </c:pt>
                <c:pt idx="54">
                  <c:v>23</c:v>
                </c:pt>
                <c:pt idx="55">
                  <c:v>22</c:v>
                </c:pt>
                <c:pt idx="56">
                  <c:v>22.8</c:v>
                </c:pt>
                <c:pt idx="57">
                  <c:v>23.1</c:v>
                </c:pt>
                <c:pt idx="58">
                  <c:v>23.7</c:v>
                </c:pt>
                <c:pt idx="59">
                  <c:v>23.5</c:v>
                </c:pt>
                <c:pt idx="60">
                  <c:v>20.5</c:v>
                </c:pt>
                <c:pt idx="61">
                  <c:v>22.6</c:v>
                </c:pt>
                <c:pt idx="62">
                  <c:v>25.8</c:v>
                </c:pt>
                <c:pt idx="63">
                  <c:v>24.2</c:v>
                </c:pt>
                <c:pt idx="64">
                  <c:v>22</c:v>
                </c:pt>
                <c:pt idx="65">
                  <c:v>22.1</c:v>
                </c:pt>
                <c:pt idx="66">
                  <c:v>22.9</c:v>
                </c:pt>
                <c:pt idx="67">
                  <c:v>24.9</c:v>
                </c:pt>
                <c:pt idx="68">
                  <c:v>24.9</c:v>
                </c:pt>
                <c:pt idx="69">
                  <c:v>25</c:v>
                </c:pt>
                <c:pt idx="70">
                  <c:v>24.5</c:v>
                </c:pt>
                <c:pt idx="71">
                  <c:v>19.899999999999999</c:v>
                </c:pt>
                <c:pt idx="72">
                  <c:v>18.899999999999999</c:v>
                </c:pt>
                <c:pt idx="73">
                  <c:v>18.7</c:v>
                </c:pt>
                <c:pt idx="74">
                  <c:v>20.8</c:v>
                </c:pt>
                <c:pt idx="75">
                  <c:v>19.399999999999999</c:v>
                </c:pt>
                <c:pt idx="76">
                  <c:v>26.3</c:v>
                </c:pt>
                <c:pt idx="77">
                  <c:v>25.6</c:v>
                </c:pt>
                <c:pt idx="78">
                  <c:v>25.4</c:v>
                </c:pt>
                <c:pt idx="79">
                  <c:v>19.7</c:v>
                </c:pt>
                <c:pt idx="80">
                  <c:v>20.9</c:v>
                </c:pt>
                <c:pt idx="81">
                  <c:v>25.4</c:v>
                </c:pt>
                <c:pt idx="82">
                  <c:v>23.1</c:v>
                </c:pt>
                <c:pt idx="83">
                  <c:v>21.4</c:v>
                </c:pt>
                <c:pt idx="84">
                  <c:v>21.3</c:v>
                </c:pt>
                <c:pt idx="85">
                  <c:v>19.899999999999999</c:v>
                </c:pt>
                <c:pt idx="86">
                  <c:v>18.5</c:v>
                </c:pt>
                <c:pt idx="87">
                  <c:v>20.100000000000001</c:v>
                </c:pt>
                <c:pt idx="88">
                  <c:v>17.8</c:v>
                </c:pt>
                <c:pt idx="89">
                  <c:v>20.3</c:v>
                </c:pt>
                <c:pt idx="90">
                  <c:v>21.6</c:v>
                </c:pt>
                <c:pt idx="91">
                  <c:v>23.1</c:v>
                </c:pt>
                <c:pt idx="92">
                  <c:v>19</c:v>
                </c:pt>
                <c:pt idx="93">
                  <c:v>16.899999999999999</c:v>
                </c:pt>
                <c:pt idx="94">
                  <c:v>21.1</c:v>
                </c:pt>
                <c:pt idx="95">
                  <c:v>18.7</c:v>
                </c:pt>
                <c:pt idx="96">
                  <c:v>16.7</c:v>
                </c:pt>
                <c:pt idx="97">
                  <c:v>16.600000000000001</c:v>
                </c:pt>
                <c:pt idx="98">
                  <c:v>17.3</c:v>
                </c:pt>
                <c:pt idx="99">
                  <c:v>17.2</c:v>
                </c:pt>
                <c:pt idx="100">
                  <c:v>17.7</c:v>
                </c:pt>
                <c:pt idx="101">
                  <c:v>18</c:v>
                </c:pt>
                <c:pt idx="102">
                  <c:v>17.5</c:v>
                </c:pt>
                <c:pt idx="103">
                  <c:v>17</c:v>
                </c:pt>
                <c:pt idx="104">
                  <c:v>19.399999999999999</c:v>
                </c:pt>
                <c:pt idx="105">
                  <c:v>23.4</c:v>
                </c:pt>
                <c:pt idx="106">
                  <c:v>21.8</c:v>
                </c:pt>
                <c:pt idx="107">
                  <c:v>22.5</c:v>
                </c:pt>
                <c:pt idx="108">
                  <c:v>18.7</c:v>
                </c:pt>
                <c:pt idx="109">
                  <c:v>13.1</c:v>
                </c:pt>
                <c:pt idx="110">
                  <c:v>13.3</c:v>
                </c:pt>
                <c:pt idx="111">
                  <c:v>14.7</c:v>
                </c:pt>
                <c:pt idx="112">
                  <c:v>17.399999999999999</c:v>
                </c:pt>
                <c:pt idx="113">
                  <c:v>19</c:v>
                </c:pt>
                <c:pt idx="114">
                  <c:v>19</c:v>
                </c:pt>
                <c:pt idx="115">
                  <c:v>15</c:v>
                </c:pt>
                <c:pt idx="116">
                  <c:v>14.8</c:v>
                </c:pt>
                <c:pt idx="117">
                  <c:v>14.9</c:v>
                </c:pt>
                <c:pt idx="118">
                  <c:v>15.5</c:v>
                </c:pt>
                <c:pt idx="119">
                  <c:v>15.6</c:v>
                </c:pt>
                <c:pt idx="120">
                  <c:v>15.6</c:v>
                </c:pt>
                <c:pt idx="121">
                  <c:v>18.399999999999999</c:v>
                </c:pt>
                <c:pt idx="122">
                  <c:v>18.600000000000001</c:v>
                </c:pt>
                <c:pt idx="123">
                  <c:v>18.5</c:v>
                </c:pt>
                <c:pt idx="124">
                  <c:v>19.899999999999999</c:v>
                </c:pt>
                <c:pt idx="125">
                  <c:v>16</c:v>
                </c:pt>
                <c:pt idx="126">
                  <c:v>14.1</c:v>
                </c:pt>
                <c:pt idx="127">
                  <c:v>13.5</c:v>
                </c:pt>
                <c:pt idx="128">
                  <c:v>14.4</c:v>
                </c:pt>
                <c:pt idx="129">
                  <c:v>16.100000000000001</c:v>
                </c:pt>
                <c:pt idx="130">
                  <c:v>17.100000000000001</c:v>
                </c:pt>
                <c:pt idx="131">
                  <c:v>16.7</c:v>
                </c:pt>
                <c:pt idx="132">
                  <c:v>13.6</c:v>
                </c:pt>
                <c:pt idx="133">
                  <c:v>10.8</c:v>
                </c:pt>
                <c:pt idx="134">
                  <c:v>13.1</c:v>
                </c:pt>
                <c:pt idx="135">
                  <c:v>14.3</c:v>
                </c:pt>
                <c:pt idx="136">
                  <c:v>14.9</c:v>
                </c:pt>
                <c:pt idx="137">
                  <c:v>15.1</c:v>
                </c:pt>
                <c:pt idx="138">
                  <c:v>16.7</c:v>
                </c:pt>
                <c:pt idx="139">
                  <c:v>17.600000000000001</c:v>
                </c:pt>
                <c:pt idx="140">
                  <c:v>15.9</c:v>
                </c:pt>
                <c:pt idx="141">
                  <c:v>12.8</c:v>
                </c:pt>
                <c:pt idx="142">
                  <c:v>13.2</c:v>
                </c:pt>
                <c:pt idx="143">
                  <c:v>11.4</c:v>
                </c:pt>
                <c:pt idx="144">
                  <c:v>13</c:v>
                </c:pt>
                <c:pt idx="145">
                  <c:v>12.5</c:v>
                </c:pt>
                <c:pt idx="146">
                  <c:v>13.2</c:v>
                </c:pt>
                <c:pt idx="147">
                  <c:v>15.4</c:v>
                </c:pt>
                <c:pt idx="148">
                  <c:v>16.3</c:v>
                </c:pt>
                <c:pt idx="149">
                  <c:v>15.9</c:v>
                </c:pt>
                <c:pt idx="150">
                  <c:v>14.2</c:v>
                </c:pt>
                <c:pt idx="151">
                  <c:v>12</c:v>
                </c:pt>
                <c:pt idx="152">
                  <c:v>8.3000000000000007</c:v>
                </c:pt>
                <c:pt idx="153">
                  <c:v>8.8000000000000007</c:v>
                </c:pt>
                <c:pt idx="154">
                  <c:v>9.5</c:v>
                </c:pt>
                <c:pt idx="155">
                  <c:v>10.1</c:v>
                </c:pt>
                <c:pt idx="156">
                  <c:v>11.4</c:v>
                </c:pt>
                <c:pt idx="157">
                  <c:v>12.8</c:v>
                </c:pt>
                <c:pt idx="158">
                  <c:v>15</c:v>
                </c:pt>
                <c:pt idx="159">
                  <c:v>16.899999999999999</c:v>
                </c:pt>
                <c:pt idx="160">
                  <c:v>11.4</c:v>
                </c:pt>
                <c:pt idx="161">
                  <c:v>12.7</c:v>
                </c:pt>
                <c:pt idx="162">
                  <c:v>13.6</c:v>
                </c:pt>
                <c:pt idx="163">
                  <c:v>13.1</c:v>
                </c:pt>
                <c:pt idx="164">
                  <c:v>11.8</c:v>
                </c:pt>
                <c:pt idx="165">
                  <c:v>13.2</c:v>
                </c:pt>
                <c:pt idx="166">
                  <c:v>13.3</c:v>
                </c:pt>
                <c:pt idx="167">
                  <c:v>14</c:v>
                </c:pt>
                <c:pt idx="168">
                  <c:v>13.6</c:v>
                </c:pt>
                <c:pt idx="169">
                  <c:v>11</c:v>
                </c:pt>
                <c:pt idx="170">
                  <c:v>9.6</c:v>
                </c:pt>
                <c:pt idx="171">
                  <c:v>9</c:v>
                </c:pt>
                <c:pt idx="172">
                  <c:v>9.5</c:v>
                </c:pt>
                <c:pt idx="173">
                  <c:v>11.3</c:v>
                </c:pt>
                <c:pt idx="174">
                  <c:v>12.4</c:v>
                </c:pt>
                <c:pt idx="175">
                  <c:v>13.6</c:v>
                </c:pt>
                <c:pt idx="176">
                  <c:v>13.1</c:v>
                </c:pt>
                <c:pt idx="177">
                  <c:v>10.8</c:v>
                </c:pt>
                <c:pt idx="178">
                  <c:v>10.6</c:v>
                </c:pt>
                <c:pt idx="179">
                  <c:v>10</c:v>
                </c:pt>
                <c:pt idx="180">
                  <c:v>10.199999999999999</c:v>
                </c:pt>
                <c:pt idx="181">
                  <c:v>12.9</c:v>
                </c:pt>
                <c:pt idx="182">
                  <c:v>9.9</c:v>
                </c:pt>
                <c:pt idx="183">
                  <c:v>9</c:v>
                </c:pt>
                <c:pt idx="184">
                  <c:v>9.6</c:v>
                </c:pt>
                <c:pt idx="185">
                  <c:v>10.6</c:v>
                </c:pt>
                <c:pt idx="186">
                  <c:v>11.2</c:v>
                </c:pt>
                <c:pt idx="187">
                  <c:v>10.7</c:v>
                </c:pt>
                <c:pt idx="188">
                  <c:v>10.1</c:v>
                </c:pt>
                <c:pt idx="189">
                  <c:v>9.6999999999999993</c:v>
                </c:pt>
                <c:pt idx="190">
                  <c:v>14.7</c:v>
                </c:pt>
                <c:pt idx="191">
                  <c:v>13.1</c:v>
                </c:pt>
                <c:pt idx="192">
                  <c:v>8.8000000000000007</c:v>
                </c:pt>
                <c:pt idx="193">
                  <c:v>10.3</c:v>
                </c:pt>
                <c:pt idx="194">
                  <c:v>10.6</c:v>
                </c:pt>
                <c:pt idx="195">
                  <c:v>10.1</c:v>
                </c:pt>
                <c:pt idx="196">
                  <c:v>8.6</c:v>
                </c:pt>
                <c:pt idx="197">
                  <c:v>8.1999999999999993</c:v>
                </c:pt>
                <c:pt idx="198">
                  <c:v>9.9</c:v>
                </c:pt>
                <c:pt idx="199">
                  <c:v>9.4</c:v>
                </c:pt>
                <c:pt idx="200">
                  <c:v>11.4</c:v>
                </c:pt>
                <c:pt idx="201">
                  <c:v>9.9</c:v>
                </c:pt>
                <c:pt idx="202">
                  <c:v>9.6</c:v>
                </c:pt>
                <c:pt idx="203">
                  <c:v>12.3</c:v>
                </c:pt>
                <c:pt idx="204">
                  <c:v>13.4</c:v>
                </c:pt>
                <c:pt idx="205">
                  <c:v>14.9</c:v>
                </c:pt>
                <c:pt idx="206">
                  <c:v>14.2</c:v>
                </c:pt>
                <c:pt idx="207">
                  <c:v>10</c:v>
                </c:pt>
                <c:pt idx="208">
                  <c:v>8.6</c:v>
                </c:pt>
                <c:pt idx="209">
                  <c:v>9.3000000000000007</c:v>
                </c:pt>
                <c:pt idx="210">
                  <c:v>12</c:v>
                </c:pt>
                <c:pt idx="211">
                  <c:v>14.2</c:v>
                </c:pt>
                <c:pt idx="212">
                  <c:v>14.6</c:v>
                </c:pt>
                <c:pt idx="213">
                  <c:v>19.100000000000001</c:v>
                </c:pt>
                <c:pt idx="214">
                  <c:v>13.3</c:v>
                </c:pt>
                <c:pt idx="215">
                  <c:v>10.1</c:v>
                </c:pt>
                <c:pt idx="216">
                  <c:v>9.4</c:v>
                </c:pt>
                <c:pt idx="217">
                  <c:v>10.5</c:v>
                </c:pt>
                <c:pt idx="218">
                  <c:v>9.6999999999999993</c:v>
                </c:pt>
                <c:pt idx="219">
                  <c:v>10</c:v>
                </c:pt>
                <c:pt idx="220">
                  <c:v>10.4</c:v>
                </c:pt>
                <c:pt idx="221">
                  <c:v>12.5</c:v>
                </c:pt>
                <c:pt idx="222">
                  <c:v>14.2</c:v>
                </c:pt>
                <c:pt idx="223">
                  <c:v>10</c:v>
                </c:pt>
                <c:pt idx="224">
                  <c:v>11.9</c:v>
                </c:pt>
                <c:pt idx="225">
                  <c:v>11.5</c:v>
                </c:pt>
                <c:pt idx="226">
                  <c:v>11.5</c:v>
                </c:pt>
                <c:pt idx="227">
                  <c:v>14.1</c:v>
                </c:pt>
                <c:pt idx="228">
                  <c:v>13.5</c:v>
                </c:pt>
                <c:pt idx="229">
                  <c:v>11.7</c:v>
                </c:pt>
                <c:pt idx="230">
                  <c:v>11</c:v>
                </c:pt>
                <c:pt idx="231">
                  <c:v>12.7</c:v>
                </c:pt>
                <c:pt idx="232">
                  <c:v>14.6</c:v>
                </c:pt>
                <c:pt idx="233">
                  <c:v>18.600000000000001</c:v>
                </c:pt>
                <c:pt idx="234">
                  <c:v>15.3</c:v>
                </c:pt>
                <c:pt idx="235">
                  <c:v>14.9</c:v>
                </c:pt>
                <c:pt idx="236">
                  <c:v>15.1</c:v>
                </c:pt>
                <c:pt idx="237">
                  <c:v>14.7</c:v>
                </c:pt>
                <c:pt idx="238">
                  <c:v>13.4</c:v>
                </c:pt>
                <c:pt idx="239">
                  <c:v>13</c:v>
                </c:pt>
                <c:pt idx="240">
                  <c:v>12.4</c:v>
                </c:pt>
                <c:pt idx="241">
                  <c:v>11.9</c:v>
                </c:pt>
                <c:pt idx="242">
                  <c:v>13.2</c:v>
                </c:pt>
                <c:pt idx="243">
                  <c:v>12.8</c:v>
                </c:pt>
                <c:pt idx="244">
                  <c:v>13.1</c:v>
                </c:pt>
                <c:pt idx="245">
                  <c:v>13.5</c:v>
                </c:pt>
                <c:pt idx="246">
                  <c:v>12.5</c:v>
                </c:pt>
                <c:pt idx="247">
                  <c:v>14.1</c:v>
                </c:pt>
                <c:pt idx="248">
                  <c:v>14.2</c:v>
                </c:pt>
                <c:pt idx="249">
                  <c:v>15.8</c:v>
                </c:pt>
                <c:pt idx="250">
                  <c:v>13.2</c:v>
                </c:pt>
                <c:pt idx="251">
                  <c:v>14.3</c:v>
                </c:pt>
                <c:pt idx="252">
                  <c:v>13.1</c:v>
                </c:pt>
                <c:pt idx="253">
                  <c:v>14.1</c:v>
                </c:pt>
                <c:pt idx="254">
                  <c:v>16.5</c:v>
                </c:pt>
                <c:pt idx="255">
                  <c:v>17.100000000000001</c:v>
                </c:pt>
                <c:pt idx="256">
                  <c:v>18.2</c:v>
                </c:pt>
                <c:pt idx="257">
                  <c:v>20.3</c:v>
                </c:pt>
                <c:pt idx="258">
                  <c:v>17.600000000000001</c:v>
                </c:pt>
                <c:pt idx="259">
                  <c:v>13.9</c:v>
                </c:pt>
                <c:pt idx="260">
                  <c:v>14.3</c:v>
                </c:pt>
                <c:pt idx="261">
                  <c:v>14.4</c:v>
                </c:pt>
                <c:pt idx="262">
                  <c:v>15.2</c:v>
                </c:pt>
                <c:pt idx="263">
                  <c:v>16.7</c:v>
                </c:pt>
                <c:pt idx="264">
                  <c:v>16.399999999999999</c:v>
                </c:pt>
                <c:pt idx="265">
                  <c:v>12.1</c:v>
                </c:pt>
                <c:pt idx="266">
                  <c:v>12.1</c:v>
                </c:pt>
                <c:pt idx="267">
                  <c:v>12.4</c:v>
                </c:pt>
                <c:pt idx="268">
                  <c:v>13.9</c:v>
                </c:pt>
                <c:pt idx="269">
                  <c:v>14.5</c:v>
                </c:pt>
                <c:pt idx="270">
                  <c:v>14.7</c:v>
                </c:pt>
                <c:pt idx="271">
                  <c:v>17.100000000000001</c:v>
                </c:pt>
                <c:pt idx="272">
                  <c:v>18.100000000000001</c:v>
                </c:pt>
                <c:pt idx="273">
                  <c:v>20.6</c:v>
                </c:pt>
                <c:pt idx="274">
                  <c:v>18.600000000000001</c:v>
                </c:pt>
                <c:pt idx="275">
                  <c:v>21.8</c:v>
                </c:pt>
                <c:pt idx="276">
                  <c:v>25.4</c:v>
                </c:pt>
                <c:pt idx="277">
                  <c:v>25.8</c:v>
                </c:pt>
                <c:pt idx="278">
                  <c:v>26.4</c:v>
                </c:pt>
                <c:pt idx="279">
                  <c:v>19.7</c:v>
                </c:pt>
                <c:pt idx="280">
                  <c:v>16.5</c:v>
                </c:pt>
                <c:pt idx="281">
                  <c:v>18.8</c:v>
                </c:pt>
                <c:pt idx="282">
                  <c:v>19.8</c:v>
                </c:pt>
                <c:pt idx="283">
                  <c:v>20.2</c:v>
                </c:pt>
                <c:pt idx="284">
                  <c:v>28.1</c:v>
                </c:pt>
                <c:pt idx="285">
                  <c:v>20.6</c:v>
                </c:pt>
                <c:pt idx="286">
                  <c:v>20.5</c:v>
                </c:pt>
                <c:pt idx="287">
                  <c:v>21.2</c:v>
                </c:pt>
                <c:pt idx="288">
                  <c:v>23.9</c:v>
                </c:pt>
                <c:pt idx="289">
                  <c:v>24.2</c:v>
                </c:pt>
                <c:pt idx="290">
                  <c:v>19.899999999999999</c:v>
                </c:pt>
                <c:pt idx="291">
                  <c:v>22.5</c:v>
                </c:pt>
                <c:pt idx="292">
                  <c:v>24.3</c:v>
                </c:pt>
                <c:pt idx="293">
                  <c:v>24.5</c:v>
                </c:pt>
                <c:pt idx="294">
                  <c:v>19</c:v>
                </c:pt>
                <c:pt idx="295">
                  <c:v>16.7</c:v>
                </c:pt>
                <c:pt idx="296">
                  <c:v>18.100000000000001</c:v>
                </c:pt>
                <c:pt idx="297">
                  <c:v>20.6</c:v>
                </c:pt>
                <c:pt idx="298">
                  <c:v>21.4</c:v>
                </c:pt>
                <c:pt idx="299">
                  <c:v>15.6</c:v>
                </c:pt>
                <c:pt idx="300">
                  <c:v>16.8</c:v>
                </c:pt>
                <c:pt idx="301">
                  <c:v>17.2</c:v>
                </c:pt>
                <c:pt idx="302">
                  <c:v>18.2</c:v>
                </c:pt>
                <c:pt idx="303">
                  <c:v>17.600000000000001</c:v>
                </c:pt>
              </c:numCache>
            </c:numRef>
          </c:val>
          <c:smooth val="0"/>
          <c:extLst>
            <c:ext xmlns:c16="http://schemas.microsoft.com/office/drawing/2014/chart" uri="{C3380CC4-5D6E-409C-BE32-E72D297353CC}">
              <c16:uniqueId val="{00000001-26BB-4D02-B37D-F4516FB0C375}"/>
            </c:ext>
          </c:extLst>
        </c:ser>
        <c:ser>
          <c:idx val="2"/>
          <c:order val="2"/>
          <c:spPr>
            <a:ln w="28575" cap="rnd">
              <a:solidFill>
                <a:schemeClr val="accent3"/>
              </a:solidFill>
              <a:round/>
            </a:ln>
            <a:effectLst/>
          </c:spPr>
          <c:marker>
            <c:symbol val="none"/>
          </c:marker>
          <c:cat>
            <c:numRef>
              <c:f>Temp!$A$1108:$A$1421</c:f>
              <c:numCache>
                <c:formatCode>m/d/yyyy</c:formatCode>
                <c:ptCount val="314"/>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pt idx="25">
                  <c:v>42030</c:v>
                </c:pt>
                <c:pt idx="26">
                  <c:v>42031</c:v>
                </c:pt>
                <c:pt idx="27">
                  <c:v>42032</c:v>
                </c:pt>
                <c:pt idx="28">
                  <c:v>42033</c:v>
                </c:pt>
                <c:pt idx="29">
                  <c:v>42034</c:v>
                </c:pt>
                <c:pt idx="30">
                  <c:v>42035</c:v>
                </c:pt>
                <c:pt idx="31">
                  <c:v>42036</c:v>
                </c:pt>
                <c:pt idx="32">
                  <c:v>42037</c:v>
                </c:pt>
                <c:pt idx="33">
                  <c:v>42038</c:v>
                </c:pt>
                <c:pt idx="34">
                  <c:v>42039</c:v>
                </c:pt>
                <c:pt idx="35">
                  <c:v>42040</c:v>
                </c:pt>
                <c:pt idx="36">
                  <c:v>42041</c:v>
                </c:pt>
                <c:pt idx="37">
                  <c:v>42042</c:v>
                </c:pt>
                <c:pt idx="38">
                  <c:v>42043</c:v>
                </c:pt>
                <c:pt idx="39">
                  <c:v>42044</c:v>
                </c:pt>
                <c:pt idx="40">
                  <c:v>42045</c:v>
                </c:pt>
                <c:pt idx="41">
                  <c:v>42046</c:v>
                </c:pt>
                <c:pt idx="42">
                  <c:v>42047</c:v>
                </c:pt>
                <c:pt idx="43">
                  <c:v>42048</c:v>
                </c:pt>
                <c:pt idx="44">
                  <c:v>42049</c:v>
                </c:pt>
                <c:pt idx="45">
                  <c:v>42050</c:v>
                </c:pt>
                <c:pt idx="46">
                  <c:v>42051</c:v>
                </c:pt>
                <c:pt idx="47">
                  <c:v>42052</c:v>
                </c:pt>
                <c:pt idx="48">
                  <c:v>42053</c:v>
                </c:pt>
                <c:pt idx="49">
                  <c:v>42054</c:v>
                </c:pt>
                <c:pt idx="50">
                  <c:v>42055</c:v>
                </c:pt>
                <c:pt idx="51">
                  <c:v>42056</c:v>
                </c:pt>
                <c:pt idx="52">
                  <c:v>42057</c:v>
                </c:pt>
                <c:pt idx="53">
                  <c:v>42058</c:v>
                </c:pt>
                <c:pt idx="54">
                  <c:v>42059</c:v>
                </c:pt>
                <c:pt idx="55">
                  <c:v>42060</c:v>
                </c:pt>
                <c:pt idx="56">
                  <c:v>42061</c:v>
                </c:pt>
                <c:pt idx="57">
                  <c:v>42062</c:v>
                </c:pt>
                <c:pt idx="58">
                  <c:v>42063</c:v>
                </c:pt>
                <c:pt idx="59">
                  <c:v>42064</c:v>
                </c:pt>
                <c:pt idx="60">
                  <c:v>42065</c:v>
                </c:pt>
                <c:pt idx="61">
                  <c:v>42066</c:v>
                </c:pt>
                <c:pt idx="62">
                  <c:v>42067</c:v>
                </c:pt>
                <c:pt idx="63">
                  <c:v>42068</c:v>
                </c:pt>
                <c:pt idx="64">
                  <c:v>42069</c:v>
                </c:pt>
                <c:pt idx="65">
                  <c:v>42070</c:v>
                </c:pt>
                <c:pt idx="66">
                  <c:v>42071</c:v>
                </c:pt>
                <c:pt idx="67">
                  <c:v>42072</c:v>
                </c:pt>
                <c:pt idx="68">
                  <c:v>42073</c:v>
                </c:pt>
                <c:pt idx="69">
                  <c:v>42074</c:v>
                </c:pt>
                <c:pt idx="70">
                  <c:v>42075</c:v>
                </c:pt>
                <c:pt idx="71">
                  <c:v>42076</c:v>
                </c:pt>
                <c:pt idx="72">
                  <c:v>42077</c:v>
                </c:pt>
                <c:pt idx="73">
                  <c:v>42078</c:v>
                </c:pt>
                <c:pt idx="74">
                  <c:v>42079</c:v>
                </c:pt>
                <c:pt idx="75">
                  <c:v>42080</c:v>
                </c:pt>
                <c:pt idx="76">
                  <c:v>42081</c:v>
                </c:pt>
                <c:pt idx="77">
                  <c:v>42082</c:v>
                </c:pt>
                <c:pt idx="78">
                  <c:v>42083</c:v>
                </c:pt>
                <c:pt idx="79">
                  <c:v>42084</c:v>
                </c:pt>
                <c:pt idx="80">
                  <c:v>42085</c:v>
                </c:pt>
                <c:pt idx="81">
                  <c:v>42086</c:v>
                </c:pt>
                <c:pt idx="82">
                  <c:v>42087</c:v>
                </c:pt>
                <c:pt idx="83">
                  <c:v>42088</c:v>
                </c:pt>
                <c:pt idx="84">
                  <c:v>42089</c:v>
                </c:pt>
                <c:pt idx="85">
                  <c:v>42090</c:v>
                </c:pt>
                <c:pt idx="86">
                  <c:v>42091</c:v>
                </c:pt>
                <c:pt idx="87">
                  <c:v>42092</c:v>
                </c:pt>
                <c:pt idx="88">
                  <c:v>42093</c:v>
                </c:pt>
                <c:pt idx="89">
                  <c:v>42094</c:v>
                </c:pt>
                <c:pt idx="90">
                  <c:v>42095</c:v>
                </c:pt>
                <c:pt idx="91">
                  <c:v>42096</c:v>
                </c:pt>
                <c:pt idx="92">
                  <c:v>42097</c:v>
                </c:pt>
                <c:pt idx="93">
                  <c:v>42098</c:v>
                </c:pt>
                <c:pt idx="94">
                  <c:v>42099</c:v>
                </c:pt>
                <c:pt idx="95">
                  <c:v>42100</c:v>
                </c:pt>
                <c:pt idx="96">
                  <c:v>42101</c:v>
                </c:pt>
                <c:pt idx="97">
                  <c:v>42102</c:v>
                </c:pt>
                <c:pt idx="98">
                  <c:v>42103</c:v>
                </c:pt>
                <c:pt idx="99">
                  <c:v>42104</c:v>
                </c:pt>
                <c:pt idx="100">
                  <c:v>42105</c:v>
                </c:pt>
                <c:pt idx="101">
                  <c:v>42106</c:v>
                </c:pt>
                <c:pt idx="102">
                  <c:v>42107</c:v>
                </c:pt>
                <c:pt idx="103">
                  <c:v>42108</c:v>
                </c:pt>
                <c:pt idx="104">
                  <c:v>42109</c:v>
                </c:pt>
                <c:pt idx="105">
                  <c:v>42110</c:v>
                </c:pt>
                <c:pt idx="106">
                  <c:v>42111</c:v>
                </c:pt>
                <c:pt idx="107">
                  <c:v>42112</c:v>
                </c:pt>
                <c:pt idx="108">
                  <c:v>42113</c:v>
                </c:pt>
                <c:pt idx="109">
                  <c:v>42114</c:v>
                </c:pt>
                <c:pt idx="110">
                  <c:v>42115</c:v>
                </c:pt>
                <c:pt idx="111">
                  <c:v>42116</c:v>
                </c:pt>
                <c:pt idx="112">
                  <c:v>42117</c:v>
                </c:pt>
                <c:pt idx="113">
                  <c:v>42118</c:v>
                </c:pt>
                <c:pt idx="114">
                  <c:v>42119</c:v>
                </c:pt>
                <c:pt idx="115">
                  <c:v>42120</c:v>
                </c:pt>
                <c:pt idx="116">
                  <c:v>42121</c:v>
                </c:pt>
                <c:pt idx="117">
                  <c:v>42122</c:v>
                </c:pt>
                <c:pt idx="118">
                  <c:v>42123</c:v>
                </c:pt>
                <c:pt idx="119">
                  <c:v>42124</c:v>
                </c:pt>
                <c:pt idx="120">
                  <c:v>42125</c:v>
                </c:pt>
                <c:pt idx="121">
                  <c:v>42126</c:v>
                </c:pt>
                <c:pt idx="122">
                  <c:v>42127</c:v>
                </c:pt>
                <c:pt idx="123">
                  <c:v>42128</c:v>
                </c:pt>
                <c:pt idx="124">
                  <c:v>42129</c:v>
                </c:pt>
                <c:pt idx="125">
                  <c:v>42130</c:v>
                </c:pt>
                <c:pt idx="126">
                  <c:v>42131</c:v>
                </c:pt>
                <c:pt idx="127">
                  <c:v>42132</c:v>
                </c:pt>
                <c:pt idx="128">
                  <c:v>42133</c:v>
                </c:pt>
                <c:pt idx="129">
                  <c:v>42134</c:v>
                </c:pt>
                <c:pt idx="130">
                  <c:v>42135</c:v>
                </c:pt>
                <c:pt idx="131">
                  <c:v>42136</c:v>
                </c:pt>
                <c:pt idx="132">
                  <c:v>42137</c:v>
                </c:pt>
                <c:pt idx="133">
                  <c:v>42138</c:v>
                </c:pt>
                <c:pt idx="134">
                  <c:v>42139</c:v>
                </c:pt>
                <c:pt idx="135">
                  <c:v>42140</c:v>
                </c:pt>
                <c:pt idx="136">
                  <c:v>42141</c:v>
                </c:pt>
                <c:pt idx="137">
                  <c:v>42142</c:v>
                </c:pt>
                <c:pt idx="138">
                  <c:v>42143</c:v>
                </c:pt>
                <c:pt idx="139">
                  <c:v>42144</c:v>
                </c:pt>
                <c:pt idx="140">
                  <c:v>42145</c:v>
                </c:pt>
                <c:pt idx="141">
                  <c:v>42146</c:v>
                </c:pt>
                <c:pt idx="142">
                  <c:v>42147</c:v>
                </c:pt>
                <c:pt idx="143">
                  <c:v>42148</c:v>
                </c:pt>
                <c:pt idx="144">
                  <c:v>42149</c:v>
                </c:pt>
                <c:pt idx="145">
                  <c:v>42150</c:v>
                </c:pt>
                <c:pt idx="146">
                  <c:v>42151</c:v>
                </c:pt>
                <c:pt idx="147">
                  <c:v>42152</c:v>
                </c:pt>
                <c:pt idx="148">
                  <c:v>42153</c:v>
                </c:pt>
                <c:pt idx="149">
                  <c:v>42154</c:v>
                </c:pt>
                <c:pt idx="150">
                  <c:v>42155</c:v>
                </c:pt>
                <c:pt idx="151">
                  <c:v>42156</c:v>
                </c:pt>
                <c:pt idx="152">
                  <c:v>42157</c:v>
                </c:pt>
                <c:pt idx="153">
                  <c:v>42158</c:v>
                </c:pt>
                <c:pt idx="154">
                  <c:v>42159</c:v>
                </c:pt>
                <c:pt idx="155">
                  <c:v>42160</c:v>
                </c:pt>
                <c:pt idx="156">
                  <c:v>42161</c:v>
                </c:pt>
                <c:pt idx="157">
                  <c:v>42162</c:v>
                </c:pt>
                <c:pt idx="158">
                  <c:v>42163</c:v>
                </c:pt>
                <c:pt idx="159">
                  <c:v>42164</c:v>
                </c:pt>
                <c:pt idx="160">
                  <c:v>42165</c:v>
                </c:pt>
                <c:pt idx="161">
                  <c:v>42166</c:v>
                </c:pt>
                <c:pt idx="162">
                  <c:v>42167</c:v>
                </c:pt>
                <c:pt idx="163">
                  <c:v>42168</c:v>
                </c:pt>
                <c:pt idx="164">
                  <c:v>42169</c:v>
                </c:pt>
                <c:pt idx="165">
                  <c:v>42170</c:v>
                </c:pt>
                <c:pt idx="166">
                  <c:v>42171</c:v>
                </c:pt>
                <c:pt idx="167">
                  <c:v>42172</c:v>
                </c:pt>
                <c:pt idx="168">
                  <c:v>42173</c:v>
                </c:pt>
                <c:pt idx="169">
                  <c:v>42174</c:v>
                </c:pt>
                <c:pt idx="170">
                  <c:v>42175</c:v>
                </c:pt>
                <c:pt idx="171">
                  <c:v>42176</c:v>
                </c:pt>
                <c:pt idx="172">
                  <c:v>42177</c:v>
                </c:pt>
                <c:pt idx="173">
                  <c:v>42178</c:v>
                </c:pt>
                <c:pt idx="174">
                  <c:v>42179</c:v>
                </c:pt>
                <c:pt idx="175">
                  <c:v>42180</c:v>
                </c:pt>
                <c:pt idx="176">
                  <c:v>42181</c:v>
                </c:pt>
                <c:pt idx="177">
                  <c:v>42182</c:v>
                </c:pt>
                <c:pt idx="178">
                  <c:v>42183</c:v>
                </c:pt>
                <c:pt idx="179">
                  <c:v>42184</c:v>
                </c:pt>
                <c:pt idx="180">
                  <c:v>42185</c:v>
                </c:pt>
                <c:pt idx="181">
                  <c:v>42186</c:v>
                </c:pt>
                <c:pt idx="182">
                  <c:v>42187</c:v>
                </c:pt>
                <c:pt idx="183">
                  <c:v>42188</c:v>
                </c:pt>
                <c:pt idx="184">
                  <c:v>42189</c:v>
                </c:pt>
                <c:pt idx="185">
                  <c:v>42190</c:v>
                </c:pt>
                <c:pt idx="186">
                  <c:v>42191</c:v>
                </c:pt>
                <c:pt idx="187">
                  <c:v>42192</c:v>
                </c:pt>
                <c:pt idx="188">
                  <c:v>42193</c:v>
                </c:pt>
                <c:pt idx="189">
                  <c:v>42194</c:v>
                </c:pt>
                <c:pt idx="190">
                  <c:v>42195</c:v>
                </c:pt>
                <c:pt idx="191">
                  <c:v>42196</c:v>
                </c:pt>
                <c:pt idx="192">
                  <c:v>42197</c:v>
                </c:pt>
                <c:pt idx="193">
                  <c:v>42198</c:v>
                </c:pt>
                <c:pt idx="194">
                  <c:v>42199</c:v>
                </c:pt>
                <c:pt idx="195">
                  <c:v>42200</c:v>
                </c:pt>
                <c:pt idx="196">
                  <c:v>42201</c:v>
                </c:pt>
                <c:pt idx="197">
                  <c:v>42202</c:v>
                </c:pt>
                <c:pt idx="198">
                  <c:v>42203</c:v>
                </c:pt>
                <c:pt idx="199">
                  <c:v>42204</c:v>
                </c:pt>
                <c:pt idx="200">
                  <c:v>42205</c:v>
                </c:pt>
                <c:pt idx="201">
                  <c:v>42206</c:v>
                </c:pt>
                <c:pt idx="202">
                  <c:v>42207</c:v>
                </c:pt>
                <c:pt idx="203">
                  <c:v>42208</c:v>
                </c:pt>
                <c:pt idx="204">
                  <c:v>42209</c:v>
                </c:pt>
                <c:pt idx="205">
                  <c:v>42210</c:v>
                </c:pt>
                <c:pt idx="206">
                  <c:v>42211</c:v>
                </c:pt>
                <c:pt idx="207">
                  <c:v>42212</c:v>
                </c:pt>
                <c:pt idx="208">
                  <c:v>42213</c:v>
                </c:pt>
                <c:pt idx="209">
                  <c:v>42214</c:v>
                </c:pt>
                <c:pt idx="210">
                  <c:v>42215</c:v>
                </c:pt>
                <c:pt idx="211">
                  <c:v>42216</c:v>
                </c:pt>
                <c:pt idx="212">
                  <c:v>42217</c:v>
                </c:pt>
                <c:pt idx="213">
                  <c:v>42218</c:v>
                </c:pt>
                <c:pt idx="214">
                  <c:v>42219</c:v>
                </c:pt>
                <c:pt idx="215">
                  <c:v>42220</c:v>
                </c:pt>
                <c:pt idx="216">
                  <c:v>42221</c:v>
                </c:pt>
                <c:pt idx="217">
                  <c:v>42222</c:v>
                </c:pt>
                <c:pt idx="218">
                  <c:v>42223</c:v>
                </c:pt>
                <c:pt idx="219">
                  <c:v>42224</c:v>
                </c:pt>
                <c:pt idx="220">
                  <c:v>42225</c:v>
                </c:pt>
                <c:pt idx="221">
                  <c:v>42226</c:v>
                </c:pt>
                <c:pt idx="222">
                  <c:v>42227</c:v>
                </c:pt>
                <c:pt idx="223">
                  <c:v>42228</c:v>
                </c:pt>
                <c:pt idx="224">
                  <c:v>42229</c:v>
                </c:pt>
                <c:pt idx="225">
                  <c:v>42230</c:v>
                </c:pt>
                <c:pt idx="226">
                  <c:v>42231</c:v>
                </c:pt>
                <c:pt idx="227">
                  <c:v>42232</c:v>
                </c:pt>
                <c:pt idx="228">
                  <c:v>42233</c:v>
                </c:pt>
                <c:pt idx="229">
                  <c:v>42234</c:v>
                </c:pt>
                <c:pt idx="230">
                  <c:v>42235</c:v>
                </c:pt>
                <c:pt idx="231">
                  <c:v>42236</c:v>
                </c:pt>
                <c:pt idx="232">
                  <c:v>42237</c:v>
                </c:pt>
                <c:pt idx="233">
                  <c:v>42238</c:v>
                </c:pt>
                <c:pt idx="234">
                  <c:v>42239</c:v>
                </c:pt>
                <c:pt idx="235">
                  <c:v>42240</c:v>
                </c:pt>
                <c:pt idx="236">
                  <c:v>42241</c:v>
                </c:pt>
                <c:pt idx="237">
                  <c:v>42242</c:v>
                </c:pt>
                <c:pt idx="238">
                  <c:v>42243</c:v>
                </c:pt>
                <c:pt idx="239">
                  <c:v>42244</c:v>
                </c:pt>
                <c:pt idx="240">
                  <c:v>42245</c:v>
                </c:pt>
                <c:pt idx="241">
                  <c:v>42246</c:v>
                </c:pt>
                <c:pt idx="242">
                  <c:v>42247</c:v>
                </c:pt>
                <c:pt idx="243">
                  <c:v>42248</c:v>
                </c:pt>
                <c:pt idx="244">
                  <c:v>42249</c:v>
                </c:pt>
                <c:pt idx="245">
                  <c:v>42250</c:v>
                </c:pt>
                <c:pt idx="246">
                  <c:v>42251</c:v>
                </c:pt>
                <c:pt idx="247">
                  <c:v>42252</c:v>
                </c:pt>
                <c:pt idx="248">
                  <c:v>42253</c:v>
                </c:pt>
                <c:pt idx="249">
                  <c:v>42254</c:v>
                </c:pt>
                <c:pt idx="250">
                  <c:v>42255</c:v>
                </c:pt>
                <c:pt idx="251">
                  <c:v>42256</c:v>
                </c:pt>
                <c:pt idx="252">
                  <c:v>42257</c:v>
                </c:pt>
                <c:pt idx="253">
                  <c:v>42258</c:v>
                </c:pt>
                <c:pt idx="254">
                  <c:v>42259</c:v>
                </c:pt>
                <c:pt idx="255">
                  <c:v>42260</c:v>
                </c:pt>
                <c:pt idx="256">
                  <c:v>42261</c:v>
                </c:pt>
                <c:pt idx="257">
                  <c:v>42262</c:v>
                </c:pt>
                <c:pt idx="258">
                  <c:v>42263</c:v>
                </c:pt>
                <c:pt idx="259">
                  <c:v>42264</c:v>
                </c:pt>
                <c:pt idx="260">
                  <c:v>42265</c:v>
                </c:pt>
                <c:pt idx="261">
                  <c:v>42266</c:v>
                </c:pt>
                <c:pt idx="262">
                  <c:v>42267</c:v>
                </c:pt>
                <c:pt idx="263">
                  <c:v>42268</c:v>
                </c:pt>
                <c:pt idx="264">
                  <c:v>42269</c:v>
                </c:pt>
                <c:pt idx="265">
                  <c:v>42270</c:v>
                </c:pt>
                <c:pt idx="266">
                  <c:v>42271</c:v>
                </c:pt>
                <c:pt idx="267">
                  <c:v>42272</c:v>
                </c:pt>
                <c:pt idx="268">
                  <c:v>42273</c:v>
                </c:pt>
                <c:pt idx="269">
                  <c:v>42274</c:v>
                </c:pt>
                <c:pt idx="270">
                  <c:v>42275</c:v>
                </c:pt>
                <c:pt idx="271">
                  <c:v>42276</c:v>
                </c:pt>
                <c:pt idx="272">
                  <c:v>42277</c:v>
                </c:pt>
                <c:pt idx="273">
                  <c:v>42278</c:v>
                </c:pt>
                <c:pt idx="274">
                  <c:v>42279</c:v>
                </c:pt>
                <c:pt idx="275">
                  <c:v>42280</c:v>
                </c:pt>
                <c:pt idx="276">
                  <c:v>42281</c:v>
                </c:pt>
                <c:pt idx="277">
                  <c:v>42282</c:v>
                </c:pt>
                <c:pt idx="278">
                  <c:v>42283</c:v>
                </c:pt>
                <c:pt idx="279">
                  <c:v>42284</c:v>
                </c:pt>
                <c:pt idx="280">
                  <c:v>42285</c:v>
                </c:pt>
                <c:pt idx="281">
                  <c:v>42286</c:v>
                </c:pt>
                <c:pt idx="282">
                  <c:v>42287</c:v>
                </c:pt>
                <c:pt idx="283">
                  <c:v>42288</c:v>
                </c:pt>
                <c:pt idx="284">
                  <c:v>42289</c:v>
                </c:pt>
                <c:pt idx="285">
                  <c:v>42290</c:v>
                </c:pt>
                <c:pt idx="286">
                  <c:v>42291</c:v>
                </c:pt>
                <c:pt idx="287">
                  <c:v>42292</c:v>
                </c:pt>
                <c:pt idx="288">
                  <c:v>42293</c:v>
                </c:pt>
                <c:pt idx="289">
                  <c:v>42294</c:v>
                </c:pt>
                <c:pt idx="290">
                  <c:v>42295</c:v>
                </c:pt>
                <c:pt idx="291">
                  <c:v>42296</c:v>
                </c:pt>
                <c:pt idx="292">
                  <c:v>42297</c:v>
                </c:pt>
                <c:pt idx="293">
                  <c:v>42298</c:v>
                </c:pt>
                <c:pt idx="294">
                  <c:v>42299</c:v>
                </c:pt>
                <c:pt idx="295">
                  <c:v>42300</c:v>
                </c:pt>
                <c:pt idx="296">
                  <c:v>42301</c:v>
                </c:pt>
                <c:pt idx="297">
                  <c:v>42302</c:v>
                </c:pt>
                <c:pt idx="298">
                  <c:v>42303</c:v>
                </c:pt>
                <c:pt idx="299">
                  <c:v>42304</c:v>
                </c:pt>
                <c:pt idx="300">
                  <c:v>42305</c:v>
                </c:pt>
                <c:pt idx="301">
                  <c:v>42306</c:v>
                </c:pt>
                <c:pt idx="302">
                  <c:v>42307</c:v>
                </c:pt>
                <c:pt idx="303">
                  <c:v>42308</c:v>
                </c:pt>
                <c:pt idx="304">
                  <c:v>42309</c:v>
                </c:pt>
                <c:pt idx="305">
                  <c:v>42310</c:v>
                </c:pt>
                <c:pt idx="306">
                  <c:v>42311</c:v>
                </c:pt>
                <c:pt idx="307">
                  <c:v>42312</c:v>
                </c:pt>
                <c:pt idx="308">
                  <c:v>42313</c:v>
                </c:pt>
                <c:pt idx="309">
                  <c:v>42314</c:v>
                </c:pt>
                <c:pt idx="310">
                  <c:v>42315</c:v>
                </c:pt>
                <c:pt idx="311">
                  <c:v>42316</c:v>
                </c:pt>
                <c:pt idx="312">
                  <c:v>42317</c:v>
                </c:pt>
                <c:pt idx="313">
                  <c:v>42318</c:v>
                </c:pt>
              </c:numCache>
            </c:numRef>
          </c:cat>
          <c:val>
            <c:numRef>
              <c:f>Temp!$H$1108:$H$1411</c:f>
              <c:numCache>
                <c:formatCode>General</c:formatCode>
                <c:ptCount val="304"/>
                <c:pt idx="0">
                  <c:v>35.799999999999997</c:v>
                </c:pt>
                <c:pt idx="1">
                  <c:v>32.1</c:v>
                </c:pt>
                <c:pt idx="2">
                  <c:v>34.5</c:v>
                </c:pt>
                <c:pt idx="3">
                  <c:v>36.6</c:v>
                </c:pt>
                <c:pt idx="4">
                  <c:v>29.4</c:v>
                </c:pt>
                <c:pt idx="5">
                  <c:v>31.7</c:v>
                </c:pt>
                <c:pt idx="6">
                  <c:v>31.7</c:v>
                </c:pt>
                <c:pt idx="7">
                  <c:v>34.9</c:v>
                </c:pt>
                <c:pt idx="8">
                  <c:v>36.299999999999997</c:v>
                </c:pt>
                <c:pt idx="9">
                  <c:v>33.200000000000003</c:v>
                </c:pt>
                <c:pt idx="10">
                  <c:v>21.8</c:v>
                </c:pt>
                <c:pt idx="11">
                  <c:v>24.6</c:v>
                </c:pt>
                <c:pt idx="12">
                  <c:v>30.2</c:v>
                </c:pt>
                <c:pt idx="13">
                  <c:v>32.6</c:v>
                </c:pt>
                <c:pt idx="14">
                  <c:v>31.9</c:v>
                </c:pt>
                <c:pt idx="15">
                  <c:v>32.6</c:v>
                </c:pt>
                <c:pt idx="16">
                  <c:v>34.799999999999997</c:v>
                </c:pt>
                <c:pt idx="17">
                  <c:v>31.6</c:v>
                </c:pt>
                <c:pt idx="18">
                  <c:v>23.9</c:v>
                </c:pt>
                <c:pt idx="19">
                  <c:v>26</c:v>
                </c:pt>
                <c:pt idx="20">
                  <c:v>30.9</c:v>
                </c:pt>
                <c:pt idx="21">
                  <c:v>29.4</c:v>
                </c:pt>
                <c:pt idx="22">
                  <c:v>31.9</c:v>
                </c:pt>
                <c:pt idx="23">
                  <c:v>34.4</c:v>
                </c:pt>
                <c:pt idx="24">
                  <c:v>35</c:v>
                </c:pt>
                <c:pt idx="25">
                  <c:v>24.8</c:v>
                </c:pt>
                <c:pt idx="26">
                  <c:v>20.399999999999999</c:v>
                </c:pt>
                <c:pt idx="27">
                  <c:v>20.7</c:v>
                </c:pt>
                <c:pt idx="28">
                  <c:v>25.4</c:v>
                </c:pt>
                <c:pt idx="29">
                  <c:v>28.1</c:v>
                </c:pt>
                <c:pt idx="30">
                  <c:v>29</c:v>
                </c:pt>
                <c:pt idx="31">
                  <c:v>28.7</c:v>
                </c:pt>
                <c:pt idx="32">
                  <c:v>26</c:v>
                </c:pt>
                <c:pt idx="33">
                  <c:v>25.4</c:v>
                </c:pt>
                <c:pt idx="34">
                  <c:v>26.7</c:v>
                </c:pt>
                <c:pt idx="35">
                  <c:v>23.6</c:v>
                </c:pt>
                <c:pt idx="36">
                  <c:v>25.8</c:v>
                </c:pt>
                <c:pt idx="37">
                  <c:v>28.7</c:v>
                </c:pt>
                <c:pt idx="38">
                  <c:v>35.4</c:v>
                </c:pt>
                <c:pt idx="39">
                  <c:v>29</c:v>
                </c:pt>
                <c:pt idx="40">
                  <c:v>30.8</c:v>
                </c:pt>
                <c:pt idx="41">
                  <c:v>30.2</c:v>
                </c:pt>
                <c:pt idx="42">
                  <c:v>30.9</c:v>
                </c:pt>
                <c:pt idx="43">
                  <c:v>29.3</c:v>
                </c:pt>
                <c:pt idx="44">
                  <c:v>30.1</c:v>
                </c:pt>
                <c:pt idx="45">
                  <c:v>32.299999999999997</c:v>
                </c:pt>
                <c:pt idx="46">
                  <c:v>31.3</c:v>
                </c:pt>
                <c:pt idx="47">
                  <c:v>31.4</c:v>
                </c:pt>
                <c:pt idx="48">
                  <c:v>31.3</c:v>
                </c:pt>
                <c:pt idx="49">
                  <c:v>29.6</c:v>
                </c:pt>
                <c:pt idx="50">
                  <c:v>26.4</c:v>
                </c:pt>
                <c:pt idx="51">
                  <c:v>26.3</c:v>
                </c:pt>
                <c:pt idx="52">
                  <c:v>28.3</c:v>
                </c:pt>
                <c:pt idx="53">
                  <c:v>29.8</c:v>
                </c:pt>
                <c:pt idx="54">
                  <c:v>30.2</c:v>
                </c:pt>
                <c:pt idx="55">
                  <c:v>28.3</c:v>
                </c:pt>
                <c:pt idx="56">
                  <c:v>29.2</c:v>
                </c:pt>
                <c:pt idx="57">
                  <c:v>29.4</c:v>
                </c:pt>
                <c:pt idx="58">
                  <c:v>31.8</c:v>
                </c:pt>
                <c:pt idx="59">
                  <c:v>32.5</c:v>
                </c:pt>
                <c:pt idx="60">
                  <c:v>24.2</c:v>
                </c:pt>
                <c:pt idx="61">
                  <c:v>33.4</c:v>
                </c:pt>
                <c:pt idx="62">
                  <c:v>36.4</c:v>
                </c:pt>
                <c:pt idx="63">
                  <c:v>33.799999999999997</c:v>
                </c:pt>
                <c:pt idx="64">
                  <c:v>30</c:v>
                </c:pt>
                <c:pt idx="65">
                  <c:v>29.6</c:v>
                </c:pt>
                <c:pt idx="66">
                  <c:v>32.1</c:v>
                </c:pt>
                <c:pt idx="67">
                  <c:v>34.299999999999997</c:v>
                </c:pt>
                <c:pt idx="68">
                  <c:v>28.6</c:v>
                </c:pt>
                <c:pt idx="69">
                  <c:v>33.1</c:v>
                </c:pt>
                <c:pt idx="70">
                  <c:v>31.9</c:v>
                </c:pt>
                <c:pt idx="71">
                  <c:v>21.7</c:v>
                </c:pt>
                <c:pt idx="72">
                  <c:v>27.3</c:v>
                </c:pt>
                <c:pt idx="73">
                  <c:v>27.6</c:v>
                </c:pt>
                <c:pt idx="74">
                  <c:v>24.7</c:v>
                </c:pt>
                <c:pt idx="75">
                  <c:v>26.9</c:v>
                </c:pt>
                <c:pt idx="76">
                  <c:v>27.8</c:v>
                </c:pt>
                <c:pt idx="77">
                  <c:v>34.299999999999997</c:v>
                </c:pt>
                <c:pt idx="78">
                  <c:v>38.799999999999997</c:v>
                </c:pt>
                <c:pt idx="79">
                  <c:v>22.3</c:v>
                </c:pt>
                <c:pt idx="80">
                  <c:v>27.2</c:v>
                </c:pt>
                <c:pt idx="81">
                  <c:v>31.7</c:v>
                </c:pt>
                <c:pt idx="82">
                  <c:v>33.5</c:v>
                </c:pt>
                <c:pt idx="83">
                  <c:v>26.5</c:v>
                </c:pt>
                <c:pt idx="84">
                  <c:v>28.5</c:v>
                </c:pt>
                <c:pt idx="85">
                  <c:v>27.1</c:v>
                </c:pt>
                <c:pt idx="86">
                  <c:v>25.7</c:v>
                </c:pt>
                <c:pt idx="87">
                  <c:v>29.4</c:v>
                </c:pt>
                <c:pt idx="88">
                  <c:v>17.8</c:v>
                </c:pt>
                <c:pt idx="89">
                  <c:v>23.3</c:v>
                </c:pt>
                <c:pt idx="90">
                  <c:v>28.7</c:v>
                </c:pt>
                <c:pt idx="91">
                  <c:v>31.3</c:v>
                </c:pt>
                <c:pt idx="92">
                  <c:v>22.5</c:v>
                </c:pt>
                <c:pt idx="93">
                  <c:v>18.5</c:v>
                </c:pt>
                <c:pt idx="94">
                  <c:v>23.8</c:v>
                </c:pt>
                <c:pt idx="95">
                  <c:v>28.2</c:v>
                </c:pt>
                <c:pt idx="96">
                  <c:v>23.7</c:v>
                </c:pt>
                <c:pt idx="97">
                  <c:v>19.899999999999999</c:v>
                </c:pt>
                <c:pt idx="98">
                  <c:v>22.7</c:v>
                </c:pt>
                <c:pt idx="99">
                  <c:v>21.6</c:v>
                </c:pt>
                <c:pt idx="100">
                  <c:v>23.4</c:v>
                </c:pt>
                <c:pt idx="101">
                  <c:v>25.2</c:v>
                </c:pt>
                <c:pt idx="102">
                  <c:v>23.7</c:v>
                </c:pt>
                <c:pt idx="103">
                  <c:v>23.7</c:v>
                </c:pt>
                <c:pt idx="104">
                  <c:v>28.4</c:v>
                </c:pt>
                <c:pt idx="105">
                  <c:v>31.3</c:v>
                </c:pt>
                <c:pt idx="106">
                  <c:v>26.3</c:v>
                </c:pt>
                <c:pt idx="107">
                  <c:v>27.1</c:v>
                </c:pt>
                <c:pt idx="108">
                  <c:v>23</c:v>
                </c:pt>
                <c:pt idx="109">
                  <c:v>14.7</c:v>
                </c:pt>
                <c:pt idx="110">
                  <c:v>14.4</c:v>
                </c:pt>
                <c:pt idx="111">
                  <c:v>17.600000000000001</c:v>
                </c:pt>
                <c:pt idx="112">
                  <c:v>22.4</c:v>
                </c:pt>
                <c:pt idx="113">
                  <c:v>24.6</c:v>
                </c:pt>
                <c:pt idx="114">
                  <c:v>25.1</c:v>
                </c:pt>
                <c:pt idx="115">
                  <c:v>18.899999999999999</c:v>
                </c:pt>
                <c:pt idx="116">
                  <c:v>20.100000000000001</c:v>
                </c:pt>
                <c:pt idx="117">
                  <c:v>19.7</c:v>
                </c:pt>
                <c:pt idx="118">
                  <c:v>20.6</c:v>
                </c:pt>
                <c:pt idx="119">
                  <c:v>20.2</c:v>
                </c:pt>
                <c:pt idx="120">
                  <c:v>18.100000000000001</c:v>
                </c:pt>
                <c:pt idx="121">
                  <c:v>20.8</c:v>
                </c:pt>
                <c:pt idx="122">
                  <c:v>21.5</c:v>
                </c:pt>
                <c:pt idx="123">
                  <c:v>21.8</c:v>
                </c:pt>
                <c:pt idx="124">
                  <c:v>26.1</c:v>
                </c:pt>
                <c:pt idx="125">
                  <c:v>19.8</c:v>
                </c:pt>
                <c:pt idx="126">
                  <c:v>19.5</c:v>
                </c:pt>
                <c:pt idx="127">
                  <c:v>19</c:v>
                </c:pt>
                <c:pt idx="128">
                  <c:v>19.600000000000001</c:v>
                </c:pt>
                <c:pt idx="129">
                  <c:v>19.5</c:v>
                </c:pt>
                <c:pt idx="130">
                  <c:v>19.600000000000001</c:v>
                </c:pt>
                <c:pt idx="131">
                  <c:v>20.8</c:v>
                </c:pt>
                <c:pt idx="132">
                  <c:v>17.2</c:v>
                </c:pt>
                <c:pt idx="133">
                  <c:v>16.7</c:v>
                </c:pt>
                <c:pt idx="134">
                  <c:v>19.2</c:v>
                </c:pt>
                <c:pt idx="135">
                  <c:v>17.5</c:v>
                </c:pt>
                <c:pt idx="136">
                  <c:v>19.5</c:v>
                </c:pt>
                <c:pt idx="137">
                  <c:v>18.5</c:v>
                </c:pt>
                <c:pt idx="138">
                  <c:v>22.8</c:v>
                </c:pt>
                <c:pt idx="139">
                  <c:v>22.5</c:v>
                </c:pt>
                <c:pt idx="140">
                  <c:v>20.7</c:v>
                </c:pt>
                <c:pt idx="141">
                  <c:v>14.2</c:v>
                </c:pt>
                <c:pt idx="142">
                  <c:v>17.7</c:v>
                </c:pt>
                <c:pt idx="143">
                  <c:v>17.899999999999999</c:v>
                </c:pt>
                <c:pt idx="144">
                  <c:v>19.2</c:v>
                </c:pt>
                <c:pt idx="145">
                  <c:v>16.8</c:v>
                </c:pt>
                <c:pt idx="146">
                  <c:v>17.7</c:v>
                </c:pt>
                <c:pt idx="147">
                  <c:v>20.3</c:v>
                </c:pt>
                <c:pt idx="148">
                  <c:v>18.399999999999999</c:v>
                </c:pt>
                <c:pt idx="149">
                  <c:v>19.100000000000001</c:v>
                </c:pt>
                <c:pt idx="150">
                  <c:v>15.7</c:v>
                </c:pt>
                <c:pt idx="151">
                  <c:v>17.2</c:v>
                </c:pt>
                <c:pt idx="152">
                  <c:v>14.2</c:v>
                </c:pt>
                <c:pt idx="153">
                  <c:v>15.9</c:v>
                </c:pt>
                <c:pt idx="154">
                  <c:v>15.9</c:v>
                </c:pt>
                <c:pt idx="155">
                  <c:v>13.2</c:v>
                </c:pt>
                <c:pt idx="156">
                  <c:v>18.3</c:v>
                </c:pt>
                <c:pt idx="157">
                  <c:v>20.3</c:v>
                </c:pt>
                <c:pt idx="158">
                  <c:v>20.9</c:v>
                </c:pt>
                <c:pt idx="159">
                  <c:v>21.4</c:v>
                </c:pt>
                <c:pt idx="160">
                  <c:v>15.9</c:v>
                </c:pt>
                <c:pt idx="161">
                  <c:v>15.8</c:v>
                </c:pt>
                <c:pt idx="162">
                  <c:v>17</c:v>
                </c:pt>
                <c:pt idx="163">
                  <c:v>18.2</c:v>
                </c:pt>
                <c:pt idx="164">
                  <c:v>17.8</c:v>
                </c:pt>
                <c:pt idx="165">
                  <c:v>17.100000000000001</c:v>
                </c:pt>
                <c:pt idx="166">
                  <c:v>13.9</c:v>
                </c:pt>
                <c:pt idx="167">
                  <c:v>17.100000000000001</c:v>
                </c:pt>
                <c:pt idx="168">
                  <c:v>16.600000000000001</c:v>
                </c:pt>
                <c:pt idx="169">
                  <c:v>13</c:v>
                </c:pt>
                <c:pt idx="170">
                  <c:v>14.2</c:v>
                </c:pt>
                <c:pt idx="171">
                  <c:v>15.8</c:v>
                </c:pt>
                <c:pt idx="172">
                  <c:v>17.5</c:v>
                </c:pt>
                <c:pt idx="173">
                  <c:v>19.8</c:v>
                </c:pt>
                <c:pt idx="174">
                  <c:v>16.899999999999999</c:v>
                </c:pt>
                <c:pt idx="175">
                  <c:v>19.2</c:v>
                </c:pt>
                <c:pt idx="176">
                  <c:v>17.3</c:v>
                </c:pt>
                <c:pt idx="177">
                  <c:v>17.7</c:v>
                </c:pt>
                <c:pt idx="178">
                  <c:v>17.899999999999999</c:v>
                </c:pt>
                <c:pt idx="179">
                  <c:v>16.8</c:v>
                </c:pt>
                <c:pt idx="180">
                  <c:v>14.3</c:v>
                </c:pt>
                <c:pt idx="181">
                  <c:v>17.600000000000001</c:v>
                </c:pt>
                <c:pt idx="182">
                  <c:v>13.7</c:v>
                </c:pt>
                <c:pt idx="183">
                  <c:v>14.5</c:v>
                </c:pt>
                <c:pt idx="184">
                  <c:v>16.3</c:v>
                </c:pt>
                <c:pt idx="185">
                  <c:v>17.399999999999999</c:v>
                </c:pt>
                <c:pt idx="186">
                  <c:v>15.7</c:v>
                </c:pt>
                <c:pt idx="187">
                  <c:v>16.399999999999999</c:v>
                </c:pt>
                <c:pt idx="188">
                  <c:v>15.1</c:v>
                </c:pt>
                <c:pt idx="189">
                  <c:v>16.100000000000001</c:v>
                </c:pt>
                <c:pt idx="190">
                  <c:v>18.899999999999999</c:v>
                </c:pt>
                <c:pt idx="191">
                  <c:v>19.100000000000001</c:v>
                </c:pt>
                <c:pt idx="192">
                  <c:v>11</c:v>
                </c:pt>
                <c:pt idx="193">
                  <c:v>14.7</c:v>
                </c:pt>
                <c:pt idx="194">
                  <c:v>14.2</c:v>
                </c:pt>
                <c:pt idx="195">
                  <c:v>14.2</c:v>
                </c:pt>
                <c:pt idx="196">
                  <c:v>12</c:v>
                </c:pt>
                <c:pt idx="197">
                  <c:v>14.1</c:v>
                </c:pt>
                <c:pt idx="198">
                  <c:v>15</c:v>
                </c:pt>
                <c:pt idx="199">
                  <c:v>13.7</c:v>
                </c:pt>
                <c:pt idx="200">
                  <c:v>16.5</c:v>
                </c:pt>
                <c:pt idx="201">
                  <c:v>15.3</c:v>
                </c:pt>
                <c:pt idx="202">
                  <c:v>14.4</c:v>
                </c:pt>
                <c:pt idx="203">
                  <c:v>16.5</c:v>
                </c:pt>
                <c:pt idx="204">
                  <c:v>17.600000000000001</c:v>
                </c:pt>
                <c:pt idx="205">
                  <c:v>18.5</c:v>
                </c:pt>
                <c:pt idx="206">
                  <c:v>18.399999999999999</c:v>
                </c:pt>
                <c:pt idx="207">
                  <c:v>14.1</c:v>
                </c:pt>
                <c:pt idx="208">
                  <c:v>15.5</c:v>
                </c:pt>
                <c:pt idx="209">
                  <c:v>16.5</c:v>
                </c:pt>
                <c:pt idx="210">
                  <c:v>18.399999999999999</c:v>
                </c:pt>
                <c:pt idx="211">
                  <c:v>19.3</c:v>
                </c:pt>
                <c:pt idx="212">
                  <c:v>22</c:v>
                </c:pt>
                <c:pt idx="213">
                  <c:v>24.6</c:v>
                </c:pt>
                <c:pt idx="214">
                  <c:v>18.399999999999999</c:v>
                </c:pt>
                <c:pt idx="215">
                  <c:v>13.1</c:v>
                </c:pt>
                <c:pt idx="216">
                  <c:v>14.3</c:v>
                </c:pt>
                <c:pt idx="217">
                  <c:v>15.7</c:v>
                </c:pt>
                <c:pt idx="218">
                  <c:v>16.600000000000001</c:v>
                </c:pt>
                <c:pt idx="219">
                  <c:v>16.8</c:v>
                </c:pt>
                <c:pt idx="220">
                  <c:v>18.899999999999999</c:v>
                </c:pt>
                <c:pt idx="221">
                  <c:v>19.5</c:v>
                </c:pt>
                <c:pt idx="222">
                  <c:v>20.9</c:v>
                </c:pt>
                <c:pt idx="223">
                  <c:v>17.600000000000001</c:v>
                </c:pt>
                <c:pt idx="224">
                  <c:v>16.8</c:v>
                </c:pt>
                <c:pt idx="225">
                  <c:v>17.399999999999999</c:v>
                </c:pt>
                <c:pt idx="226">
                  <c:v>18.600000000000001</c:v>
                </c:pt>
                <c:pt idx="227">
                  <c:v>20.5</c:v>
                </c:pt>
                <c:pt idx="228">
                  <c:v>18.5</c:v>
                </c:pt>
                <c:pt idx="229">
                  <c:v>17.8</c:v>
                </c:pt>
                <c:pt idx="230">
                  <c:v>19.5</c:v>
                </c:pt>
                <c:pt idx="231">
                  <c:v>21.2</c:v>
                </c:pt>
                <c:pt idx="232">
                  <c:v>23.2</c:v>
                </c:pt>
                <c:pt idx="233">
                  <c:v>26</c:v>
                </c:pt>
                <c:pt idx="234">
                  <c:v>17.8</c:v>
                </c:pt>
                <c:pt idx="235">
                  <c:v>16.5</c:v>
                </c:pt>
                <c:pt idx="236">
                  <c:v>17.8</c:v>
                </c:pt>
                <c:pt idx="237">
                  <c:v>18.7</c:v>
                </c:pt>
                <c:pt idx="238">
                  <c:v>16.7</c:v>
                </c:pt>
                <c:pt idx="239">
                  <c:v>17.8</c:v>
                </c:pt>
                <c:pt idx="240">
                  <c:v>18.3</c:v>
                </c:pt>
                <c:pt idx="241">
                  <c:v>17.7</c:v>
                </c:pt>
                <c:pt idx="242">
                  <c:v>18.8</c:v>
                </c:pt>
                <c:pt idx="243">
                  <c:v>18.3</c:v>
                </c:pt>
                <c:pt idx="244">
                  <c:v>21.5</c:v>
                </c:pt>
                <c:pt idx="245">
                  <c:v>16.7</c:v>
                </c:pt>
                <c:pt idx="246">
                  <c:v>15.4</c:v>
                </c:pt>
                <c:pt idx="247">
                  <c:v>21.2</c:v>
                </c:pt>
                <c:pt idx="248">
                  <c:v>18.899999999999999</c:v>
                </c:pt>
                <c:pt idx="249">
                  <c:v>23.5</c:v>
                </c:pt>
                <c:pt idx="250">
                  <c:v>18.7</c:v>
                </c:pt>
                <c:pt idx="251">
                  <c:v>20.7</c:v>
                </c:pt>
                <c:pt idx="252">
                  <c:v>19.399999999999999</c:v>
                </c:pt>
                <c:pt idx="253">
                  <c:v>22.2</c:v>
                </c:pt>
                <c:pt idx="254">
                  <c:v>25.2</c:v>
                </c:pt>
                <c:pt idx="255">
                  <c:v>25.7</c:v>
                </c:pt>
                <c:pt idx="256">
                  <c:v>26.7</c:v>
                </c:pt>
                <c:pt idx="257">
                  <c:v>26.8</c:v>
                </c:pt>
                <c:pt idx="258">
                  <c:v>25.2</c:v>
                </c:pt>
                <c:pt idx="259">
                  <c:v>20.100000000000001</c:v>
                </c:pt>
                <c:pt idx="260">
                  <c:v>18.899999999999999</c:v>
                </c:pt>
                <c:pt idx="261">
                  <c:v>19.3</c:v>
                </c:pt>
                <c:pt idx="262">
                  <c:v>21.2</c:v>
                </c:pt>
                <c:pt idx="263">
                  <c:v>24.4</c:v>
                </c:pt>
                <c:pt idx="264">
                  <c:v>23</c:v>
                </c:pt>
                <c:pt idx="265">
                  <c:v>18.100000000000001</c:v>
                </c:pt>
                <c:pt idx="266">
                  <c:v>17.100000000000001</c:v>
                </c:pt>
                <c:pt idx="267">
                  <c:v>17.3</c:v>
                </c:pt>
                <c:pt idx="268">
                  <c:v>18.100000000000001</c:v>
                </c:pt>
                <c:pt idx="269">
                  <c:v>20.6</c:v>
                </c:pt>
                <c:pt idx="270">
                  <c:v>23.2</c:v>
                </c:pt>
                <c:pt idx="271">
                  <c:v>26.2</c:v>
                </c:pt>
                <c:pt idx="272">
                  <c:v>27.4</c:v>
                </c:pt>
                <c:pt idx="273">
                  <c:v>29</c:v>
                </c:pt>
                <c:pt idx="274">
                  <c:v>25.5</c:v>
                </c:pt>
                <c:pt idx="275">
                  <c:v>32.1</c:v>
                </c:pt>
                <c:pt idx="276">
                  <c:v>34.200000000000003</c:v>
                </c:pt>
                <c:pt idx="277">
                  <c:v>36.1</c:v>
                </c:pt>
                <c:pt idx="278">
                  <c:v>35.9</c:v>
                </c:pt>
                <c:pt idx="279">
                  <c:v>26.7</c:v>
                </c:pt>
                <c:pt idx="280">
                  <c:v>20.6</c:v>
                </c:pt>
                <c:pt idx="281">
                  <c:v>25.8</c:v>
                </c:pt>
                <c:pt idx="282">
                  <c:v>28.6</c:v>
                </c:pt>
                <c:pt idx="283">
                  <c:v>28.2</c:v>
                </c:pt>
                <c:pt idx="284">
                  <c:v>32.200000000000003</c:v>
                </c:pt>
                <c:pt idx="285">
                  <c:v>24.4</c:v>
                </c:pt>
                <c:pt idx="286">
                  <c:v>26.9</c:v>
                </c:pt>
                <c:pt idx="287">
                  <c:v>30</c:v>
                </c:pt>
                <c:pt idx="288">
                  <c:v>33.700000000000003</c:v>
                </c:pt>
                <c:pt idx="289">
                  <c:v>33.9</c:v>
                </c:pt>
                <c:pt idx="290">
                  <c:v>22.8</c:v>
                </c:pt>
                <c:pt idx="291">
                  <c:v>29.9</c:v>
                </c:pt>
                <c:pt idx="292">
                  <c:v>33.5</c:v>
                </c:pt>
                <c:pt idx="293">
                  <c:v>33.6</c:v>
                </c:pt>
                <c:pt idx="294">
                  <c:v>25.3</c:v>
                </c:pt>
                <c:pt idx="295">
                  <c:v>20.3</c:v>
                </c:pt>
                <c:pt idx="296">
                  <c:v>25.7</c:v>
                </c:pt>
                <c:pt idx="297">
                  <c:v>30.9</c:v>
                </c:pt>
                <c:pt idx="298">
                  <c:v>31.7</c:v>
                </c:pt>
                <c:pt idx="299">
                  <c:v>18.7</c:v>
                </c:pt>
                <c:pt idx="300">
                  <c:v>22.1</c:v>
                </c:pt>
                <c:pt idx="301">
                  <c:v>24.7</c:v>
                </c:pt>
                <c:pt idx="302">
                  <c:v>26.3</c:v>
                </c:pt>
                <c:pt idx="303">
                  <c:v>24.4</c:v>
                </c:pt>
              </c:numCache>
            </c:numRef>
          </c:val>
          <c:smooth val="0"/>
          <c:extLst>
            <c:ext xmlns:c16="http://schemas.microsoft.com/office/drawing/2014/chart" uri="{C3380CC4-5D6E-409C-BE32-E72D297353CC}">
              <c16:uniqueId val="{00000002-26BB-4D02-B37D-F4516FB0C375}"/>
            </c:ext>
          </c:extLst>
        </c:ser>
        <c:ser>
          <c:idx val="3"/>
          <c:order val="3"/>
          <c:spPr>
            <a:ln w="28575" cap="rnd">
              <a:solidFill>
                <a:schemeClr val="accent4"/>
              </a:solidFill>
              <a:round/>
            </a:ln>
            <a:effectLst/>
          </c:spPr>
          <c:marker>
            <c:symbol val="none"/>
          </c:marker>
          <c:cat>
            <c:numRef>
              <c:f>Temp!$A$1108:$A$1421</c:f>
              <c:numCache>
                <c:formatCode>m/d/yyyy</c:formatCode>
                <c:ptCount val="314"/>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pt idx="25">
                  <c:v>42030</c:v>
                </c:pt>
                <c:pt idx="26">
                  <c:v>42031</c:v>
                </c:pt>
                <c:pt idx="27">
                  <c:v>42032</c:v>
                </c:pt>
                <c:pt idx="28">
                  <c:v>42033</c:v>
                </c:pt>
                <c:pt idx="29">
                  <c:v>42034</c:v>
                </c:pt>
                <c:pt idx="30">
                  <c:v>42035</c:v>
                </c:pt>
                <c:pt idx="31">
                  <c:v>42036</c:v>
                </c:pt>
                <c:pt idx="32">
                  <c:v>42037</c:v>
                </c:pt>
                <c:pt idx="33">
                  <c:v>42038</c:v>
                </c:pt>
                <c:pt idx="34">
                  <c:v>42039</c:v>
                </c:pt>
                <c:pt idx="35">
                  <c:v>42040</c:v>
                </c:pt>
                <c:pt idx="36">
                  <c:v>42041</c:v>
                </c:pt>
                <c:pt idx="37">
                  <c:v>42042</c:v>
                </c:pt>
                <c:pt idx="38">
                  <c:v>42043</c:v>
                </c:pt>
                <c:pt idx="39">
                  <c:v>42044</c:v>
                </c:pt>
                <c:pt idx="40">
                  <c:v>42045</c:v>
                </c:pt>
                <c:pt idx="41">
                  <c:v>42046</c:v>
                </c:pt>
                <c:pt idx="42">
                  <c:v>42047</c:v>
                </c:pt>
                <c:pt idx="43">
                  <c:v>42048</c:v>
                </c:pt>
                <c:pt idx="44">
                  <c:v>42049</c:v>
                </c:pt>
                <c:pt idx="45">
                  <c:v>42050</c:v>
                </c:pt>
                <c:pt idx="46">
                  <c:v>42051</c:v>
                </c:pt>
                <c:pt idx="47">
                  <c:v>42052</c:v>
                </c:pt>
                <c:pt idx="48">
                  <c:v>42053</c:v>
                </c:pt>
                <c:pt idx="49">
                  <c:v>42054</c:v>
                </c:pt>
                <c:pt idx="50">
                  <c:v>42055</c:v>
                </c:pt>
                <c:pt idx="51">
                  <c:v>42056</c:v>
                </c:pt>
                <c:pt idx="52">
                  <c:v>42057</c:v>
                </c:pt>
                <c:pt idx="53">
                  <c:v>42058</c:v>
                </c:pt>
                <c:pt idx="54">
                  <c:v>42059</c:v>
                </c:pt>
                <c:pt idx="55">
                  <c:v>42060</c:v>
                </c:pt>
                <c:pt idx="56">
                  <c:v>42061</c:v>
                </c:pt>
                <c:pt idx="57">
                  <c:v>42062</c:v>
                </c:pt>
                <c:pt idx="58">
                  <c:v>42063</c:v>
                </c:pt>
                <c:pt idx="59">
                  <c:v>42064</c:v>
                </c:pt>
                <c:pt idx="60">
                  <c:v>42065</c:v>
                </c:pt>
                <c:pt idx="61">
                  <c:v>42066</c:v>
                </c:pt>
                <c:pt idx="62">
                  <c:v>42067</c:v>
                </c:pt>
                <c:pt idx="63">
                  <c:v>42068</c:v>
                </c:pt>
                <c:pt idx="64">
                  <c:v>42069</c:v>
                </c:pt>
                <c:pt idx="65">
                  <c:v>42070</c:v>
                </c:pt>
                <c:pt idx="66">
                  <c:v>42071</c:v>
                </c:pt>
                <c:pt idx="67">
                  <c:v>42072</c:v>
                </c:pt>
                <c:pt idx="68">
                  <c:v>42073</c:v>
                </c:pt>
                <c:pt idx="69">
                  <c:v>42074</c:v>
                </c:pt>
                <c:pt idx="70">
                  <c:v>42075</c:v>
                </c:pt>
                <c:pt idx="71">
                  <c:v>42076</c:v>
                </c:pt>
                <c:pt idx="72">
                  <c:v>42077</c:v>
                </c:pt>
                <c:pt idx="73">
                  <c:v>42078</c:v>
                </c:pt>
                <c:pt idx="74">
                  <c:v>42079</c:v>
                </c:pt>
                <c:pt idx="75">
                  <c:v>42080</c:v>
                </c:pt>
                <c:pt idx="76">
                  <c:v>42081</c:v>
                </c:pt>
                <c:pt idx="77">
                  <c:v>42082</c:v>
                </c:pt>
                <c:pt idx="78">
                  <c:v>42083</c:v>
                </c:pt>
                <c:pt idx="79">
                  <c:v>42084</c:v>
                </c:pt>
                <c:pt idx="80">
                  <c:v>42085</c:v>
                </c:pt>
                <c:pt idx="81">
                  <c:v>42086</c:v>
                </c:pt>
                <c:pt idx="82">
                  <c:v>42087</c:v>
                </c:pt>
                <c:pt idx="83">
                  <c:v>42088</c:v>
                </c:pt>
                <c:pt idx="84">
                  <c:v>42089</c:v>
                </c:pt>
                <c:pt idx="85">
                  <c:v>42090</c:v>
                </c:pt>
                <c:pt idx="86">
                  <c:v>42091</c:v>
                </c:pt>
                <c:pt idx="87">
                  <c:v>42092</c:v>
                </c:pt>
                <c:pt idx="88">
                  <c:v>42093</c:v>
                </c:pt>
                <c:pt idx="89">
                  <c:v>42094</c:v>
                </c:pt>
                <c:pt idx="90">
                  <c:v>42095</c:v>
                </c:pt>
                <c:pt idx="91">
                  <c:v>42096</c:v>
                </c:pt>
                <c:pt idx="92">
                  <c:v>42097</c:v>
                </c:pt>
                <c:pt idx="93">
                  <c:v>42098</c:v>
                </c:pt>
                <c:pt idx="94">
                  <c:v>42099</c:v>
                </c:pt>
                <c:pt idx="95">
                  <c:v>42100</c:v>
                </c:pt>
                <c:pt idx="96">
                  <c:v>42101</c:v>
                </c:pt>
                <c:pt idx="97">
                  <c:v>42102</c:v>
                </c:pt>
                <c:pt idx="98">
                  <c:v>42103</c:v>
                </c:pt>
                <c:pt idx="99">
                  <c:v>42104</c:v>
                </c:pt>
                <c:pt idx="100">
                  <c:v>42105</c:v>
                </c:pt>
                <c:pt idx="101">
                  <c:v>42106</c:v>
                </c:pt>
                <c:pt idx="102">
                  <c:v>42107</c:v>
                </c:pt>
                <c:pt idx="103">
                  <c:v>42108</c:v>
                </c:pt>
                <c:pt idx="104">
                  <c:v>42109</c:v>
                </c:pt>
                <c:pt idx="105">
                  <c:v>42110</c:v>
                </c:pt>
                <c:pt idx="106">
                  <c:v>42111</c:v>
                </c:pt>
                <c:pt idx="107">
                  <c:v>42112</c:v>
                </c:pt>
                <c:pt idx="108">
                  <c:v>42113</c:v>
                </c:pt>
                <c:pt idx="109">
                  <c:v>42114</c:v>
                </c:pt>
                <c:pt idx="110">
                  <c:v>42115</c:v>
                </c:pt>
                <c:pt idx="111">
                  <c:v>42116</c:v>
                </c:pt>
                <c:pt idx="112">
                  <c:v>42117</c:v>
                </c:pt>
                <c:pt idx="113">
                  <c:v>42118</c:v>
                </c:pt>
                <c:pt idx="114">
                  <c:v>42119</c:v>
                </c:pt>
                <c:pt idx="115">
                  <c:v>42120</c:v>
                </c:pt>
                <c:pt idx="116">
                  <c:v>42121</c:v>
                </c:pt>
                <c:pt idx="117">
                  <c:v>42122</c:v>
                </c:pt>
                <c:pt idx="118">
                  <c:v>42123</c:v>
                </c:pt>
                <c:pt idx="119">
                  <c:v>42124</c:v>
                </c:pt>
                <c:pt idx="120">
                  <c:v>42125</c:v>
                </c:pt>
                <c:pt idx="121">
                  <c:v>42126</c:v>
                </c:pt>
                <c:pt idx="122">
                  <c:v>42127</c:v>
                </c:pt>
                <c:pt idx="123">
                  <c:v>42128</c:v>
                </c:pt>
                <c:pt idx="124">
                  <c:v>42129</c:v>
                </c:pt>
                <c:pt idx="125">
                  <c:v>42130</c:v>
                </c:pt>
                <c:pt idx="126">
                  <c:v>42131</c:v>
                </c:pt>
                <c:pt idx="127">
                  <c:v>42132</c:v>
                </c:pt>
                <c:pt idx="128">
                  <c:v>42133</c:v>
                </c:pt>
                <c:pt idx="129">
                  <c:v>42134</c:v>
                </c:pt>
                <c:pt idx="130">
                  <c:v>42135</c:v>
                </c:pt>
                <c:pt idx="131">
                  <c:v>42136</c:v>
                </c:pt>
                <c:pt idx="132">
                  <c:v>42137</c:v>
                </c:pt>
                <c:pt idx="133">
                  <c:v>42138</c:v>
                </c:pt>
                <c:pt idx="134">
                  <c:v>42139</c:v>
                </c:pt>
                <c:pt idx="135">
                  <c:v>42140</c:v>
                </c:pt>
                <c:pt idx="136">
                  <c:v>42141</c:v>
                </c:pt>
                <c:pt idx="137">
                  <c:v>42142</c:v>
                </c:pt>
                <c:pt idx="138">
                  <c:v>42143</c:v>
                </c:pt>
                <c:pt idx="139">
                  <c:v>42144</c:v>
                </c:pt>
                <c:pt idx="140">
                  <c:v>42145</c:v>
                </c:pt>
                <c:pt idx="141">
                  <c:v>42146</c:v>
                </c:pt>
                <c:pt idx="142">
                  <c:v>42147</c:v>
                </c:pt>
                <c:pt idx="143">
                  <c:v>42148</c:v>
                </c:pt>
                <c:pt idx="144">
                  <c:v>42149</c:v>
                </c:pt>
                <c:pt idx="145">
                  <c:v>42150</c:v>
                </c:pt>
                <c:pt idx="146">
                  <c:v>42151</c:v>
                </c:pt>
                <c:pt idx="147">
                  <c:v>42152</c:v>
                </c:pt>
                <c:pt idx="148">
                  <c:v>42153</c:v>
                </c:pt>
                <c:pt idx="149">
                  <c:v>42154</c:v>
                </c:pt>
                <c:pt idx="150">
                  <c:v>42155</c:v>
                </c:pt>
                <c:pt idx="151">
                  <c:v>42156</c:v>
                </c:pt>
                <c:pt idx="152">
                  <c:v>42157</c:v>
                </c:pt>
                <c:pt idx="153">
                  <c:v>42158</c:v>
                </c:pt>
                <c:pt idx="154">
                  <c:v>42159</c:v>
                </c:pt>
                <c:pt idx="155">
                  <c:v>42160</c:v>
                </c:pt>
                <c:pt idx="156">
                  <c:v>42161</c:v>
                </c:pt>
                <c:pt idx="157">
                  <c:v>42162</c:v>
                </c:pt>
                <c:pt idx="158">
                  <c:v>42163</c:v>
                </c:pt>
                <c:pt idx="159">
                  <c:v>42164</c:v>
                </c:pt>
                <c:pt idx="160">
                  <c:v>42165</c:v>
                </c:pt>
                <c:pt idx="161">
                  <c:v>42166</c:v>
                </c:pt>
                <c:pt idx="162">
                  <c:v>42167</c:v>
                </c:pt>
                <c:pt idx="163">
                  <c:v>42168</c:v>
                </c:pt>
                <c:pt idx="164">
                  <c:v>42169</c:v>
                </c:pt>
                <c:pt idx="165">
                  <c:v>42170</c:v>
                </c:pt>
                <c:pt idx="166">
                  <c:v>42171</c:v>
                </c:pt>
                <c:pt idx="167">
                  <c:v>42172</c:v>
                </c:pt>
                <c:pt idx="168">
                  <c:v>42173</c:v>
                </c:pt>
                <c:pt idx="169">
                  <c:v>42174</c:v>
                </c:pt>
                <c:pt idx="170">
                  <c:v>42175</c:v>
                </c:pt>
                <c:pt idx="171">
                  <c:v>42176</c:v>
                </c:pt>
                <c:pt idx="172">
                  <c:v>42177</c:v>
                </c:pt>
                <c:pt idx="173">
                  <c:v>42178</c:v>
                </c:pt>
                <c:pt idx="174">
                  <c:v>42179</c:v>
                </c:pt>
                <c:pt idx="175">
                  <c:v>42180</c:v>
                </c:pt>
                <c:pt idx="176">
                  <c:v>42181</c:v>
                </c:pt>
                <c:pt idx="177">
                  <c:v>42182</c:v>
                </c:pt>
                <c:pt idx="178">
                  <c:v>42183</c:v>
                </c:pt>
                <c:pt idx="179">
                  <c:v>42184</c:v>
                </c:pt>
                <c:pt idx="180">
                  <c:v>42185</c:v>
                </c:pt>
                <c:pt idx="181">
                  <c:v>42186</c:v>
                </c:pt>
                <c:pt idx="182">
                  <c:v>42187</c:v>
                </c:pt>
                <c:pt idx="183">
                  <c:v>42188</c:v>
                </c:pt>
                <c:pt idx="184">
                  <c:v>42189</c:v>
                </c:pt>
                <c:pt idx="185">
                  <c:v>42190</c:v>
                </c:pt>
                <c:pt idx="186">
                  <c:v>42191</c:v>
                </c:pt>
                <c:pt idx="187">
                  <c:v>42192</c:v>
                </c:pt>
                <c:pt idx="188">
                  <c:v>42193</c:v>
                </c:pt>
                <c:pt idx="189">
                  <c:v>42194</c:v>
                </c:pt>
                <c:pt idx="190">
                  <c:v>42195</c:v>
                </c:pt>
                <c:pt idx="191">
                  <c:v>42196</c:v>
                </c:pt>
                <c:pt idx="192">
                  <c:v>42197</c:v>
                </c:pt>
                <c:pt idx="193">
                  <c:v>42198</c:v>
                </c:pt>
                <c:pt idx="194">
                  <c:v>42199</c:v>
                </c:pt>
                <c:pt idx="195">
                  <c:v>42200</c:v>
                </c:pt>
                <c:pt idx="196">
                  <c:v>42201</c:v>
                </c:pt>
                <c:pt idx="197">
                  <c:v>42202</c:v>
                </c:pt>
                <c:pt idx="198">
                  <c:v>42203</c:v>
                </c:pt>
                <c:pt idx="199">
                  <c:v>42204</c:v>
                </c:pt>
                <c:pt idx="200">
                  <c:v>42205</c:v>
                </c:pt>
                <c:pt idx="201">
                  <c:v>42206</c:v>
                </c:pt>
                <c:pt idx="202">
                  <c:v>42207</c:v>
                </c:pt>
                <c:pt idx="203">
                  <c:v>42208</c:v>
                </c:pt>
                <c:pt idx="204">
                  <c:v>42209</c:v>
                </c:pt>
                <c:pt idx="205">
                  <c:v>42210</c:v>
                </c:pt>
                <c:pt idx="206">
                  <c:v>42211</c:v>
                </c:pt>
                <c:pt idx="207">
                  <c:v>42212</c:v>
                </c:pt>
                <c:pt idx="208">
                  <c:v>42213</c:v>
                </c:pt>
                <c:pt idx="209">
                  <c:v>42214</c:v>
                </c:pt>
                <c:pt idx="210">
                  <c:v>42215</c:v>
                </c:pt>
                <c:pt idx="211">
                  <c:v>42216</c:v>
                </c:pt>
                <c:pt idx="212">
                  <c:v>42217</c:v>
                </c:pt>
                <c:pt idx="213">
                  <c:v>42218</c:v>
                </c:pt>
                <c:pt idx="214">
                  <c:v>42219</c:v>
                </c:pt>
                <c:pt idx="215">
                  <c:v>42220</c:v>
                </c:pt>
                <c:pt idx="216">
                  <c:v>42221</c:v>
                </c:pt>
                <c:pt idx="217">
                  <c:v>42222</c:v>
                </c:pt>
                <c:pt idx="218">
                  <c:v>42223</c:v>
                </c:pt>
                <c:pt idx="219">
                  <c:v>42224</c:v>
                </c:pt>
                <c:pt idx="220">
                  <c:v>42225</c:v>
                </c:pt>
                <c:pt idx="221">
                  <c:v>42226</c:v>
                </c:pt>
                <c:pt idx="222">
                  <c:v>42227</c:v>
                </c:pt>
                <c:pt idx="223">
                  <c:v>42228</c:v>
                </c:pt>
                <c:pt idx="224">
                  <c:v>42229</c:v>
                </c:pt>
                <c:pt idx="225">
                  <c:v>42230</c:v>
                </c:pt>
                <c:pt idx="226">
                  <c:v>42231</c:v>
                </c:pt>
                <c:pt idx="227">
                  <c:v>42232</c:v>
                </c:pt>
                <c:pt idx="228">
                  <c:v>42233</c:v>
                </c:pt>
                <c:pt idx="229">
                  <c:v>42234</c:v>
                </c:pt>
                <c:pt idx="230">
                  <c:v>42235</c:v>
                </c:pt>
                <c:pt idx="231">
                  <c:v>42236</c:v>
                </c:pt>
                <c:pt idx="232">
                  <c:v>42237</c:v>
                </c:pt>
                <c:pt idx="233">
                  <c:v>42238</c:v>
                </c:pt>
                <c:pt idx="234">
                  <c:v>42239</c:v>
                </c:pt>
                <c:pt idx="235">
                  <c:v>42240</c:v>
                </c:pt>
                <c:pt idx="236">
                  <c:v>42241</c:v>
                </c:pt>
                <c:pt idx="237">
                  <c:v>42242</c:v>
                </c:pt>
                <c:pt idx="238">
                  <c:v>42243</c:v>
                </c:pt>
                <c:pt idx="239">
                  <c:v>42244</c:v>
                </c:pt>
                <c:pt idx="240">
                  <c:v>42245</c:v>
                </c:pt>
                <c:pt idx="241">
                  <c:v>42246</c:v>
                </c:pt>
                <c:pt idx="242">
                  <c:v>42247</c:v>
                </c:pt>
                <c:pt idx="243">
                  <c:v>42248</c:v>
                </c:pt>
                <c:pt idx="244">
                  <c:v>42249</c:v>
                </c:pt>
                <c:pt idx="245">
                  <c:v>42250</c:v>
                </c:pt>
                <c:pt idx="246">
                  <c:v>42251</c:v>
                </c:pt>
                <c:pt idx="247">
                  <c:v>42252</c:v>
                </c:pt>
                <c:pt idx="248">
                  <c:v>42253</c:v>
                </c:pt>
                <c:pt idx="249">
                  <c:v>42254</c:v>
                </c:pt>
                <c:pt idx="250">
                  <c:v>42255</c:v>
                </c:pt>
                <c:pt idx="251">
                  <c:v>42256</c:v>
                </c:pt>
                <c:pt idx="252">
                  <c:v>42257</c:v>
                </c:pt>
                <c:pt idx="253">
                  <c:v>42258</c:v>
                </c:pt>
                <c:pt idx="254">
                  <c:v>42259</c:v>
                </c:pt>
                <c:pt idx="255">
                  <c:v>42260</c:v>
                </c:pt>
                <c:pt idx="256">
                  <c:v>42261</c:v>
                </c:pt>
                <c:pt idx="257">
                  <c:v>42262</c:v>
                </c:pt>
                <c:pt idx="258">
                  <c:v>42263</c:v>
                </c:pt>
                <c:pt idx="259">
                  <c:v>42264</c:v>
                </c:pt>
                <c:pt idx="260">
                  <c:v>42265</c:v>
                </c:pt>
                <c:pt idx="261">
                  <c:v>42266</c:v>
                </c:pt>
                <c:pt idx="262">
                  <c:v>42267</c:v>
                </c:pt>
                <c:pt idx="263">
                  <c:v>42268</c:v>
                </c:pt>
                <c:pt idx="264">
                  <c:v>42269</c:v>
                </c:pt>
                <c:pt idx="265">
                  <c:v>42270</c:v>
                </c:pt>
                <c:pt idx="266">
                  <c:v>42271</c:v>
                </c:pt>
                <c:pt idx="267">
                  <c:v>42272</c:v>
                </c:pt>
                <c:pt idx="268">
                  <c:v>42273</c:v>
                </c:pt>
                <c:pt idx="269">
                  <c:v>42274</c:v>
                </c:pt>
                <c:pt idx="270">
                  <c:v>42275</c:v>
                </c:pt>
                <c:pt idx="271">
                  <c:v>42276</c:v>
                </c:pt>
                <c:pt idx="272">
                  <c:v>42277</c:v>
                </c:pt>
                <c:pt idx="273">
                  <c:v>42278</c:v>
                </c:pt>
                <c:pt idx="274">
                  <c:v>42279</c:v>
                </c:pt>
                <c:pt idx="275">
                  <c:v>42280</c:v>
                </c:pt>
                <c:pt idx="276">
                  <c:v>42281</c:v>
                </c:pt>
                <c:pt idx="277">
                  <c:v>42282</c:v>
                </c:pt>
                <c:pt idx="278">
                  <c:v>42283</c:v>
                </c:pt>
                <c:pt idx="279">
                  <c:v>42284</c:v>
                </c:pt>
                <c:pt idx="280">
                  <c:v>42285</c:v>
                </c:pt>
                <c:pt idx="281">
                  <c:v>42286</c:v>
                </c:pt>
                <c:pt idx="282">
                  <c:v>42287</c:v>
                </c:pt>
                <c:pt idx="283">
                  <c:v>42288</c:v>
                </c:pt>
                <c:pt idx="284">
                  <c:v>42289</c:v>
                </c:pt>
                <c:pt idx="285">
                  <c:v>42290</c:v>
                </c:pt>
                <c:pt idx="286">
                  <c:v>42291</c:v>
                </c:pt>
                <c:pt idx="287">
                  <c:v>42292</c:v>
                </c:pt>
                <c:pt idx="288">
                  <c:v>42293</c:v>
                </c:pt>
                <c:pt idx="289">
                  <c:v>42294</c:v>
                </c:pt>
                <c:pt idx="290">
                  <c:v>42295</c:v>
                </c:pt>
                <c:pt idx="291">
                  <c:v>42296</c:v>
                </c:pt>
                <c:pt idx="292">
                  <c:v>42297</c:v>
                </c:pt>
                <c:pt idx="293">
                  <c:v>42298</c:v>
                </c:pt>
                <c:pt idx="294">
                  <c:v>42299</c:v>
                </c:pt>
                <c:pt idx="295">
                  <c:v>42300</c:v>
                </c:pt>
                <c:pt idx="296">
                  <c:v>42301</c:v>
                </c:pt>
                <c:pt idx="297">
                  <c:v>42302</c:v>
                </c:pt>
                <c:pt idx="298">
                  <c:v>42303</c:v>
                </c:pt>
                <c:pt idx="299">
                  <c:v>42304</c:v>
                </c:pt>
                <c:pt idx="300">
                  <c:v>42305</c:v>
                </c:pt>
                <c:pt idx="301">
                  <c:v>42306</c:v>
                </c:pt>
                <c:pt idx="302">
                  <c:v>42307</c:v>
                </c:pt>
                <c:pt idx="303">
                  <c:v>42308</c:v>
                </c:pt>
                <c:pt idx="304">
                  <c:v>42309</c:v>
                </c:pt>
                <c:pt idx="305">
                  <c:v>42310</c:v>
                </c:pt>
                <c:pt idx="306">
                  <c:v>42311</c:v>
                </c:pt>
                <c:pt idx="307">
                  <c:v>42312</c:v>
                </c:pt>
                <c:pt idx="308">
                  <c:v>42313</c:v>
                </c:pt>
                <c:pt idx="309">
                  <c:v>42314</c:v>
                </c:pt>
                <c:pt idx="310">
                  <c:v>42315</c:v>
                </c:pt>
                <c:pt idx="311">
                  <c:v>42316</c:v>
                </c:pt>
                <c:pt idx="312">
                  <c:v>42317</c:v>
                </c:pt>
                <c:pt idx="313">
                  <c:v>42318</c:v>
                </c:pt>
              </c:numCache>
            </c:numRef>
          </c:cat>
          <c:val>
            <c:numRef>
              <c:f>Temp!$I$1108:$I$1421</c:f>
              <c:numCache>
                <c:formatCode>General</c:formatCode>
                <c:ptCount val="314"/>
                <c:pt idx="0">
                  <c:v>0</c:v>
                </c:pt>
                <c:pt idx="1">
                  <c:v>0.2</c:v>
                </c:pt>
                <c:pt idx="2">
                  <c:v>0</c:v>
                </c:pt>
                <c:pt idx="3">
                  <c:v>0</c:v>
                </c:pt>
                <c:pt idx="4">
                  <c:v>0</c:v>
                </c:pt>
                <c:pt idx="5">
                  <c:v>0</c:v>
                </c:pt>
                <c:pt idx="6">
                  <c:v>0</c:v>
                </c:pt>
                <c:pt idx="7">
                  <c:v>0</c:v>
                </c:pt>
                <c:pt idx="8">
                  <c:v>0.8</c:v>
                </c:pt>
                <c:pt idx="9">
                  <c:v>3</c:v>
                </c:pt>
                <c:pt idx="10">
                  <c:v>32.799999999999997</c:v>
                </c:pt>
                <c:pt idx="11">
                  <c:v>3</c:v>
                </c:pt>
                <c:pt idx="12">
                  <c:v>0.2</c:v>
                </c:pt>
                <c:pt idx="13">
                  <c:v>7</c:v>
                </c:pt>
                <c:pt idx="14">
                  <c:v>0</c:v>
                </c:pt>
                <c:pt idx="15">
                  <c:v>0</c:v>
                </c:pt>
                <c:pt idx="16">
                  <c:v>0</c:v>
                </c:pt>
                <c:pt idx="17">
                  <c:v>0</c:v>
                </c:pt>
                <c:pt idx="18">
                  <c:v>0</c:v>
                </c:pt>
                <c:pt idx="19">
                  <c:v>27.2</c:v>
                </c:pt>
                <c:pt idx="20">
                  <c:v>5</c:v>
                </c:pt>
                <c:pt idx="21">
                  <c:v>0</c:v>
                </c:pt>
                <c:pt idx="22">
                  <c:v>0</c:v>
                </c:pt>
                <c:pt idx="23">
                  <c:v>15.8</c:v>
                </c:pt>
                <c:pt idx="24">
                  <c:v>3.8</c:v>
                </c:pt>
                <c:pt idx="25">
                  <c:v>0.4</c:v>
                </c:pt>
                <c:pt idx="26">
                  <c:v>37.799999999999997</c:v>
                </c:pt>
                <c:pt idx="27">
                  <c:v>3.4</c:v>
                </c:pt>
                <c:pt idx="28">
                  <c:v>0</c:v>
                </c:pt>
                <c:pt idx="29">
                  <c:v>2.4</c:v>
                </c:pt>
                <c:pt idx="30">
                  <c:v>0</c:v>
                </c:pt>
                <c:pt idx="31">
                  <c:v>1.2</c:v>
                </c:pt>
                <c:pt idx="32">
                  <c:v>0.2</c:v>
                </c:pt>
                <c:pt idx="33">
                  <c:v>0</c:v>
                </c:pt>
                <c:pt idx="34">
                  <c:v>0</c:v>
                </c:pt>
                <c:pt idx="35">
                  <c:v>0</c:v>
                </c:pt>
                <c:pt idx="36">
                  <c:v>0</c:v>
                </c:pt>
                <c:pt idx="37">
                  <c:v>0</c:v>
                </c:pt>
                <c:pt idx="38">
                  <c:v>0</c:v>
                </c:pt>
                <c:pt idx="39">
                  <c:v>0</c:v>
                </c:pt>
                <c:pt idx="40">
                  <c:v>0</c:v>
                </c:pt>
                <c:pt idx="41">
                  <c:v>0</c:v>
                </c:pt>
                <c:pt idx="42">
                  <c:v>0</c:v>
                </c:pt>
                <c:pt idx="43">
                  <c:v>0</c:v>
                </c:pt>
                <c:pt idx="44">
                  <c:v>0.2</c:v>
                </c:pt>
                <c:pt idx="45">
                  <c:v>0</c:v>
                </c:pt>
                <c:pt idx="46">
                  <c:v>0</c:v>
                </c:pt>
                <c:pt idx="47">
                  <c:v>0</c:v>
                </c:pt>
                <c:pt idx="48">
                  <c:v>0</c:v>
                </c:pt>
                <c:pt idx="49">
                  <c:v>0</c:v>
                </c:pt>
                <c:pt idx="50">
                  <c:v>4</c:v>
                </c:pt>
                <c:pt idx="51">
                  <c:v>0</c:v>
                </c:pt>
                <c:pt idx="52">
                  <c:v>0</c:v>
                </c:pt>
                <c:pt idx="53">
                  <c:v>0</c:v>
                </c:pt>
                <c:pt idx="54">
                  <c:v>0</c:v>
                </c:pt>
                <c:pt idx="55">
                  <c:v>7</c:v>
                </c:pt>
                <c:pt idx="56">
                  <c:v>4.8</c:v>
                </c:pt>
                <c:pt idx="57">
                  <c:v>0</c:v>
                </c:pt>
                <c:pt idx="58">
                  <c:v>0</c:v>
                </c:pt>
                <c:pt idx="59">
                  <c:v>4.8</c:v>
                </c:pt>
                <c:pt idx="60">
                  <c:v>0</c:v>
                </c:pt>
                <c:pt idx="61">
                  <c:v>0</c:v>
                </c:pt>
                <c:pt idx="62">
                  <c:v>0</c:v>
                </c:pt>
                <c:pt idx="63">
                  <c:v>0</c:v>
                </c:pt>
                <c:pt idx="64">
                  <c:v>0</c:v>
                </c:pt>
                <c:pt idx="65">
                  <c:v>0</c:v>
                </c:pt>
                <c:pt idx="66">
                  <c:v>0</c:v>
                </c:pt>
                <c:pt idx="67">
                  <c:v>0</c:v>
                </c:pt>
                <c:pt idx="68">
                  <c:v>0</c:v>
                </c:pt>
                <c:pt idx="69">
                  <c:v>0</c:v>
                </c:pt>
                <c:pt idx="70">
                  <c:v>0</c:v>
                </c:pt>
                <c:pt idx="71">
                  <c:v>0</c:v>
                </c:pt>
                <c:pt idx="72">
                  <c:v>0.2</c:v>
                </c:pt>
                <c:pt idx="73">
                  <c:v>0.8</c:v>
                </c:pt>
                <c:pt idx="74">
                  <c:v>5.4</c:v>
                </c:pt>
                <c:pt idx="75">
                  <c:v>0</c:v>
                </c:pt>
                <c:pt idx="76">
                  <c:v>0.6</c:v>
                </c:pt>
                <c:pt idx="77">
                  <c:v>0</c:v>
                </c:pt>
                <c:pt idx="78">
                  <c:v>0</c:v>
                </c:pt>
                <c:pt idx="79">
                  <c:v>0.8</c:v>
                </c:pt>
                <c:pt idx="80">
                  <c:v>0.4</c:v>
                </c:pt>
                <c:pt idx="81">
                  <c:v>0</c:v>
                </c:pt>
                <c:pt idx="82">
                  <c:v>2.6</c:v>
                </c:pt>
                <c:pt idx="83">
                  <c:v>0</c:v>
                </c:pt>
                <c:pt idx="84">
                  <c:v>0</c:v>
                </c:pt>
                <c:pt idx="85">
                  <c:v>0</c:v>
                </c:pt>
                <c:pt idx="86">
                  <c:v>0</c:v>
                </c:pt>
                <c:pt idx="87">
                  <c:v>0</c:v>
                </c:pt>
                <c:pt idx="88">
                  <c:v>0</c:v>
                </c:pt>
                <c:pt idx="89">
                  <c:v>0</c:v>
                </c:pt>
                <c:pt idx="90">
                  <c:v>0</c:v>
                </c:pt>
                <c:pt idx="91">
                  <c:v>0</c:v>
                </c:pt>
                <c:pt idx="92">
                  <c:v>2.8</c:v>
                </c:pt>
                <c:pt idx="93">
                  <c:v>41</c:v>
                </c:pt>
                <c:pt idx="94">
                  <c:v>0</c:v>
                </c:pt>
                <c:pt idx="95">
                  <c:v>15.6</c:v>
                </c:pt>
                <c:pt idx="96">
                  <c:v>0.2</c:v>
                </c:pt>
                <c:pt idx="97">
                  <c:v>0</c:v>
                </c:pt>
                <c:pt idx="98">
                  <c:v>0</c:v>
                </c:pt>
                <c:pt idx="99">
                  <c:v>0</c:v>
                </c:pt>
                <c:pt idx="100">
                  <c:v>0</c:v>
                </c:pt>
                <c:pt idx="101">
                  <c:v>0</c:v>
                </c:pt>
                <c:pt idx="102">
                  <c:v>0</c:v>
                </c:pt>
                <c:pt idx="103">
                  <c:v>0</c:v>
                </c:pt>
                <c:pt idx="104">
                  <c:v>4</c:v>
                </c:pt>
                <c:pt idx="105">
                  <c:v>1</c:v>
                </c:pt>
                <c:pt idx="106">
                  <c:v>0</c:v>
                </c:pt>
                <c:pt idx="107">
                  <c:v>0</c:v>
                </c:pt>
                <c:pt idx="108">
                  <c:v>3.4</c:v>
                </c:pt>
                <c:pt idx="109">
                  <c:v>57.6</c:v>
                </c:pt>
                <c:pt idx="110">
                  <c:v>117.4</c:v>
                </c:pt>
                <c:pt idx="111">
                  <c:v>23.8</c:v>
                </c:pt>
                <c:pt idx="112">
                  <c:v>0</c:v>
                </c:pt>
                <c:pt idx="113">
                  <c:v>0</c:v>
                </c:pt>
                <c:pt idx="114">
                  <c:v>1.6</c:v>
                </c:pt>
                <c:pt idx="115">
                  <c:v>0</c:v>
                </c:pt>
                <c:pt idx="116">
                  <c:v>0</c:v>
                </c:pt>
                <c:pt idx="117">
                  <c:v>0</c:v>
                </c:pt>
                <c:pt idx="118">
                  <c:v>0</c:v>
                </c:pt>
                <c:pt idx="119">
                  <c:v>1.2</c:v>
                </c:pt>
                <c:pt idx="120">
                  <c:v>4.8</c:v>
                </c:pt>
                <c:pt idx="121">
                  <c:v>1.2</c:v>
                </c:pt>
                <c:pt idx="122">
                  <c:v>14.6</c:v>
                </c:pt>
                <c:pt idx="123">
                  <c:v>0</c:v>
                </c:pt>
                <c:pt idx="124">
                  <c:v>0.2</c:v>
                </c:pt>
                <c:pt idx="125">
                  <c:v>0</c:v>
                </c:pt>
                <c:pt idx="126">
                  <c:v>0</c:v>
                </c:pt>
                <c:pt idx="127">
                  <c:v>0</c:v>
                </c:pt>
                <c:pt idx="128">
                  <c:v>0</c:v>
                </c:pt>
                <c:pt idx="129">
                  <c:v>0</c:v>
                </c:pt>
                <c:pt idx="130">
                  <c:v>0</c:v>
                </c:pt>
                <c:pt idx="131">
                  <c:v>0</c:v>
                </c:pt>
                <c:pt idx="132">
                  <c:v>0</c:v>
                </c:pt>
                <c:pt idx="133">
                  <c:v>0</c:v>
                </c:pt>
                <c:pt idx="134">
                  <c:v>0</c:v>
                </c:pt>
                <c:pt idx="135">
                  <c:v>0.2</c:v>
                </c:pt>
                <c:pt idx="136">
                  <c:v>0.8</c:v>
                </c:pt>
                <c:pt idx="137">
                  <c:v>0</c:v>
                </c:pt>
                <c:pt idx="138">
                  <c:v>2.6</c:v>
                </c:pt>
                <c:pt idx="139">
                  <c:v>5</c:v>
                </c:pt>
                <c:pt idx="140">
                  <c:v>15.8</c:v>
                </c:pt>
                <c:pt idx="141">
                  <c:v>21.8</c:v>
                </c:pt>
                <c:pt idx="142">
                  <c:v>0.2</c:v>
                </c:pt>
                <c:pt idx="143">
                  <c:v>0</c:v>
                </c:pt>
                <c:pt idx="144">
                  <c:v>0</c:v>
                </c:pt>
                <c:pt idx="145">
                  <c:v>0</c:v>
                </c:pt>
                <c:pt idx="146">
                  <c:v>0</c:v>
                </c:pt>
                <c:pt idx="147">
                  <c:v>0</c:v>
                </c:pt>
                <c:pt idx="148">
                  <c:v>0</c:v>
                </c:pt>
                <c:pt idx="149">
                  <c:v>0</c:v>
                </c:pt>
                <c:pt idx="150">
                  <c:v>6</c:v>
                </c:pt>
                <c:pt idx="151">
                  <c:v>0</c:v>
                </c:pt>
                <c:pt idx="152">
                  <c:v>0</c:v>
                </c:pt>
                <c:pt idx="153">
                  <c:v>0</c:v>
                </c:pt>
                <c:pt idx="154">
                  <c:v>0</c:v>
                </c:pt>
                <c:pt idx="155">
                  <c:v>0.8</c:v>
                </c:pt>
                <c:pt idx="156">
                  <c:v>0</c:v>
                </c:pt>
                <c:pt idx="157">
                  <c:v>0.2</c:v>
                </c:pt>
                <c:pt idx="158">
                  <c:v>0</c:v>
                </c:pt>
                <c:pt idx="159">
                  <c:v>0</c:v>
                </c:pt>
                <c:pt idx="160">
                  <c:v>1.4</c:v>
                </c:pt>
                <c:pt idx="161">
                  <c:v>0.2</c:v>
                </c:pt>
                <c:pt idx="162">
                  <c:v>0</c:v>
                </c:pt>
                <c:pt idx="163">
                  <c:v>0</c:v>
                </c:pt>
                <c:pt idx="164">
                  <c:v>0</c:v>
                </c:pt>
                <c:pt idx="165">
                  <c:v>0</c:v>
                </c:pt>
                <c:pt idx="166">
                  <c:v>8.4</c:v>
                </c:pt>
                <c:pt idx="167">
                  <c:v>10.6</c:v>
                </c:pt>
                <c:pt idx="168">
                  <c:v>0</c:v>
                </c:pt>
                <c:pt idx="169">
                  <c:v>3.8</c:v>
                </c:pt>
                <c:pt idx="170">
                  <c:v>0</c:v>
                </c:pt>
                <c:pt idx="171">
                  <c:v>0</c:v>
                </c:pt>
                <c:pt idx="172">
                  <c:v>0.2</c:v>
                </c:pt>
                <c:pt idx="173">
                  <c:v>0</c:v>
                </c:pt>
                <c:pt idx="174">
                  <c:v>0</c:v>
                </c:pt>
                <c:pt idx="175">
                  <c:v>0.2</c:v>
                </c:pt>
                <c:pt idx="176">
                  <c:v>0.8</c:v>
                </c:pt>
                <c:pt idx="177">
                  <c:v>0.2</c:v>
                </c:pt>
                <c:pt idx="178">
                  <c:v>0</c:v>
                </c:pt>
                <c:pt idx="179">
                  <c:v>0</c:v>
                </c:pt>
                <c:pt idx="180">
                  <c:v>0.2</c:v>
                </c:pt>
                <c:pt idx="181">
                  <c:v>0.2</c:v>
                </c:pt>
                <c:pt idx="182">
                  <c:v>0</c:v>
                </c:pt>
                <c:pt idx="183">
                  <c:v>0</c:v>
                </c:pt>
                <c:pt idx="184">
                  <c:v>0</c:v>
                </c:pt>
                <c:pt idx="185">
                  <c:v>0</c:v>
                </c:pt>
                <c:pt idx="186">
                  <c:v>0</c:v>
                </c:pt>
                <c:pt idx="187">
                  <c:v>0</c:v>
                </c:pt>
                <c:pt idx="188">
                  <c:v>0</c:v>
                </c:pt>
                <c:pt idx="189">
                  <c:v>0</c:v>
                </c:pt>
                <c:pt idx="190">
                  <c:v>0.6</c:v>
                </c:pt>
                <c:pt idx="191">
                  <c:v>2.2000000000000002</c:v>
                </c:pt>
                <c:pt idx="192">
                  <c:v>1.8</c:v>
                </c:pt>
                <c:pt idx="193">
                  <c:v>1.8</c:v>
                </c:pt>
                <c:pt idx="194">
                  <c:v>0</c:v>
                </c:pt>
                <c:pt idx="195">
                  <c:v>0</c:v>
                </c:pt>
                <c:pt idx="196">
                  <c:v>0.4</c:v>
                </c:pt>
                <c:pt idx="197">
                  <c:v>0</c:v>
                </c:pt>
                <c:pt idx="198">
                  <c:v>0</c:v>
                </c:pt>
                <c:pt idx="199">
                  <c:v>0</c:v>
                </c:pt>
                <c:pt idx="200">
                  <c:v>0</c:v>
                </c:pt>
                <c:pt idx="201">
                  <c:v>0.2</c:v>
                </c:pt>
                <c:pt idx="202">
                  <c:v>0</c:v>
                </c:pt>
                <c:pt idx="203">
                  <c:v>3.8</c:v>
                </c:pt>
                <c:pt idx="204">
                  <c:v>7.4</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1.8</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45</c:v>
                </c:pt>
                <c:pt idx="235">
                  <c:v>12.8</c:v>
                </c:pt>
                <c:pt idx="236">
                  <c:v>0</c:v>
                </c:pt>
                <c:pt idx="237">
                  <c:v>0</c:v>
                </c:pt>
                <c:pt idx="238">
                  <c:v>0</c:v>
                </c:pt>
                <c:pt idx="239">
                  <c:v>0</c:v>
                </c:pt>
                <c:pt idx="240">
                  <c:v>0</c:v>
                </c:pt>
                <c:pt idx="241">
                  <c:v>0</c:v>
                </c:pt>
                <c:pt idx="242">
                  <c:v>0</c:v>
                </c:pt>
                <c:pt idx="243">
                  <c:v>0</c:v>
                </c:pt>
                <c:pt idx="244">
                  <c:v>0.6</c:v>
                </c:pt>
                <c:pt idx="245">
                  <c:v>11.4</c:v>
                </c:pt>
                <c:pt idx="246">
                  <c:v>0.6</c:v>
                </c:pt>
                <c:pt idx="247">
                  <c:v>0.2</c:v>
                </c:pt>
                <c:pt idx="248">
                  <c:v>0</c:v>
                </c:pt>
                <c:pt idx="249">
                  <c:v>0</c:v>
                </c:pt>
                <c:pt idx="250">
                  <c:v>0</c:v>
                </c:pt>
                <c:pt idx="251">
                  <c:v>0</c:v>
                </c:pt>
                <c:pt idx="252">
                  <c:v>0</c:v>
                </c:pt>
                <c:pt idx="253">
                  <c:v>0</c:v>
                </c:pt>
                <c:pt idx="254">
                  <c:v>0</c:v>
                </c:pt>
                <c:pt idx="255">
                  <c:v>0</c:v>
                </c:pt>
                <c:pt idx="256">
                  <c:v>0</c:v>
                </c:pt>
                <c:pt idx="257">
                  <c:v>0</c:v>
                </c:pt>
                <c:pt idx="258">
                  <c:v>0</c:v>
                </c:pt>
                <c:pt idx="259">
                  <c:v>1.6</c:v>
                </c:pt>
                <c:pt idx="260">
                  <c:v>0.2</c:v>
                </c:pt>
                <c:pt idx="261">
                  <c:v>0</c:v>
                </c:pt>
                <c:pt idx="262">
                  <c:v>0</c:v>
                </c:pt>
                <c:pt idx="263">
                  <c:v>0</c:v>
                </c:pt>
                <c:pt idx="264">
                  <c:v>0</c:v>
                </c:pt>
                <c:pt idx="265">
                  <c:v>0</c:v>
                </c:pt>
                <c:pt idx="266">
                  <c:v>0</c:v>
                </c:pt>
                <c:pt idx="267">
                  <c:v>0.4</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1</c:v>
                </c:pt>
                <c:pt idx="283">
                  <c:v>0.2</c:v>
                </c:pt>
                <c:pt idx="284">
                  <c:v>0</c:v>
                </c:pt>
                <c:pt idx="285">
                  <c:v>0</c:v>
                </c:pt>
                <c:pt idx="286">
                  <c:v>0</c:v>
                </c:pt>
                <c:pt idx="287">
                  <c:v>0</c:v>
                </c:pt>
                <c:pt idx="288">
                  <c:v>0</c:v>
                </c:pt>
                <c:pt idx="289">
                  <c:v>0</c:v>
                </c:pt>
                <c:pt idx="290">
                  <c:v>1.2</c:v>
                </c:pt>
                <c:pt idx="291">
                  <c:v>0</c:v>
                </c:pt>
                <c:pt idx="292">
                  <c:v>0</c:v>
                </c:pt>
                <c:pt idx="293">
                  <c:v>0</c:v>
                </c:pt>
                <c:pt idx="294">
                  <c:v>17.600000000000001</c:v>
                </c:pt>
                <c:pt idx="295">
                  <c:v>0</c:v>
                </c:pt>
                <c:pt idx="296">
                  <c:v>0</c:v>
                </c:pt>
                <c:pt idx="297">
                  <c:v>0</c:v>
                </c:pt>
                <c:pt idx="298">
                  <c:v>2.8</c:v>
                </c:pt>
                <c:pt idx="299">
                  <c:v>4.5999999999999996</c:v>
                </c:pt>
                <c:pt idx="300">
                  <c:v>0</c:v>
                </c:pt>
                <c:pt idx="301">
                  <c:v>0</c:v>
                </c:pt>
                <c:pt idx="302">
                  <c:v>0</c:v>
                </c:pt>
                <c:pt idx="303">
                  <c:v>3.6</c:v>
                </c:pt>
                <c:pt idx="304">
                  <c:v>0</c:v>
                </c:pt>
                <c:pt idx="305">
                  <c:v>17.399999999999999</c:v>
                </c:pt>
                <c:pt idx="306">
                  <c:v>1.8</c:v>
                </c:pt>
                <c:pt idx="307">
                  <c:v>8.1999999999999993</c:v>
                </c:pt>
                <c:pt idx="308">
                  <c:v>2.6</c:v>
                </c:pt>
                <c:pt idx="309">
                  <c:v>9.4</c:v>
                </c:pt>
                <c:pt idx="310">
                  <c:v>2</c:v>
                </c:pt>
                <c:pt idx="311">
                  <c:v>3.2</c:v>
                </c:pt>
                <c:pt idx="312">
                  <c:v>0</c:v>
                </c:pt>
                <c:pt idx="313">
                  <c:v>0</c:v>
                </c:pt>
              </c:numCache>
            </c:numRef>
          </c:val>
          <c:smooth val="0"/>
          <c:extLst>
            <c:ext xmlns:c16="http://schemas.microsoft.com/office/drawing/2014/chart" uri="{C3380CC4-5D6E-409C-BE32-E72D297353CC}">
              <c16:uniqueId val="{00000003-26BB-4D02-B37D-F4516FB0C375}"/>
            </c:ext>
          </c:extLst>
        </c:ser>
        <c:dLbls>
          <c:showLegendKey val="0"/>
          <c:showVal val="0"/>
          <c:showCatName val="0"/>
          <c:showSerName val="0"/>
          <c:showPercent val="0"/>
          <c:showBubbleSize val="0"/>
        </c:dLbls>
        <c:smooth val="0"/>
        <c:axId val="397518664"/>
        <c:axId val="397516704"/>
      </c:lineChart>
      <c:dateAx>
        <c:axId val="39751866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7516704"/>
        <c:crosses val="autoZero"/>
        <c:auto val="1"/>
        <c:lblOffset val="100"/>
        <c:baseTimeUnit val="days"/>
      </c:dateAx>
      <c:valAx>
        <c:axId val="397516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75186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4</xdr:row>
      <xdr:rowOff>68580</xdr:rowOff>
    </xdr:to>
    <xdr:sp macro="" textlink="">
      <xdr:nvSpPr>
        <xdr:cNvPr id="7" name="TextBox 6">
          <a:extLst>
            <a:ext uri="{FF2B5EF4-FFF2-40B4-BE49-F238E27FC236}">
              <a16:creationId xmlns:a16="http://schemas.microsoft.com/office/drawing/2014/main" id="{122E5409-FCAF-4803-8E0F-BE7A357E05CC}"/>
            </a:ext>
          </a:extLst>
        </xdr:cNvPr>
        <xdr:cNvSpPr txBox="1"/>
      </xdr:nvSpPr>
      <xdr:spPr>
        <a:xfrm>
          <a:off x="0" y="0"/>
          <a:ext cx="3794760" cy="8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AU" sz="1100" b="1" i="0">
              <a:solidFill>
                <a:schemeClr val="dk1"/>
              </a:solidFill>
              <a:effectLst/>
              <a:latin typeface="+mn-lt"/>
              <a:ea typeface="+mn-ea"/>
              <a:cs typeface="+mn-cs"/>
            </a:rPr>
            <a:t>Licensee</a:t>
          </a:r>
          <a:r>
            <a:rPr lang="en-AU" sz="1100" b="1">
              <a:solidFill>
                <a:schemeClr val="dk1"/>
              </a:solidFill>
              <a:effectLst/>
              <a:latin typeface="+mn-lt"/>
              <a:ea typeface="+mn-ea"/>
              <a:cs typeface="+mn-cs"/>
            </a:rPr>
            <a:t>:</a:t>
          </a:r>
          <a:r>
            <a:rPr lang="en-AU" sz="1100">
              <a:solidFill>
                <a:schemeClr val="dk1"/>
              </a:solidFill>
              <a:effectLst/>
              <a:latin typeface="+mn-lt"/>
              <a:ea typeface="+mn-ea"/>
              <a:cs typeface="+mn-cs"/>
            </a:rPr>
            <a:t> Ashton Coal Operations Pty Limited</a:t>
          </a:r>
          <a:endParaRPr lang="en-AU" sz="1000">
            <a:effectLst/>
          </a:endParaRPr>
        </a:p>
        <a:p>
          <a:pPr algn="l"/>
          <a:r>
            <a:rPr lang="en-AU" sz="1100" b="1">
              <a:solidFill>
                <a:schemeClr val="dk1"/>
              </a:solidFill>
              <a:effectLst/>
              <a:latin typeface="+mn-lt"/>
              <a:ea typeface="+mn-ea"/>
              <a:cs typeface="+mn-cs"/>
            </a:rPr>
            <a:t>Premises: </a:t>
          </a:r>
          <a:r>
            <a:rPr lang="en-AU" sz="1100">
              <a:solidFill>
                <a:schemeClr val="dk1"/>
              </a:solidFill>
              <a:effectLst/>
              <a:latin typeface="+mn-lt"/>
              <a:ea typeface="+mn-ea"/>
              <a:cs typeface="+mn-cs"/>
            </a:rPr>
            <a:t>Ashton Coal Mine,</a:t>
          </a:r>
          <a:r>
            <a:rPr lang="en-AU" sz="1100" baseline="0">
              <a:solidFill>
                <a:schemeClr val="dk1"/>
              </a:solidFill>
              <a:effectLst/>
              <a:latin typeface="+mn-lt"/>
              <a:ea typeface="+mn-ea"/>
              <a:cs typeface="+mn-cs"/>
            </a:rPr>
            <a:t> Glennies Creek Road and New England Highway Camberwell, NSW 2330</a:t>
          </a:r>
          <a:endParaRPr lang="en-AU" sz="1000">
            <a:effectLst/>
          </a:endParaRPr>
        </a:p>
        <a:p>
          <a:pPr algn="l"/>
          <a:r>
            <a:rPr lang="en-AU" sz="1100" b="0" baseline="0">
              <a:solidFill>
                <a:schemeClr val="dk1"/>
              </a:solidFill>
              <a:effectLst/>
              <a:latin typeface="+mn-lt"/>
              <a:ea typeface="+mn-ea"/>
              <a:cs typeface="+mn-cs"/>
            </a:rPr>
            <a:t>EPL 11879</a:t>
          </a:r>
          <a:endParaRPr lang="en-AU"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89648</xdr:colOff>
      <xdr:row>1473</xdr:row>
      <xdr:rowOff>112059</xdr:rowOff>
    </xdr:from>
    <xdr:to>
      <xdr:col>32</xdr:col>
      <xdr:colOff>571502</xdr:colOff>
      <xdr:row>1509</xdr:row>
      <xdr:rowOff>38101</xdr:rowOff>
    </xdr:to>
    <xdr:graphicFrame macro="">
      <xdr:nvGraphicFramePr>
        <xdr:cNvPr id="2" name="Chart 1">
          <a:extLst>
            <a:ext uri="{FF2B5EF4-FFF2-40B4-BE49-F238E27FC236}">
              <a16:creationId xmlns:a16="http://schemas.microsoft.com/office/drawing/2014/main" id="{D6CD1926-8350-42DD-BCC0-05B80054E4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20MONITORING/22%2009%20Met%20Data/2017/2017%20Met%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
      <sheetName val="Wind"/>
      <sheetName val="Rainfall"/>
    </sheetNames>
    <sheetDataSet>
      <sheetData sheetId="0">
        <row r="1373">
          <cell r="E1373">
            <v>6.8</v>
          </cell>
        </row>
        <row r="1374">
          <cell r="E1374">
            <v>3</v>
          </cell>
        </row>
        <row r="1375">
          <cell r="E1375">
            <v>0</v>
          </cell>
        </row>
        <row r="1376">
          <cell r="E1376">
            <v>0</v>
          </cell>
        </row>
        <row r="1377">
          <cell r="E1377">
            <v>0.2</v>
          </cell>
        </row>
        <row r="1378">
          <cell r="E1378">
            <v>0.2</v>
          </cell>
        </row>
        <row r="1379">
          <cell r="E1379">
            <v>0</v>
          </cell>
        </row>
        <row r="1380">
          <cell r="E1380">
            <v>0</v>
          </cell>
        </row>
        <row r="1381">
          <cell r="E1381">
            <v>0.8</v>
          </cell>
        </row>
        <row r="1382">
          <cell r="E1382">
            <v>1</v>
          </cell>
        </row>
        <row r="1383">
          <cell r="E1383">
            <v>0.2</v>
          </cell>
        </row>
        <row r="1384">
          <cell r="E1384">
            <v>0</v>
          </cell>
        </row>
        <row r="1385">
          <cell r="E1385">
            <v>0</v>
          </cell>
        </row>
        <row r="1386">
          <cell r="E1386">
            <v>5</v>
          </cell>
        </row>
        <row r="1387">
          <cell r="E1387">
            <v>0</v>
          </cell>
        </row>
        <row r="1388">
          <cell r="E1388">
            <v>0</v>
          </cell>
        </row>
        <row r="1389">
          <cell r="E1389">
            <v>0</v>
          </cell>
        </row>
        <row r="1390">
          <cell r="E1390">
            <v>0</v>
          </cell>
        </row>
        <row r="1391">
          <cell r="E1391">
            <v>0</v>
          </cell>
        </row>
        <row r="1392">
          <cell r="E1392">
            <v>1.2</v>
          </cell>
        </row>
        <row r="1393">
          <cell r="E1393">
            <v>1</v>
          </cell>
        </row>
        <row r="1394">
          <cell r="E1394">
            <v>0</v>
          </cell>
        </row>
        <row r="1395">
          <cell r="E1395">
            <v>0</v>
          </cell>
        </row>
        <row r="1396">
          <cell r="E1396">
            <v>0</v>
          </cell>
        </row>
        <row r="1397">
          <cell r="E1397">
            <v>0</v>
          </cell>
        </row>
        <row r="1398">
          <cell r="E1398">
            <v>0</v>
          </cell>
        </row>
        <row r="1399">
          <cell r="E1399">
            <v>0</v>
          </cell>
        </row>
        <row r="1400">
          <cell r="E1400">
            <v>1.6</v>
          </cell>
        </row>
        <row r="1401">
          <cell r="E1401">
            <v>0</v>
          </cell>
        </row>
        <row r="1402">
          <cell r="E1402">
            <v>0</v>
          </cell>
        </row>
        <row r="1403">
          <cell r="E1403">
            <v>0</v>
          </cell>
        </row>
        <row r="1404">
          <cell r="E1404">
            <v>0</v>
          </cell>
        </row>
        <row r="1405">
          <cell r="E1405">
            <v>0</v>
          </cell>
        </row>
        <row r="1406">
          <cell r="E1406">
            <v>0</v>
          </cell>
        </row>
        <row r="1407">
          <cell r="E1407">
            <v>0</v>
          </cell>
        </row>
        <row r="1408">
          <cell r="E1408">
            <v>0</v>
          </cell>
        </row>
        <row r="1409">
          <cell r="E1409">
            <v>0</v>
          </cell>
        </row>
        <row r="1410">
          <cell r="E1410">
            <v>0</v>
          </cell>
        </row>
        <row r="1411">
          <cell r="E1411">
            <v>0</v>
          </cell>
        </row>
        <row r="1412">
          <cell r="E1412">
            <v>0</v>
          </cell>
        </row>
        <row r="1413">
          <cell r="E1413">
            <v>0</v>
          </cell>
        </row>
        <row r="1414">
          <cell r="E1414">
            <v>0</v>
          </cell>
        </row>
        <row r="1415">
          <cell r="E1415">
            <v>0</v>
          </cell>
        </row>
        <row r="1416">
          <cell r="E1416">
            <v>0</v>
          </cell>
        </row>
        <row r="1417">
          <cell r="E1417">
            <v>0</v>
          </cell>
        </row>
        <row r="1418">
          <cell r="E1418">
            <v>5.4</v>
          </cell>
        </row>
        <row r="1419">
          <cell r="E1419">
            <v>0.4</v>
          </cell>
        </row>
        <row r="1420">
          <cell r="E1420">
            <v>0</v>
          </cell>
        </row>
        <row r="1421">
          <cell r="E1421">
            <v>0</v>
          </cell>
        </row>
        <row r="1422">
          <cell r="E1422">
            <v>0</v>
          </cell>
        </row>
        <row r="1423">
          <cell r="E1423">
            <v>0</v>
          </cell>
        </row>
        <row r="1424">
          <cell r="E1424">
            <v>0</v>
          </cell>
        </row>
        <row r="1425">
          <cell r="E1425">
            <v>0</v>
          </cell>
        </row>
        <row r="1426">
          <cell r="E1426">
            <v>0</v>
          </cell>
        </row>
        <row r="1427">
          <cell r="E1427">
            <v>2.6</v>
          </cell>
        </row>
        <row r="1428">
          <cell r="E1428">
            <v>34.200000000000003</v>
          </cell>
        </row>
        <row r="1429">
          <cell r="E1429">
            <v>0</v>
          </cell>
        </row>
        <row r="1430">
          <cell r="E1430">
            <v>0</v>
          </cell>
        </row>
        <row r="1431">
          <cell r="E1431">
            <v>0</v>
          </cell>
        </row>
        <row r="1432">
          <cell r="E1432">
            <v>0</v>
          </cell>
        </row>
        <row r="1433">
          <cell r="E1433">
            <v>0</v>
          </cell>
        </row>
        <row r="1434">
          <cell r="E1434">
            <v>0</v>
          </cell>
        </row>
        <row r="1435">
          <cell r="E1435">
            <v>0</v>
          </cell>
        </row>
        <row r="1436">
          <cell r="E1436">
            <v>0</v>
          </cell>
        </row>
        <row r="1437">
          <cell r="E1437">
            <v>0</v>
          </cell>
        </row>
        <row r="1438">
          <cell r="E1438">
            <v>0</v>
          </cell>
        </row>
        <row r="1439">
          <cell r="E1439">
            <v>0</v>
          </cell>
        </row>
        <row r="1440">
          <cell r="E1440">
            <v>0</v>
          </cell>
        </row>
        <row r="1441">
          <cell r="E1441">
            <v>0</v>
          </cell>
        </row>
        <row r="1442">
          <cell r="E1442">
            <v>0</v>
          </cell>
        </row>
        <row r="1443">
          <cell r="E1443">
            <v>0</v>
          </cell>
        </row>
        <row r="1444">
          <cell r="E1444">
            <v>0</v>
          </cell>
        </row>
        <row r="1445">
          <cell r="E1445">
            <v>0</v>
          </cell>
        </row>
        <row r="1446">
          <cell r="E1446">
            <v>0</v>
          </cell>
        </row>
        <row r="1447">
          <cell r="E1447">
            <v>0</v>
          </cell>
        </row>
        <row r="1448">
          <cell r="E1448">
            <v>0</v>
          </cell>
        </row>
        <row r="1449">
          <cell r="E1449">
            <v>9.4</v>
          </cell>
        </row>
        <row r="1450">
          <cell r="E1450">
            <v>10.199999999999999</v>
          </cell>
        </row>
        <row r="1451">
          <cell r="E1451">
            <v>4.5999999999999996</v>
          </cell>
        </row>
        <row r="1452">
          <cell r="E1452">
            <v>5.2</v>
          </cell>
        </row>
        <row r="1453">
          <cell r="E1453">
            <v>0</v>
          </cell>
        </row>
        <row r="1454">
          <cell r="E1454">
            <v>0.8</v>
          </cell>
        </row>
        <row r="1455">
          <cell r="E1455">
            <v>0</v>
          </cell>
        </row>
        <row r="1456">
          <cell r="E1456">
            <v>0</v>
          </cell>
        </row>
        <row r="1457">
          <cell r="E1457">
            <v>0</v>
          </cell>
        </row>
        <row r="1458">
          <cell r="E1458">
            <v>0</v>
          </cell>
        </row>
        <row r="1459">
          <cell r="E1459">
            <v>7.4</v>
          </cell>
        </row>
        <row r="1460">
          <cell r="E1460">
            <v>19.600000000000001</v>
          </cell>
        </row>
        <row r="1461">
          <cell r="E1461">
            <v>1</v>
          </cell>
        </row>
        <row r="1462">
          <cell r="E1462">
            <v>0</v>
          </cell>
        </row>
        <row r="1463">
          <cell r="E1463">
            <v>0</v>
          </cell>
        </row>
        <row r="1464">
          <cell r="E1464">
            <v>0</v>
          </cell>
        </row>
        <row r="1465">
          <cell r="E1465">
            <v>0</v>
          </cell>
        </row>
        <row r="1466">
          <cell r="E1466">
            <v>3</v>
          </cell>
        </row>
        <row r="1467">
          <cell r="E1467">
            <v>0</v>
          </cell>
        </row>
        <row r="1468">
          <cell r="E1468">
            <v>0</v>
          </cell>
        </row>
        <row r="1469">
          <cell r="E1469">
            <v>4.4000000000000004</v>
          </cell>
        </row>
        <row r="1470">
          <cell r="E1470">
            <v>1.2</v>
          </cell>
        </row>
        <row r="1471">
          <cell r="E1471">
            <v>0.6</v>
          </cell>
        </row>
        <row r="1472">
          <cell r="E1472">
            <v>0</v>
          </cell>
        </row>
        <row r="1473">
          <cell r="E1473">
            <v>0</v>
          </cell>
        </row>
        <row r="1474">
          <cell r="E1474">
            <v>19.8</v>
          </cell>
        </row>
        <row r="1475">
          <cell r="E1475">
            <v>0</v>
          </cell>
        </row>
        <row r="1476">
          <cell r="E1476">
            <v>0</v>
          </cell>
        </row>
        <row r="1477">
          <cell r="E1477">
            <v>0</v>
          </cell>
        </row>
        <row r="1478">
          <cell r="E1478">
            <v>0</v>
          </cell>
        </row>
        <row r="1479">
          <cell r="E1479">
            <v>0</v>
          </cell>
        </row>
        <row r="1480">
          <cell r="E1480">
            <v>0</v>
          </cell>
        </row>
        <row r="1481">
          <cell r="E1481">
            <v>0</v>
          </cell>
        </row>
        <row r="1482">
          <cell r="E1482">
            <v>0</v>
          </cell>
        </row>
        <row r="1483">
          <cell r="E1483">
            <v>0</v>
          </cell>
        </row>
        <row r="1484">
          <cell r="E1484">
            <v>0</v>
          </cell>
        </row>
        <row r="1485">
          <cell r="E1485">
            <v>0</v>
          </cell>
        </row>
        <row r="1486">
          <cell r="E1486">
            <v>0</v>
          </cell>
        </row>
        <row r="1487">
          <cell r="E1487">
            <v>0</v>
          </cell>
        </row>
        <row r="1488">
          <cell r="E1488">
            <v>0</v>
          </cell>
        </row>
        <row r="1489">
          <cell r="E1489">
            <v>4.8</v>
          </cell>
        </row>
        <row r="1490">
          <cell r="E1490">
            <v>0</v>
          </cell>
        </row>
        <row r="1491">
          <cell r="E1491">
            <v>0</v>
          </cell>
        </row>
        <row r="1492">
          <cell r="E1492">
            <v>0</v>
          </cell>
        </row>
        <row r="1493">
          <cell r="E1493">
            <v>0</v>
          </cell>
        </row>
        <row r="1494">
          <cell r="E1494">
            <v>0</v>
          </cell>
        </row>
        <row r="1495">
          <cell r="E1495">
            <v>0</v>
          </cell>
        </row>
        <row r="1496">
          <cell r="E1496">
            <v>0</v>
          </cell>
        </row>
        <row r="1497">
          <cell r="E1497">
            <v>0</v>
          </cell>
        </row>
        <row r="1498">
          <cell r="E1498">
            <v>0</v>
          </cell>
        </row>
        <row r="1499">
          <cell r="E1499">
            <v>0</v>
          </cell>
        </row>
        <row r="1500">
          <cell r="E1500">
            <v>0</v>
          </cell>
        </row>
        <row r="1501">
          <cell r="E1501">
            <v>0</v>
          </cell>
        </row>
        <row r="1502">
          <cell r="E1502">
            <v>0</v>
          </cell>
        </row>
        <row r="1503">
          <cell r="E1503">
            <v>0</v>
          </cell>
        </row>
        <row r="1504">
          <cell r="E1504">
            <v>0</v>
          </cell>
        </row>
        <row r="1505">
          <cell r="E1505">
            <v>0</v>
          </cell>
        </row>
        <row r="1506">
          <cell r="E1506">
            <v>0</v>
          </cell>
        </row>
        <row r="1507">
          <cell r="E1507">
            <v>5.8</v>
          </cell>
        </row>
        <row r="1508">
          <cell r="E1508">
            <v>7.6</v>
          </cell>
        </row>
        <row r="1509">
          <cell r="E1509">
            <v>5.4</v>
          </cell>
        </row>
        <row r="1510">
          <cell r="E1510">
            <v>0</v>
          </cell>
        </row>
        <row r="1511">
          <cell r="E1511">
            <v>0</v>
          </cell>
        </row>
        <row r="1512">
          <cell r="E1512">
            <v>0</v>
          </cell>
        </row>
        <row r="1513">
          <cell r="E1513">
            <v>0</v>
          </cell>
        </row>
        <row r="1514">
          <cell r="E1514">
            <v>0</v>
          </cell>
        </row>
        <row r="1515">
          <cell r="E1515">
            <v>0</v>
          </cell>
        </row>
        <row r="1516">
          <cell r="E1516">
            <v>0</v>
          </cell>
        </row>
        <row r="1517">
          <cell r="E1517">
            <v>0</v>
          </cell>
        </row>
        <row r="1518">
          <cell r="E1518">
            <v>0.8</v>
          </cell>
        </row>
        <row r="1519">
          <cell r="E1519">
            <v>0.6</v>
          </cell>
        </row>
        <row r="1520">
          <cell r="E1520">
            <v>0</v>
          </cell>
        </row>
        <row r="1521">
          <cell r="E1521">
            <v>0</v>
          </cell>
        </row>
        <row r="1522">
          <cell r="E1522">
            <v>0</v>
          </cell>
        </row>
        <row r="1523">
          <cell r="E1523">
            <v>0</v>
          </cell>
        </row>
        <row r="1524">
          <cell r="E1524">
            <v>0</v>
          </cell>
        </row>
        <row r="1525">
          <cell r="E1525">
            <v>1</v>
          </cell>
        </row>
        <row r="1526">
          <cell r="E1526" t="str">
            <v>-</v>
          </cell>
        </row>
        <row r="1527">
          <cell r="E1527" t="str">
            <v>-</v>
          </cell>
        </row>
        <row r="1528">
          <cell r="E1528" t="str">
            <v>-</v>
          </cell>
        </row>
        <row r="1529">
          <cell r="E1529">
            <v>0</v>
          </cell>
        </row>
        <row r="1530">
          <cell r="E1530">
            <v>2.6</v>
          </cell>
        </row>
        <row r="1531">
          <cell r="E1531">
            <v>0</v>
          </cell>
        </row>
        <row r="1532">
          <cell r="E1532">
            <v>0</v>
          </cell>
        </row>
        <row r="1533">
          <cell r="E1533">
            <v>0</v>
          </cell>
        </row>
        <row r="1534">
          <cell r="E1534">
            <v>0</v>
          </cell>
        </row>
        <row r="1535">
          <cell r="E1535">
            <v>0</v>
          </cell>
        </row>
        <row r="1536">
          <cell r="E1536">
            <v>0</v>
          </cell>
        </row>
        <row r="1537">
          <cell r="E1537">
            <v>0</v>
          </cell>
        </row>
        <row r="1538">
          <cell r="E1538">
            <v>0</v>
          </cell>
        </row>
        <row r="1539">
          <cell r="E1539">
            <v>0</v>
          </cell>
        </row>
        <row r="1540">
          <cell r="E1540">
            <v>0</v>
          </cell>
        </row>
        <row r="1541">
          <cell r="E1541">
            <v>1.2</v>
          </cell>
        </row>
        <row r="1542">
          <cell r="E1542">
            <v>0</v>
          </cell>
        </row>
        <row r="1543">
          <cell r="E1543">
            <v>0</v>
          </cell>
        </row>
        <row r="1544">
          <cell r="E1544">
            <v>0</v>
          </cell>
        </row>
        <row r="1545">
          <cell r="E1545">
            <v>0</v>
          </cell>
        </row>
        <row r="1546">
          <cell r="E1546">
            <v>1.2</v>
          </cell>
        </row>
        <row r="1547">
          <cell r="E1547">
            <v>0</v>
          </cell>
        </row>
        <row r="1548">
          <cell r="E1548">
            <v>0</v>
          </cell>
        </row>
        <row r="1549">
          <cell r="E1549">
            <v>8</v>
          </cell>
        </row>
        <row r="1550">
          <cell r="E1550">
            <v>0.2</v>
          </cell>
        </row>
        <row r="1551">
          <cell r="E1551">
            <v>0</v>
          </cell>
        </row>
        <row r="1552">
          <cell r="E1552">
            <v>0.2</v>
          </cell>
        </row>
        <row r="1553">
          <cell r="E1553">
            <v>0</v>
          </cell>
        </row>
        <row r="1554">
          <cell r="E1554">
            <v>0</v>
          </cell>
        </row>
        <row r="1555">
          <cell r="E1555">
            <v>2.8</v>
          </cell>
        </row>
        <row r="1556">
          <cell r="E1556">
            <v>0.2</v>
          </cell>
        </row>
        <row r="1557">
          <cell r="E1557">
            <v>1.6</v>
          </cell>
        </row>
        <row r="1558">
          <cell r="E1558">
            <v>0</v>
          </cell>
        </row>
        <row r="1559">
          <cell r="E1559">
            <v>14.4</v>
          </cell>
        </row>
        <row r="1560">
          <cell r="E1560">
            <v>16.8</v>
          </cell>
        </row>
        <row r="1561">
          <cell r="E1561">
            <v>9.6</v>
          </cell>
        </row>
        <row r="1562">
          <cell r="E1562">
            <v>0.8</v>
          </cell>
        </row>
        <row r="1563">
          <cell r="E1563">
            <v>7.2</v>
          </cell>
        </row>
        <row r="1564">
          <cell r="E1564">
            <v>0</v>
          </cell>
        </row>
        <row r="1565">
          <cell r="E1565">
            <v>15.8</v>
          </cell>
        </row>
        <row r="1566">
          <cell r="E1566">
            <v>34</v>
          </cell>
        </row>
        <row r="1567">
          <cell r="E1567">
            <v>1.2</v>
          </cell>
        </row>
        <row r="1568">
          <cell r="E1568">
            <v>1.2</v>
          </cell>
        </row>
        <row r="1569">
          <cell r="E1569">
            <v>0</v>
          </cell>
        </row>
        <row r="1570">
          <cell r="E1570">
            <v>0</v>
          </cell>
        </row>
        <row r="1571">
          <cell r="E1571">
            <v>0</v>
          </cell>
        </row>
        <row r="1572">
          <cell r="E1572">
            <v>0</v>
          </cell>
        </row>
        <row r="1573">
          <cell r="E1573">
            <v>0.4</v>
          </cell>
        </row>
        <row r="1574">
          <cell r="E1574">
            <v>0</v>
          </cell>
        </row>
        <row r="1575">
          <cell r="E1575">
            <v>0</v>
          </cell>
        </row>
        <row r="1576">
          <cell r="E1576">
            <v>0</v>
          </cell>
        </row>
        <row r="1577">
          <cell r="E1577">
            <v>0</v>
          </cell>
        </row>
        <row r="1578">
          <cell r="E1578">
            <v>12.8</v>
          </cell>
        </row>
        <row r="1579">
          <cell r="E1579">
            <v>0</v>
          </cell>
        </row>
        <row r="1580">
          <cell r="E1580">
            <v>29</v>
          </cell>
        </row>
        <row r="1581">
          <cell r="E1581">
            <v>7.2</v>
          </cell>
        </row>
        <row r="1582">
          <cell r="E1582">
            <v>0</v>
          </cell>
        </row>
        <row r="1583">
          <cell r="E1583">
            <v>2</v>
          </cell>
        </row>
        <row r="1584">
          <cell r="E1584">
            <v>3.2</v>
          </cell>
        </row>
        <row r="1585">
          <cell r="E1585">
            <v>0</v>
          </cell>
        </row>
        <row r="1586">
          <cell r="E1586">
            <v>0</v>
          </cell>
        </row>
        <row r="1587">
          <cell r="E1587">
            <v>0</v>
          </cell>
        </row>
        <row r="1588">
          <cell r="E1588">
            <v>0.2</v>
          </cell>
        </row>
        <row r="1589">
          <cell r="E1589">
            <v>0</v>
          </cell>
        </row>
        <row r="1590">
          <cell r="E1590">
            <v>0</v>
          </cell>
        </row>
        <row r="1591">
          <cell r="E1591">
            <v>0</v>
          </cell>
        </row>
        <row r="1592">
          <cell r="E1592">
            <v>0</v>
          </cell>
        </row>
        <row r="1593">
          <cell r="E1593">
            <v>0</v>
          </cell>
        </row>
        <row r="1594">
          <cell r="E1594">
            <v>0</v>
          </cell>
        </row>
        <row r="1595">
          <cell r="E1595">
            <v>0.8</v>
          </cell>
        </row>
        <row r="1596">
          <cell r="E1596">
            <v>3</v>
          </cell>
        </row>
        <row r="1597">
          <cell r="E1597">
            <v>32.799999999999997</v>
          </cell>
        </row>
        <row r="1598">
          <cell r="E1598">
            <v>3</v>
          </cell>
        </row>
        <row r="1599">
          <cell r="E1599">
            <v>0.2</v>
          </cell>
        </row>
        <row r="1600">
          <cell r="E1600">
            <v>7</v>
          </cell>
        </row>
        <row r="1601">
          <cell r="E1601">
            <v>0</v>
          </cell>
        </row>
        <row r="1602">
          <cell r="E1602">
            <v>0</v>
          </cell>
        </row>
        <row r="1603">
          <cell r="E1603">
            <v>0</v>
          </cell>
        </row>
        <row r="1604">
          <cell r="E1604">
            <v>0</v>
          </cell>
        </row>
        <row r="1605">
          <cell r="E1605">
            <v>0</v>
          </cell>
        </row>
        <row r="1606">
          <cell r="E1606">
            <v>27.2</v>
          </cell>
        </row>
        <row r="1607">
          <cell r="E1607">
            <v>5</v>
          </cell>
        </row>
        <row r="1608">
          <cell r="E1608">
            <v>0</v>
          </cell>
        </row>
        <row r="1609">
          <cell r="E1609">
            <v>0</v>
          </cell>
        </row>
        <row r="1610">
          <cell r="E1610">
            <v>15.8</v>
          </cell>
        </row>
        <row r="1611">
          <cell r="E1611">
            <v>3.8</v>
          </cell>
        </row>
        <row r="1612">
          <cell r="E1612">
            <v>0.4</v>
          </cell>
        </row>
        <row r="1613">
          <cell r="E1613">
            <v>37.799999999999997</v>
          </cell>
        </row>
        <row r="1614">
          <cell r="E1614">
            <v>3.4</v>
          </cell>
        </row>
        <row r="1615">
          <cell r="E1615">
            <v>0</v>
          </cell>
        </row>
        <row r="1616">
          <cell r="E1616">
            <v>2.4</v>
          </cell>
        </row>
        <row r="1617">
          <cell r="E1617">
            <v>0</v>
          </cell>
        </row>
        <row r="1618">
          <cell r="E1618">
            <v>1.2</v>
          </cell>
        </row>
        <row r="1619">
          <cell r="E1619">
            <v>0.2</v>
          </cell>
        </row>
        <row r="1620">
          <cell r="E1620">
            <v>0</v>
          </cell>
        </row>
        <row r="1621">
          <cell r="E1621">
            <v>0</v>
          </cell>
        </row>
        <row r="1622">
          <cell r="E1622">
            <v>0</v>
          </cell>
        </row>
        <row r="1623">
          <cell r="E1623">
            <v>0</v>
          </cell>
        </row>
        <row r="1624">
          <cell r="E1624">
            <v>0</v>
          </cell>
        </row>
        <row r="1625">
          <cell r="E1625">
            <v>0</v>
          </cell>
        </row>
        <row r="1626">
          <cell r="E1626">
            <v>0</v>
          </cell>
        </row>
        <row r="1627">
          <cell r="E1627">
            <v>0</v>
          </cell>
        </row>
        <row r="1628">
          <cell r="E1628">
            <v>0</v>
          </cell>
        </row>
        <row r="1629">
          <cell r="E1629">
            <v>0</v>
          </cell>
        </row>
        <row r="1630">
          <cell r="E1630">
            <v>0</v>
          </cell>
        </row>
        <row r="1631">
          <cell r="E1631">
            <v>0.2</v>
          </cell>
        </row>
        <row r="1632">
          <cell r="E1632">
            <v>0</v>
          </cell>
        </row>
        <row r="1633">
          <cell r="E1633">
            <v>0</v>
          </cell>
        </row>
        <row r="1634">
          <cell r="E1634">
            <v>0</v>
          </cell>
        </row>
        <row r="1635">
          <cell r="E1635">
            <v>0</v>
          </cell>
        </row>
        <row r="1636">
          <cell r="E1636">
            <v>0</v>
          </cell>
        </row>
        <row r="1637">
          <cell r="E1637">
            <v>4</v>
          </cell>
        </row>
        <row r="1638">
          <cell r="E1638">
            <v>0</v>
          </cell>
        </row>
        <row r="1639">
          <cell r="E1639">
            <v>0</v>
          </cell>
        </row>
        <row r="1640">
          <cell r="E1640">
            <v>0</v>
          </cell>
        </row>
        <row r="1641">
          <cell r="E1641">
            <v>0</v>
          </cell>
        </row>
        <row r="1642">
          <cell r="E1642">
            <v>7</v>
          </cell>
        </row>
        <row r="1643">
          <cell r="E1643">
            <v>4.8</v>
          </cell>
        </row>
        <row r="1644">
          <cell r="E1644">
            <v>0</v>
          </cell>
        </row>
        <row r="1645">
          <cell r="E1645">
            <v>0</v>
          </cell>
        </row>
        <row r="1646">
          <cell r="E1646">
            <v>4.8</v>
          </cell>
        </row>
        <row r="1647">
          <cell r="E1647">
            <v>0</v>
          </cell>
        </row>
        <row r="1648">
          <cell r="E1648">
            <v>0</v>
          </cell>
        </row>
        <row r="1649">
          <cell r="E1649">
            <v>0</v>
          </cell>
        </row>
        <row r="1650">
          <cell r="E1650">
            <v>0</v>
          </cell>
        </row>
        <row r="1651">
          <cell r="E1651">
            <v>0</v>
          </cell>
        </row>
        <row r="1652">
          <cell r="E1652">
            <v>0</v>
          </cell>
        </row>
        <row r="1653">
          <cell r="E1653">
            <v>0</v>
          </cell>
        </row>
        <row r="1654">
          <cell r="E1654">
            <v>0</v>
          </cell>
        </row>
        <row r="1655">
          <cell r="E1655">
            <v>0</v>
          </cell>
        </row>
        <row r="1656">
          <cell r="E1656">
            <v>0</v>
          </cell>
        </row>
        <row r="1657">
          <cell r="E1657">
            <v>0</v>
          </cell>
        </row>
        <row r="1658">
          <cell r="E1658">
            <v>0</v>
          </cell>
        </row>
        <row r="1659">
          <cell r="E1659">
            <v>0.2</v>
          </cell>
        </row>
        <row r="1660">
          <cell r="E1660">
            <v>0.8</v>
          </cell>
        </row>
        <row r="1661">
          <cell r="E1661">
            <v>5.4</v>
          </cell>
        </row>
        <row r="1662">
          <cell r="E1662">
            <v>0</v>
          </cell>
        </row>
        <row r="1663">
          <cell r="E1663">
            <v>0.6</v>
          </cell>
        </row>
        <row r="1664">
          <cell r="E1664">
            <v>0</v>
          </cell>
        </row>
        <row r="1665">
          <cell r="E1665">
            <v>0</v>
          </cell>
        </row>
        <row r="1666">
          <cell r="E1666">
            <v>0.8</v>
          </cell>
        </row>
        <row r="1667">
          <cell r="E1667">
            <v>0.4</v>
          </cell>
        </row>
        <row r="1668">
          <cell r="E1668">
            <v>0</v>
          </cell>
        </row>
        <row r="1669">
          <cell r="E1669">
            <v>2.6</v>
          </cell>
        </row>
        <row r="1670">
          <cell r="E1670">
            <v>0</v>
          </cell>
        </row>
        <row r="1671">
          <cell r="E1671">
            <v>0</v>
          </cell>
        </row>
        <row r="1672">
          <cell r="E1672">
            <v>0</v>
          </cell>
        </row>
        <row r="1673">
          <cell r="E1673">
            <v>0</v>
          </cell>
        </row>
        <row r="1674">
          <cell r="E1674">
            <v>0</v>
          </cell>
        </row>
        <row r="1675">
          <cell r="E1675">
            <v>0</v>
          </cell>
        </row>
        <row r="1676">
          <cell r="E1676">
            <v>0</v>
          </cell>
        </row>
        <row r="1677">
          <cell r="E1677">
            <v>0</v>
          </cell>
        </row>
        <row r="1678">
          <cell r="E1678">
            <v>0</v>
          </cell>
        </row>
        <row r="1679">
          <cell r="E1679">
            <v>2.8</v>
          </cell>
        </row>
        <row r="1680">
          <cell r="E1680">
            <v>41</v>
          </cell>
        </row>
        <row r="1681">
          <cell r="E1681">
            <v>0</v>
          </cell>
        </row>
        <row r="1682">
          <cell r="E1682">
            <v>15.6</v>
          </cell>
        </row>
        <row r="1683">
          <cell r="E1683">
            <v>0.2</v>
          </cell>
        </row>
        <row r="1684">
          <cell r="E1684">
            <v>0</v>
          </cell>
        </row>
        <row r="1685">
          <cell r="E1685">
            <v>0</v>
          </cell>
        </row>
        <row r="1686">
          <cell r="E1686">
            <v>0</v>
          </cell>
        </row>
        <row r="1687">
          <cell r="E1687">
            <v>0</v>
          </cell>
        </row>
        <row r="1688">
          <cell r="E1688">
            <v>0</v>
          </cell>
        </row>
        <row r="1689">
          <cell r="E1689">
            <v>0</v>
          </cell>
        </row>
        <row r="1690">
          <cell r="E1690">
            <v>0</v>
          </cell>
        </row>
        <row r="1691">
          <cell r="E1691">
            <v>4</v>
          </cell>
        </row>
        <row r="1692">
          <cell r="E1692">
            <v>1</v>
          </cell>
        </row>
        <row r="1693">
          <cell r="E1693">
            <v>0</v>
          </cell>
        </row>
        <row r="1694">
          <cell r="E1694">
            <v>0</v>
          </cell>
        </row>
        <row r="1695">
          <cell r="E1695">
            <v>3.4</v>
          </cell>
        </row>
        <row r="1696">
          <cell r="E1696">
            <v>57.6</v>
          </cell>
        </row>
        <row r="1697">
          <cell r="E1697">
            <v>117.4</v>
          </cell>
        </row>
        <row r="1698">
          <cell r="E1698">
            <v>23.8</v>
          </cell>
        </row>
        <row r="1699">
          <cell r="E1699">
            <v>0</v>
          </cell>
        </row>
        <row r="1700">
          <cell r="E1700">
            <v>0</v>
          </cell>
        </row>
        <row r="1701">
          <cell r="E1701">
            <v>1.6</v>
          </cell>
        </row>
        <row r="1702">
          <cell r="E1702">
            <v>0</v>
          </cell>
        </row>
        <row r="1703">
          <cell r="E1703">
            <v>0</v>
          </cell>
        </row>
        <row r="1704">
          <cell r="E1704">
            <v>0</v>
          </cell>
        </row>
        <row r="1705">
          <cell r="E1705">
            <v>0</v>
          </cell>
        </row>
        <row r="1706">
          <cell r="E1706">
            <v>1.2</v>
          </cell>
        </row>
        <row r="1707">
          <cell r="E1707">
            <v>4.8</v>
          </cell>
        </row>
        <row r="1708">
          <cell r="E1708">
            <v>1.2</v>
          </cell>
        </row>
        <row r="1709">
          <cell r="E1709">
            <v>14.6</v>
          </cell>
        </row>
        <row r="1710">
          <cell r="E1710">
            <v>0</v>
          </cell>
        </row>
        <row r="1711">
          <cell r="E1711">
            <v>0.2</v>
          </cell>
        </row>
        <row r="1712">
          <cell r="E1712">
            <v>0</v>
          </cell>
        </row>
        <row r="1713">
          <cell r="E1713">
            <v>0</v>
          </cell>
        </row>
        <row r="1714">
          <cell r="E1714">
            <v>0</v>
          </cell>
        </row>
        <row r="1715">
          <cell r="E1715">
            <v>0</v>
          </cell>
        </row>
        <row r="1716">
          <cell r="E1716">
            <v>0</v>
          </cell>
        </row>
        <row r="1717">
          <cell r="E1717">
            <v>0</v>
          </cell>
        </row>
        <row r="1718">
          <cell r="E1718">
            <v>0</v>
          </cell>
        </row>
        <row r="1719">
          <cell r="E1719">
            <v>0</v>
          </cell>
        </row>
        <row r="1720">
          <cell r="E1720">
            <v>0</v>
          </cell>
        </row>
        <row r="1721">
          <cell r="E1721">
            <v>0</v>
          </cell>
        </row>
        <row r="1722">
          <cell r="E1722">
            <v>0.2</v>
          </cell>
        </row>
        <row r="1723">
          <cell r="E1723">
            <v>0.8</v>
          </cell>
        </row>
        <row r="1724">
          <cell r="E1724">
            <v>0</v>
          </cell>
        </row>
        <row r="1725">
          <cell r="E1725">
            <v>2.6</v>
          </cell>
        </row>
        <row r="1726">
          <cell r="E1726">
            <v>5</v>
          </cell>
        </row>
        <row r="1727">
          <cell r="E1727">
            <v>15.8</v>
          </cell>
        </row>
        <row r="1728">
          <cell r="E1728">
            <v>21.8</v>
          </cell>
        </row>
        <row r="1729">
          <cell r="E1729">
            <v>0.2</v>
          </cell>
        </row>
        <row r="1730">
          <cell r="E1730">
            <v>0</v>
          </cell>
        </row>
        <row r="1731">
          <cell r="E1731">
            <v>0</v>
          </cell>
        </row>
        <row r="1732">
          <cell r="E1732">
            <v>0</v>
          </cell>
        </row>
        <row r="1733">
          <cell r="E1733">
            <v>0</v>
          </cell>
        </row>
        <row r="1734">
          <cell r="E1734">
            <v>0</v>
          </cell>
        </row>
        <row r="1735">
          <cell r="E1735">
            <v>0</v>
          </cell>
        </row>
        <row r="1736">
          <cell r="E1736">
            <v>0</v>
          </cell>
        </row>
        <row r="1737">
          <cell r="E1737">
            <v>6</v>
          </cell>
        </row>
        <row r="1738">
          <cell r="E1738">
            <v>0</v>
          </cell>
        </row>
        <row r="1739">
          <cell r="E1739">
            <v>0</v>
          </cell>
        </row>
        <row r="1740">
          <cell r="E1740">
            <v>0</v>
          </cell>
        </row>
        <row r="1741">
          <cell r="E1741">
            <v>0</v>
          </cell>
        </row>
        <row r="1742">
          <cell r="E1742">
            <v>0.8</v>
          </cell>
        </row>
        <row r="1743">
          <cell r="E1743">
            <v>0</v>
          </cell>
        </row>
        <row r="1744">
          <cell r="E1744">
            <v>0.2</v>
          </cell>
        </row>
        <row r="1745">
          <cell r="E1745">
            <v>0</v>
          </cell>
        </row>
        <row r="1746">
          <cell r="E1746">
            <v>0</v>
          </cell>
        </row>
        <row r="1747">
          <cell r="E1747">
            <v>1.4</v>
          </cell>
        </row>
        <row r="1748">
          <cell r="E1748">
            <v>0.2</v>
          </cell>
        </row>
        <row r="1749">
          <cell r="E1749">
            <v>0</v>
          </cell>
        </row>
        <row r="1750">
          <cell r="E1750">
            <v>0</v>
          </cell>
        </row>
        <row r="1751">
          <cell r="E1751">
            <v>0</v>
          </cell>
        </row>
        <row r="1752">
          <cell r="E1752">
            <v>0</v>
          </cell>
        </row>
        <row r="1753">
          <cell r="E1753">
            <v>8.4</v>
          </cell>
        </row>
        <row r="1754">
          <cell r="E1754">
            <v>10.6</v>
          </cell>
        </row>
        <row r="1755">
          <cell r="E1755">
            <v>0</v>
          </cell>
        </row>
        <row r="1756">
          <cell r="E1756">
            <v>3.8</v>
          </cell>
        </row>
        <row r="1757">
          <cell r="E1757">
            <v>0</v>
          </cell>
        </row>
        <row r="1758">
          <cell r="E1758">
            <v>0</v>
          </cell>
        </row>
        <row r="1759">
          <cell r="E1759">
            <v>0.2</v>
          </cell>
        </row>
        <row r="1760">
          <cell r="E1760">
            <v>0</v>
          </cell>
        </row>
        <row r="1761">
          <cell r="E1761">
            <v>0</v>
          </cell>
        </row>
        <row r="1762">
          <cell r="E1762">
            <v>0.2</v>
          </cell>
        </row>
        <row r="1763">
          <cell r="E1763">
            <v>0.8</v>
          </cell>
        </row>
        <row r="1764">
          <cell r="E1764">
            <v>0.2</v>
          </cell>
        </row>
        <row r="1765">
          <cell r="E1765">
            <v>0</v>
          </cell>
        </row>
        <row r="1766">
          <cell r="E1766">
            <v>0</v>
          </cell>
        </row>
        <row r="1767">
          <cell r="E1767">
            <v>0.2</v>
          </cell>
        </row>
        <row r="1768">
          <cell r="E1768">
            <v>0.2</v>
          </cell>
        </row>
        <row r="1769">
          <cell r="E1769">
            <v>0</v>
          </cell>
        </row>
        <row r="1770">
          <cell r="E1770">
            <v>0</v>
          </cell>
        </row>
        <row r="1771">
          <cell r="E1771">
            <v>0</v>
          </cell>
        </row>
        <row r="1772">
          <cell r="E1772">
            <v>0</v>
          </cell>
        </row>
        <row r="1773">
          <cell r="E1773">
            <v>0</v>
          </cell>
        </row>
        <row r="1774">
          <cell r="E1774">
            <v>0</v>
          </cell>
        </row>
        <row r="1775">
          <cell r="E1775">
            <v>0</v>
          </cell>
        </row>
        <row r="1776">
          <cell r="E1776">
            <v>0</v>
          </cell>
        </row>
        <row r="1777">
          <cell r="E1777">
            <v>0.6</v>
          </cell>
        </row>
        <row r="1778">
          <cell r="E1778">
            <v>2.2000000000000002</v>
          </cell>
        </row>
        <row r="1779">
          <cell r="E1779">
            <v>1.8</v>
          </cell>
        </row>
        <row r="1780">
          <cell r="E1780">
            <v>1.8</v>
          </cell>
        </row>
        <row r="1781">
          <cell r="E1781">
            <v>0</v>
          </cell>
        </row>
        <row r="1782">
          <cell r="E1782">
            <v>0</v>
          </cell>
        </row>
        <row r="1783">
          <cell r="E1783">
            <v>0.4</v>
          </cell>
        </row>
        <row r="1784">
          <cell r="E1784">
            <v>0</v>
          </cell>
        </row>
        <row r="1785">
          <cell r="E1785">
            <v>0</v>
          </cell>
        </row>
        <row r="1786">
          <cell r="E1786">
            <v>0</v>
          </cell>
        </row>
        <row r="1787">
          <cell r="E1787">
            <v>0</v>
          </cell>
        </row>
        <row r="1788">
          <cell r="E1788">
            <v>0.2</v>
          </cell>
        </row>
        <row r="1789">
          <cell r="E1789">
            <v>0</v>
          </cell>
        </row>
        <row r="1790">
          <cell r="E1790">
            <v>3.8</v>
          </cell>
        </row>
        <row r="1791">
          <cell r="E1791">
            <v>7.4</v>
          </cell>
        </row>
        <row r="1792">
          <cell r="E1792">
            <v>0</v>
          </cell>
        </row>
        <row r="1793">
          <cell r="E1793">
            <v>0</v>
          </cell>
        </row>
        <row r="1794">
          <cell r="E1794">
            <v>0</v>
          </cell>
        </row>
        <row r="1795">
          <cell r="E1795">
            <v>0</v>
          </cell>
        </row>
        <row r="1796">
          <cell r="E1796">
            <v>0</v>
          </cell>
        </row>
        <row r="1797">
          <cell r="E1797">
            <v>0</v>
          </cell>
        </row>
        <row r="1798">
          <cell r="E1798">
            <v>0</v>
          </cell>
        </row>
        <row r="1799">
          <cell r="E1799">
            <v>0</v>
          </cell>
        </row>
        <row r="1800">
          <cell r="E1800">
            <v>0</v>
          </cell>
        </row>
        <row r="1801">
          <cell r="E1801">
            <v>0</v>
          </cell>
        </row>
        <row r="1802">
          <cell r="E1802">
            <v>0</v>
          </cell>
        </row>
        <row r="1803">
          <cell r="E1803">
            <v>0</v>
          </cell>
        </row>
        <row r="1804">
          <cell r="E1804">
            <v>0</v>
          </cell>
        </row>
        <row r="1805">
          <cell r="E1805">
            <v>1.8</v>
          </cell>
        </row>
        <row r="1806">
          <cell r="E1806">
            <v>0</v>
          </cell>
        </row>
        <row r="1807">
          <cell r="E1807">
            <v>0</v>
          </cell>
        </row>
        <row r="1808">
          <cell r="E1808">
            <v>0</v>
          </cell>
        </row>
        <row r="1809">
          <cell r="E1809">
            <v>0</v>
          </cell>
        </row>
        <row r="1810">
          <cell r="E1810">
            <v>0</v>
          </cell>
        </row>
        <row r="1811">
          <cell r="E1811">
            <v>0</v>
          </cell>
        </row>
        <row r="1812">
          <cell r="E1812">
            <v>0</v>
          </cell>
        </row>
        <row r="1813">
          <cell r="E1813">
            <v>0</v>
          </cell>
        </row>
        <row r="1814">
          <cell r="E1814">
            <v>0</v>
          </cell>
        </row>
        <row r="1815">
          <cell r="E1815">
            <v>0</v>
          </cell>
        </row>
        <row r="1816">
          <cell r="E1816">
            <v>0</v>
          </cell>
        </row>
        <row r="1817">
          <cell r="E1817">
            <v>0</v>
          </cell>
        </row>
        <row r="1818">
          <cell r="E1818">
            <v>0</v>
          </cell>
        </row>
        <row r="1819">
          <cell r="E1819">
            <v>0</v>
          </cell>
        </row>
        <row r="1820">
          <cell r="E1820">
            <v>0</v>
          </cell>
        </row>
        <row r="1821">
          <cell r="E1821">
            <v>45</v>
          </cell>
        </row>
        <row r="1822">
          <cell r="E1822">
            <v>12.8</v>
          </cell>
        </row>
        <row r="1823">
          <cell r="E1823">
            <v>0</v>
          </cell>
        </row>
        <row r="1824">
          <cell r="E1824">
            <v>0</v>
          </cell>
        </row>
        <row r="1825">
          <cell r="E1825">
            <v>0</v>
          </cell>
        </row>
        <row r="1826">
          <cell r="E1826">
            <v>0</v>
          </cell>
        </row>
        <row r="1827">
          <cell r="E1827">
            <v>0</v>
          </cell>
        </row>
        <row r="1828">
          <cell r="E1828">
            <v>0</v>
          </cell>
        </row>
        <row r="1829">
          <cell r="E1829">
            <v>0</v>
          </cell>
        </row>
        <row r="1830">
          <cell r="E1830">
            <v>0</v>
          </cell>
        </row>
        <row r="1831">
          <cell r="E1831">
            <v>0.6</v>
          </cell>
        </row>
        <row r="1832">
          <cell r="E1832">
            <v>11.4</v>
          </cell>
        </row>
        <row r="1833">
          <cell r="E1833">
            <v>0.6</v>
          </cell>
        </row>
        <row r="1834">
          <cell r="E1834">
            <v>0.2</v>
          </cell>
        </row>
        <row r="1835">
          <cell r="E1835">
            <v>0</v>
          </cell>
        </row>
        <row r="1836">
          <cell r="E1836">
            <v>0</v>
          </cell>
        </row>
        <row r="1837">
          <cell r="E1837">
            <v>0</v>
          </cell>
        </row>
        <row r="1838">
          <cell r="E1838">
            <v>0</v>
          </cell>
        </row>
        <row r="1839">
          <cell r="E1839">
            <v>0</v>
          </cell>
        </row>
        <row r="1840">
          <cell r="E1840">
            <v>0</v>
          </cell>
        </row>
        <row r="1841">
          <cell r="E1841">
            <v>0</v>
          </cell>
        </row>
        <row r="1842">
          <cell r="E1842">
            <v>0</v>
          </cell>
        </row>
        <row r="1843">
          <cell r="E1843">
            <v>0</v>
          </cell>
        </row>
        <row r="1844">
          <cell r="E1844">
            <v>0</v>
          </cell>
        </row>
        <row r="1845">
          <cell r="E1845">
            <v>0</v>
          </cell>
        </row>
        <row r="1846">
          <cell r="E1846">
            <v>1.6</v>
          </cell>
        </row>
        <row r="1847">
          <cell r="E1847">
            <v>0.2</v>
          </cell>
        </row>
        <row r="1848">
          <cell r="E1848">
            <v>0</v>
          </cell>
        </row>
        <row r="1849">
          <cell r="E1849">
            <v>0</v>
          </cell>
        </row>
        <row r="1850">
          <cell r="E1850">
            <v>0</v>
          </cell>
        </row>
        <row r="1851">
          <cell r="E1851">
            <v>0</v>
          </cell>
        </row>
        <row r="1852">
          <cell r="E1852">
            <v>0</v>
          </cell>
        </row>
        <row r="1853">
          <cell r="E1853">
            <v>0</v>
          </cell>
        </row>
        <row r="1854">
          <cell r="E1854">
            <v>0.4</v>
          </cell>
        </row>
        <row r="1855">
          <cell r="E1855">
            <v>0</v>
          </cell>
        </row>
        <row r="1856">
          <cell r="E1856">
            <v>0</v>
          </cell>
        </row>
        <row r="1857">
          <cell r="E1857">
            <v>0</v>
          </cell>
        </row>
        <row r="1858">
          <cell r="E1858">
            <v>0</v>
          </cell>
        </row>
        <row r="1859">
          <cell r="E1859">
            <v>0</v>
          </cell>
        </row>
        <row r="1860">
          <cell r="E1860">
            <v>0</v>
          </cell>
        </row>
        <row r="1861">
          <cell r="E1861">
            <v>0</v>
          </cell>
        </row>
        <row r="1862">
          <cell r="E1862">
            <v>0</v>
          </cell>
        </row>
        <row r="1863">
          <cell r="E1863">
            <v>0</v>
          </cell>
        </row>
        <row r="1864">
          <cell r="E1864">
            <v>0</v>
          </cell>
        </row>
        <row r="1865">
          <cell r="E1865">
            <v>0</v>
          </cell>
        </row>
        <row r="1866">
          <cell r="E1866">
            <v>0</v>
          </cell>
        </row>
        <row r="1867">
          <cell r="E1867">
            <v>0</v>
          </cell>
        </row>
        <row r="1868">
          <cell r="E1868">
            <v>0</v>
          </cell>
        </row>
        <row r="1869">
          <cell r="E1869">
            <v>1</v>
          </cell>
        </row>
        <row r="1870">
          <cell r="E1870">
            <v>0.2</v>
          </cell>
        </row>
        <row r="1871">
          <cell r="E1871">
            <v>0</v>
          </cell>
        </row>
        <row r="1872">
          <cell r="E1872">
            <v>0</v>
          </cell>
        </row>
        <row r="1873">
          <cell r="E1873">
            <v>0</v>
          </cell>
        </row>
        <row r="1874">
          <cell r="E1874">
            <v>0</v>
          </cell>
        </row>
        <row r="1875">
          <cell r="E1875">
            <v>0</v>
          </cell>
        </row>
        <row r="1876">
          <cell r="E1876">
            <v>0</v>
          </cell>
        </row>
        <row r="1877">
          <cell r="E1877">
            <v>1.2</v>
          </cell>
        </row>
        <row r="1878">
          <cell r="E1878">
            <v>0</v>
          </cell>
        </row>
        <row r="1879">
          <cell r="E1879">
            <v>0</v>
          </cell>
        </row>
        <row r="1880">
          <cell r="E1880">
            <v>0</v>
          </cell>
        </row>
        <row r="1881">
          <cell r="E1881">
            <v>17.600000000000001</v>
          </cell>
        </row>
        <row r="1882">
          <cell r="E1882">
            <v>0</v>
          </cell>
        </row>
        <row r="1883">
          <cell r="E1883">
            <v>0</v>
          </cell>
        </row>
        <row r="1884">
          <cell r="E1884">
            <v>0</v>
          </cell>
        </row>
        <row r="1885">
          <cell r="E1885">
            <v>2.8</v>
          </cell>
        </row>
        <row r="1886">
          <cell r="E1886">
            <v>4.5999999999999996</v>
          </cell>
        </row>
        <row r="1887">
          <cell r="E1887">
            <v>0</v>
          </cell>
        </row>
        <row r="1888">
          <cell r="E1888">
            <v>0</v>
          </cell>
        </row>
        <row r="1889">
          <cell r="E1889">
            <v>0</v>
          </cell>
        </row>
        <row r="1890">
          <cell r="E1890">
            <v>3.6</v>
          </cell>
        </row>
        <row r="1891">
          <cell r="E1891">
            <v>0</v>
          </cell>
        </row>
        <row r="1892">
          <cell r="E1892">
            <v>17.399999999999999</v>
          </cell>
        </row>
        <row r="1893">
          <cell r="E1893">
            <v>1.8</v>
          </cell>
        </row>
        <row r="1894">
          <cell r="E1894">
            <v>8.1999999999999993</v>
          </cell>
        </row>
        <row r="1895">
          <cell r="E1895">
            <v>2.6</v>
          </cell>
        </row>
        <row r="1896">
          <cell r="E1896">
            <v>9.4</v>
          </cell>
        </row>
        <row r="1897">
          <cell r="E1897">
            <v>2</v>
          </cell>
        </row>
        <row r="1898">
          <cell r="E1898">
            <v>3.2</v>
          </cell>
        </row>
        <row r="1899">
          <cell r="E1899">
            <v>0</v>
          </cell>
        </row>
        <row r="1900">
          <cell r="E1900">
            <v>0</v>
          </cell>
        </row>
        <row r="1901">
          <cell r="E1901">
            <v>0</v>
          </cell>
        </row>
        <row r="1902">
          <cell r="E1902">
            <v>30.4</v>
          </cell>
        </row>
        <row r="1903">
          <cell r="E1903">
            <v>40</v>
          </cell>
        </row>
        <row r="1904">
          <cell r="E1904">
            <v>2</v>
          </cell>
        </row>
        <row r="1905">
          <cell r="E1905">
            <v>2.4</v>
          </cell>
        </row>
        <row r="1906">
          <cell r="E1906">
            <v>0</v>
          </cell>
        </row>
        <row r="1907">
          <cell r="E1907">
            <v>0</v>
          </cell>
        </row>
        <row r="1908">
          <cell r="E1908">
            <v>0</v>
          </cell>
        </row>
        <row r="1909">
          <cell r="E1909">
            <v>0</v>
          </cell>
        </row>
        <row r="1910">
          <cell r="E1910">
            <v>0</v>
          </cell>
        </row>
        <row r="1911">
          <cell r="E1911">
            <v>0</v>
          </cell>
        </row>
        <row r="1912">
          <cell r="E1912">
            <v>0</v>
          </cell>
        </row>
        <row r="1913">
          <cell r="E1913">
            <v>0</v>
          </cell>
        </row>
        <row r="1914">
          <cell r="E1914">
            <v>0</v>
          </cell>
        </row>
        <row r="1915">
          <cell r="E1915">
            <v>0</v>
          </cell>
        </row>
        <row r="1916">
          <cell r="E1916">
            <v>0</v>
          </cell>
        </row>
        <row r="1917">
          <cell r="E1917">
            <v>0</v>
          </cell>
        </row>
        <row r="1918">
          <cell r="E1918">
            <v>0</v>
          </cell>
        </row>
        <row r="1919">
          <cell r="E1919">
            <v>0</v>
          </cell>
        </row>
        <row r="1920">
          <cell r="E1920">
            <v>0</v>
          </cell>
        </row>
        <row r="1921">
          <cell r="E1921">
            <v>0</v>
          </cell>
        </row>
        <row r="1922">
          <cell r="E1922">
            <v>0</v>
          </cell>
        </row>
        <row r="1923">
          <cell r="E1923">
            <v>0</v>
          </cell>
        </row>
        <row r="1924">
          <cell r="E1924">
            <v>0</v>
          </cell>
        </row>
        <row r="1925">
          <cell r="E1925">
            <v>0</v>
          </cell>
        </row>
        <row r="1926">
          <cell r="E1926">
            <v>0</v>
          </cell>
        </row>
        <row r="1927">
          <cell r="E1927">
            <v>0</v>
          </cell>
        </row>
        <row r="1928">
          <cell r="E1928">
            <v>0</v>
          </cell>
        </row>
        <row r="1929">
          <cell r="E1929">
            <v>0</v>
          </cell>
        </row>
        <row r="1930">
          <cell r="E1930">
            <v>0</v>
          </cell>
        </row>
        <row r="1931">
          <cell r="E1931">
            <v>0</v>
          </cell>
        </row>
        <row r="1932">
          <cell r="E1932">
            <v>0</v>
          </cell>
        </row>
        <row r="1933">
          <cell r="E1933">
            <v>0</v>
          </cell>
        </row>
        <row r="1934">
          <cell r="E1934">
            <v>0</v>
          </cell>
        </row>
        <row r="1935">
          <cell r="E1935">
            <v>12.8</v>
          </cell>
        </row>
        <row r="1936">
          <cell r="E1936">
            <v>7.8</v>
          </cell>
        </row>
        <row r="1937">
          <cell r="E1937">
            <v>0</v>
          </cell>
        </row>
        <row r="1938">
          <cell r="E1938">
            <v>0</v>
          </cell>
        </row>
        <row r="1939">
          <cell r="E1939">
            <v>0</v>
          </cell>
        </row>
        <row r="1940">
          <cell r="E1940">
            <v>0</v>
          </cell>
        </row>
        <row r="1941">
          <cell r="E1941">
            <v>16.399999999999999</v>
          </cell>
        </row>
        <row r="1942">
          <cell r="E1942">
            <v>49.8</v>
          </cell>
        </row>
        <row r="1943">
          <cell r="E1943">
            <v>4</v>
          </cell>
        </row>
        <row r="1944">
          <cell r="E1944">
            <v>0.2</v>
          </cell>
        </row>
        <row r="1945">
          <cell r="E1945">
            <v>0</v>
          </cell>
        </row>
        <row r="1946">
          <cell r="E1946">
            <v>13.2</v>
          </cell>
        </row>
        <row r="1947">
          <cell r="E1947">
            <v>8.6</v>
          </cell>
        </row>
        <row r="1948">
          <cell r="E1948">
            <v>0.2</v>
          </cell>
        </row>
        <row r="1949">
          <cell r="E1949">
            <v>0</v>
          </cell>
        </row>
        <row r="1950">
          <cell r="E1950">
            <v>0</v>
          </cell>
        </row>
        <row r="1951">
          <cell r="E1951">
            <v>0</v>
          </cell>
        </row>
        <row r="1952">
          <cell r="E1952">
            <v>0</v>
          </cell>
        </row>
        <row r="1953">
          <cell r="E1953">
            <v>0</v>
          </cell>
        </row>
        <row r="1954">
          <cell r="E1954">
            <v>3</v>
          </cell>
        </row>
        <row r="1955">
          <cell r="E1955">
            <v>4.5999999999999996</v>
          </cell>
        </row>
        <row r="1956">
          <cell r="E1956">
            <v>41.2</v>
          </cell>
        </row>
        <row r="1957">
          <cell r="E1957">
            <v>34.200000000000003</v>
          </cell>
        </row>
        <row r="1958">
          <cell r="E1958">
            <v>0</v>
          </cell>
        </row>
        <row r="1959">
          <cell r="E1959">
            <v>0</v>
          </cell>
        </row>
        <row r="1960">
          <cell r="E1960">
            <v>0</v>
          </cell>
        </row>
        <row r="1961">
          <cell r="E1961">
            <v>0</v>
          </cell>
        </row>
        <row r="1962">
          <cell r="E1962">
            <v>0</v>
          </cell>
        </row>
        <row r="1963">
          <cell r="E1963">
            <v>0</v>
          </cell>
        </row>
        <row r="1964">
          <cell r="E1964">
            <v>0</v>
          </cell>
        </row>
        <row r="1965">
          <cell r="E1965">
            <v>5.6</v>
          </cell>
        </row>
        <row r="1966">
          <cell r="E1966">
            <v>51.6</v>
          </cell>
        </row>
        <row r="1967">
          <cell r="E1967">
            <v>0</v>
          </cell>
        </row>
        <row r="1968">
          <cell r="E1968">
            <v>2.4</v>
          </cell>
        </row>
        <row r="1969">
          <cell r="E1969">
            <v>0</v>
          </cell>
        </row>
        <row r="1970">
          <cell r="E1970">
            <v>0</v>
          </cell>
        </row>
        <row r="1971">
          <cell r="E1971">
            <v>0</v>
          </cell>
        </row>
        <row r="1972">
          <cell r="E1972">
            <v>9.1999999999999993</v>
          </cell>
        </row>
        <row r="1973">
          <cell r="E1973">
            <v>61.8</v>
          </cell>
        </row>
        <row r="1974">
          <cell r="E1974">
            <v>1.4</v>
          </cell>
        </row>
        <row r="1975">
          <cell r="E1975">
            <v>0.2</v>
          </cell>
        </row>
        <row r="1976">
          <cell r="E1976">
            <v>0.4</v>
          </cell>
        </row>
        <row r="1977">
          <cell r="E1977">
            <v>0</v>
          </cell>
        </row>
        <row r="1978">
          <cell r="E1978">
            <v>0</v>
          </cell>
        </row>
        <row r="1979">
          <cell r="E1979">
            <v>2.6</v>
          </cell>
        </row>
        <row r="1980">
          <cell r="E1980">
            <v>0</v>
          </cell>
        </row>
        <row r="1981">
          <cell r="E1981">
            <v>0</v>
          </cell>
        </row>
        <row r="1982">
          <cell r="E1982">
            <v>0</v>
          </cell>
        </row>
        <row r="1983">
          <cell r="E1983">
            <v>0</v>
          </cell>
        </row>
        <row r="1984">
          <cell r="E1984">
            <v>0.2</v>
          </cell>
        </row>
        <row r="1985">
          <cell r="E1985">
            <v>0</v>
          </cell>
        </row>
        <row r="1986">
          <cell r="E1986">
            <v>2.8</v>
          </cell>
        </row>
        <row r="1987">
          <cell r="E1987">
            <v>0.4</v>
          </cell>
        </row>
        <row r="1988">
          <cell r="E1988">
            <v>0.8</v>
          </cell>
        </row>
        <row r="1989">
          <cell r="E1989">
            <v>0</v>
          </cell>
        </row>
        <row r="1990">
          <cell r="E1990">
            <v>0.2</v>
          </cell>
        </row>
        <row r="1991">
          <cell r="E1991">
            <v>0.2</v>
          </cell>
        </row>
        <row r="1992">
          <cell r="E1992">
            <v>0.2</v>
          </cell>
        </row>
        <row r="1993">
          <cell r="E1993">
            <v>0</v>
          </cell>
        </row>
        <row r="1994">
          <cell r="E1994">
            <v>4.2</v>
          </cell>
        </row>
        <row r="1995">
          <cell r="E1995">
            <v>0</v>
          </cell>
        </row>
        <row r="1996">
          <cell r="E1996">
            <v>0</v>
          </cell>
        </row>
        <row r="1997">
          <cell r="E1997">
            <v>0</v>
          </cell>
        </row>
        <row r="1998">
          <cell r="E1998">
            <v>0</v>
          </cell>
        </row>
        <row r="1999">
          <cell r="E1999">
            <v>0</v>
          </cell>
        </row>
        <row r="2000">
          <cell r="E2000">
            <v>0</v>
          </cell>
        </row>
        <row r="2001">
          <cell r="E2001">
            <v>0</v>
          </cell>
        </row>
        <row r="2002">
          <cell r="E2002">
            <v>0</v>
          </cell>
        </row>
        <row r="2003">
          <cell r="E2003">
            <v>0</v>
          </cell>
        </row>
        <row r="2004">
          <cell r="E2004">
            <v>0</v>
          </cell>
        </row>
        <row r="2005">
          <cell r="E2005">
            <v>0</v>
          </cell>
        </row>
        <row r="2006">
          <cell r="E2006">
            <v>0.2</v>
          </cell>
        </row>
        <row r="2007">
          <cell r="E2007">
            <v>0</v>
          </cell>
        </row>
        <row r="2008">
          <cell r="E2008">
            <v>0</v>
          </cell>
        </row>
        <row r="2009">
          <cell r="E2009">
            <v>0.4</v>
          </cell>
        </row>
        <row r="2010">
          <cell r="E2010">
            <v>0</v>
          </cell>
        </row>
        <row r="2011">
          <cell r="E2011">
            <v>0</v>
          </cell>
        </row>
        <row r="2012">
          <cell r="E2012">
            <v>0</v>
          </cell>
        </row>
        <row r="2013">
          <cell r="E2013">
            <v>0</v>
          </cell>
        </row>
        <row r="2014">
          <cell r="E2014">
            <v>0</v>
          </cell>
        </row>
        <row r="2015">
          <cell r="E2015">
            <v>0</v>
          </cell>
        </row>
        <row r="2016">
          <cell r="E2016">
            <v>0</v>
          </cell>
        </row>
        <row r="2017">
          <cell r="E2017">
            <v>0</v>
          </cell>
        </row>
        <row r="2018">
          <cell r="E2018">
            <v>0</v>
          </cell>
        </row>
        <row r="2019">
          <cell r="E2019">
            <v>0</v>
          </cell>
        </row>
        <row r="2020">
          <cell r="E2020">
            <v>0</v>
          </cell>
        </row>
        <row r="2021">
          <cell r="E2021">
            <v>0</v>
          </cell>
        </row>
        <row r="2022">
          <cell r="E2022">
            <v>0</v>
          </cell>
        </row>
        <row r="2023">
          <cell r="E2023">
            <v>0</v>
          </cell>
        </row>
        <row r="2024">
          <cell r="E2024">
            <v>0</v>
          </cell>
        </row>
        <row r="2025">
          <cell r="E2025">
            <v>0</v>
          </cell>
        </row>
        <row r="2026">
          <cell r="E2026">
            <v>0.8</v>
          </cell>
        </row>
        <row r="2027">
          <cell r="E2027">
            <v>4</v>
          </cell>
        </row>
        <row r="2028">
          <cell r="E2028">
            <v>0.2</v>
          </cell>
        </row>
        <row r="2029">
          <cell r="E2029">
            <v>2.4</v>
          </cell>
        </row>
        <row r="2030">
          <cell r="E2030">
            <v>0</v>
          </cell>
        </row>
        <row r="2031">
          <cell r="E2031">
            <v>0</v>
          </cell>
        </row>
        <row r="2032">
          <cell r="E2032">
            <v>2.2000000000000002</v>
          </cell>
        </row>
        <row r="2033">
          <cell r="E2033">
            <v>0</v>
          </cell>
        </row>
        <row r="2034">
          <cell r="E2034">
            <v>0</v>
          </cell>
        </row>
        <row r="2035">
          <cell r="E2035">
            <v>0</v>
          </cell>
        </row>
        <row r="2036">
          <cell r="E2036">
            <v>0</v>
          </cell>
        </row>
        <row r="2037">
          <cell r="E2037">
            <v>0</v>
          </cell>
        </row>
        <row r="2038">
          <cell r="E2038">
            <v>0</v>
          </cell>
        </row>
        <row r="2039">
          <cell r="E2039">
            <v>0</v>
          </cell>
        </row>
        <row r="2040">
          <cell r="E2040">
            <v>3.6</v>
          </cell>
        </row>
        <row r="2041">
          <cell r="E2041">
            <v>0.4</v>
          </cell>
        </row>
        <row r="2042">
          <cell r="E2042">
            <v>0</v>
          </cell>
        </row>
        <row r="2043">
          <cell r="E2043">
            <v>0</v>
          </cell>
        </row>
        <row r="2044">
          <cell r="E2044">
            <v>0</v>
          </cell>
        </row>
        <row r="2045">
          <cell r="E2045">
            <v>0</v>
          </cell>
        </row>
        <row r="2046">
          <cell r="E2046">
            <v>0</v>
          </cell>
        </row>
        <row r="2047">
          <cell r="E2047">
            <v>0</v>
          </cell>
        </row>
        <row r="2048">
          <cell r="E2048">
            <v>0</v>
          </cell>
        </row>
        <row r="2049">
          <cell r="E2049">
            <v>0</v>
          </cell>
        </row>
        <row r="2050">
          <cell r="E2050">
            <v>0</v>
          </cell>
        </row>
        <row r="2051">
          <cell r="E2051">
            <v>0</v>
          </cell>
        </row>
        <row r="2052">
          <cell r="E2052">
            <v>0</v>
          </cell>
        </row>
        <row r="2053">
          <cell r="E2053">
            <v>0</v>
          </cell>
        </row>
        <row r="2054">
          <cell r="E2054">
            <v>0</v>
          </cell>
        </row>
        <row r="2055">
          <cell r="E2055">
            <v>0</v>
          </cell>
        </row>
        <row r="2056">
          <cell r="E2056">
            <v>0</v>
          </cell>
        </row>
        <row r="2057">
          <cell r="E2057">
            <v>0</v>
          </cell>
        </row>
        <row r="2058">
          <cell r="E2058">
            <v>0</v>
          </cell>
        </row>
        <row r="2059">
          <cell r="E2059">
            <v>0</v>
          </cell>
        </row>
        <row r="2060">
          <cell r="E2060">
            <v>1.4</v>
          </cell>
        </row>
        <row r="2061">
          <cell r="E2061">
            <v>0</v>
          </cell>
        </row>
        <row r="2062">
          <cell r="E2062">
            <v>0</v>
          </cell>
        </row>
        <row r="2063">
          <cell r="E2063">
            <v>0</v>
          </cell>
        </row>
        <row r="2064">
          <cell r="E2064">
            <v>1.8</v>
          </cell>
        </row>
        <row r="2065">
          <cell r="E2065">
            <v>2</v>
          </cell>
        </row>
        <row r="2066">
          <cell r="E2066">
            <v>1.6</v>
          </cell>
        </row>
        <row r="2067">
          <cell r="E2067">
            <v>0</v>
          </cell>
        </row>
        <row r="2068">
          <cell r="E2068">
            <v>0</v>
          </cell>
        </row>
        <row r="2069">
          <cell r="E2069">
            <v>0</v>
          </cell>
        </row>
        <row r="2070">
          <cell r="E2070">
            <v>0</v>
          </cell>
        </row>
        <row r="2071">
          <cell r="E2071">
            <v>0</v>
          </cell>
        </row>
        <row r="2072">
          <cell r="E2072">
            <v>4.2</v>
          </cell>
        </row>
        <row r="2073">
          <cell r="E2073">
            <v>16</v>
          </cell>
        </row>
        <row r="2074">
          <cell r="E2074">
            <v>0</v>
          </cell>
        </row>
        <row r="2075">
          <cell r="E2075">
            <v>0</v>
          </cell>
        </row>
        <row r="2076">
          <cell r="E2076">
            <v>0</v>
          </cell>
        </row>
        <row r="2077">
          <cell r="E2077">
            <v>0</v>
          </cell>
        </row>
        <row r="2078">
          <cell r="E2078">
            <v>0</v>
          </cell>
        </row>
        <row r="2079">
          <cell r="E2079">
            <v>0</v>
          </cell>
        </row>
        <row r="2080">
          <cell r="E2080">
            <v>0</v>
          </cell>
        </row>
        <row r="2081">
          <cell r="E2081">
            <v>2</v>
          </cell>
        </row>
        <row r="2082">
          <cell r="E2082">
            <v>0</v>
          </cell>
        </row>
        <row r="2083">
          <cell r="E2083">
            <v>0</v>
          </cell>
        </row>
        <row r="2084">
          <cell r="E2084">
            <v>0</v>
          </cell>
        </row>
        <row r="2085">
          <cell r="E2085">
            <v>0</v>
          </cell>
        </row>
        <row r="2086">
          <cell r="E2086">
            <v>0</v>
          </cell>
        </row>
        <row r="2087">
          <cell r="E2087">
            <v>0</v>
          </cell>
        </row>
        <row r="2088">
          <cell r="E2088">
            <v>0</v>
          </cell>
        </row>
        <row r="2089">
          <cell r="E2089">
            <v>0</v>
          </cell>
        </row>
        <row r="2090">
          <cell r="E2090">
            <v>0</v>
          </cell>
        </row>
        <row r="2091">
          <cell r="E2091">
            <v>0</v>
          </cell>
        </row>
        <row r="2092">
          <cell r="E2092">
            <v>0</v>
          </cell>
        </row>
        <row r="2093">
          <cell r="E2093">
            <v>0</v>
          </cell>
        </row>
        <row r="2094">
          <cell r="E2094" t="str">
            <v>NaN</v>
          </cell>
        </row>
        <row r="2095">
          <cell r="E2095" t="str">
            <v>NaN</v>
          </cell>
        </row>
        <row r="2096">
          <cell r="E2096" t="str">
            <v>NaN</v>
          </cell>
        </row>
        <row r="2097">
          <cell r="E2097">
            <v>0</v>
          </cell>
        </row>
        <row r="2098">
          <cell r="E2098">
            <v>2</v>
          </cell>
        </row>
        <row r="2099">
          <cell r="E2099">
            <v>0</v>
          </cell>
        </row>
        <row r="2100">
          <cell r="E2100">
            <v>0.2</v>
          </cell>
        </row>
        <row r="2101">
          <cell r="E2101">
            <v>0</v>
          </cell>
        </row>
        <row r="2102">
          <cell r="E2102">
            <v>0</v>
          </cell>
        </row>
        <row r="2103">
          <cell r="E2103">
            <v>0</v>
          </cell>
        </row>
        <row r="2104">
          <cell r="E2104">
            <v>0</v>
          </cell>
        </row>
        <row r="2105">
          <cell r="E2105">
            <v>0</v>
          </cell>
        </row>
        <row r="2106">
          <cell r="E2106">
            <v>0</v>
          </cell>
        </row>
        <row r="2107">
          <cell r="E2107">
            <v>37.6</v>
          </cell>
        </row>
        <row r="2108">
          <cell r="E2108">
            <v>30.6</v>
          </cell>
        </row>
        <row r="2109">
          <cell r="E2109">
            <v>0</v>
          </cell>
        </row>
        <row r="2110">
          <cell r="E2110">
            <v>0</v>
          </cell>
        </row>
        <row r="2111">
          <cell r="E2111">
            <v>0</v>
          </cell>
        </row>
        <row r="2112">
          <cell r="E2112">
            <v>3.6</v>
          </cell>
        </row>
        <row r="2113">
          <cell r="E2113">
            <v>0</v>
          </cell>
        </row>
        <row r="2114">
          <cell r="E2114">
            <v>0</v>
          </cell>
        </row>
        <row r="2115">
          <cell r="E2115">
            <v>0</v>
          </cell>
        </row>
        <row r="2116">
          <cell r="E2116">
            <v>0</v>
          </cell>
        </row>
        <row r="2117">
          <cell r="E2117">
            <v>0</v>
          </cell>
        </row>
        <row r="2118">
          <cell r="E2118">
            <v>0</v>
          </cell>
        </row>
        <row r="2119">
          <cell r="E2119">
            <v>0</v>
          </cell>
        </row>
        <row r="2120">
          <cell r="E2120">
            <v>0.2</v>
          </cell>
        </row>
        <row r="2121">
          <cell r="E2121">
            <v>1.4</v>
          </cell>
        </row>
        <row r="2122">
          <cell r="E2122">
            <v>36.6</v>
          </cell>
        </row>
        <row r="2123">
          <cell r="E2123">
            <v>0</v>
          </cell>
        </row>
        <row r="2124">
          <cell r="E2124">
            <v>0</v>
          </cell>
        </row>
        <row r="2125">
          <cell r="E2125">
            <v>0</v>
          </cell>
        </row>
        <row r="2126">
          <cell r="E2126">
            <v>0</v>
          </cell>
        </row>
        <row r="2127">
          <cell r="E2127">
            <v>2.2000000000000002</v>
          </cell>
        </row>
        <row r="2128">
          <cell r="E2128">
            <v>0</v>
          </cell>
        </row>
        <row r="2129">
          <cell r="E2129">
            <v>0</v>
          </cell>
        </row>
        <row r="2130">
          <cell r="E2130">
            <v>1.4</v>
          </cell>
        </row>
        <row r="2131">
          <cell r="E2131">
            <v>0</v>
          </cell>
        </row>
        <row r="2132">
          <cell r="E2132">
            <v>0</v>
          </cell>
        </row>
        <row r="2133">
          <cell r="E2133">
            <v>0</v>
          </cell>
        </row>
        <row r="2134">
          <cell r="E2134">
            <v>0</v>
          </cell>
        </row>
        <row r="2135">
          <cell r="E2135">
            <v>0</v>
          </cell>
        </row>
        <row r="2136">
          <cell r="E2136">
            <v>0</v>
          </cell>
        </row>
        <row r="2137">
          <cell r="E2137">
            <v>0</v>
          </cell>
        </row>
        <row r="2138">
          <cell r="E2138">
            <v>7.6</v>
          </cell>
        </row>
        <row r="2139">
          <cell r="E2139">
            <v>0</v>
          </cell>
        </row>
        <row r="2140">
          <cell r="E2140">
            <v>0.2</v>
          </cell>
        </row>
        <row r="2141">
          <cell r="E2141">
            <v>5.2</v>
          </cell>
        </row>
        <row r="2142">
          <cell r="E2142">
            <v>0.2</v>
          </cell>
        </row>
        <row r="2143">
          <cell r="E2143">
            <v>0</v>
          </cell>
        </row>
        <row r="2144">
          <cell r="E2144">
            <v>0</v>
          </cell>
        </row>
        <row r="2145">
          <cell r="E2145">
            <v>0</v>
          </cell>
        </row>
        <row r="2146">
          <cell r="E2146">
            <v>0</v>
          </cell>
        </row>
        <row r="2147">
          <cell r="E2147">
            <v>0</v>
          </cell>
        </row>
        <row r="2148">
          <cell r="E2148">
            <v>0</v>
          </cell>
        </row>
        <row r="2149">
          <cell r="E2149">
            <v>0</v>
          </cell>
        </row>
        <row r="2150">
          <cell r="E2150">
            <v>0</v>
          </cell>
        </row>
        <row r="2151">
          <cell r="E2151">
            <v>0</v>
          </cell>
        </row>
        <row r="2152">
          <cell r="E2152">
            <v>0.6</v>
          </cell>
        </row>
        <row r="2153">
          <cell r="E2153">
            <v>33.200000000000003</v>
          </cell>
        </row>
        <row r="2154">
          <cell r="E2154">
            <v>0</v>
          </cell>
        </row>
        <row r="2155">
          <cell r="E2155">
            <v>0</v>
          </cell>
        </row>
        <row r="2156">
          <cell r="E2156">
            <v>0.2</v>
          </cell>
        </row>
        <row r="2157">
          <cell r="E2157">
            <v>0</v>
          </cell>
        </row>
        <row r="2158">
          <cell r="E2158">
            <v>0</v>
          </cell>
        </row>
        <row r="2159">
          <cell r="E2159">
            <v>0</v>
          </cell>
        </row>
        <row r="2160">
          <cell r="E2160">
            <v>0</v>
          </cell>
        </row>
        <row r="2161">
          <cell r="E2161">
            <v>0</v>
          </cell>
        </row>
        <row r="2162">
          <cell r="E2162">
            <v>0</v>
          </cell>
        </row>
        <row r="2163">
          <cell r="E2163">
            <v>0</v>
          </cell>
        </row>
        <row r="2164">
          <cell r="E2164">
            <v>0</v>
          </cell>
        </row>
        <row r="2165">
          <cell r="E2165">
            <v>0</v>
          </cell>
        </row>
        <row r="2166">
          <cell r="E2166">
            <v>5.8</v>
          </cell>
        </row>
        <row r="2167">
          <cell r="E2167">
            <v>11</v>
          </cell>
        </row>
        <row r="2168">
          <cell r="E2168">
            <v>2.2000000000000002</v>
          </cell>
        </row>
        <row r="2169">
          <cell r="E2169">
            <v>0.2</v>
          </cell>
        </row>
        <row r="2170">
          <cell r="E2170">
            <v>0</v>
          </cell>
        </row>
        <row r="2171">
          <cell r="E2171">
            <v>0</v>
          </cell>
        </row>
        <row r="2172">
          <cell r="E2172">
            <v>0</v>
          </cell>
        </row>
        <row r="2173">
          <cell r="E2173">
            <v>0</v>
          </cell>
        </row>
        <row r="2174">
          <cell r="E2174">
            <v>0</v>
          </cell>
        </row>
        <row r="2175">
          <cell r="E2175">
            <v>0</v>
          </cell>
        </row>
        <row r="2176">
          <cell r="E2176">
            <v>0</v>
          </cell>
        </row>
        <row r="2177">
          <cell r="E2177">
            <v>0</v>
          </cell>
        </row>
        <row r="2178">
          <cell r="E2178">
            <v>0</v>
          </cell>
        </row>
        <row r="2179">
          <cell r="E2179">
            <v>0</v>
          </cell>
        </row>
        <row r="2180">
          <cell r="E2180">
            <v>0</v>
          </cell>
        </row>
        <row r="2181">
          <cell r="E2181">
            <v>0</v>
          </cell>
        </row>
        <row r="2182">
          <cell r="E2182">
            <v>0</v>
          </cell>
        </row>
        <row r="2183">
          <cell r="E2183">
            <v>0</v>
          </cell>
        </row>
        <row r="2184">
          <cell r="E2184">
            <v>0</v>
          </cell>
        </row>
        <row r="2185">
          <cell r="E2185">
            <v>0</v>
          </cell>
        </row>
        <row r="2186">
          <cell r="E2186">
            <v>4.2</v>
          </cell>
        </row>
        <row r="2187">
          <cell r="E2187">
            <v>0</v>
          </cell>
        </row>
        <row r="2188">
          <cell r="E2188">
            <v>10</v>
          </cell>
        </row>
        <row r="2189">
          <cell r="E2189">
            <v>0.4</v>
          </cell>
        </row>
        <row r="2190">
          <cell r="E2190">
            <v>0</v>
          </cell>
        </row>
        <row r="2191">
          <cell r="E2191">
            <v>0</v>
          </cell>
        </row>
        <row r="2192">
          <cell r="E2192">
            <v>0</v>
          </cell>
        </row>
        <row r="2193">
          <cell r="E2193">
            <v>0</v>
          </cell>
        </row>
        <row r="2194">
          <cell r="E2194">
            <v>0</v>
          </cell>
        </row>
        <row r="2195">
          <cell r="E2195">
            <v>1.4</v>
          </cell>
        </row>
        <row r="2196">
          <cell r="E2196">
            <v>0.8</v>
          </cell>
        </row>
        <row r="2197">
          <cell r="E2197">
            <v>19.600000000000001</v>
          </cell>
        </row>
        <row r="2198">
          <cell r="E2198">
            <v>0</v>
          </cell>
        </row>
        <row r="2199">
          <cell r="E2199">
            <v>0</v>
          </cell>
        </row>
        <row r="2200">
          <cell r="E2200">
            <v>0</v>
          </cell>
        </row>
        <row r="2201">
          <cell r="E2201">
            <v>0</v>
          </cell>
        </row>
        <row r="2202">
          <cell r="E2202">
            <v>0</v>
          </cell>
        </row>
        <row r="2203">
          <cell r="E2203">
            <v>0</v>
          </cell>
        </row>
        <row r="2204">
          <cell r="E2204">
            <v>0</v>
          </cell>
        </row>
        <row r="2205">
          <cell r="E2205">
            <v>2</v>
          </cell>
        </row>
        <row r="2206">
          <cell r="E2206">
            <v>0</v>
          </cell>
        </row>
        <row r="2207">
          <cell r="E2207">
            <v>0</v>
          </cell>
        </row>
        <row r="2208">
          <cell r="E2208">
            <v>1.6</v>
          </cell>
        </row>
        <row r="2209">
          <cell r="E2209">
            <v>13.6</v>
          </cell>
        </row>
        <row r="2210">
          <cell r="E2210">
            <v>0.4</v>
          </cell>
        </row>
        <row r="2211">
          <cell r="E2211">
            <v>1.2</v>
          </cell>
        </row>
        <row r="2212">
          <cell r="E2212">
            <v>0</v>
          </cell>
        </row>
        <row r="2213">
          <cell r="E2213">
            <v>24.2</v>
          </cell>
        </row>
        <row r="2214">
          <cell r="E2214">
            <v>0</v>
          </cell>
        </row>
        <row r="2215">
          <cell r="E2215">
            <v>0</v>
          </cell>
        </row>
        <row r="2216">
          <cell r="E2216">
            <v>2.8</v>
          </cell>
        </row>
        <row r="2217">
          <cell r="E2217">
            <v>0</v>
          </cell>
        </row>
        <row r="2218">
          <cell r="E2218">
            <v>0</v>
          </cell>
        </row>
        <row r="2219">
          <cell r="E2219">
            <v>0</v>
          </cell>
        </row>
        <row r="2220">
          <cell r="E2220">
            <v>1.6</v>
          </cell>
        </row>
        <row r="2221">
          <cell r="E2221">
            <v>0</v>
          </cell>
        </row>
        <row r="2222">
          <cell r="E2222">
            <v>0</v>
          </cell>
        </row>
        <row r="2223">
          <cell r="E2223">
            <v>0</v>
          </cell>
        </row>
        <row r="2224">
          <cell r="E2224">
            <v>8</v>
          </cell>
        </row>
        <row r="2225">
          <cell r="E2225">
            <v>0</v>
          </cell>
        </row>
        <row r="2226">
          <cell r="E2226">
            <v>0</v>
          </cell>
        </row>
        <row r="2227">
          <cell r="E2227">
            <v>0</v>
          </cell>
        </row>
        <row r="2228">
          <cell r="E2228">
            <v>0</v>
          </cell>
        </row>
        <row r="2229">
          <cell r="E2229">
            <v>0</v>
          </cell>
        </row>
        <row r="2230">
          <cell r="E2230">
            <v>0</v>
          </cell>
        </row>
        <row r="2231">
          <cell r="E2231">
            <v>0</v>
          </cell>
        </row>
        <row r="2232">
          <cell r="E2232">
            <v>0</v>
          </cell>
        </row>
        <row r="2233">
          <cell r="E2233">
            <v>0</v>
          </cell>
        </row>
        <row r="2234">
          <cell r="E2234">
            <v>0</v>
          </cell>
        </row>
        <row r="2235">
          <cell r="E2235">
            <v>2.6</v>
          </cell>
        </row>
        <row r="2236">
          <cell r="E2236">
            <v>1.8</v>
          </cell>
        </row>
        <row r="2237">
          <cell r="E2237">
            <v>0</v>
          </cell>
        </row>
        <row r="2238">
          <cell r="E2238">
            <v>0</v>
          </cell>
        </row>
        <row r="2239">
          <cell r="E2239">
            <v>0</v>
          </cell>
        </row>
        <row r="2240">
          <cell r="E2240">
            <v>0</v>
          </cell>
        </row>
        <row r="2241">
          <cell r="E2241">
            <v>0</v>
          </cell>
        </row>
        <row r="2242">
          <cell r="E2242">
            <v>12.2</v>
          </cell>
        </row>
        <row r="2243">
          <cell r="E2243">
            <v>0</v>
          </cell>
        </row>
        <row r="2244">
          <cell r="E2244">
            <v>0</v>
          </cell>
        </row>
        <row r="2245">
          <cell r="E2245">
            <v>0</v>
          </cell>
        </row>
        <row r="2246">
          <cell r="E2246">
            <v>1</v>
          </cell>
        </row>
        <row r="2247">
          <cell r="E2247">
            <v>21</v>
          </cell>
        </row>
        <row r="2248">
          <cell r="E2248">
            <v>0</v>
          </cell>
        </row>
        <row r="2249">
          <cell r="E2249">
            <v>0</v>
          </cell>
        </row>
        <row r="2250">
          <cell r="E2250">
            <v>0</v>
          </cell>
        </row>
        <row r="2251">
          <cell r="E2251">
            <v>0</v>
          </cell>
        </row>
        <row r="2252">
          <cell r="E2252">
            <v>0</v>
          </cell>
        </row>
        <row r="2253">
          <cell r="E2253">
            <v>0</v>
          </cell>
        </row>
        <row r="2254">
          <cell r="E2254">
            <v>0</v>
          </cell>
        </row>
        <row r="2255">
          <cell r="E2255">
            <v>7.8</v>
          </cell>
        </row>
        <row r="2256">
          <cell r="E2256">
            <v>0</v>
          </cell>
        </row>
        <row r="2257">
          <cell r="E2257">
            <v>0</v>
          </cell>
        </row>
        <row r="2258">
          <cell r="E2258">
            <v>0</v>
          </cell>
        </row>
        <row r="2259">
          <cell r="E2259">
            <v>0</v>
          </cell>
        </row>
        <row r="2260">
          <cell r="E2260">
            <v>0</v>
          </cell>
        </row>
        <row r="2261">
          <cell r="E2261">
            <v>0</v>
          </cell>
        </row>
        <row r="2262">
          <cell r="E2262">
            <v>0</v>
          </cell>
        </row>
        <row r="2263">
          <cell r="E2263">
            <v>0</v>
          </cell>
        </row>
        <row r="2264">
          <cell r="E2264">
            <v>5.8</v>
          </cell>
        </row>
        <row r="2265">
          <cell r="E2265">
            <v>0.8</v>
          </cell>
        </row>
        <row r="2266">
          <cell r="E2266">
            <v>0</v>
          </cell>
        </row>
        <row r="2267">
          <cell r="E2267">
            <v>0</v>
          </cell>
        </row>
        <row r="2268">
          <cell r="E2268">
            <v>38.200000000000003</v>
          </cell>
        </row>
        <row r="2269">
          <cell r="E2269">
            <v>0</v>
          </cell>
        </row>
        <row r="2270">
          <cell r="E2270">
            <v>4.4000000000000004</v>
          </cell>
        </row>
        <row r="2271">
          <cell r="E2271">
            <v>0.6</v>
          </cell>
        </row>
        <row r="2272">
          <cell r="E2272">
            <v>0</v>
          </cell>
        </row>
        <row r="2273">
          <cell r="E2273">
            <v>0</v>
          </cell>
        </row>
        <row r="2274">
          <cell r="E2274">
            <v>0</v>
          </cell>
        </row>
        <row r="2275">
          <cell r="E2275">
            <v>0</v>
          </cell>
        </row>
        <row r="2276">
          <cell r="E2276">
            <v>0</v>
          </cell>
        </row>
        <row r="2277">
          <cell r="E2277">
            <v>0</v>
          </cell>
        </row>
        <row r="2278">
          <cell r="E2278">
            <v>0</v>
          </cell>
        </row>
        <row r="2279">
          <cell r="E2279">
            <v>0</v>
          </cell>
        </row>
        <row r="2280">
          <cell r="E2280">
            <v>0</v>
          </cell>
        </row>
        <row r="2281">
          <cell r="E2281">
            <v>0</v>
          </cell>
        </row>
        <row r="2282">
          <cell r="E2282">
            <v>0</v>
          </cell>
        </row>
        <row r="2283">
          <cell r="E2283">
            <v>0</v>
          </cell>
        </row>
        <row r="2284">
          <cell r="E2284">
            <v>0</v>
          </cell>
        </row>
        <row r="2285">
          <cell r="E2285">
            <v>0</v>
          </cell>
        </row>
        <row r="2286">
          <cell r="E2286">
            <v>0.4</v>
          </cell>
        </row>
        <row r="2287">
          <cell r="E2287">
            <v>0</v>
          </cell>
        </row>
        <row r="2288">
          <cell r="E2288">
            <v>0</v>
          </cell>
        </row>
        <row r="2289">
          <cell r="E2289">
            <v>0</v>
          </cell>
        </row>
        <row r="2290">
          <cell r="E2290">
            <v>0</v>
          </cell>
        </row>
        <row r="2291">
          <cell r="E2291">
            <v>8</v>
          </cell>
        </row>
        <row r="2292">
          <cell r="E2292">
            <v>17.600000000000001</v>
          </cell>
        </row>
        <row r="2293">
          <cell r="E2293">
            <v>7.4</v>
          </cell>
        </row>
        <row r="2294">
          <cell r="E2294">
            <v>0.2</v>
          </cell>
        </row>
        <row r="2295">
          <cell r="E2295">
            <v>0</v>
          </cell>
        </row>
        <row r="2296">
          <cell r="E2296">
            <v>0</v>
          </cell>
        </row>
        <row r="2297">
          <cell r="E2297">
            <v>23.4</v>
          </cell>
        </row>
        <row r="2298">
          <cell r="E2298">
            <v>0.2</v>
          </cell>
        </row>
        <row r="2299">
          <cell r="E2299">
            <v>0</v>
          </cell>
        </row>
        <row r="2300">
          <cell r="E2300">
            <v>0</v>
          </cell>
        </row>
        <row r="2301">
          <cell r="E2301">
            <v>14.6</v>
          </cell>
        </row>
        <row r="2302">
          <cell r="E2302">
            <v>26.8</v>
          </cell>
        </row>
        <row r="2303">
          <cell r="E2303">
            <v>0</v>
          </cell>
        </row>
        <row r="2304">
          <cell r="E2304">
            <v>0</v>
          </cell>
        </row>
        <row r="2305">
          <cell r="E2305">
            <v>0</v>
          </cell>
        </row>
        <row r="2306">
          <cell r="E2306">
            <v>0</v>
          </cell>
        </row>
        <row r="2307">
          <cell r="E2307">
            <v>0</v>
          </cell>
        </row>
        <row r="2308">
          <cell r="E2308">
            <v>0</v>
          </cell>
        </row>
        <row r="2309">
          <cell r="E2309">
            <v>0</v>
          </cell>
        </row>
        <row r="2310">
          <cell r="E2310">
            <v>14.4</v>
          </cell>
        </row>
        <row r="2311">
          <cell r="E2311">
            <v>0</v>
          </cell>
        </row>
        <row r="2312">
          <cell r="E2312">
            <v>0</v>
          </cell>
        </row>
        <row r="2313">
          <cell r="E2313">
            <v>0</v>
          </cell>
        </row>
        <row r="2314">
          <cell r="E2314">
            <v>0</v>
          </cell>
        </row>
        <row r="2315">
          <cell r="E2315">
            <v>0</v>
          </cell>
        </row>
        <row r="2316">
          <cell r="E2316">
            <v>0</v>
          </cell>
        </row>
        <row r="2317">
          <cell r="E2317">
            <v>0</v>
          </cell>
        </row>
        <row r="2318">
          <cell r="E2318">
            <v>2.2000000000000002</v>
          </cell>
        </row>
        <row r="2319">
          <cell r="E2319">
            <v>15.6</v>
          </cell>
        </row>
        <row r="2320">
          <cell r="E2320">
            <v>0</v>
          </cell>
        </row>
        <row r="2321">
          <cell r="E2321">
            <v>0</v>
          </cell>
        </row>
        <row r="2322">
          <cell r="E2322">
            <v>0</v>
          </cell>
        </row>
        <row r="2323">
          <cell r="E2323">
            <v>0</v>
          </cell>
        </row>
        <row r="2324">
          <cell r="E2324">
            <v>0</v>
          </cell>
        </row>
        <row r="2325">
          <cell r="E2325">
            <v>0</v>
          </cell>
        </row>
        <row r="2326">
          <cell r="E2326">
            <v>0</v>
          </cell>
        </row>
        <row r="2327">
          <cell r="E2327">
            <v>0</v>
          </cell>
        </row>
        <row r="2328">
          <cell r="E2328">
            <v>0</v>
          </cell>
        </row>
        <row r="2329">
          <cell r="E2329">
            <v>0</v>
          </cell>
        </row>
        <row r="2330">
          <cell r="E2330">
            <v>0</v>
          </cell>
        </row>
        <row r="2331">
          <cell r="E2331">
            <v>0</v>
          </cell>
        </row>
        <row r="2332">
          <cell r="E2332">
            <v>0</v>
          </cell>
        </row>
        <row r="2333">
          <cell r="E2333">
            <v>0</v>
          </cell>
        </row>
        <row r="2334">
          <cell r="E2334">
            <v>0</v>
          </cell>
        </row>
        <row r="2335">
          <cell r="E2335">
            <v>0</v>
          </cell>
        </row>
        <row r="2336">
          <cell r="E2336">
            <v>0</v>
          </cell>
        </row>
        <row r="2337">
          <cell r="E2337">
            <v>8.6</v>
          </cell>
        </row>
        <row r="2338">
          <cell r="E2338">
            <v>0</v>
          </cell>
        </row>
        <row r="2339">
          <cell r="E2339">
            <v>0</v>
          </cell>
        </row>
        <row r="2340">
          <cell r="E2340">
            <v>0</v>
          </cell>
        </row>
        <row r="2341">
          <cell r="E2341">
            <v>0</v>
          </cell>
        </row>
        <row r="2342">
          <cell r="E2342">
            <v>0.4</v>
          </cell>
        </row>
        <row r="2343">
          <cell r="E2343">
            <v>0.2</v>
          </cell>
        </row>
        <row r="2344">
          <cell r="E2344">
            <v>0.8</v>
          </cell>
        </row>
        <row r="2345">
          <cell r="E2345">
            <v>0</v>
          </cell>
        </row>
        <row r="2346">
          <cell r="E2346">
            <v>0</v>
          </cell>
        </row>
        <row r="2347">
          <cell r="E2347">
            <v>0</v>
          </cell>
        </row>
        <row r="2348">
          <cell r="E2348">
            <v>0</v>
          </cell>
        </row>
        <row r="2349">
          <cell r="E2349">
            <v>0</v>
          </cell>
        </row>
        <row r="2350">
          <cell r="E2350">
            <v>0</v>
          </cell>
        </row>
        <row r="2351">
          <cell r="E2351">
            <v>0</v>
          </cell>
        </row>
        <row r="2352">
          <cell r="E2352">
            <v>0</v>
          </cell>
        </row>
        <row r="2353">
          <cell r="E2353">
            <v>0</v>
          </cell>
        </row>
        <row r="2354">
          <cell r="E2354">
            <v>0</v>
          </cell>
        </row>
        <row r="2355">
          <cell r="E2355">
            <v>0</v>
          </cell>
        </row>
        <row r="2356">
          <cell r="E2356">
            <v>2</v>
          </cell>
        </row>
        <row r="2357">
          <cell r="E2357">
            <v>0.2</v>
          </cell>
        </row>
        <row r="2358">
          <cell r="E2358">
            <v>0</v>
          </cell>
        </row>
        <row r="2359">
          <cell r="E2359">
            <v>0</v>
          </cell>
        </row>
        <row r="2360">
          <cell r="E2360">
            <v>0</v>
          </cell>
        </row>
        <row r="2361">
          <cell r="E2361">
            <v>0</v>
          </cell>
        </row>
        <row r="2362">
          <cell r="E2362">
            <v>0</v>
          </cell>
        </row>
        <row r="2363">
          <cell r="E2363">
            <v>0.2</v>
          </cell>
        </row>
        <row r="2364">
          <cell r="E2364">
            <v>0</v>
          </cell>
        </row>
        <row r="2365">
          <cell r="E2365">
            <v>8.8000000000000007</v>
          </cell>
        </row>
        <row r="2366">
          <cell r="E2366">
            <v>2.4</v>
          </cell>
        </row>
        <row r="2367">
          <cell r="E2367">
            <v>6</v>
          </cell>
        </row>
        <row r="2368">
          <cell r="E2368">
            <v>0</v>
          </cell>
        </row>
        <row r="2369">
          <cell r="E2369">
            <v>0</v>
          </cell>
        </row>
        <row r="2370">
          <cell r="E2370">
            <v>0</v>
          </cell>
        </row>
        <row r="2371">
          <cell r="E2371">
            <v>0</v>
          </cell>
        </row>
        <row r="2372">
          <cell r="E2372">
            <v>0</v>
          </cell>
        </row>
        <row r="2373">
          <cell r="E2373">
            <v>2</v>
          </cell>
        </row>
        <row r="2374">
          <cell r="E2374">
            <v>0.4</v>
          </cell>
        </row>
        <row r="2375">
          <cell r="E2375">
            <v>5.4</v>
          </cell>
        </row>
        <row r="2376">
          <cell r="E2376">
            <v>3.8</v>
          </cell>
        </row>
        <row r="2377">
          <cell r="E2377">
            <v>9</v>
          </cell>
        </row>
        <row r="2378">
          <cell r="E2378">
            <v>0</v>
          </cell>
        </row>
        <row r="2379">
          <cell r="E2379">
            <v>0</v>
          </cell>
        </row>
        <row r="2380">
          <cell r="E2380">
            <v>11.4</v>
          </cell>
        </row>
        <row r="2381">
          <cell r="E2381">
            <v>27</v>
          </cell>
        </row>
        <row r="2382">
          <cell r="E2382">
            <v>0.2</v>
          </cell>
        </row>
        <row r="2383">
          <cell r="E2383">
            <v>0.8</v>
          </cell>
        </row>
        <row r="2384">
          <cell r="E2384">
            <v>0.2</v>
          </cell>
        </row>
        <row r="2385">
          <cell r="E2385">
            <v>0</v>
          </cell>
        </row>
        <row r="2386">
          <cell r="E2386">
            <v>0</v>
          </cell>
        </row>
        <row r="2387">
          <cell r="E2387">
            <v>0</v>
          </cell>
        </row>
        <row r="2388">
          <cell r="E2388">
            <v>0</v>
          </cell>
        </row>
        <row r="2389">
          <cell r="E2389">
            <v>0</v>
          </cell>
        </row>
        <row r="2390">
          <cell r="E2390">
            <v>0</v>
          </cell>
        </row>
        <row r="2391">
          <cell r="E2391">
            <v>3.4</v>
          </cell>
        </row>
        <row r="2392">
          <cell r="E2392">
            <v>2.8</v>
          </cell>
        </row>
        <row r="2393">
          <cell r="E2393">
            <v>0.4</v>
          </cell>
        </row>
        <row r="2394">
          <cell r="E2394">
            <v>15.2</v>
          </cell>
        </row>
        <row r="2395">
          <cell r="E2395">
            <v>4</v>
          </cell>
        </row>
        <row r="2396">
          <cell r="E2396">
            <v>0</v>
          </cell>
        </row>
        <row r="2397">
          <cell r="E2397">
            <v>23.8</v>
          </cell>
        </row>
        <row r="2398">
          <cell r="E2398">
            <v>3</v>
          </cell>
        </row>
        <row r="2399">
          <cell r="E2399">
            <v>0.8</v>
          </cell>
        </row>
        <row r="2400">
          <cell r="E2400">
            <v>15.6</v>
          </cell>
        </row>
        <row r="2401">
          <cell r="E2401">
            <v>1.6</v>
          </cell>
        </row>
        <row r="2402">
          <cell r="E2402">
            <v>0</v>
          </cell>
        </row>
        <row r="2403">
          <cell r="E2403">
            <v>0</v>
          </cell>
        </row>
        <row r="2404">
          <cell r="E2404">
            <v>0</v>
          </cell>
        </row>
        <row r="2405">
          <cell r="E2405">
            <v>0</v>
          </cell>
        </row>
        <row r="2406">
          <cell r="E2406">
            <v>0</v>
          </cell>
        </row>
        <row r="2407">
          <cell r="E2407">
            <v>57.6</v>
          </cell>
        </row>
        <row r="2408">
          <cell r="E2408">
            <v>0</v>
          </cell>
        </row>
        <row r="2409">
          <cell r="E2409">
            <v>2.2000000000000002</v>
          </cell>
        </row>
        <row r="2410">
          <cell r="E2410">
            <v>2.6</v>
          </cell>
        </row>
        <row r="2411">
          <cell r="E2411">
            <v>2.4</v>
          </cell>
        </row>
        <row r="2412">
          <cell r="E2412">
            <v>17.399999999999999</v>
          </cell>
        </row>
        <row r="2413">
          <cell r="E2413">
            <v>8.4</v>
          </cell>
        </row>
        <row r="2414">
          <cell r="E2414">
            <v>0</v>
          </cell>
        </row>
        <row r="2415">
          <cell r="E2415">
            <v>0</v>
          </cell>
        </row>
        <row r="2416">
          <cell r="E2416">
            <v>12.8</v>
          </cell>
        </row>
        <row r="2417">
          <cell r="E2417">
            <v>1.2</v>
          </cell>
        </row>
        <row r="2418">
          <cell r="E2418">
            <v>0</v>
          </cell>
        </row>
        <row r="2419">
          <cell r="E2419">
            <v>0</v>
          </cell>
        </row>
        <row r="2420">
          <cell r="E2420">
            <v>0</v>
          </cell>
        </row>
        <row r="2421">
          <cell r="E2421">
            <v>0</v>
          </cell>
        </row>
        <row r="2422">
          <cell r="E2422">
            <v>0</v>
          </cell>
        </row>
        <row r="2423">
          <cell r="E2423">
            <v>0</v>
          </cell>
        </row>
        <row r="2424">
          <cell r="E2424">
            <v>0</v>
          </cell>
        </row>
        <row r="2425">
          <cell r="E2425">
            <v>0</v>
          </cell>
        </row>
        <row r="2426">
          <cell r="E2426">
            <v>0</v>
          </cell>
        </row>
        <row r="2427">
          <cell r="E2427">
            <v>0.2</v>
          </cell>
        </row>
        <row r="2428">
          <cell r="E2428">
            <v>0</v>
          </cell>
        </row>
        <row r="2429">
          <cell r="E2429">
            <v>0.4</v>
          </cell>
        </row>
        <row r="2430">
          <cell r="E2430">
            <v>0</v>
          </cell>
        </row>
        <row r="2431">
          <cell r="E2431">
            <v>0</v>
          </cell>
        </row>
        <row r="2432">
          <cell r="E2432">
            <v>3.6</v>
          </cell>
        </row>
        <row r="2433">
          <cell r="E2433">
            <v>1.2</v>
          </cell>
        </row>
        <row r="2434">
          <cell r="E2434">
            <v>0</v>
          </cell>
        </row>
        <row r="2435">
          <cell r="E2435">
            <v>0</v>
          </cell>
        </row>
        <row r="2436">
          <cell r="E2436">
            <v>0</v>
          </cell>
        </row>
        <row r="2437">
          <cell r="E2437">
            <v>0</v>
          </cell>
        </row>
        <row r="2438">
          <cell r="E2438">
            <v>0</v>
          </cell>
        </row>
        <row r="2439">
          <cell r="E2439">
            <v>0</v>
          </cell>
        </row>
        <row r="2440">
          <cell r="E2440">
            <v>0</v>
          </cell>
        </row>
        <row r="2441">
          <cell r="E2441">
            <v>0</v>
          </cell>
        </row>
        <row r="2442">
          <cell r="E2442">
            <v>0</v>
          </cell>
        </row>
        <row r="2443">
          <cell r="E2443">
            <v>0</v>
          </cell>
        </row>
        <row r="2444">
          <cell r="E2444">
            <v>0</v>
          </cell>
        </row>
        <row r="2445">
          <cell r="E2445">
            <v>0</v>
          </cell>
        </row>
        <row r="2446">
          <cell r="E2446">
            <v>0</v>
          </cell>
        </row>
        <row r="2447">
          <cell r="E2447">
            <v>0</v>
          </cell>
        </row>
        <row r="2448">
          <cell r="E2448">
            <v>0</v>
          </cell>
        </row>
        <row r="2449">
          <cell r="E2449">
            <v>1</v>
          </cell>
        </row>
        <row r="2450">
          <cell r="E2450">
            <v>0.2</v>
          </cell>
        </row>
        <row r="2451">
          <cell r="E2451">
            <v>0</v>
          </cell>
        </row>
        <row r="2452">
          <cell r="E2452">
            <v>0</v>
          </cell>
        </row>
        <row r="2453">
          <cell r="E2453">
            <v>0</v>
          </cell>
        </row>
        <row r="2454">
          <cell r="E2454">
            <v>0</v>
          </cell>
        </row>
        <row r="2455">
          <cell r="E2455">
            <v>0</v>
          </cell>
        </row>
        <row r="2456">
          <cell r="E2456">
            <v>17.2</v>
          </cell>
        </row>
        <row r="2457">
          <cell r="E2457">
            <v>9.4</v>
          </cell>
        </row>
        <row r="2458">
          <cell r="E2458">
            <v>0.2</v>
          </cell>
        </row>
        <row r="2459">
          <cell r="E2459">
            <v>0</v>
          </cell>
        </row>
        <row r="2460">
          <cell r="E2460">
            <v>0</v>
          </cell>
        </row>
        <row r="2461">
          <cell r="E2461">
            <v>0</v>
          </cell>
        </row>
        <row r="2462">
          <cell r="E2462">
            <v>0</v>
          </cell>
        </row>
        <row r="2463">
          <cell r="E2463">
            <v>0</v>
          </cell>
        </row>
        <row r="2464">
          <cell r="E2464">
            <v>0</v>
          </cell>
        </row>
        <row r="2465">
          <cell r="E2465">
            <v>0</v>
          </cell>
        </row>
        <row r="2466">
          <cell r="E2466">
            <v>0</v>
          </cell>
        </row>
        <row r="2467">
          <cell r="E2467">
            <v>0</v>
          </cell>
        </row>
        <row r="2469">
          <cell r="E2469">
            <v>0</v>
          </cell>
        </row>
        <row r="2470">
          <cell r="E2470">
            <v>0</v>
          </cell>
        </row>
        <row r="2471">
          <cell r="E2471">
            <v>0</v>
          </cell>
        </row>
        <row r="2472">
          <cell r="E2472">
            <v>0</v>
          </cell>
        </row>
        <row r="2473">
          <cell r="E2473">
            <v>0</v>
          </cell>
        </row>
        <row r="2474">
          <cell r="E2474">
            <v>0</v>
          </cell>
        </row>
        <row r="2475">
          <cell r="E2475">
            <v>17.399999999999999</v>
          </cell>
        </row>
        <row r="2476">
          <cell r="E2476">
            <v>7.6</v>
          </cell>
        </row>
        <row r="2477">
          <cell r="E2477">
            <v>5.6</v>
          </cell>
        </row>
        <row r="2478">
          <cell r="E2478">
            <v>0.4</v>
          </cell>
        </row>
        <row r="2479">
          <cell r="E2479">
            <v>0.2</v>
          </cell>
        </row>
        <row r="2480">
          <cell r="E2480">
            <v>0</v>
          </cell>
        </row>
        <row r="2481">
          <cell r="E2481">
            <v>0</v>
          </cell>
        </row>
        <row r="2482">
          <cell r="E2482">
            <v>0.6</v>
          </cell>
        </row>
        <row r="2483">
          <cell r="E2483">
            <v>0</v>
          </cell>
        </row>
        <row r="2484">
          <cell r="E2484">
            <v>0</v>
          </cell>
        </row>
        <row r="2485">
          <cell r="E2485">
            <v>0</v>
          </cell>
        </row>
        <row r="2486">
          <cell r="E2486">
            <v>0</v>
          </cell>
        </row>
        <row r="2487">
          <cell r="E2487">
            <v>0</v>
          </cell>
        </row>
        <row r="2488">
          <cell r="E2488">
            <v>0</v>
          </cell>
        </row>
        <row r="2489">
          <cell r="E2489">
            <v>0.2</v>
          </cell>
        </row>
        <row r="2490">
          <cell r="E2490">
            <v>0</v>
          </cell>
        </row>
        <row r="2491">
          <cell r="E2491">
            <v>0</v>
          </cell>
        </row>
        <row r="2492">
          <cell r="E2492">
            <v>0</v>
          </cell>
        </row>
        <row r="2493">
          <cell r="E2493">
            <v>0</v>
          </cell>
        </row>
        <row r="2494">
          <cell r="E2494">
            <v>0</v>
          </cell>
        </row>
        <row r="2495">
          <cell r="E2495">
            <v>0</v>
          </cell>
        </row>
        <row r="2496">
          <cell r="E2496">
            <v>3.2</v>
          </cell>
        </row>
        <row r="2497">
          <cell r="E2497">
            <v>5.2</v>
          </cell>
        </row>
        <row r="2498">
          <cell r="E2498">
            <v>0</v>
          </cell>
        </row>
        <row r="2499">
          <cell r="E2499">
            <v>0</v>
          </cell>
        </row>
        <row r="2500">
          <cell r="E2500">
            <v>0</v>
          </cell>
        </row>
        <row r="2501">
          <cell r="E2501">
            <v>0</v>
          </cell>
        </row>
        <row r="2502">
          <cell r="E2502">
            <v>0</v>
          </cell>
        </row>
        <row r="2503">
          <cell r="E2503">
            <v>0</v>
          </cell>
        </row>
        <row r="2504">
          <cell r="E2504">
            <v>0</v>
          </cell>
        </row>
        <row r="2505">
          <cell r="E2505">
            <v>0</v>
          </cell>
        </row>
        <row r="2506">
          <cell r="E2506">
            <v>0</v>
          </cell>
        </row>
        <row r="2507">
          <cell r="E2507">
            <v>0</v>
          </cell>
        </row>
        <row r="2508">
          <cell r="E2508">
            <v>0</v>
          </cell>
        </row>
        <row r="2509">
          <cell r="E2509">
            <v>0</v>
          </cell>
        </row>
        <row r="2510">
          <cell r="E2510">
            <v>0.2</v>
          </cell>
        </row>
        <row r="2511">
          <cell r="E2511">
            <v>0</v>
          </cell>
        </row>
        <row r="2512">
          <cell r="E2512">
            <v>0.6</v>
          </cell>
        </row>
        <row r="2513">
          <cell r="E2513">
            <v>0</v>
          </cell>
        </row>
        <row r="2514">
          <cell r="E2514">
            <v>0</v>
          </cell>
        </row>
        <row r="2515">
          <cell r="E2515">
            <v>0</v>
          </cell>
        </row>
        <row r="2516">
          <cell r="E2516">
            <v>0</v>
          </cell>
        </row>
        <row r="2517">
          <cell r="E2517">
            <v>0</v>
          </cell>
        </row>
        <row r="2518">
          <cell r="E2518">
            <v>0</v>
          </cell>
        </row>
        <row r="2519">
          <cell r="E2519">
            <v>0</v>
          </cell>
        </row>
        <row r="2520">
          <cell r="E2520">
            <v>0</v>
          </cell>
        </row>
        <row r="2521">
          <cell r="E2521">
            <v>0</v>
          </cell>
        </row>
        <row r="2522">
          <cell r="E2522">
            <v>0</v>
          </cell>
        </row>
        <row r="2523">
          <cell r="E2523">
            <v>0</v>
          </cell>
        </row>
        <row r="2524">
          <cell r="E2524">
            <v>0</v>
          </cell>
        </row>
        <row r="2525">
          <cell r="E2525">
            <v>0</v>
          </cell>
        </row>
        <row r="2526">
          <cell r="E2526">
            <v>0</v>
          </cell>
        </row>
        <row r="2527">
          <cell r="E2527">
            <v>0</v>
          </cell>
        </row>
        <row r="2528">
          <cell r="E2528">
            <v>0</v>
          </cell>
        </row>
        <row r="2529">
          <cell r="E2529">
            <v>0.8</v>
          </cell>
        </row>
        <row r="2530">
          <cell r="E2530">
            <v>0</v>
          </cell>
        </row>
        <row r="2531">
          <cell r="E2531">
            <v>0</v>
          </cell>
        </row>
        <row r="2533">
          <cell r="E2533">
            <v>8.8000000000000007</v>
          </cell>
        </row>
        <row r="2534">
          <cell r="E2534">
            <v>0</v>
          </cell>
        </row>
        <row r="2535">
          <cell r="E2535">
            <v>0</v>
          </cell>
        </row>
        <row r="2536">
          <cell r="E2536">
            <v>0</v>
          </cell>
        </row>
        <row r="2537">
          <cell r="E2537">
            <v>0</v>
          </cell>
        </row>
        <row r="2538">
          <cell r="E2538">
            <v>0</v>
          </cell>
        </row>
        <row r="2539">
          <cell r="E2539">
            <v>0</v>
          </cell>
        </row>
        <row r="2540">
          <cell r="E2540">
            <v>0</v>
          </cell>
        </row>
        <row r="2541">
          <cell r="E2541">
            <v>0</v>
          </cell>
        </row>
        <row r="2542">
          <cell r="E2542">
            <v>0</v>
          </cell>
        </row>
        <row r="2543">
          <cell r="E2543">
            <v>0</v>
          </cell>
        </row>
        <row r="2544">
          <cell r="E2544">
            <v>0</v>
          </cell>
        </row>
        <row r="2545">
          <cell r="E2545">
            <v>0.6</v>
          </cell>
        </row>
        <row r="2546">
          <cell r="E2546">
            <v>0</v>
          </cell>
        </row>
        <row r="2547">
          <cell r="E2547">
            <v>0</v>
          </cell>
        </row>
        <row r="2548">
          <cell r="E2548">
            <v>0</v>
          </cell>
        </row>
        <row r="2549">
          <cell r="E2549">
            <v>0</v>
          </cell>
        </row>
        <row r="2550">
          <cell r="E2550">
            <v>0</v>
          </cell>
        </row>
        <row r="2551">
          <cell r="E2551">
            <v>0</v>
          </cell>
        </row>
        <row r="2552">
          <cell r="E2552">
            <v>0</v>
          </cell>
        </row>
        <row r="2553">
          <cell r="E2553">
            <v>0</v>
          </cell>
        </row>
        <row r="2554">
          <cell r="E2554">
            <v>0</v>
          </cell>
        </row>
        <row r="2555">
          <cell r="E2555">
            <v>0</v>
          </cell>
        </row>
        <row r="2556">
          <cell r="E2556">
            <v>0</v>
          </cell>
        </row>
        <row r="2557">
          <cell r="E2557">
            <v>0</v>
          </cell>
        </row>
        <row r="2558">
          <cell r="E2558">
            <v>0</v>
          </cell>
        </row>
        <row r="2559">
          <cell r="E2559">
            <v>0</v>
          </cell>
        </row>
        <row r="2560">
          <cell r="E2560">
            <v>0</v>
          </cell>
        </row>
        <row r="2561">
          <cell r="E2561">
            <v>0</v>
          </cell>
        </row>
      </sheetData>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Amrish Trivedi" id="{03F3A34F-E744-4CA6-8438-1CDFDA4D0492}" userId="Amrish Trivedi"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555" dT="2021-03-16T04:33:07.06" personId="{03F3A34F-E744-4CA6-8438-1CDFDA4D0492}" id="{CDC7CB5E-F78D-4975-82D1-B72F950F74F1}">
    <text>No tempreture inversion noted due to telstra outrage</text>
  </threadedComment>
  <threadedComment ref="M556" dT="2021-03-16T04:33:07.06" personId="{03F3A34F-E744-4CA6-8438-1CDFDA4D0492}" id="{856A8B4C-AC2D-49BD-A88B-693B7F21C9E2}">
    <text>No tempreture inversion noted due to telstra outrage</text>
  </threadedComment>
  <threadedComment ref="M557" dT="2021-03-16T04:33:07.06" personId="{03F3A34F-E744-4CA6-8438-1CDFDA4D0492}" id="{2ABD09F8-9C28-414F-863F-EA571E73FC82}">
    <text>No tempreture inversion noted due to telstra outrage</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pps.epa.nsw.gov.au/prpoeoap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pps.epa.nsw.gov.au/prpoeoap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apps.epa.nsw.gov.au/prpoeoapp/"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shtoncoal.com.au/page/sustainability/environment/air-quality-monitoring/" TargetMode="External"/><Relationship Id="rId1" Type="http://schemas.openxmlformats.org/officeDocument/2006/relationships/hyperlink" Target="https://apps.epa.nsw.gov.au/prpoeoapp/" TargetMode="External"/><Relationship Id="rId6" Type="http://schemas.microsoft.com/office/2017/10/relationships/threadedComment" Target="../threadedComments/threadedComment1.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apps.epa.nsw.gov.au/prpoeoapp/"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s://apps.epa.nsw.gov.au/prpoeoapp/"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7.bin"/><Relationship Id="rId1" Type="http://schemas.openxmlformats.org/officeDocument/2006/relationships/hyperlink" Target="https://apps.epa.nsw.gov.au/prpoeoapp/"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hyperlink" Target="https://apps.epa.nsw.gov.au/prpoeoapp/" TargetMode="External"/><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90"/>
  <sheetViews>
    <sheetView zoomScaleNormal="100" workbookViewId="0">
      <pane ySplit="13" topLeftCell="A882" activePane="bottomLeft" state="frozen"/>
      <selection pane="bottomLeft" activeCell="E7" sqref="E7"/>
    </sheetView>
  </sheetViews>
  <sheetFormatPr defaultColWidth="8.7109375" defaultRowHeight="15" x14ac:dyDescent="0.25"/>
  <cols>
    <col min="1" max="2" width="13.7109375" customWidth="1"/>
    <col min="3" max="5" width="14" style="3" customWidth="1"/>
    <col min="6" max="6" width="19.7109375" style="3" customWidth="1"/>
    <col min="7" max="7" width="13.7109375" style="183" customWidth="1"/>
    <col min="8" max="8" width="13.7109375" style="31" customWidth="1"/>
    <col min="9" max="9" width="19.7109375" style="31" customWidth="1"/>
    <col min="10" max="10" width="18.7109375" style="31" customWidth="1"/>
    <col min="11" max="11" width="15.7109375" style="31" customWidth="1"/>
    <col min="12" max="12" width="22.7109375" customWidth="1"/>
  </cols>
  <sheetData>
    <row r="1" spans="1:12" x14ac:dyDescent="0.25">
      <c r="A1" s="1"/>
      <c r="B1" s="1"/>
      <c r="C1"/>
      <c r="D1"/>
      <c r="E1"/>
      <c r="F1"/>
      <c r="G1" s="170"/>
      <c r="H1" s="175"/>
      <c r="I1" s="170"/>
      <c r="J1" s="170"/>
      <c r="K1" s="170"/>
    </row>
    <row r="2" spans="1:12" x14ac:dyDescent="0.25">
      <c r="A2" s="1"/>
      <c r="B2" s="1"/>
      <c r="C2"/>
      <c r="D2"/>
      <c r="E2"/>
      <c r="F2"/>
      <c r="G2" s="176" t="s">
        <v>163</v>
      </c>
      <c r="H2" s="175"/>
      <c r="I2" s="170"/>
      <c r="J2" s="170"/>
      <c r="K2" s="170"/>
    </row>
    <row r="3" spans="1:12" x14ac:dyDescent="0.25">
      <c r="A3" s="1"/>
      <c r="B3" s="1"/>
      <c r="C3"/>
      <c r="D3"/>
      <c r="E3"/>
      <c r="F3"/>
      <c r="G3" s="176" t="s">
        <v>164</v>
      </c>
      <c r="H3" s="175"/>
      <c r="I3" s="170"/>
      <c r="J3" s="170"/>
      <c r="K3" s="170"/>
    </row>
    <row r="4" spans="1:12" x14ac:dyDescent="0.25">
      <c r="A4" s="155"/>
      <c r="B4" s="155"/>
      <c r="C4"/>
      <c r="D4"/>
      <c r="E4"/>
      <c r="F4"/>
      <c r="G4" s="176" t="s">
        <v>165</v>
      </c>
      <c r="H4" s="175"/>
      <c r="I4" s="170"/>
      <c r="J4" s="170"/>
      <c r="K4" s="170"/>
    </row>
    <row r="5" spans="1:12" x14ac:dyDescent="0.25">
      <c r="A5" s="155"/>
      <c r="B5" s="155"/>
      <c r="C5"/>
      <c r="D5"/>
      <c r="E5"/>
      <c r="F5"/>
      <c r="G5" s="176" t="s">
        <v>166</v>
      </c>
      <c r="H5" s="175"/>
      <c r="I5" s="170"/>
      <c r="J5" s="170"/>
      <c r="K5" s="170"/>
    </row>
    <row r="6" spans="1:12" x14ac:dyDescent="0.25">
      <c r="A6" s="155" t="s">
        <v>161</v>
      </c>
      <c r="B6" s="155"/>
      <c r="C6" s="211">
        <v>45352</v>
      </c>
      <c r="D6" s="156"/>
      <c r="E6"/>
      <c r="F6"/>
      <c r="G6" s="176" t="s">
        <v>167</v>
      </c>
      <c r="H6" s="175"/>
      <c r="I6" s="170"/>
      <c r="J6" s="170"/>
      <c r="K6" s="170"/>
    </row>
    <row r="7" spans="1:12" x14ac:dyDescent="0.25">
      <c r="A7" t="s">
        <v>441</v>
      </c>
      <c r="C7" s="159" t="s">
        <v>440</v>
      </c>
      <c r="D7" s="159"/>
      <c r="E7" s="155"/>
      <c r="F7" s="155"/>
      <c r="G7" s="176"/>
      <c r="H7" s="177"/>
      <c r="I7" s="176"/>
      <c r="J7" s="176"/>
      <c r="K7" s="176"/>
    </row>
    <row r="8" spans="1:12" x14ac:dyDescent="0.25">
      <c r="A8" s="155"/>
      <c r="B8" s="155"/>
      <c r="C8" s="158"/>
      <c r="D8" s="158"/>
      <c r="E8" s="158"/>
      <c r="F8" s="158"/>
      <c r="G8" s="178"/>
      <c r="H8" s="179"/>
      <c r="I8" s="178"/>
      <c r="J8" s="178"/>
      <c r="K8" s="178"/>
    </row>
    <row r="9" spans="1:12" ht="15.75" x14ac:dyDescent="0.25">
      <c r="A9" s="157" t="s">
        <v>162</v>
      </c>
      <c r="B9" s="157"/>
      <c r="C9" s="158"/>
      <c r="D9" s="158"/>
      <c r="E9" s="158"/>
      <c r="F9" s="158"/>
      <c r="G9" s="178"/>
      <c r="H9" s="179"/>
      <c r="I9" s="178"/>
      <c r="J9" s="178"/>
      <c r="K9" s="178"/>
    </row>
    <row r="10" spans="1:12" ht="15.75" x14ac:dyDescent="0.25">
      <c r="A10" t="s">
        <v>7</v>
      </c>
      <c r="B10" s="157"/>
      <c r="C10" s="158"/>
      <c r="D10" s="158"/>
      <c r="E10" s="158"/>
      <c r="F10" s="158"/>
      <c r="G10" s="178"/>
      <c r="H10" s="179"/>
      <c r="I10" s="178"/>
      <c r="J10" s="178"/>
      <c r="K10" s="178"/>
    </row>
    <row r="11" spans="1:12" x14ac:dyDescent="0.25">
      <c r="A11" s="155"/>
      <c r="B11" s="155"/>
      <c r="C11" s="158" t="s">
        <v>177</v>
      </c>
      <c r="D11" s="158"/>
      <c r="E11" s="158"/>
      <c r="F11" s="158"/>
      <c r="G11" s="178"/>
      <c r="H11" s="179"/>
      <c r="I11" s="178"/>
      <c r="J11" s="178"/>
      <c r="K11" s="178"/>
    </row>
    <row r="12" spans="1:12" s="3" customFormat="1" ht="14.65" customHeight="1" x14ac:dyDescent="0.25">
      <c r="A12" s="212" t="s">
        <v>196</v>
      </c>
      <c r="B12" s="212" t="s">
        <v>197</v>
      </c>
      <c r="C12" s="212" t="s">
        <v>314</v>
      </c>
      <c r="D12" s="212" t="s">
        <v>446</v>
      </c>
      <c r="E12" s="212" t="s">
        <v>132</v>
      </c>
      <c r="F12" s="214" t="s">
        <v>143</v>
      </c>
      <c r="G12" s="214"/>
      <c r="H12" s="215" t="s">
        <v>168</v>
      </c>
      <c r="I12" s="216"/>
      <c r="J12" s="215" t="s">
        <v>169</v>
      </c>
      <c r="K12" s="216"/>
      <c r="L12" s="212" t="s">
        <v>15</v>
      </c>
    </row>
    <row r="13" spans="1:12" s="3" customFormat="1" ht="27.6" customHeight="1" x14ac:dyDescent="0.25">
      <c r="A13" s="213"/>
      <c r="B13" s="213"/>
      <c r="C13" s="213"/>
      <c r="D13" s="213"/>
      <c r="E13" s="213"/>
      <c r="F13" s="39" t="s">
        <v>131</v>
      </c>
      <c r="G13" s="40" t="s">
        <v>315</v>
      </c>
      <c r="H13" s="39" t="s">
        <v>131</v>
      </c>
      <c r="I13" s="40" t="s">
        <v>315</v>
      </c>
      <c r="J13" s="39" t="s">
        <v>131</v>
      </c>
      <c r="K13" s="40" t="s">
        <v>315</v>
      </c>
      <c r="L13" s="213"/>
    </row>
    <row r="14" spans="1:12" ht="30" x14ac:dyDescent="0.25">
      <c r="A14" s="41">
        <v>2</v>
      </c>
      <c r="B14" s="41" t="s">
        <v>182</v>
      </c>
      <c r="C14" s="42">
        <v>40926</v>
      </c>
      <c r="D14" s="134"/>
      <c r="E14" s="43" t="s">
        <v>17</v>
      </c>
      <c r="F14" s="44" t="s">
        <v>144</v>
      </c>
      <c r="G14" s="45">
        <v>951</v>
      </c>
      <c r="H14" s="46" t="s">
        <v>168</v>
      </c>
      <c r="I14" s="47">
        <v>8.1</v>
      </c>
      <c r="J14" s="24" t="s">
        <v>171</v>
      </c>
      <c r="K14" s="50">
        <v>26</v>
      </c>
      <c r="L14" s="21"/>
    </row>
    <row r="15" spans="1:12" ht="30" x14ac:dyDescent="0.25">
      <c r="A15" s="41">
        <v>3</v>
      </c>
      <c r="B15" s="41" t="s">
        <v>183</v>
      </c>
      <c r="C15" s="42">
        <v>40926</v>
      </c>
      <c r="D15" s="42"/>
      <c r="E15" s="43" t="s">
        <v>17</v>
      </c>
      <c r="F15" s="44" t="s">
        <v>144</v>
      </c>
      <c r="G15" s="45">
        <v>982</v>
      </c>
      <c r="H15" s="46" t="s">
        <v>168</v>
      </c>
      <c r="I15" s="47">
        <v>8.1999999999999993</v>
      </c>
      <c r="J15" s="24" t="s">
        <v>171</v>
      </c>
      <c r="K15" s="50">
        <v>10</v>
      </c>
      <c r="L15" s="21"/>
    </row>
    <row r="16" spans="1:12" ht="30" x14ac:dyDescent="0.25">
      <c r="A16" s="41">
        <v>4</v>
      </c>
      <c r="B16" s="41" t="s">
        <v>184</v>
      </c>
      <c r="C16" s="42">
        <v>40926</v>
      </c>
      <c r="D16" s="42"/>
      <c r="E16" s="43" t="s">
        <v>17</v>
      </c>
      <c r="F16" s="44" t="s">
        <v>144</v>
      </c>
      <c r="G16" s="45">
        <v>939</v>
      </c>
      <c r="H16" s="46" t="s">
        <v>168</v>
      </c>
      <c r="I16" s="47">
        <v>8.1999999999999993</v>
      </c>
      <c r="J16" s="24" t="s">
        <v>171</v>
      </c>
      <c r="K16" s="50">
        <v>23</v>
      </c>
      <c r="L16" s="21"/>
    </row>
    <row r="17" spans="1:12" ht="30" x14ac:dyDescent="0.25">
      <c r="A17" s="41">
        <v>5</v>
      </c>
      <c r="B17" s="41" t="s">
        <v>185</v>
      </c>
      <c r="C17" s="42">
        <v>40926</v>
      </c>
      <c r="D17" s="42"/>
      <c r="E17" s="43" t="s">
        <v>17</v>
      </c>
      <c r="F17" s="44" t="s">
        <v>144</v>
      </c>
      <c r="G17" s="45">
        <v>1010</v>
      </c>
      <c r="H17" s="46" t="s">
        <v>168</v>
      </c>
      <c r="I17" s="47">
        <v>8.1</v>
      </c>
      <c r="J17" s="24" t="s">
        <v>171</v>
      </c>
      <c r="K17" s="50">
        <v>20</v>
      </c>
      <c r="L17" s="21"/>
    </row>
    <row r="18" spans="1:12" ht="30" x14ac:dyDescent="0.25">
      <c r="A18" s="41">
        <v>6</v>
      </c>
      <c r="B18" s="41" t="s">
        <v>186</v>
      </c>
      <c r="C18" s="42">
        <v>40926</v>
      </c>
      <c r="D18" s="42"/>
      <c r="E18" s="43" t="s">
        <v>17</v>
      </c>
      <c r="F18" s="44" t="s">
        <v>144</v>
      </c>
      <c r="G18" s="45">
        <v>840</v>
      </c>
      <c r="H18" s="46" t="s">
        <v>168</v>
      </c>
      <c r="I18" s="47">
        <v>8.5</v>
      </c>
      <c r="J18" s="24" t="s">
        <v>171</v>
      </c>
      <c r="K18" s="50">
        <v>24</v>
      </c>
      <c r="L18" s="21"/>
    </row>
    <row r="19" spans="1:12" ht="30" x14ac:dyDescent="0.25">
      <c r="A19" s="41">
        <v>7</v>
      </c>
      <c r="B19" s="41" t="s">
        <v>187</v>
      </c>
      <c r="C19" s="42">
        <v>40926</v>
      </c>
      <c r="D19" s="42"/>
      <c r="E19" s="43" t="s">
        <v>17</v>
      </c>
      <c r="F19" s="44" t="s">
        <v>144</v>
      </c>
      <c r="G19" s="45">
        <v>845</v>
      </c>
      <c r="H19" s="46" t="s">
        <v>168</v>
      </c>
      <c r="I19" s="47">
        <v>8.6</v>
      </c>
      <c r="J19" s="24" t="s">
        <v>171</v>
      </c>
      <c r="K19" s="50">
        <v>40</v>
      </c>
      <c r="L19" s="21"/>
    </row>
    <row r="20" spans="1:12" ht="30" x14ac:dyDescent="0.25">
      <c r="A20" s="41">
        <v>2</v>
      </c>
      <c r="B20" s="41" t="s">
        <v>182</v>
      </c>
      <c r="C20" s="42">
        <v>40960</v>
      </c>
      <c r="D20" s="42"/>
      <c r="E20" s="43" t="s">
        <v>17</v>
      </c>
      <c r="F20" s="44" t="s">
        <v>144</v>
      </c>
      <c r="G20" s="45">
        <v>365</v>
      </c>
      <c r="H20" s="46" t="s">
        <v>168</v>
      </c>
      <c r="I20" s="47">
        <v>7.9</v>
      </c>
      <c r="J20" s="24" t="s">
        <v>171</v>
      </c>
      <c r="K20" s="50">
        <v>251</v>
      </c>
      <c r="L20" s="21"/>
    </row>
    <row r="21" spans="1:12" ht="30" x14ac:dyDescent="0.25">
      <c r="A21" s="41">
        <v>3</v>
      </c>
      <c r="B21" s="41" t="s">
        <v>183</v>
      </c>
      <c r="C21" s="42">
        <v>40960</v>
      </c>
      <c r="D21" s="42"/>
      <c r="E21" s="43" t="s">
        <v>17</v>
      </c>
      <c r="F21" s="44" t="s">
        <v>144</v>
      </c>
      <c r="G21" s="45">
        <v>329</v>
      </c>
      <c r="H21" s="46" t="s">
        <v>168</v>
      </c>
      <c r="I21" s="47">
        <v>7.7</v>
      </c>
      <c r="J21" s="24" t="s">
        <v>171</v>
      </c>
      <c r="K21" s="50">
        <v>172</v>
      </c>
      <c r="L21" s="21"/>
    </row>
    <row r="22" spans="1:12" ht="30" x14ac:dyDescent="0.25">
      <c r="A22" s="41">
        <v>4</v>
      </c>
      <c r="B22" s="41" t="s">
        <v>184</v>
      </c>
      <c r="C22" s="42">
        <v>40960</v>
      </c>
      <c r="D22" s="42"/>
      <c r="E22" s="43" t="s">
        <v>17</v>
      </c>
      <c r="F22" s="44" t="s">
        <v>144</v>
      </c>
      <c r="G22" s="45">
        <v>362</v>
      </c>
      <c r="H22" s="46" t="s">
        <v>168</v>
      </c>
      <c r="I22" s="47">
        <v>7.8</v>
      </c>
      <c r="J22" s="24" t="s">
        <v>171</v>
      </c>
      <c r="K22" s="50">
        <v>286</v>
      </c>
      <c r="L22" s="21"/>
    </row>
    <row r="23" spans="1:12" ht="30" x14ac:dyDescent="0.25">
      <c r="A23" s="41">
        <v>5</v>
      </c>
      <c r="B23" s="41" t="s">
        <v>185</v>
      </c>
      <c r="C23" s="42">
        <v>40960</v>
      </c>
      <c r="D23" s="42"/>
      <c r="E23" s="43" t="s">
        <v>17</v>
      </c>
      <c r="F23" s="44" t="s">
        <v>144</v>
      </c>
      <c r="G23" s="45">
        <v>391</v>
      </c>
      <c r="H23" s="46" t="s">
        <v>168</v>
      </c>
      <c r="I23" s="47">
        <v>7.8</v>
      </c>
      <c r="J23" s="24" t="s">
        <v>171</v>
      </c>
      <c r="K23" s="50">
        <v>425</v>
      </c>
      <c r="L23" s="21"/>
    </row>
    <row r="24" spans="1:12" ht="38.25" x14ac:dyDescent="0.25">
      <c r="A24" s="41">
        <v>6</v>
      </c>
      <c r="B24" s="41" t="s">
        <v>186</v>
      </c>
      <c r="C24" s="42">
        <v>40960</v>
      </c>
      <c r="D24" s="42"/>
      <c r="E24" s="43" t="s">
        <v>17</v>
      </c>
      <c r="F24" s="44" t="s">
        <v>144</v>
      </c>
      <c r="G24" s="45" t="s">
        <v>172</v>
      </c>
      <c r="H24" s="46" t="s">
        <v>168</v>
      </c>
      <c r="I24" s="47" t="s">
        <v>172</v>
      </c>
      <c r="J24" s="24" t="s">
        <v>171</v>
      </c>
      <c r="K24" s="48" t="s">
        <v>172</v>
      </c>
      <c r="L24" s="49" t="s">
        <v>173</v>
      </c>
    </row>
    <row r="25" spans="1:12" ht="30" x14ac:dyDescent="0.25">
      <c r="A25" s="41">
        <v>7</v>
      </c>
      <c r="B25" s="41" t="s">
        <v>187</v>
      </c>
      <c r="C25" s="42">
        <v>40960</v>
      </c>
      <c r="D25" s="42"/>
      <c r="E25" s="43" t="s">
        <v>17</v>
      </c>
      <c r="F25" s="44" t="s">
        <v>144</v>
      </c>
      <c r="G25" s="45">
        <v>396</v>
      </c>
      <c r="H25" s="46" t="s">
        <v>168</v>
      </c>
      <c r="I25" s="47">
        <v>7.8</v>
      </c>
      <c r="J25" s="24" t="s">
        <v>171</v>
      </c>
      <c r="K25" s="50">
        <v>348</v>
      </c>
      <c r="L25" s="21"/>
    </row>
    <row r="26" spans="1:12" ht="30" x14ac:dyDescent="0.25">
      <c r="A26" s="41">
        <v>2</v>
      </c>
      <c r="B26" s="41" t="s">
        <v>182</v>
      </c>
      <c r="C26" s="42">
        <v>40991</v>
      </c>
      <c r="D26" s="42"/>
      <c r="E26" s="43" t="s">
        <v>17</v>
      </c>
      <c r="F26" s="44" t="s">
        <v>144</v>
      </c>
      <c r="G26" s="45">
        <v>915</v>
      </c>
      <c r="H26" s="46" t="s">
        <v>168</v>
      </c>
      <c r="I26" s="47">
        <v>8.1</v>
      </c>
      <c r="J26" s="24" t="s">
        <v>171</v>
      </c>
      <c r="K26" s="50">
        <v>20</v>
      </c>
      <c r="L26" s="21"/>
    </row>
    <row r="27" spans="1:12" ht="30" x14ac:dyDescent="0.25">
      <c r="A27" s="41">
        <v>3</v>
      </c>
      <c r="B27" s="41" t="s">
        <v>183</v>
      </c>
      <c r="C27" s="42">
        <v>40991</v>
      </c>
      <c r="D27" s="42"/>
      <c r="E27" s="43" t="s">
        <v>17</v>
      </c>
      <c r="F27" s="44" t="s">
        <v>144</v>
      </c>
      <c r="G27" s="45">
        <v>915</v>
      </c>
      <c r="H27" s="46" t="s">
        <v>168</v>
      </c>
      <c r="I27" s="47">
        <v>8.1</v>
      </c>
      <c r="J27" s="24" t="s">
        <v>171</v>
      </c>
      <c r="K27" s="50">
        <v>16</v>
      </c>
      <c r="L27" s="21"/>
    </row>
    <row r="28" spans="1:12" ht="30" x14ac:dyDescent="0.25">
      <c r="A28" s="41">
        <v>4</v>
      </c>
      <c r="B28" s="41" t="s">
        <v>184</v>
      </c>
      <c r="C28" s="42">
        <v>40991</v>
      </c>
      <c r="D28" s="42"/>
      <c r="E28" s="43" t="s">
        <v>17</v>
      </c>
      <c r="F28" s="44" t="s">
        <v>144</v>
      </c>
      <c r="G28" s="45">
        <v>893</v>
      </c>
      <c r="H28" s="46" t="s">
        <v>168</v>
      </c>
      <c r="I28" s="47">
        <v>8.1</v>
      </c>
      <c r="J28" s="24" t="s">
        <v>171</v>
      </c>
      <c r="K28" s="50">
        <v>26</v>
      </c>
      <c r="L28" s="21"/>
    </row>
    <row r="29" spans="1:12" ht="30" x14ac:dyDescent="0.25">
      <c r="A29" s="41">
        <v>5</v>
      </c>
      <c r="B29" s="41" t="s">
        <v>185</v>
      </c>
      <c r="C29" s="42">
        <v>40991</v>
      </c>
      <c r="D29" s="42"/>
      <c r="E29" s="43" t="s">
        <v>17</v>
      </c>
      <c r="F29" s="44" t="s">
        <v>144</v>
      </c>
      <c r="G29" s="45">
        <v>913</v>
      </c>
      <c r="H29" s="46" t="s">
        <v>168</v>
      </c>
      <c r="I29" s="47">
        <v>8.1999999999999993</v>
      </c>
      <c r="J29" s="24" t="s">
        <v>171</v>
      </c>
      <c r="K29" s="50">
        <v>142</v>
      </c>
      <c r="L29" s="21"/>
    </row>
    <row r="30" spans="1:12" ht="30" x14ac:dyDescent="0.25">
      <c r="A30" s="41">
        <v>6</v>
      </c>
      <c r="B30" s="41" t="s">
        <v>186</v>
      </c>
      <c r="C30" s="42">
        <v>40991</v>
      </c>
      <c r="D30" s="42"/>
      <c r="E30" s="43" t="s">
        <v>17</v>
      </c>
      <c r="F30" s="44" t="s">
        <v>144</v>
      </c>
      <c r="G30" s="45">
        <v>561</v>
      </c>
      <c r="H30" s="46" t="s">
        <v>168</v>
      </c>
      <c r="I30" s="47">
        <v>8.3000000000000007</v>
      </c>
      <c r="J30" s="24" t="s">
        <v>171</v>
      </c>
      <c r="K30" s="50">
        <v>34</v>
      </c>
      <c r="L30" s="21"/>
    </row>
    <row r="31" spans="1:12" ht="30" x14ac:dyDescent="0.25">
      <c r="A31" s="41">
        <v>7</v>
      </c>
      <c r="B31" s="41" t="s">
        <v>187</v>
      </c>
      <c r="C31" s="42">
        <v>40991</v>
      </c>
      <c r="D31" s="42"/>
      <c r="E31" s="43" t="s">
        <v>17</v>
      </c>
      <c r="F31" s="44" t="s">
        <v>144</v>
      </c>
      <c r="G31" s="45">
        <v>586</v>
      </c>
      <c r="H31" s="46" t="s">
        <v>168</v>
      </c>
      <c r="I31" s="47">
        <v>8.3000000000000007</v>
      </c>
      <c r="J31" s="24" t="s">
        <v>171</v>
      </c>
      <c r="K31" s="50">
        <v>20</v>
      </c>
      <c r="L31" s="21"/>
    </row>
    <row r="32" spans="1:12" ht="30" x14ac:dyDescent="0.25">
      <c r="A32" s="41">
        <v>2</v>
      </c>
      <c r="B32" s="41" t="s">
        <v>182</v>
      </c>
      <c r="C32" s="42">
        <v>41025</v>
      </c>
      <c r="D32" s="42"/>
      <c r="E32" s="43" t="s">
        <v>17</v>
      </c>
      <c r="F32" s="44" t="s">
        <v>144</v>
      </c>
      <c r="G32" s="45">
        <v>990</v>
      </c>
      <c r="H32" s="46" t="s">
        <v>168</v>
      </c>
      <c r="I32" s="47">
        <v>8.1</v>
      </c>
      <c r="J32" s="24" t="s">
        <v>171</v>
      </c>
      <c r="K32" s="50">
        <v>10</v>
      </c>
      <c r="L32" s="21"/>
    </row>
    <row r="33" spans="1:12" ht="30" x14ac:dyDescent="0.25">
      <c r="A33" s="41">
        <v>3</v>
      </c>
      <c r="B33" s="41" t="s">
        <v>183</v>
      </c>
      <c r="C33" s="42">
        <v>41025</v>
      </c>
      <c r="D33" s="42"/>
      <c r="E33" s="43" t="s">
        <v>17</v>
      </c>
      <c r="F33" s="44" t="s">
        <v>144</v>
      </c>
      <c r="G33" s="45">
        <v>995</v>
      </c>
      <c r="H33" s="46" t="s">
        <v>168</v>
      </c>
      <c r="I33" s="47">
        <v>8.1</v>
      </c>
      <c r="J33" s="24" t="s">
        <v>171</v>
      </c>
      <c r="K33" s="50">
        <v>12</v>
      </c>
      <c r="L33" s="21"/>
    </row>
    <row r="34" spans="1:12" ht="30" x14ac:dyDescent="0.25">
      <c r="A34" s="41">
        <v>4</v>
      </c>
      <c r="B34" s="41" t="s">
        <v>184</v>
      </c>
      <c r="C34" s="42">
        <v>41025</v>
      </c>
      <c r="D34" s="42"/>
      <c r="E34" s="43" t="s">
        <v>17</v>
      </c>
      <c r="F34" s="44" t="s">
        <v>144</v>
      </c>
      <c r="G34" s="45">
        <v>962</v>
      </c>
      <c r="H34" s="46" t="s">
        <v>168</v>
      </c>
      <c r="I34" s="47">
        <v>8</v>
      </c>
      <c r="J34" s="24" t="s">
        <v>171</v>
      </c>
      <c r="K34" s="50">
        <v>10</v>
      </c>
      <c r="L34" s="21"/>
    </row>
    <row r="35" spans="1:12" ht="30" x14ac:dyDescent="0.25">
      <c r="A35" s="41">
        <v>5</v>
      </c>
      <c r="B35" s="41" t="s">
        <v>185</v>
      </c>
      <c r="C35" s="42">
        <v>41025</v>
      </c>
      <c r="D35" s="42"/>
      <c r="E35" s="43" t="s">
        <v>17</v>
      </c>
      <c r="F35" s="44" t="s">
        <v>144</v>
      </c>
      <c r="G35" s="45">
        <v>992</v>
      </c>
      <c r="H35" s="46" t="s">
        <v>168</v>
      </c>
      <c r="I35" s="47">
        <v>8.1</v>
      </c>
      <c r="J35" s="24" t="s">
        <v>171</v>
      </c>
      <c r="K35" s="50">
        <v>11</v>
      </c>
      <c r="L35" s="21"/>
    </row>
    <row r="36" spans="1:12" ht="18" customHeight="1" x14ac:dyDescent="0.25">
      <c r="A36" s="41">
        <v>6</v>
      </c>
      <c r="B36" s="41" t="s">
        <v>186</v>
      </c>
      <c r="C36" s="42">
        <v>41025</v>
      </c>
      <c r="D36" s="42"/>
      <c r="E36" s="43" t="s">
        <v>17</v>
      </c>
      <c r="F36" s="44" t="s">
        <v>144</v>
      </c>
      <c r="G36" s="45">
        <v>893</v>
      </c>
      <c r="H36" s="46" t="s">
        <v>168</v>
      </c>
      <c r="I36" s="47">
        <v>8.3000000000000007</v>
      </c>
      <c r="J36" s="24" t="s">
        <v>171</v>
      </c>
      <c r="K36" s="50">
        <v>18</v>
      </c>
      <c r="L36" s="21"/>
    </row>
    <row r="37" spans="1:12" ht="30" x14ac:dyDescent="0.25">
      <c r="A37" s="41">
        <v>7</v>
      </c>
      <c r="B37" s="41" t="s">
        <v>187</v>
      </c>
      <c r="C37" s="42">
        <v>41025</v>
      </c>
      <c r="D37" s="42"/>
      <c r="E37" s="43" t="s">
        <v>17</v>
      </c>
      <c r="F37" s="44" t="s">
        <v>144</v>
      </c>
      <c r="G37" s="45">
        <v>902</v>
      </c>
      <c r="H37" s="46" t="s">
        <v>168</v>
      </c>
      <c r="I37" s="47">
        <v>8.3000000000000007</v>
      </c>
      <c r="J37" s="24" t="s">
        <v>171</v>
      </c>
      <c r="K37" s="50">
        <v>8</v>
      </c>
      <c r="L37" s="21"/>
    </row>
    <row r="38" spans="1:12" ht="30" x14ac:dyDescent="0.25">
      <c r="A38" s="41">
        <v>2</v>
      </c>
      <c r="B38" s="41" t="s">
        <v>182</v>
      </c>
      <c r="C38" s="42">
        <v>41054</v>
      </c>
      <c r="D38" s="42"/>
      <c r="E38" s="43" t="s">
        <v>17</v>
      </c>
      <c r="F38" s="44" t="s">
        <v>144</v>
      </c>
      <c r="G38" s="45">
        <v>940</v>
      </c>
      <c r="H38" s="46" t="s">
        <v>168</v>
      </c>
      <c r="I38" s="47">
        <v>7.8</v>
      </c>
      <c r="J38" s="24" t="s">
        <v>171</v>
      </c>
      <c r="K38" s="50" t="s">
        <v>174</v>
      </c>
      <c r="L38" s="21"/>
    </row>
    <row r="39" spans="1:12" ht="30" x14ac:dyDescent="0.25">
      <c r="A39" s="41">
        <v>3</v>
      </c>
      <c r="B39" s="41" t="s">
        <v>183</v>
      </c>
      <c r="C39" s="42">
        <v>41054</v>
      </c>
      <c r="D39" s="42"/>
      <c r="E39" s="43" t="s">
        <v>17</v>
      </c>
      <c r="F39" s="44" t="s">
        <v>144</v>
      </c>
      <c r="G39" s="45">
        <v>987</v>
      </c>
      <c r="H39" s="46" t="s">
        <v>168</v>
      </c>
      <c r="I39" s="47">
        <v>7.9</v>
      </c>
      <c r="J39" s="24" t="s">
        <v>171</v>
      </c>
      <c r="K39" s="50" t="s">
        <v>174</v>
      </c>
      <c r="L39" s="21"/>
    </row>
    <row r="40" spans="1:12" ht="30" x14ac:dyDescent="0.25">
      <c r="A40" s="41">
        <v>4</v>
      </c>
      <c r="B40" s="41" t="s">
        <v>184</v>
      </c>
      <c r="C40" s="42">
        <v>41054</v>
      </c>
      <c r="D40" s="42"/>
      <c r="E40" s="43" t="s">
        <v>17</v>
      </c>
      <c r="F40" s="44" t="s">
        <v>144</v>
      </c>
      <c r="G40" s="45">
        <v>923</v>
      </c>
      <c r="H40" s="46" t="s">
        <v>168</v>
      </c>
      <c r="I40" s="47">
        <v>8</v>
      </c>
      <c r="J40" s="24" t="s">
        <v>171</v>
      </c>
      <c r="K40" s="50" t="s">
        <v>174</v>
      </c>
      <c r="L40" s="21"/>
    </row>
    <row r="41" spans="1:12" ht="30" x14ac:dyDescent="0.25">
      <c r="A41" s="41">
        <v>5</v>
      </c>
      <c r="B41" s="41" t="s">
        <v>185</v>
      </c>
      <c r="C41" s="42">
        <v>41054</v>
      </c>
      <c r="D41" s="42"/>
      <c r="E41" s="43" t="s">
        <v>17</v>
      </c>
      <c r="F41" s="44" t="s">
        <v>144</v>
      </c>
      <c r="G41" s="45">
        <v>1020</v>
      </c>
      <c r="H41" s="46" t="s">
        <v>168</v>
      </c>
      <c r="I41" s="47">
        <v>8.1</v>
      </c>
      <c r="J41" s="24" t="s">
        <v>171</v>
      </c>
      <c r="K41" s="50" t="s">
        <v>174</v>
      </c>
      <c r="L41" s="21"/>
    </row>
    <row r="42" spans="1:12" ht="30" x14ac:dyDescent="0.25">
      <c r="A42" s="41">
        <v>6</v>
      </c>
      <c r="B42" s="41" t="s">
        <v>186</v>
      </c>
      <c r="C42" s="42">
        <v>41054</v>
      </c>
      <c r="D42" s="42"/>
      <c r="E42" s="43" t="s">
        <v>17</v>
      </c>
      <c r="F42" s="44" t="s">
        <v>144</v>
      </c>
      <c r="G42" s="45">
        <v>978</v>
      </c>
      <c r="H42" s="46" t="s">
        <v>168</v>
      </c>
      <c r="I42" s="47">
        <v>8.3000000000000007</v>
      </c>
      <c r="J42" s="24" t="s">
        <v>171</v>
      </c>
      <c r="K42" s="50">
        <v>8</v>
      </c>
      <c r="L42" s="21"/>
    </row>
    <row r="43" spans="1:12" ht="30" x14ac:dyDescent="0.25">
      <c r="A43" s="41">
        <v>7</v>
      </c>
      <c r="B43" s="41" t="s">
        <v>187</v>
      </c>
      <c r="C43" s="42">
        <v>41054</v>
      </c>
      <c r="D43" s="42"/>
      <c r="E43" s="43" t="s">
        <v>17</v>
      </c>
      <c r="F43" s="44" t="s">
        <v>144</v>
      </c>
      <c r="G43" s="45">
        <v>977</v>
      </c>
      <c r="H43" s="46" t="s">
        <v>168</v>
      </c>
      <c r="I43" s="47">
        <v>8.3000000000000007</v>
      </c>
      <c r="J43" s="24" t="s">
        <v>171</v>
      </c>
      <c r="K43" s="50">
        <v>7</v>
      </c>
      <c r="L43" s="21"/>
    </row>
    <row r="44" spans="1:12" ht="30" x14ac:dyDescent="0.25">
      <c r="A44" s="41">
        <v>2</v>
      </c>
      <c r="B44" s="41" t="s">
        <v>182</v>
      </c>
      <c r="C44" s="42">
        <v>41082</v>
      </c>
      <c r="D44" s="42"/>
      <c r="E44" s="43" t="s">
        <v>17</v>
      </c>
      <c r="F44" s="44" t="s">
        <v>144</v>
      </c>
      <c r="G44" s="45">
        <v>847</v>
      </c>
      <c r="H44" s="46" t="s">
        <v>168</v>
      </c>
      <c r="I44" s="47">
        <v>8.1</v>
      </c>
      <c r="J44" s="24" t="s">
        <v>171</v>
      </c>
      <c r="K44" s="50">
        <v>12</v>
      </c>
      <c r="L44" s="21"/>
    </row>
    <row r="45" spans="1:12" ht="30" x14ac:dyDescent="0.25">
      <c r="A45" s="41">
        <v>3</v>
      </c>
      <c r="B45" s="41" t="s">
        <v>183</v>
      </c>
      <c r="C45" s="42">
        <v>41082</v>
      </c>
      <c r="D45" s="42"/>
      <c r="E45" s="43" t="s">
        <v>17</v>
      </c>
      <c r="F45" s="44" t="s">
        <v>144</v>
      </c>
      <c r="G45" s="45">
        <v>861</v>
      </c>
      <c r="H45" s="46" t="s">
        <v>168</v>
      </c>
      <c r="I45" s="47">
        <v>8.1999999999999993</v>
      </c>
      <c r="J45" s="24" t="s">
        <v>171</v>
      </c>
      <c r="K45" s="50">
        <v>12</v>
      </c>
      <c r="L45" s="21"/>
    </row>
    <row r="46" spans="1:12" ht="30" x14ac:dyDescent="0.25">
      <c r="A46" s="41">
        <v>4</v>
      </c>
      <c r="B46" s="41" t="s">
        <v>184</v>
      </c>
      <c r="C46" s="42">
        <v>41082</v>
      </c>
      <c r="D46" s="42"/>
      <c r="E46" s="43" t="s">
        <v>17</v>
      </c>
      <c r="F46" s="44" t="s">
        <v>144</v>
      </c>
      <c r="G46" s="45">
        <v>858</v>
      </c>
      <c r="H46" s="46" t="s">
        <v>168</v>
      </c>
      <c r="I46" s="47">
        <v>8</v>
      </c>
      <c r="J46" s="24" t="s">
        <v>171</v>
      </c>
      <c r="K46" s="50">
        <v>14</v>
      </c>
      <c r="L46" s="21"/>
    </row>
    <row r="47" spans="1:12" ht="30" x14ac:dyDescent="0.25">
      <c r="A47" s="41">
        <v>5</v>
      </c>
      <c r="B47" s="41" t="s">
        <v>185</v>
      </c>
      <c r="C47" s="42">
        <v>41082</v>
      </c>
      <c r="D47" s="42"/>
      <c r="E47" s="43" t="s">
        <v>17</v>
      </c>
      <c r="F47" s="44" t="s">
        <v>144</v>
      </c>
      <c r="G47" s="45">
        <v>861</v>
      </c>
      <c r="H47" s="46" t="s">
        <v>168</v>
      </c>
      <c r="I47" s="47">
        <v>8.1</v>
      </c>
      <c r="J47" s="24" t="s">
        <v>171</v>
      </c>
      <c r="K47" s="50">
        <v>23</v>
      </c>
      <c r="L47" s="21"/>
    </row>
    <row r="48" spans="1:12" ht="30" x14ac:dyDescent="0.25">
      <c r="A48" s="41">
        <v>6</v>
      </c>
      <c r="B48" s="41" t="s">
        <v>186</v>
      </c>
      <c r="C48" s="42">
        <v>41082</v>
      </c>
      <c r="D48" s="42"/>
      <c r="E48" s="43" t="s">
        <v>17</v>
      </c>
      <c r="F48" s="44" t="s">
        <v>144</v>
      </c>
      <c r="G48" s="45">
        <v>691</v>
      </c>
      <c r="H48" s="46" t="s">
        <v>168</v>
      </c>
      <c r="I48" s="47">
        <v>8.4</v>
      </c>
      <c r="J48" s="24" t="s">
        <v>171</v>
      </c>
      <c r="K48" s="50">
        <v>16</v>
      </c>
      <c r="L48" s="21"/>
    </row>
    <row r="49" spans="1:12" ht="30" x14ac:dyDescent="0.25">
      <c r="A49" s="41">
        <v>7</v>
      </c>
      <c r="B49" s="41" t="s">
        <v>187</v>
      </c>
      <c r="C49" s="42">
        <v>41082</v>
      </c>
      <c r="D49" s="42"/>
      <c r="E49" s="43" t="s">
        <v>17</v>
      </c>
      <c r="F49" s="44" t="s">
        <v>144</v>
      </c>
      <c r="G49" s="45">
        <v>705</v>
      </c>
      <c r="H49" s="46" t="s">
        <v>168</v>
      </c>
      <c r="I49" s="47">
        <v>8.4</v>
      </c>
      <c r="J49" s="24" t="s">
        <v>171</v>
      </c>
      <c r="K49" s="50">
        <v>16</v>
      </c>
      <c r="L49" s="21"/>
    </row>
    <row r="50" spans="1:12" ht="30" x14ac:dyDescent="0.25">
      <c r="A50" s="41">
        <v>2</v>
      </c>
      <c r="B50" s="41" t="s">
        <v>182</v>
      </c>
      <c r="C50" s="42">
        <v>41109</v>
      </c>
      <c r="D50" s="42"/>
      <c r="E50" s="43" t="s">
        <v>17</v>
      </c>
      <c r="F50" s="44" t="s">
        <v>144</v>
      </c>
      <c r="G50" s="45">
        <v>632</v>
      </c>
      <c r="H50" s="46" t="s">
        <v>168</v>
      </c>
      <c r="I50" s="47">
        <v>8.1</v>
      </c>
      <c r="J50" s="24" t="s">
        <v>171</v>
      </c>
      <c r="K50" s="50">
        <v>8</v>
      </c>
      <c r="L50" s="21"/>
    </row>
    <row r="51" spans="1:12" ht="30" x14ac:dyDescent="0.25">
      <c r="A51" s="41">
        <v>3</v>
      </c>
      <c r="B51" s="41" t="s">
        <v>183</v>
      </c>
      <c r="C51" s="42">
        <v>41109</v>
      </c>
      <c r="D51" s="42"/>
      <c r="E51" s="43" t="s">
        <v>17</v>
      </c>
      <c r="F51" s="44" t="s">
        <v>144</v>
      </c>
      <c r="G51" s="45">
        <v>631</v>
      </c>
      <c r="H51" s="46" t="s">
        <v>168</v>
      </c>
      <c r="I51" s="47">
        <v>8.1</v>
      </c>
      <c r="J51" s="24" t="s">
        <v>171</v>
      </c>
      <c r="K51" s="50">
        <v>16</v>
      </c>
      <c r="L51" s="21"/>
    </row>
    <row r="52" spans="1:12" ht="30" x14ac:dyDescent="0.25">
      <c r="A52" s="41">
        <v>4</v>
      </c>
      <c r="B52" s="41" t="s">
        <v>184</v>
      </c>
      <c r="C52" s="42">
        <v>41109</v>
      </c>
      <c r="D52" s="42"/>
      <c r="E52" s="43" t="s">
        <v>17</v>
      </c>
      <c r="F52" s="44" t="s">
        <v>144</v>
      </c>
      <c r="G52" s="45">
        <v>629</v>
      </c>
      <c r="H52" s="46" t="s">
        <v>168</v>
      </c>
      <c r="I52" s="47">
        <v>8.1</v>
      </c>
      <c r="J52" s="24" t="s">
        <v>171</v>
      </c>
      <c r="K52" s="50">
        <v>12</v>
      </c>
      <c r="L52" s="21"/>
    </row>
    <row r="53" spans="1:12" ht="30" x14ac:dyDescent="0.25">
      <c r="A53" s="41">
        <v>5</v>
      </c>
      <c r="B53" s="41" t="s">
        <v>185</v>
      </c>
      <c r="C53" s="42">
        <v>41109</v>
      </c>
      <c r="D53" s="42"/>
      <c r="E53" s="43" t="s">
        <v>17</v>
      </c>
      <c r="F53" s="44" t="s">
        <v>144</v>
      </c>
      <c r="G53" s="45">
        <v>891</v>
      </c>
      <c r="H53" s="46" t="s">
        <v>168</v>
      </c>
      <c r="I53" s="47">
        <v>8.1</v>
      </c>
      <c r="J53" s="24" t="s">
        <v>171</v>
      </c>
      <c r="K53" s="50">
        <v>16</v>
      </c>
      <c r="L53" s="21"/>
    </row>
    <row r="54" spans="1:12" ht="30" x14ac:dyDescent="0.25">
      <c r="A54" s="41">
        <v>6</v>
      </c>
      <c r="B54" s="41" t="s">
        <v>186</v>
      </c>
      <c r="C54" s="42">
        <v>41109</v>
      </c>
      <c r="D54" s="42"/>
      <c r="E54" s="43" t="s">
        <v>17</v>
      </c>
      <c r="F54" s="44" t="s">
        <v>144</v>
      </c>
      <c r="G54" s="45">
        <v>576</v>
      </c>
      <c r="H54" s="46" t="s">
        <v>168</v>
      </c>
      <c r="I54" s="47">
        <v>8.1999999999999993</v>
      </c>
      <c r="J54" s="24" t="s">
        <v>171</v>
      </c>
      <c r="K54" s="50">
        <v>40</v>
      </c>
      <c r="L54" s="21"/>
    </row>
    <row r="55" spans="1:12" ht="30" x14ac:dyDescent="0.25">
      <c r="A55" s="41">
        <v>7</v>
      </c>
      <c r="B55" s="41" t="s">
        <v>187</v>
      </c>
      <c r="C55" s="42">
        <v>41109</v>
      </c>
      <c r="D55" s="42"/>
      <c r="E55" s="43" t="s">
        <v>17</v>
      </c>
      <c r="F55" s="44" t="s">
        <v>144</v>
      </c>
      <c r="G55" s="45">
        <v>691</v>
      </c>
      <c r="H55" s="46" t="s">
        <v>168</v>
      </c>
      <c r="I55" s="47">
        <v>8.1999999999999993</v>
      </c>
      <c r="J55" s="24" t="s">
        <v>171</v>
      </c>
      <c r="K55" s="50">
        <v>34</v>
      </c>
      <c r="L55" s="21"/>
    </row>
    <row r="56" spans="1:12" ht="30" x14ac:dyDescent="0.25">
      <c r="A56" s="41">
        <v>2</v>
      </c>
      <c r="B56" s="41" t="s">
        <v>182</v>
      </c>
      <c r="C56" s="42">
        <v>41137</v>
      </c>
      <c r="D56" s="42"/>
      <c r="E56" s="43" t="s">
        <v>17</v>
      </c>
      <c r="F56" s="44" t="s">
        <v>144</v>
      </c>
      <c r="G56" s="45">
        <v>950</v>
      </c>
      <c r="H56" s="46" t="s">
        <v>168</v>
      </c>
      <c r="I56" s="47">
        <v>8</v>
      </c>
      <c r="J56" s="24" t="s">
        <v>171</v>
      </c>
      <c r="K56" s="50">
        <v>8</v>
      </c>
      <c r="L56" s="21"/>
    </row>
    <row r="57" spans="1:12" ht="30" x14ac:dyDescent="0.25">
      <c r="A57" s="41">
        <v>3</v>
      </c>
      <c r="B57" s="41" t="s">
        <v>183</v>
      </c>
      <c r="C57" s="42">
        <v>41137</v>
      </c>
      <c r="D57" s="42"/>
      <c r="E57" s="43" t="s">
        <v>17</v>
      </c>
      <c r="F57" s="44" t="s">
        <v>144</v>
      </c>
      <c r="G57" s="45">
        <v>965</v>
      </c>
      <c r="H57" s="46" t="s">
        <v>168</v>
      </c>
      <c r="I57" s="47">
        <v>8.1</v>
      </c>
      <c r="J57" s="24" t="s">
        <v>171</v>
      </c>
      <c r="K57" s="50">
        <v>8</v>
      </c>
      <c r="L57" s="21"/>
    </row>
    <row r="58" spans="1:12" ht="30" x14ac:dyDescent="0.25">
      <c r="A58" s="41">
        <v>4</v>
      </c>
      <c r="B58" s="41" t="s">
        <v>184</v>
      </c>
      <c r="C58" s="42">
        <v>41137</v>
      </c>
      <c r="D58" s="42"/>
      <c r="E58" s="43" t="s">
        <v>17</v>
      </c>
      <c r="F58" s="44" t="s">
        <v>144</v>
      </c>
      <c r="G58" s="45">
        <v>944</v>
      </c>
      <c r="H58" s="46" t="s">
        <v>168</v>
      </c>
      <c r="I58" s="47">
        <v>8.1</v>
      </c>
      <c r="J58" s="24" t="s">
        <v>171</v>
      </c>
      <c r="K58" s="50">
        <v>9</v>
      </c>
      <c r="L58" s="21"/>
    </row>
    <row r="59" spans="1:12" ht="30" x14ac:dyDescent="0.25">
      <c r="A59" s="41">
        <v>5</v>
      </c>
      <c r="B59" s="41" t="s">
        <v>185</v>
      </c>
      <c r="C59" s="42">
        <v>41137</v>
      </c>
      <c r="D59" s="42"/>
      <c r="E59" s="43" t="s">
        <v>17</v>
      </c>
      <c r="F59" s="44" t="s">
        <v>144</v>
      </c>
      <c r="G59" s="45">
        <v>990</v>
      </c>
      <c r="H59" s="46" t="s">
        <v>168</v>
      </c>
      <c r="I59" s="47">
        <v>8.1999999999999993</v>
      </c>
      <c r="J59" s="24" t="s">
        <v>171</v>
      </c>
      <c r="K59" s="50">
        <v>12</v>
      </c>
      <c r="L59" s="21"/>
    </row>
    <row r="60" spans="1:12" ht="30" x14ac:dyDescent="0.25">
      <c r="A60" s="41">
        <v>6</v>
      </c>
      <c r="B60" s="41" t="s">
        <v>186</v>
      </c>
      <c r="C60" s="42">
        <v>41137</v>
      </c>
      <c r="D60" s="42"/>
      <c r="E60" s="43" t="s">
        <v>17</v>
      </c>
      <c r="F60" s="44" t="s">
        <v>144</v>
      </c>
      <c r="G60" s="45">
        <v>663</v>
      </c>
      <c r="H60" s="46" t="s">
        <v>168</v>
      </c>
      <c r="I60" s="47">
        <v>8.1</v>
      </c>
      <c r="J60" s="24" t="s">
        <v>171</v>
      </c>
      <c r="K60" s="50">
        <v>10</v>
      </c>
      <c r="L60" s="21"/>
    </row>
    <row r="61" spans="1:12" ht="30" x14ac:dyDescent="0.25">
      <c r="A61" s="41">
        <v>7</v>
      </c>
      <c r="B61" s="41" t="s">
        <v>187</v>
      </c>
      <c r="C61" s="42">
        <v>41137</v>
      </c>
      <c r="D61" s="42"/>
      <c r="E61" s="43" t="s">
        <v>17</v>
      </c>
      <c r="F61" s="44" t="s">
        <v>144</v>
      </c>
      <c r="G61" s="45">
        <v>676</v>
      </c>
      <c r="H61" s="46" t="s">
        <v>168</v>
      </c>
      <c r="I61" s="47">
        <v>7.9</v>
      </c>
      <c r="J61" s="24" t="s">
        <v>171</v>
      </c>
      <c r="K61" s="50">
        <v>12</v>
      </c>
      <c r="L61" s="21"/>
    </row>
    <row r="62" spans="1:12" ht="30" x14ac:dyDescent="0.25">
      <c r="A62" s="41">
        <v>2</v>
      </c>
      <c r="B62" s="41" t="s">
        <v>182</v>
      </c>
      <c r="C62" s="42">
        <v>41165</v>
      </c>
      <c r="D62" s="42"/>
      <c r="E62" s="43" t="s">
        <v>17</v>
      </c>
      <c r="F62" s="44" t="s">
        <v>144</v>
      </c>
      <c r="G62" s="45">
        <v>996</v>
      </c>
      <c r="H62" s="46" t="s">
        <v>168</v>
      </c>
      <c r="I62" s="47">
        <v>7.8</v>
      </c>
      <c r="J62" s="24" t="s">
        <v>171</v>
      </c>
      <c r="K62" s="50">
        <v>10</v>
      </c>
      <c r="L62" s="21"/>
    </row>
    <row r="63" spans="1:12" ht="30" x14ac:dyDescent="0.25">
      <c r="A63" s="41">
        <v>3</v>
      </c>
      <c r="B63" s="41" t="s">
        <v>183</v>
      </c>
      <c r="C63" s="42">
        <v>41165</v>
      </c>
      <c r="D63" s="42"/>
      <c r="E63" s="43" t="s">
        <v>17</v>
      </c>
      <c r="F63" s="44" t="s">
        <v>144</v>
      </c>
      <c r="G63" s="45">
        <v>1200</v>
      </c>
      <c r="H63" s="46" t="s">
        <v>168</v>
      </c>
      <c r="I63" s="47">
        <v>8</v>
      </c>
      <c r="J63" s="24" t="s">
        <v>171</v>
      </c>
      <c r="K63" s="50">
        <v>12</v>
      </c>
      <c r="L63" s="21"/>
    </row>
    <row r="64" spans="1:12" ht="30" x14ac:dyDescent="0.25">
      <c r="A64" s="41">
        <v>4</v>
      </c>
      <c r="B64" s="41" t="s">
        <v>184</v>
      </c>
      <c r="C64" s="42">
        <v>41165</v>
      </c>
      <c r="D64" s="42"/>
      <c r="E64" s="43" t="s">
        <v>17</v>
      </c>
      <c r="F64" s="44" t="s">
        <v>175</v>
      </c>
      <c r="G64" s="45">
        <v>972</v>
      </c>
      <c r="H64" s="46" t="s">
        <v>168</v>
      </c>
      <c r="I64" s="47">
        <v>8.1999999999999993</v>
      </c>
      <c r="J64" s="24" t="s">
        <v>171</v>
      </c>
      <c r="K64" s="50">
        <v>12</v>
      </c>
      <c r="L64" s="21"/>
    </row>
    <row r="65" spans="1:12" ht="30" x14ac:dyDescent="0.25">
      <c r="A65" s="41">
        <v>5</v>
      </c>
      <c r="B65" s="41" t="s">
        <v>185</v>
      </c>
      <c r="C65" s="42">
        <v>41165</v>
      </c>
      <c r="D65" s="42"/>
      <c r="E65" s="43" t="s">
        <v>17</v>
      </c>
      <c r="F65" s="44" t="s">
        <v>144</v>
      </c>
      <c r="G65" s="45">
        <v>1280</v>
      </c>
      <c r="H65" s="46" t="s">
        <v>168</v>
      </c>
      <c r="I65" s="47">
        <v>8.1</v>
      </c>
      <c r="J65" s="24" t="s">
        <v>171</v>
      </c>
      <c r="K65" s="50">
        <v>9</v>
      </c>
      <c r="L65" s="21"/>
    </row>
    <row r="66" spans="1:12" ht="30" x14ac:dyDescent="0.25">
      <c r="A66" s="41">
        <v>6</v>
      </c>
      <c r="B66" s="41" t="s">
        <v>186</v>
      </c>
      <c r="C66" s="42">
        <v>41165</v>
      </c>
      <c r="D66" s="42"/>
      <c r="E66" s="43" t="s">
        <v>17</v>
      </c>
      <c r="F66" s="44" t="s">
        <v>144</v>
      </c>
      <c r="G66" s="45">
        <v>1030</v>
      </c>
      <c r="H66" s="46" t="s">
        <v>168</v>
      </c>
      <c r="I66" s="47">
        <v>8.4</v>
      </c>
      <c r="J66" s="24" t="s">
        <v>171</v>
      </c>
      <c r="K66" s="50">
        <v>18</v>
      </c>
      <c r="L66" s="21"/>
    </row>
    <row r="67" spans="1:12" ht="30" x14ac:dyDescent="0.25">
      <c r="A67" s="41">
        <v>7</v>
      </c>
      <c r="B67" s="41" t="s">
        <v>187</v>
      </c>
      <c r="C67" s="42">
        <v>41165</v>
      </c>
      <c r="D67" s="42"/>
      <c r="E67" s="43" t="s">
        <v>17</v>
      </c>
      <c r="F67" s="44" t="s">
        <v>144</v>
      </c>
      <c r="G67" s="45">
        <v>1040</v>
      </c>
      <c r="H67" s="46" t="s">
        <v>168</v>
      </c>
      <c r="I67" s="47">
        <v>8.4</v>
      </c>
      <c r="J67" s="24" t="s">
        <v>171</v>
      </c>
      <c r="K67" s="50">
        <v>22</v>
      </c>
      <c r="L67" s="21"/>
    </row>
    <row r="68" spans="1:12" ht="30" x14ac:dyDescent="0.25">
      <c r="A68" s="41">
        <v>2</v>
      </c>
      <c r="B68" s="41" t="s">
        <v>182</v>
      </c>
      <c r="C68" s="42">
        <v>41192</v>
      </c>
      <c r="D68" s="42"/>
      <c r="E68" s="43" t="s">
        <v>17</v>
      </c>
      <c r="F68" s="44" t="s">
        <v>144</v>
      </c>
      <c r="G68" s="45">
        <v>962</v>
      </c>
      <c r="H68" s="46" t="s">
        <v>168</v>
      </c>
      <c r="I68" s="47">
        <v>7.7</v>
      </c>
      <c r="J68" s="24" t="s">
        <v>171</v>
      </c>
      <c r="K68" s="51" t="s">
        <v>172</v>
      </c>
      <c r="L68" s="49" t="s">
        <v>176</v>
      </c>
    </row>
    <row r="69" spans="1:12" ht="30" x14ac:dyDescent="0.25">
      <c r="A69" s="41">
        <v>3</v>
      </c>
      <c r="B69" s="41" t="s">
        <v>183</v>
      </c>
      <c r="C69" s="42">
        <v>41192</v>
      </c>
      <c r="D69" s="42"/>
      <c r="E69" s="43" t="s">
        <v>17</v>
      </c>
      <c r="F69" s="44" t="s">
        <v>144</v>
      </c>
      <c r="G69" s="45">
        <v>1760</v>
      </c>
      <c r="H69" s="46" t="s">
        <v>168</v>
      </c>
      <c r="I69" s="47">
        <v>8.1999999999999993</v>
      </c>
      <c r="J69" s="24" t="s">
        <v>171</v>
      </c>
      <c r="K69" s="51" t="s">
        <v>172</v>
      </c>
      <c r="L69" s="49" t="s">
        <v>176</v>
      </c>
    </row>
    <row r="70" spans="1:12" ht="30" x14ac:dyDescent="0.25">
      <c r="A70" s="41">
        <v>4</v>
      </c>
      <c r="B70" s="41" t="s">
        <v>184</v>
      </c>
      <c r="C70" s="42">
        <v>41192</v>
      </c>
      <c r="D70" s="42"/>
      <c r="E70" s="43" t="s">
        <v>17</v>
      </c>
      <c r="F70" s="44" t="s">
        <v>144</v>
      </c>
      <c r="G70" s="45">
        <v>954</v>
      </c>
      <c r="H70" s="46" t="s">
        <v>168</v>
      </c>
      <c r="I70" s="47">
        <v>8.1</v>
      </c>
      <c r="J70" s="24" t="s">
        <v>171</v>
      </c>
      <c r="K70" s="51" t="s">
        <v>172</v>
      </c>
      <c r="L70" s="49" t="s">
        <v>176</v>
      </c>
    </row>
    <row r="71" spans="1:12" ht="30" x14ac:dyDescent="0.25">
      <c r="A71" s="41">
        <v>5</v>
      </c>
      <c r="B71" s="41" t="s">
        <v>185</v>
      </c>
      <c r="C71" s="42">
        <v>41192</v>
      </c>
      <c r="D71" s="42"/>
      <c r="E71" s="43" t="s">
        <v>17</v>
      </c>
      <c r="F71" s="44" t="s">
        <v>144</v>
      </c>
      <c r="G71" s="45">
        <v>1520</v>
      </c>
      <c r="H71" s="46" t="s">
        <v>168</v>
      </c>
      <c r="I71" s="47">
        <v>8</v>
      </c>
      <c r="J71" s="24" t="s">
        <v>171</v>
      </c>
      <c r="K71" s="51" t="s">
        <v>172</v>
      </c>
      <c r="L71" s="49" t="s">
        <v>176</v>
      </c>
    </row>
    <row r="72" spans="1:12" ht="30" x14ac:dyDescent="0.25">
      <c r="A72" s="41">
        <v>6</v>
      </c>
      <c r="B72" s="41" t="s">
        <v>186</v>
      </c>
      <c r="C72" s="42">
        <v>41192</v>
      </c>
      <c r="D72" s="42"/>
      <c r="E72" s="43" t="s">
        <v>17</v>
      </c>
      <c r="F72" s="44" t="s">
        <v>144</v>
      </c>
      <c r="G72" s="45">
        <v>1160</v>
      </c>
      <c r="H72" s="46" t="s">
        <v>168</v>
      </c>
      <c r="I72" s="47">
        <v>8.4</v>
      </c>
      <c r="J72" s="24" t="s">
        <v>171</v>
      </c>
      <c r="K72" s="51" t="s">
        <v>172</v>
      </c>
      <c r="L72" s="49" t="s">
        <v>176</v>
      </c>
    </row>
    <row r="73" spans="1:12" ht="30" x14ac:dyDescent="0.25">
      <c r="A73" s="41">
        <v>7</v>
      </c>
      <c r="B73" s="41" t="s">
        <v>187</v>
      </c>
      <c r="C73" s="42">
        <v>41192</v>
      </c>
      <c r="D73" s="42"/>
      <c r="E73" s="43" t="s">
        <v>17</v>
      </c>
      <c r="F73" s="44" t="s">
        <v>144</v>
      </c>
      <c r="G73" s="45">
        <v>1150</v>
      </c>
      <c r="H73" s="46" t="s">
        <v>168</v>
      </c>
      <c r="I73" s="47">
        <v>8.4</v>
      </c>
      <c r="J73" s="24" t="s">
        <v>171</v>
      </c>
      <c r="K73" s="51" t="s">
        <v>172</v>
      </c>
      <c r="L73" s="49" t="s">
        <v>176</v>
      </c>
    </row>
    <row r="74" spans="1:12" ht="30" x14ac:dyDescent="0.25">
      <c r="A74" s="41">
        <v>2</v>
      </c>
      <c r="B74" s="41" t="s">
        <v>182</v>
      </c>
      <c r="C74" s="42">
        <v>41228</v>
      </c>
      <c r="D74" s="42"/>
      <c r="E74" s="43" t="s">
        <v>17</v>
      </c>
      <c r="F74" s="44" t="s">
        <v>144</v>
      </c>
      <c r="G74" s="45">
        <v>978</v>
      </c>
      <c r="H74" s="46" t="s">
        <v>168</v>
      </c>
      <c r="I74" s="47">
        <v>7.5</v>
      </c>
      <c r="J74" s="24" t="s">
        <v>171</v>
      </c>
      <c r="K74" s="50">
        <v>13</v>
      </c>
      <c r="L74" s="21"/>
    </row>
    <row r="75" spans="1:12" ht="30" x14ac:dyDescent="0.25">
      <c r="A75" s="41">
        <v>3</v>
      </c>
      <c r="B75" s="41" t="s">
        <v>183</v>
      </c>
      <c r="C75" s="42">
        <v>41228</v>
      </c>
      <c r="D75" s="42"/>
      <c r="E75" s="43" t="s">
        <v>17</v>
      </c>
      <c r="F75" s="44" t="s">
        <v>144</v>
      </c>
      <c r="G75" s="45">
        <v>2650</v>
      </c>
      <c r="H75" s="46" t="s">
        <v>168</v>
      </c>
      <c r="I75" s="47">
        <v>8.1</v>
      </c>
      <c r="J75" s="24" t="s">
        <v>171</v>
      </c>
      <c r="K75" s="50">
        <v>16</v>
      </c>
      <c r="L75" s="21"/>
    </row>
    <row r="76" spans="1:12" ht="30" x14ac:dyDescent="0.25">
      <c r="A76" s="41">
        <v>4</v>
      </c>
      <c r="B76" s="41" t="s">
        <v>184</v>
      </c>
      <c r="C76" s="42">
        <v>41228</v>
      </c>
      <c r="D76" s="42"/>
      <c r="E76" s="43" t="s">
        <v>17</v>
      </c>
      <c r="F76" s="44" t="s">
        <v>144</v>
      </c>
      <c r="G76" s="45">
        <v>1000</v>
      </c>
      <c r="H76" s="46" t="s">
        <v>168</v>
      </c>
      <c r="I76" s="47">
        <v>8.1999999999999993</v>
      </c>
      <c r="J76" s="24" t="s">
        <v>171</v>
      </c>
      <c r="K76" s="50">
        <v>30</v>
      </c>
      <c r="L76" s="21"/>
    </row>
    <row r="77" spans="1:12" ht="30" x14ac:dyDescent="0.25">
      <c r="A77" s="41">
        <v>5</v>
      </c>
      <c r="B77" s="41" t="s">
        <v>185</v>
      </c>
      <c r="C77" s="42">
        <v>41228</v>
      </c>
      <c r="D77" s="42"/>
      <c r="E77" s="43" t="s">
        <v>17</v>
      </c>
      <c r="F77" s="44" t="s">
        <v>144</v>
      </c>
      <c r="G77" s="45">
        <v>1870</v>
      </c>
      <c r="H77" s="46" t="s">
        <v>168</v>
      </c>
      <c r="I77" s="47">
        <v>7.9</v>
      </c>
      <c r="J77" s="24" t="s">
        <v>171</v>
      </c>
      <c r="K77" s="50">
        <v>19</v>
      </c>
      <c r="L77" s="21"/>
    </row>
    <row r="78" spans="1:12" ht="30" x14ac:dyDescent="0.25">
      <c r="A78" s="41">
        <v>6</v>
      </c>
      <c r="B78" s="41" t="s">
        <v>186</v>
      </c>
      <c r="C78" s="42">
        <v>41228</v>
      </c>
      <c r="D78" s="42"/>
      <c r="E78" s="43" t="s">
        <v>17</v>
      </c>
      <c r="F78" s="44" t="s">
        <v>144</v>
      </c>
      <c r="G78" s="45">
        <v>1210</v>
      </c>
      <c r="H78" s="46" t="s">
        <v>168</v>
      </c>
      <c r="I78" s="47">
        <v>8.4</v>
      </c>
      <c r="J78" s="24" t="s">
        <v>171</v>
      </c>
      <c r="K78" s="50">
        <v>26</v>
      </c>
      <c r="L78" s="21"/>
    </row>
    <row r="79" spans="1:12" ht="30" x14ac:dyDescent="0.25">
      <c r="A79" s="41">
        <v>7</v>
      </c>
      <c r="B79" s="41" t="s">
        <v>187</v>
      </c>
      <c r="C79" s="42">
        <v>41228</v>
      </c>
      <c r="D79" s="42"/>
      <c r="E79" s="43" t="s">
        <v>17</v>
      </c>
      <c r="F79" s="44" t="s">
        <v>144</v>
      </c>
      <c r="G79" s="45">
        <v>1210</v>
      </c>
      <c r="H79" s="46" t="s">
        <v>168</v>
      </c>
      <c r="I79" s="47">
        <v>8.4</v>
      </c>
      <c r="J79" s="24" t="s">
        <v>171</v>
      </c>
      <c r="K79" s="50">
        <v>28</v>
      </c>
      <c r="L79" s="21"/>
    </row>
    <row r="80" spans="1:12" ht="30" x14ac:dyDescent="0.25">
      <c r="A80" s="41">
        <v>2</v>
      </c>
      <c r="B80" s="41" t="s">
        <v>182</v>
      </c>
      <c r="C80" s="42">
        <v>41256</v>
      </c>
      <c r="D80" s="42"/>
      <c r="E80" s="43" t="s">
        <v>17</v>
      </c>
      <c r="F80" s="44" t="s">
        <v>144</v>
      </c>
      <c r="G80" s="45">
        <v>951</v>
      </c>
      <c r="H80" s="46" t="s">
        <v>168</v>
      </c>
      <c r="I80" s="180">
        <v>7.8</v>
      </c>
      <c r="J80" s="24" t="s">
        <v>171</v>
      </c>
      <c r="K80" s="181">
        <v>10</v>
      </c>
      <c r="L80" s="21"/>
    </row>
    <row r="81" spans="1:12" ht="30" x14ac:dyDescent="0.25">
      <c r="A81" s="41">
        <v>3</v>
      </c>
      <c r="B81" s="41" t="s">
        <v>183</v>
      </c>
      <c r="C81" s="42">
        <v>41256</v>
      </c>
      <c r="D81" s="42"/>
      <c r="E81" s="43" t="s">
        <v>17</v>
      </c>
      <c r="F81" s="44" t="s">
        <v>144</v>
      </c>
      <c r="G81" s="45">
        <v>3010</v>
      </c>
      <c r="H81" s="46" t="s">
        <v>168</v>
      </c>
      <c r="I81" s="47">
        <v>8.1</v>
      </c>
      <c r="J81" s="24" t="s">
        <v>171</v>
      </c>
      <c r="K81" s="50">
        <v>15</v>
      </c>
      <c r="L81" s="21"/>
    </row>
    <row r="82" spans="1:12" ht="30" x14ac:dyDescent="0.25">
      <c r="A82" s="41">
        <v>4</v>
      </c>
      <c r="B82" s="41" t="s">
        <v>184</v>
      </c>
      <c r="C82" s="42">
        <v>41256</v>
      </c>
      <c r="D82" s="42"/>
      <c r="E82" s="43" t="s">
        <v>17</v>
      </c>
      <c r="F82" s="44" t="s">
        <v>144</v>
      </c>
      <c r="G82" s="45">
        <v>1010</v>
      </c>
      <c r="H82" s="46" t="s">
        <v>168</v>
      </c>
      <c r="I82" s="180">
        <v>8.1999999999999993</v>
      </c>
      <c r="J82" s="24" t="s">
        <v>171</v>
      </c>
      <c r="K82" s="181">
        <v>20</v>
      </c>
      <c r="L82" s="21"/>
    </row>
    <row r="83" spans="1:12" ht="30" x14ac:dyDescent="0.25">
      <c r="A83" s="41">
        <v>5</v>
      </c>
      <c r="B83" s="41" t="s">
        <v>185</v>
      </c>
      <c r="C83" s="42">
        <v>41256</v>
      </c>
      <c r="D83" s="42"/>
      <c r="E83" s="43" t="s">
        <v>17</v>
      </c>
      <c r="F83" s="44" t="s">
        <v>144</v>
      </c>
      <c r="G83" s="45">
        <v>1740</v>
      </c>
      <c r="H83" s="46" t="s">
        <v>168</v>
      </c>
      <c r="I83" s="47">
        <v>8</v>
      </c>
      <c r="J83" s="24" t="s">
        <v>171</v>
      </c>
      <c r="K83" s="50">
        <v>30</v>
      </c>
      <c r="L83" s="21"/>
    </row>
    <row r="84" spans="1:12" ht="30" x14ac:dyDescent="0.25">
      <c r="A84" s="41">
        <v>6</v>
      </c>
      <c r="B84" s="41" t="s">
        <v>186</v>
      </c>
      <c r="C84" s="42">
        <v>41256</v>
      </c>
      <c r="D84" s="42"/>
      <c r="E84" s="43" t="s">
        <v>17</v>
      </c>
      <c r="F84" s="44" t="s">
        <v>144</v>
      </c>
      <c r="G84" s="45">
        <v>958</v>
      </c>
      <c r="H84" s="46" t="s">
        <v>168</v>
      </c>
      <c r="I84" s="47">
        <v>8.4</v>
      </c>
      <c r="J84" s="24" t="s">
        <v>171</v>
      </c>
      <c r="K84" s="50">
        <v>28</v>
      </c>
      <c r="L84" s="21"/>
    </row>
    <row r="85" spans="1:12" ht="30" x14ac:dyDescent="0.25">
      <c r="A85" s="41">
        <v>7</v>
      </c>
      <c r="B85" s="41" t="s">
        <v>187</v>
      </c>
      <c r="C85" s="52">
        <v>41256</v>
      </c>
      <c r="D85" s="52"/>
      <c r="E85" s="43" t="s">
        <v>17</v>
      </c>
      <c r="F85" s="44" t="s">
        <v>144</v>
      </c>
      <c r="G85" s="45">
        <v>960</v>
      </c>
      <c r="H85" s="46" t="s">
        <v>168</v>
      </c>
      <c r="I85" s="47">
        <v>8.4</v>
      </c>
      <c r="J85" s="24" t="s">
        <v>171</v>
      </c>
      <c r="K85" s="50">
        <v>28</v>
      </c>
      <c r="L85" s="21"/>
    </row>
    <row r="86" spans="1:12" ht="30" x14ac:dyDescent="0.25">
      <c r="A86" s="41">
        <v>2</v>
      </c>
      <c r="B86" s="41" t="s">
        <v>182</v>
      </c>
      <c r="C86" s="52">
        <v>41291</v>
      </c>
      <c r="D86" s="52"/>
      <c r="E86" s="43" t="s">
        <v>17</v>
      </c>
      <c r="F86" s="44" t="s">
        <v>144</v>
      </c>
      <c r="G86" s="45">
        <v>958</v>
      </c>
      <c r="H86" s="46" t="s">
        <v>168</v>
      </c>
      <c r="I86" s="47">
        <v>8</v>
      </c>
      <c r="J86" s="24" t="s">
        <v>171</v>
      </c>
      <c r="K86" s="54">
        <v>10</v>
      </c>
      <c r="L86" s="21"/>
    </row>
    <row r="87" spans="1:12" ht="30" x14ac:dyDescent="0.25">
      <c r="A87" s="41">
        <v>3</v>
      </c>
      <c r="B87" s="41" t="s">
        <v>183</v>
      </c>
      <c r="C87" s="53">
        <v>41291</v>
      </c>
      <c r="D87" s="53"/>
      <c r="E87" s="43" t="s">
        <v>17</v>
      </c>
      <c r="F87" s="44" t="s">
        <v>144</v>
      </c>
      <c r="G87" s="45">
        <v>4060</v>
      </c>
      <c r="H87" s="46" t="s">
        <v>168</v>
      </c>
      <c r="I87" s="180">
        <v>8.1999999999999993</v>
      </c>
      <c r="J87" s="24" t="s">
        <v>171</v>
      </c>
      <c r="K87" s="54">
        <v>20</v>
      </c>
      <c r="L87" s="21"/>
    </row>
    <row r="88" spans="1:12" ht="30" x14ac:dyDescent="0.25">
      <c r="A88" s="41">
        <v>4</v>
      </c>
      <c r="B88" s="41" t="s">
        <v>184</v>
      </c>
      <c r="C88" s="52">
        <v>41291</v>
      </c>
      <c r="D88" s="52"/>
      <c r="E88" s="43" t="s">
        <v>17</v>
      </c>
      <c r="F88" s="44" t="s">
        <v>144</v>
      </c>
      <c r="G88" s="54">
        <v>1120</v>
      </c>
      <c r="H88" s="46" t="s">
        <v>168</v>
      </c>
      <c r="I88" s="180">
        <v>7.9</v>
      </c>
      <c r="J88" s="24" t="s">
        <v>171</v>
      </c>
      <c r="K88" s="54">
        <v>5</v>
      </c>
      <c r="L88" s="21"/>
    </row>
    <row r="89" spans="1:12" ht="30" x14ac:dyDescent="0.25">
      <c r="A89" s="41">
        <v>5</v>
      </c>
      <c r="B89" s="41" t="s">
        <v>185</v>
      </c>
      <c r="C89" s="42">
        <v>41291</v>
      </c>
      <c r="D89" s="42"/>
      <c r="E89" s="43" t="s">
        <v>17</v>
      </c>
      <c r="F89" s="44" t="s">
        <v>144</v>
      </c>
      <c r="G89" s="45">
        <v>1720</v>
      </c>
      <c r="H89" s="44" t="s">
        <v>168</v>
      </c>
      <c r="I89" s="180">
        <v>8.1</v>
      </c>
      <c r="J89" s="25" t="s">
        <v>171</v>
      </c>
      <c r="K89" s="54">
        <v>16</v>
      </c>
      <c r="L89" s="21"/>
    </row>
    <row r="90" spans="1:12" ht="30" x14ac:dyDescent="0.25">
      <c r="A90" s="41">
        <v>6</v>
      </c>
      <c r="B90" s="41" t="s">
        <v>186</v>
      </c>
      <c r="C90" s="53">
        <v>41291</v>
      </c>
      <c r="D90" s="53"/>
      <c r="E90" s="43" t="s">
        <v>17</v>
      </c>
      <c r="F90" s="44" t="s">
        <v>144</v>
      </c>
      <c r="G90" s="45">
        <v>844</v>
      </c>
      <c r="H90" s="55" t="s">
        <v>168</v>
      </c>
      <c r="I90" s="180">
        <v>8.4</v>
      </c>
      <c r="J90" s="26" t="s">
        <v>171</v>
      </c>
      <c r="K90" s="54">
        <v>22</v>
      </c>
      <c r="L90" s="21"/>
    </row>
    <row r="91" spans="1:12" ht="30" x14ac:dyDescent="0.25">
      <c r="A91" s="41">
        <v>7</v>
      </c>
      <c r="B91" s="41" t="s">
        <v>187</v>
      </c>
      <c r="C91" s="52">
        <v>41291</v>
      </c>
      <c r="D91" s="52"/>
      <c r="E91" s="43" t="s">
        <v>17</v>
      </c>
      <c r="F91" s="44" t="s">
        <v>144</v>
      </c>
      <c r="G91" s="45">
        <v>847</v>
      </c>
      <c r="H91" s="46" t="s">
        <v>168</v>
      </c>
      <c r="I91" s="180">
        <v>8.4</v>
      </c>
      <c r="J91" s="24" t="s">
        <v>171</v>
      </c>
      <c r="K91" s="54">
        <v>30</v>
      </c>
      <c r="L91" s="21"/>
    </row>
    <row r="92" spans="1:12" ht="30" x14ac:dyDescent="0.25">
      <c r="A92" s="41">
        <v>2</v>
      </c>
      <c r="B92" s="41" t="s">
        <v>182</v>
      </c>
      <c r="C92" s="42">
        <v>41319</v>
      </c>
      <c r="D92" s="42"/>
      <c r="E92" s="43" t="s">
        <v>17</v>
      </c>
      <c r="F92" s="44" t="s">
        <v>144</v>
      </c>
      <c r="G92" s="45">
        <v>1010</v>
      </c>
      <c r="H92" s="46" t="s">
        <v>168</v>
      </c>
      <c r="I92" s="180">
        <v>7.9</v>
      </c>
      <c r="J92" s="24" t="s">
        <v>171</v>
      </c>
      <c r="K92" s="54">
        <v>9</v>
      </c>
      <c r="L92" s="21"/>
    </row>
    <row r="93" spans="1:12" ht="30" x14ac:dyDescent="0.25">
      <c r="A93" s="41">
        <v>3</v>
      </c>
      <c r="B93" s="41" t="s">
        <v>183</v>
      </c>
      <c r="C93" s="42">
        <v>41319</v>
      </c>
      <c r="D93" s="42"/>
      <c r="E93" s="43" t="s">
        <v>17</v>
      </c>
      <c r="F93" s="44" t="s">
        <v>144</v>
      </c>
      <c r="G93" s="45">
        <v>1040</v>
      </c>
      <c r="H93" s="46" t="s">
        <v>168</v>
      </c>
      <c r="I93" s="180">
        <v>8</v>
      </c>
      <c r="J93" s="24" t="s">
        <v>171</v>
      </c>
      <c r="K93" s="54">
        <v>14</v>
      </c>
      <c r="L93" s="21"/>
    </row>
    <row r="94" spans="1:12" ht="30" x14ac:dyDescent="0.25">
      <c r="A94" s="41">
        <v>4</v>
      </c>
      <c r="B94" s="41" t="s">
        <v>184</v>
      </c>
      <c r="C94" s="42">
        <v>41319</v>
      </c>
      <c r="D94" s="42"/>
      <c r="E94" s="43" t="s">
        <v>17</v>
      </c>
      <c r="F94" s="44" t="s">
        <v>144</v>
      </c>
      <c r="G94" s="45">
        <v>974</v>
      </c>
      <c r="H94" s="46" t="s">
        <v>168</v>
      </c>
      <c r="I94" s="180">
        <v>8</v>
      </c>
      <c r="J94" s="24" t="s">
        <v>171</v>
      </c>
      <c r="K94" s="54">
        <v>67</v>
      </c>
      <c r="L94" s="21"/>
    </row>
    <row r="95" spans="1:12" ht="30" x14ac:dyDescent="0.25">
      <c r="A95" s="41">
        <v>5</v>
      </c>
      <c r="B95" s="41" t="s">
        <v>185</v>
      </c>
      <c r="C95" s="42">
        <v>41319</v>
      </c>
      <c r="D95" s="42"/>
      <c r="E95" s="43" t="s">
        <v>17</v>
      </c>
      <c r="F95" s="44" t="s">
        <v>144</v>
      </c>
      <c r="G95" s="45">
        <v>1050</v>
      </c>
      <c r="H95" s="46" t="s">
        <v>168</v>
      </c>
      <c r="I95" s="180">
        <v>8</v>
      </c>
      <c r="J95" s="24" t="s">
        <v>171</v>
      </c>
      <c r="K95" s="54">
        <v>71</v>
      </c>
      <c r="L95" s="21"/>
    </row>
    <row r="96" spans="1:12" ht="30" x14ac:dyDescent="0.25">
      <c r="A96" s="41">
        <v>6</v>
      </c>
      <c r="B96" s="41" t="s">
        <v>186</v>
      </c>
      <c r="C96" s="42">
        <v>41319</v>
      </c>
      <c r="D96" s="42"/>
      <c r="E96" s="43" t="s">
        <v>17</v>
      </c>
      <c r="F96" s="44" t="s">
        <v>144</v>
      </c>
      <c r="G96" s="45">
        <v>752</v>
      </c>
      <c r="H96" s="46" t="s">
        <v>168</v>
      </c>
      <c r="I96" s="180">
        <v>8.3000000000000007</v>
      </c>
      <c r="J96" s="24" t="s">
        <v>171</v>
      </c>
      <c r="K96" s="54">
        <v>46</v>
      </c>
      <c r="L96" s="21"/>
    </row>
    <row r="97" spans="1:12" ht="30" x14ac:dyDescent="0.25">
      <c r="A97" s="41">
        <v>7</v>
      </c>
      <c r="B97" s="41" t="s">
        <v>187</v>
      </c>
      <c r="C97" s="42">
        <v>41319</v>
      </c>
      <c r="D97" s="42"/>
      <c r="E97" s="43" t="s">
        <v>17</v>
      </c>
      <c r="F97" s="44" t="s">
        <v>144</v>
      </c>
      <c r="G97" s="45">
        <v>789</v>
      </c>
      <c r="H97" s="46" t="s">
        <v>168</v>
      </c>
      <c r="I97" s="180">
        <v>8.3000000000000007</v>
      </c>
      <c r="J97" s="24" t="s">
        <v>171</v>
      </c>
      <c r="K97" s="54">
        <v>54</v>
      </c>
      <c r="L97" s="21"/>
    </row>
    <row r="98" spans="1:12" ht="30" x14ac:dyDescent="0.25">
      <c r="A98" s="41">
        <v>2</v>
      </c>
      <c r="B98" s="41" t="s">
        <v>182</v>
      </c>
      <c r="C98" s="42">
        <v>41358</v>
      </c>
      <c r="D98" s="42"/>
      <c r="E98" s="43" t="s">
        <v>17</v>
      </c>
      <c r="F98" s="44" t="s">
        <v>144</v>
      </c>
      <c r="G98" s="45">
        <v>776</v>
      </c>
      <c r="H98" s="46" t="s">
        <v>168</v>
      </c>
      <c r="I98" s="180">
        <v>7.8</v>
      </c>
      <c r="J98" s="24" t="s">
        <v>171</v>
      </c>
      <c r="K98" s="54">
        <v>5</v>
      </c>
      <c r="L98" s="21"/>
    </row>
    <row r="99" spans="1:12" ht="30" x14ac:dyDescent="0.25">
      <c r="A99" s="41">
        <v>3</v>
      </c>
      <c r="B99" s="41" t="s">
        <v>183</v>
      </c>
      <c r="C99" s="42">
        <v>41358</v>
      </c>
      <c r="D99" s="42"/>
      <c r="E99" s="43" t="s">
        <v>17</v>
      </c>
      <c r="F99" s="44" t="s">
        <v>144</v>
      </c>
      <c r="G99" s="45">
        <v>782</v>
      </c>
      <c r="H99" s="46" t="s">
        <v>168</v>
      </c>
      <c r="I99" s="180">
        <v>7.7</v>
      </c>
      <c r="J99" s="24" t="s">
        <v>171</v>
      </c>
      <c r="K99" s="54">
        <v>8</v>
      </c>
      <c r="L99" s="21"/>
    </row>
    <row r="100" spans="1:12" ht="30" x14ac:dyDescent="0.25">
      <c r="A100" s="41">
        <v>4</v>
      </c>
      <c r="B100" s="41" t="s">
        <v>184</v>
      </c>
      <c r="C100" s="42">
        <v>41358</v>
      </c>
      <c r="D100" s="42"/>
      <c r="E100" s="43" t="s">
        <v>17</v>
      </c>
      <c r="F100" s="44" t="s">
        <v>144</v>
      </c>
      <c r="G100" s="45">
        <v>869</v>
      </c>
      <c r="H100" s="46" t="s">
        <v>168</v>
      </c>
      <c r="I100" s="180">
        <v>7.3</v>
      </c>
      <c r="J100" s="24" t="s">
        <v>171</v>
      </c>
      <c r="K100" s="54">
        <v>93</v>
      </c>
      <c r="L100" s="21"/>
    </row>
    <row r="101" spans="1:12" ht="30" x14ac:dyDescent="0.25">
      <c r="A101" s="41">
        <v>5</v>
      </c>
      <c r="B101" s="41" t="s">
        <v>185</v>
      </c>
      <c r="C101" s="42">
        <v>41358</v>
      </c>
      <c r="D101" s="42"/>
      <c r="E101" s="43" t="s">
        <v>17</v>
      </c>
      <c r="F101" s="44" t="s">
        <v>144</v>
      </c>
      <c r="G101" s="45">
        <v>797</v>
      </c>
      <c r="H101" s="46" t="s">
        <v>168</v>
      </c>
      <c r="I101" s="180">
        <v>7.9</v>
      </c>
      <c r="J101" s="24" t="s">
        <v>171</v>
      </c>
      <c r="K101" s="54">
        <v>96</v>
      </c>
      <c r="L101" s="21"/>
    </row>
    <row r="102" spans="1:12" ht="30" x14ac:dyDescent="0.25">
      <c r="A102" s="41">
        <v>6</v>
      </c>
      <c r="B102" s="41" t="s">
        <v>186</v>
      </c>
      <c r="C102" s="42">
        <v>41358</v>
      </c>
      <c r="D102" s="42"/>
      <c r="E102" s="43" t="s">
        <v>17</v>
      </c>
      <c r="F102" s="44" t="s">
        <v>144</v>
      </c>
      <c r="G102" s="45">
        <v>576</v>
      </c>
      <c r="H102" s="46" t="s">
        <v>168</v>
      </c>
      <c r="I102" s="180">
        <v>8.1</v>
      </c>
      <c r="J102" s="24" t="s">
        <v>171</v>
      </c>
      <c r="K102" s="54">
        <v>25</v>
      </c>
      <c r="L102" s="21"/>
    </row>
    <row r="103" spans="1:12" ht="30" x14ac:dyDescent="0.25">
      <c r="A103" s="41">
        <v>7</v>
      </c>
      <c r="B103" s="41" t="s">
        <v>187</v>
      </c>
      <c r="C103" s="42">
        <v>41358</v>
      </c>
      <c r="D103" s="42"/>
      <c r="E103" s="43" t="s">
        <v>17</v>
      </c>
      <c r="F103" s="44" t="s">
        <v>144</v>
      </c>
      <c r="G103" s="45">
        <v>659</v>
      </c>
      <c r="H103" s="46" t="s">
        <v>168</v>
      </c>
      <c r="I103" s="47">
        <v>8</v>
      </c>
      <c r="J103" s="25" t="s">
        <v>171</v>
      </c>
      <c r="K103" s="45">
        <v>22</v>
      </c>
      <c r="L103" s="21"/>
    </row>
    <row r="104" spans="1:12" ht="30" x14ac:dyDescent="0.25">
      <c r="A104" s="41">
        <v>2</v>
      </c>
      <c r="B104" s="41" t="s">
        <v>182</v>
      </c>
      <c r="C104" s="42">
        <v>41387</v>
      </c>
      <c r="D104" s="42"/>
      <c r="E104" s="43" t="s">
        <v>17</v>
      </c>
      <c r="F104" s="44" t="s">
        <v>144</v>
      </c>
      <c r="G104" s="45">
        <v>1009</v>
      </c>
      <c r="H104" s="46" t="s">
        <v>168</v>
      </c>
      <c r="I104" s="180">
        <v>7.6</v>
      </c>
      <c r="J104" s="26" t="s">
        <v>171</v>
      </c>
      <c r="K104" s="54">
        <v>6</v>
      </c>
      <c r="L104" s="21"/>
    </row>
    <row r="105" spans="1:12" ht="30" x14ac:dyDescent="0.25">
      <c r="A105" s="41">
        <v>3</v>
      </c>
      <c r="B105" s="41" t="s">
        <v>183</v>
      </c>
      <c r="C105" s="42">
        <v>41387</v>
      </c>
      <c r="D105" s="42"/>
      <c r="E105" s="43" t="s">
        <v>17</v>
      </c>
      <c r="F105" s="44" t="s">
        <v>144</v>
      </c>
      <c r="G105" s="45">
        <v>1045</v>
      </c>
      <c r="H105" s="46" t="s">
        <v>168</v>
      </c>
      <c r="I105" s="47">
        <v>7.7</v>
      </c>
      <c r="J105" s="25" t="s">
        <v>171</v>
      </c>
      <c r="K105" s="45">
        <v>5</v>
      </c>
      <c r="L105" s="21"/>
    </row>
    <row r="106" spans="1:12" ht="30" x14ac:dyDescent="0.25">
      <c r="A106" s="41">
        <v>4</v>
      </c>
      <c r="B106" s="41" t="s">
        <v>184</v>
      </c>
      <c r="C106" s="42">
        <v>41387</v>
      </c>
      <c r="D106" s="42"/>
      <c r="E106" s="43" t="s">
        <v>17</v>
      </c>
      <c r="F106" s="44" t="s">
        <v>144</v>
      </c>
      <c r="G106" s="45">
        <v>845</v>
      </c>
      <c r="H106" s="46" t="s">
        <v>168</v>
      </c>
      <c r="I106" s="180">
        <v>7.8</v>
      </c>
      <c r="J106" s="26" t="s">
        <v>171</v>
      </c>
      <c r="K106" s="54">
        <v>53</v>
      </c>
      <c r="L106" s="21"/>
    </row>
    <row r="107" spans="1:12" ht="30" x14ac:dyDescent="0.25">
      <c r="A107" s="41">
        <v>5</v>
      </c>
      <c r="B107" s="41" t="s">
        <v>185</v>
      </c>
      <c r="C107" s="42">
        <v>41387</v>
      </c>
      <c r="D107" s="42"/>
      <c r="E107" s="43" t="s">
        <v>17</v>
      </c>
      <c r="F107" s="44" t="s">
        <v>144</v>
      </c>
      <c r="G107" s="45">
        <v>1064</v>
      </c>
      <c r="H107" s="46" t="s">
        <v>168</v>
      </c>
      <c r="I107" s="180">
        <v>8</v>
      </c>
      <c r="J107" s="24" t="s">
        <v>171</v>
      </c>
      <c r="K107" s="54">
        <v>8</v>
      </c>
      <c r="L107" s="21"/>
    </row>
    <row r="108" spans="1:12" ht="30" x14ac:dyDescent="0.25">
      <c r="A108" s="41">
        <v>6</v>
      </c>
      <c r="B108" s="41" t="s">
        <v>186</v>
      </c>
      <c r="C108" s="42">
        <v>41387</v>
      </c>
      <c r="D108" s="42"/>
      <c r="E108" s="43" t="s">
        <v>17</v>
      </c>
      <c r="F108" s="44" t="s">
        <v>144</v>
      </c>
      <c r="G108" s="45">
        <v>941</v>
      </c>
      <c r="H108" s="46" t="s">
        <v>168</v>
      </c>
      <c r="I108" s="180">
        <v>8.4</v>
      </c>
      <c r="J108" s="24" t="s">
        <v>171</v>
      </c>
      <c r="K108" s="54">
        <v>16</v>
      </c>
      <c r="L108" s="21"/>
    </row>
    <row r="109" spans="1:12" ht="30" x14ac:dyDescent="0.25">
      <c r="A109" s="41">
        <v>7</v>
      </c>
      <c r="B109" s="41" t="s">
        <v>187</v>
      </c>
      <c r="C109" s="42">
        <v>41387</v>
      </c>
      <c r="D109" s="42"/>
      <c r="E109" s="43" t="s">
        <v>17</v>
      </c>
      <c r="F109" s="44" t="s">
        <v>144</v>
      </c>
      <c r="G109" s="45">
        <v>974</v>
      </c>
      <c r="H109" s="46" t="s">
        <v>168</v>
      </c>
      <c r="I109" s="47">
        <v>8.3000000000000007</v>
      </c>
      <c r="J109" s="25" t="s">
        <v>171</v>
      </c>
      <c r="K109" s="45">
        <v>90</v>
      </c>
      <c r="L109" s="21"/>
    </row>
    <row r="110" spans="1:12" ht="30" x14ac:dyDescent="0.25">
      <c r="A110" s="41">
        <v>2</v>
      </c>
      <c r="B110" s="41" t="s">
        <v>182</v>
      </c>
      <c r="C110" s="42">
        <v>41424</v>
      </c>
      <c r="D110" s="42"/>
      <c r="E110" s="43" t="s">
        <v>17</v>
      </c>
      <c r="F110" s="44" t="s">
        <v>144</v>
      </c>
      <c r="G110" s="45">
        <v>1038</v>
      </c>
      <c r="H110" s="46" t="s">
        <v>168</v>
      </c>
      <c r="I110" s="47">
        <v>7.6</v>
      </c>
      <c r="J110" s="26" t="s">
        <v>171</v>
      </c>
      <c r="K110" s="45">
        <v>3</v>
      </c>
      <c r="L110" s="21"/>
    </row>
    <row r="111" spans="1:12" ht="30" x14ac:dyDescent="0.25">
      <c r="A111" s="41">
        <v>3</v>
      </c>
      <c r="B111" s="41" t="s">
        <v>183</v>
      </c>
      <c r="C111" s="42">
        <v>41424</v>
      </c>
      <c r="D111" s="42"/>
      <c r="E111" s="43" t="s">
        <v>17</v>
      </c>
      <c r="F111" s="44" t="s">
        <v>144</v>
      </c>
      <c r="G111" s="45">
        <v>1079</v>
      </c>
      <c r="H111" s="46" t="s">
        <v>168</v>
      </c>
      <c r="I111" s="47">
        <v>7.6</v>
      </c>
      <c r="J111" s="24" t="s">
        <v>171</v>
      </c>
      <c r="K111" s="45">
        <v>2</v>
      </c>
      <c r="L111" s="21"/>
    </row>
    <row r="112" spans="1:12" ht="30" x14ac:dyDescent="0.25">
      <c r="A112" s="41">
        <v>4</v>
      </c>
      <c r="B112" s="41" t="s">
        <v>184</v>
      </c>
      <c r="C112" s="42">
        <v>41424</v>
      </c>
      <c r="D112" s="42"/>
      <c r="E112" s="43" t="s">
        <v>17</v>
      </c>
      <c r="F112" s="44" t="s">
        <v>144</v>
      </c>
      <c r="G112" s="45">
        <v>803</v>
      </c>
      <c r="H112" s="44" t="s">
        <v>168</v>
      </c>
      <c r="I112" s="47">
        <v>8.1999999999999993</v>
      </c>
      <c r="J112" s="25" t="s">
        <v>171</v>
      </c>
      <c r="K112" s="45">
        <v>12</v>
      </c>
      <c r="L112" s="21"/>
    </row>
    <row r="113" spans="1:12" ht="30" x14ac:dyDescent="0.25">
      <c r="A113" s="41">
        <v>5</v>
      </c>
      <c r="B113" s="41" t="s">
        <v>185</v>
      </c>
      <c r="C113" s="42">
        <v>41424</v>
      </c>
      <c r="D113" s="42"/>
      <c r="E113" s="43" t="s">
        <v>17</v>
      </c>
      <c r="F113" s="44" t="s">
        <v>144</v>
      </c>
      <c r="G113" s="45">
        <v>1088</v>
      </c>
      <c r="H113" s="44" t="s">
        <v>168</v>
      </c>
      <c r="I113" s="47">
        <v>8</v>
      </c>
      <c r="J113" s="25" t="s">
        <v>171</v>
      </c>
      <c r="K113" s="45">
        <v>1</v>
      </c>
      <c r="L113" s="21"/>
    </row>
    <row r="114" spans="1:12" ht="30" x14ac:dyDescent="0.25">
      <c r="A114" s="41">
        <v>6</v>
      </c>
      <c r="B114" s="41" t="s">
        <v>186</v>
      </c>
      <c r="C114" s="42">
        <v>41424</v>
      </c>
      <c r="D114" s="42"/>
      <c r="E114" s="43" t="s">
        <v>17</v>
      </c>
      <c r="F114" s="44" t="s">
        <v>144</v>
      </c>
      <c r="G114" s="45">
        <v>804</v>
      </c>
      <c r="H114" s="46" t="s">
        <v>168</v>
      </c>
      <c r="I114" s="47">
        <v>8.3000000000000007</v>
      </c>
      <c r="J114" s="25" t="s">
        <v>171</v>
      </c>
      <c r="K114" s="45">
        <v>6</v>
      </c>
      <c r="L114" s="21"/>
    </row>
    <row r="115" spans="1:12" ht="30" x14ac:dyDescent="0.25">
      <c r="A115" s="41">
        <v>7</v>
      </c>
      <c r="B115" s="41" t="s">
        <v>187</v>
      </c>
      <c r="C115" s="42">
        <v>41424</v>
      </c>
      <c r="D115" s="42"/>
      <c r="E115" s="43" t="s">
        <v>17</v>
      </c>
      <c r="F115" s="44" t="s">
        <v>144</v>
      </c>
      <c r="G115" s="45">
        <v>828</v>
      </c>
      <c r="H115" s="46" t="s">
        <v>168</v>
      </c>
      <c r="I115" s="47">
        <v>8.3000000000000007</v>
      </c>
      <c r="J115" s="26" t="s">
        <v>171</v>
      </c>
      <c r="K115" s="45">
        <v>9</v>
      </c>
      <c r="L115" s="21"/>
    </row>
    <row r="116" spans="1:12" ht="30" x14ac:dyDescent="0.25">
      <c r="A116" s="41">
        <v>2</v>
      </c>
      <c r="B116" s="41" t="s">
        <v>182</v>
      </c>
      <c r="C116" s="42">
        <v>41446</v>
      </c>
      <c r="D116" s="42"/>
      <c r="E116" s="43" t="s">
        <v>17</v>
      </c>
      <c r="F116" s="44" t="s">
        <v>144</v>
      </c>
      <c r="G116" s="45">
        <v>1125</v>
      </c>
      <c r="H116" s="44" t="s">
        <v>168</v>
      </c>
      <c r="I116" s="47">
        <v>7.6</v>
      </c>
      <c r="J116" s="24" t="s">
        <v>171</v>
      </c>
      <c r="K116" s="45">
        <v>3</v>
      </c>
      <c r="L116" s="21"/>
    </row>
    <row r="117" spans="1:12" ht="30" x14ac:dyDescent="0.25">
      <c r="A117" s="41">
        <v>3</v>
      </c>
      <c r="B117" s="41" t="s">
        <v>183</v>
      </c>
      <c r="C117" s="42">
        <v>41446</v>
      </c>
      <c r="D117" s="42"/>
      <c r="E117" s="43" t="s">
        <v>17</v>
      </c>
      <c r="F117" s="44" t="s">
        <v>144</v>
      </c>
      <c r="G117" s="45">
        <v>1158</v>
      </c>
      <c r="H117" s="44" t="s">
        <v>168</v>
      </c>
      <c r="I117" s="47">
        <v>7.7</v>
      </c>
      <c r="J117" s="25" t="s">
        <v>171</v>
      </c>
      <c r="K117" s="45">
        <v>4</v>
      </c>
      <c r="L117" s="21"/>
    </row>
    <row r="118" spans="1:12" ht="30" x14ac:dyDescent="0.25">
      <c r="A118" s="41">
        <v>4</v>
      </c>
      <c r="B118" s="41" t="s">
        <v>184</v>
      </c>
      <c r="C118" s="42">
        <v>41446</v>
      </c>
      <c r="D118" s="42"/>
      <c r="E118" s="43" t="s">
        <v>17</v>
      </c>
      <c r="F118" s="44" t="s">
        <v>144</v>
      </c>
      <c r="G118" s="45">
        <v>848</v>
      </c>
      <c r="H118" s="46" t="s">
        <v>168</v>
      </c>
      <c r="I118" s="47">
        <v>8.1999999999999993</v>
      </c>
      <c r="J118" s="25" t="s">
        <v>171</v>
      </c>
      <c r="K118" s="45">
        <v>10</v>
      </c>
      <c r="L118" s="21"/>
    </row>
    <row r="119" spans="1:12" ht="30" x14ac:dyDescent="0.25">
      <c r="A119" s="41">
        <v>5</v>
      </c>
      <c r="B119" s="41" t="s">
        <v>185</v>
      </c>
      <c r="C119" s="42">
        <v>41446</v>
      </c>
      <c r="D119" s="42"/>
      <c r="E119" s="43" t="s">
        <v>17</v>
      </c>
      <c r="F119" s="44" t="s">
        <v>144</v>
      </c>
      <c r="G119" s="45">
        <v>1155</v>
      </c>
      <c r="H119" s="46" t="s">
        <v>168</v>
      </c>
      <c r="I119" s="47">
        <v>8.1</v>
      </c>
      <c r="J119" s="25" t="s">
        <v>171</v>
      </c>
      <c r="K119" s="45">
        <v>4</v>
      </c>
      <c r="L119" s="21"/>
    </row>
    <row r="120" spans="1:12" ht="30" x14ac:dyDescent="0.25">
      <c r="A120" s="41">
        <v>6</v>
      </c>
      <c r="B120" s="41" t="s">
        <v>186</v>
      </c>
      <c r="C120" s="42">
        <v>41446</v>
      </c>
      <c r="D120" s="42"/>
      <c r="E120" s="43" t="s">
        <v>17</v>
      </c>
      <c r="F120" s="44" t="s">
        <v>144</v>
      </c>
      <c r="G120" s="45">
        <v>841</v>
      </c>
      <c r="H120" s="44" t="s">
        <v>168</v>
      </c>
      <c r="I120" s="47">
        <v>8.5</v>
      </c>
      <c r="J120" s="26" t="s">
        <v>171</v>
      </c>
      <c r="K120" s="45">
        <v>12</v>
      </c>
      <c r="L120" s="21"/>
    </row>
    <row r="121" spans="1:12" ht="30" x14ac:dyDescent="0.25">
      <c r="A121" s="41">
        <v>7</v>
      </c>
      <c r="B121" s="41" t="s">
        <v>187</v>
      </c>
      <c r="C121" s="42">
        <v>41446</v>
      </c>
      <c r="D121" s="42"/>
      <c r="E121" s="43" t="s">
        <v>17</v>
      </c>
      <c r="F121" s="44" t="s">
        <v>144</v>
      </c>
      <c r="G121" s="45">
        <v>857</v>
      </c>
      <c r="H121" s="44" t="s">
        <v>168</v>
      </c>
      <c r="I121" s="47">
        <v>8.4</v>
      </c>
      <c r="J121" s="25" t="s">
        <v>171</v>
      </c>
      <c r="K121" s="45">
        <v>14</v>
      </c>
      <c r="L121" s="21"/>
    </row>
    <row r="122" spans="1:12" ht="30" x14ac:dyDescent="0.25">
      <c r="A122" s="57">
        <v>2</v>
      </c>
      <c r="B122" s="41" t="s">
        <v>182</v>
      </c>
      <c r="C122" s="42">
        <v>41485</v>
      </c>
      <c r="D122" s="59"/>
      <c r="E122" s="58" t="s">
        <v>17</v>
      </c>
      <c r="F122" s="46" t="s">
        <v>144</v>
      </c>
      <c r="G122" s="45">
        <v>1168</v>
      </c>
      <c r="H122" s="46" t="s">
        <v>168</v>
      </c>
      <c r="I122" s="47">
        <v>7.7</v>
      </c>
      <c r="J122" s="24" t="s">
        <v>171</v>
      </c>
      <c r="K122" s="45">
        <v>4</v>
      </c>
      <c r="L122" s="21"/>
    </row>
    <row r="123" spans="1:12" ht="30" x14ac:dyDescent="0.25">
      <c r="A123" s="41">
        <v>3</v>
      </c>
      <c r="B123" s="41" t="s">
        <v>183</v>
      </c>
      <c r="C123" s="59">
        <v>41485</v>
      </c>
      <c r="D123" s="59"/>
      <c r="E123" s="43" t="s">
        <v>17</v>
      </c>
      <c r="F123" s="44" t="s">
        <v>144</v>
      </c>
      <c r="G123" s="45">
        <v>1168</v>
      </c>
      <c r="H123" s="44" t="s">
        <v>168</v>
      </c>
      <c r="I123" s="47">
        <v>7.9</v>
      </c>
      <c r="J123" s="25" t="s">
        <v>171</v>
      </c>
      <c r="K123" s="45">
        <v>4</v>
      </c>
      <c r="L123" s="21"/>
    </row>
    <row r="124" spans="1:12" ht="30" x14ac:dyDescent="0.25">
      <c r="A124" s="41">
        <v>4</v>
      </c>
      <c r="B124" s="41" t="s">
        <v>184</v>
      </c>
      <c r="C124" s="59">
        <v>41485</v>
      </c>
      <c r="D124" s="59"/>
      <c r="E124" s="43" t="s">
        <v>17</v>
      </c>
      <c r="F124" s="44" t="s">
        <v>144</v>
      </c>
      <c r="G124" s="45">
        <v>935</v>
      </c>
      <c r="H124" s="44" t="s">
        <v>168</v>
      </c>
      <c r="I124" s="47">
        <v>8.1</v>
      </c>
      <c r="J124" s="25" t="s">
        <v>171</v>
      </c>
      <c r="K124" s="45">
        <v>15</v>
      </c>
      <c r="L124" s="21"/>
    </row>
    <row r="125" spans="1:12" ht="30" x14ac:dyDescent="0.25">
      <c r="A125" s="41">
        <v>5</v>
      </c>
      <c r="B125" s="41" t="s">
        <v>185</v>
      </c>
      <c r="C125" s="42">
        <v>41485</v>
      </c>
      <c r="D125" s="42"/>
      <c r="E125" s="43" t="s">
        <v>17</v>
      </c>
      <c r="F125" s="44" t="s">
        <v>144</v>
      </c>
      <c r="G125" s="45">
        <v>1200</v>
      </c>
      <c r="H125" s="44" t="s">
        <v>168</v>
      </c>
      <c r="I125" s="47">
        <v>8.1</v>
      </c>
      <c r="J125" s="25" t="s">
        <v>171</v>
      </c>
      <c r="K125" s="45">
        <v>6</v>
      </c>
      <c r="L125" s="21"/>
    </row>
    <row r="126" spans="1:12" ht="30" x14ac:dyDescent="0.25">
      <c r="A126" s="41">
        <v>6</v>
      </c>
      <c r="B126" s="41" t="s">
        <v>186</v>
      </c>
      <c r="C126" s="59">
        <v>41485</v>
      </c>
      <c r="D126" s="59"/>
      <c r="E126" s="43" t="s">
        <v>17</v>
      </c>
      <c r="F126" s="44" t="s">
        <v>144</v>
      </c>
      <c r="G126" s="45">
        <v>877</v>
      </c>
      <c r="H126" s="44" t="s">
        <v>168</v>
      </c>
      <c r="I126" s="47">
        <v>8.6</v>
      </c>
      <c r="J126" s="25" t="s">
        <v>171</v>
      </c>
      <c r="K126" s="45">
        <v>8</v>
      </c>
      <c r="L126" s="21"/>
    </row>
    <row r="127" spans="1:12" ht="30" x14ac:dyDescent="0.25">
      <c r="A127" s="41">
        <v>7</v>
      </c>
      <c r="B127" s="41" t="s">
        <v>187</v>
      </c>
      <c r="C127" s="42">
        <v>41485</v>
      </c>
      <c r="D127" s="42"/>
      <c r="E127" s="43" t="s">
        <v>17</v>
      </c>
      <c r="F127" s="44" t="s">
        <v>144</v>
      </c>
      <c r="G127" s="45">
        <v>902</v>
      </c>
      <c r="H127" s="44" t="s">
        <v>168</v>
      </c>
      <c r="I127" s="47">
        <v>8.5</v>
      </c>
      <c r="J127" s="25" t="s">
        <v>171</v>
      </c>
      <c r="K127" s="45">
        <v>6</v>
      </c>
      <c r="L127" s="21"/>
    </row>
    <row r="128" spans="1:12" ht="30" x14ac:dyDescent="0.25">
      <c r="A128" s="57">
        <v>2</v>
      </c>
      <c r="B128" s="41" t="s">
        <v>182</v>
      </c>
      <c r="C128" s="42">
        <v>41509</v>
      </c>
      <c r="D128" s="42"/>
      <c r="E128" s="43" t="s">
        <v>17</v>
      </c>
      <c r="F128" s="44" t="s">
        <v>144</v>
      </c>
      <c r="G128" s="45">
        <v>1120</v>
      </c>
      <c r="H128" s="44" t="s">
        <v>168</v>
      </c>
      <c r="I128" s="47">
        <v>7.9</v>
      </c>
      <c r="J128" s="25" t="s">
        <v>171</v>
      </c>
      <c r="K128" s="45">
        <v>5</v>
      </c>
      <c r="L128" s="21"/>
    </row>
    <row r="129" spans="1:12" ht="30" x14ac:dyDescent="0.25">
      <c r="A129" s="41">
        <v>3</v>
      </c>
      <c r="B129" s="41" t="s">
        <v>183</v>
      </c>
      <c r="C129" s="42">
        <v>41509</v>
      </c>
      <c r="D129" s="42"/>
      <c r="E129" s="43" t="s">
        <v>17</v>
      </c>
      <c r="F129" s="44" t="s">
        <v>144</v>
      </c>
      <c r="G129" s="45">
        <v>1320</v>
      </c>
      <c r="H129" s="44" t="s">
        <v>168</v>
      </c>
      <c r="I129" s="47">
        <v>7.9</v>
      </c>
      <c r="J129" s="25" t="s">
        <v>171</v>
      </c>
      <c r="K129" s="45">
        <v>5</v>
      </c>
      <c r="L129" s="21"/>
    </row>
    <row r="130" spans="1:12" ht="30" x14ac:dyDescent="0.25">
      <c r="A130" s="41">
        <v>4</v>
      </c>
      <c r="B130" s="41" t="s">
        <v>184</v>
      </c>
      <c r="C130" s="42">
        <v>41509</v>
      </c>
      <c r="D130" s="42"/>
      <c r="E130" s="43" t="s">
        <v>17</v>
      </c>
      <c r="F130" s="44" t="s">
        <v>144</v>
      </c>
      <c r="G130" s="45">
        <v>978</v>
      </c>
      <c r="H130" s="44" t="s">
        <v>168</v>
      </c>
      <c r="I130" s="47">
        <v>8.3000000000000007</v>
      </c>
      <c r="J130" s="25" t="s">
        <v>171</v>
      </c>
      <c r="K130" s="45">
        <v>6</v>
      </c>
      <c r="L130" s="21"/>
    </row>
    <row r="131" spans="1:12" ht="30" x14ac:dyDescent="0.25">
      <c r="A131" s="41">
        <v>5</v>
      </c>
      <c r="B131" s="41" t="s">
        <v>185</v>
      </c>
      <c r="C131" s="42">
        <v>41509</v>
      </c>
      <c r="D131" s="42"/>
      <c r="E131" s="43" t="s">
        <v>17</v>
      </c>
      <c r="F131" s="44" t="s">
        <v>144</v>
      </c>
      <c r="G131" s="60">
        <v>1310</v>
      </c>
      <c r="H131" s="44" t="s">
        <v>168</v>
      </c>
      <c r="I131" s="47">
        <v>8.1</v>
      </c>
      <c r="J131" s="25" t="s">
        <v>171</v>
      </c>
      <c r="K131" s="45">
        <v>5</v>
      </c>
      <c r="L131" s="21"/>
    </row>
    <row r="132" spans="1:12" ht="30" x14ac:dyDescent="0.25">
      <c r="A132" s="41">
        <v>6</v>
      </c>
      <c r="B132" s="41" t="s">
        <v>186</v>
      </c>
      <c r="C132" s="42">
        <v>41509</v>
      </c>
      <c r="D132" s="42"/>
      <c r="E132" s="43" t="s">
        <v>17</v>
      </c>
      <c r="F132" s="44" t="s">
        <v>144</v>
      </c>
      <c r="G132" s="60">
        <v>1030</v>
      </c>
      <c r="H132" s="44" t="s">
        <v>168</v>
      </c>
      <c r="I132" s="182">
        <v>8.5</v>
      </c>
      <c r="J132" s="25" t="s">
        <v>171</v>
      </c>
      <c r="K132" s="182">
        <v>14</v>
      </c>
      <c r="L132" s="21"/>
    </row>
    <row r="133" spans="1:12" ht="30" x14ac:dyDescent="0.25">
      <c r="A133" s="41">
        <v>7</v>
      </c>
      <c r="B133" s="41" t="s">
        <v>187</v>
      </c>
      <c r="C133" s="42">
        <v>41509</v>
      </c>
      <c r="D133" s="42"/>
      <c r="E133" s="43" t="s">
        <v>17</v>
      </c>
      <c r="F133" s="44" t="s">
        <v>144</v>
      </c>
      <c r="G133" s="60">
        <v>1030</v>
      </c>
      <c r="H133" s="44" t="s">
        <v>168</v>
      </c>
      <c r="I133" s="182">
        <v>8.5</v>
      </c>
      <c r="J133" s="25" t="s">
        <v>171</v>
      </c>
      <c r="K133" s="182">
        <v>9</v>
      </c>
      <c r="L133" s="21"/>
    </row>
    <row r="134" spans="1:12" ht="30" x14ac:dyDescent="0.25">
      <c r="A134" s="57">
        <v>2</v>
      </c>
      <c r="B134" s="41" t="s">
        <v>182</v>
      </c>
      <c r="C134" s="42">
        <v>41537</v>
      </c>
      <c r="D134" s="42"/>
      <c r="E134" s="43" t="s">
        <v>17</v>
      </c>
      <c r="F134" s="44" t="s">
        <v>144</v>
      </c>
      <c r="G134" s="62">
        <v>1073</v>
      </c>
      <c r="H134" s="44" t="s">
        <v>168</v>
      </c>
      <c r="I134" s="47">
        <v>7.6</v>
      </c>
      <c r="J134" s="25" t="s">
        <v>171</v>
      </c>
      <c r="K134" s="45">
        <v>6</v>
      </c>
      <c r="L134" s="21"/>
    </row>
    <row r="135" spans="1:12" ht="30" x14ac:dyDescent="0.25">
      <c r="A135" s="41">
        <v>3</v>
      </c>
      <c r="B135" s="41" t="s">
        <v>183</v>
      </c>
      <c r="C135" s="42">
        <v>41537</v>
      </c>
      <c r="D135" s="42"/>
      <c r="E135" s="43" t="s">
        <v>17</v>
      </c>
      <c r="F135" s="44" t="s">
        <v>144</v>
      </c>
      <c r="G135" s="62">
        <v>1394</v>
      </c>
      <c r="H135" s="44" t="s">
        <v>168</v>
      </c>
      <c r="I135" s="47">
        <v>7.9</v>
      </c>
      <c r="J135" s="25" t="s">
        <v>171</v>
      </c>
      <c r="K135" s="45">
        <v>8</v>
      </c>
      <c r="L135" s="21"/>
    </row>
    <row r="136" spans="1:12" ht="30" x14ac:dyDescent="0.25">
      <c r="A136" s="41">
        <v>4</v>
      </c>
      <c r="B136" s="41" t="s">
        <v>184</v>
      </c>
      <c r="C136" s="42">
        <v>41537</v>
      </c>
      <c r="D136" s="42"/>
      <c r="E136" s="43" t="s">
        <v>17</v>
      </c>
      <c r="F136" s="44" t="s">
        <v>144</v>
      </c>
      <c r="G136" s="62">
        <v>981</v>
      </c>
      <c r="H136" s="44" t="s">
        <v>168</v>
      </c>
      <c r="I136" s="47">
        <v>8.1</v>
      </c>
      <c r="J136" s="25" t="s">
        <v>171</v>
      </c>
      <c r="K136" s="45">
        <v>19</v>
      </c>
      <c r="L136" s="21"/>
    </row>
    <row r="137" spans="1:12" ht="30" x14ac:dyDescent="0.25">
      <c r="A137" s="41">
        <v>5</v>
      </c>
      <c r="B137" s="41" t="s">
        <v>185</v>
      </c>
      <c r="C137" s="42">
        <v>41537</v>
      </c>
      <c r="D137" s="42"/>
      <c r="E137" s="43" t="s">
        <v>17</v>
      </c>
      <c r="F137" s="44" t="s">
        <v>144</v>
      </c>
      <c r="G137" s="62">
        <v>982</v>
      </c>
      <c r="H137" s="44" t="s">
        <v>168</v>
      </c>
      <c r="I137" s="47">
        <v>8.4</v>
      </c>
      <c r="J137" s="25" t="s">
        <v>171</v>
      </c>
      <c r="K137" s="45">
        <v>14</v>
      </c>
      <c r="L137" s="21"/>
    </row>
    <row r="138" spans="1:12" ht="30" x14ac:dyDescent="0.25">
      <c r="A138" s="41">
        <v>6</v>
      </c>
      <c r="B138" s="41" t="s">
        <v>186</v>
      </c>
      <c r="C138" s="42">
        <v>41537</v>
      </c>
      <c r="D138" s="42"/>
      <c r="E138" s="43" t="s">
        <v>17</v>
      </c>
      <c r="F138" s="44" t="s">
        <v>144</v>
      </c>
      <c r="G138" s="62">
        <v>847</v>
      </c>
      <c r="H138" s="44" t="s">
        <v>168</v>
      </c>
      <c r="I138" s="47">
        <v>8.6</v>
      </c>
      <c r="J138" s="25" t="s">
        <v>171</v>
      </c>
      <c r="K138" s="45">
        <v>20</v>
      </c>
      <c r="L138" s="21"/>
    </row>
    <row r="139" spans="1:12" ht="30" x14ac:dyDescent="0.25">
      <c r="A139" s="41">
        <v>7</v>
      </c>
      <c r="B139" s="41" t="s">
        <v>187</v>
      </c>
      <c r="C139" s="42">
        <v>41537</v>
      </c>
      <c r="D139" s="42"/>
      <c r="E139" s="43" t="s">
        <v>17</v>
      </c>
      <c r="F139" s="44" t="s">
        <v>144</v>
      </c>
      <c r="G139" s="62">
        <v>851</v>
      </c>
      <c r="H139" s="44" t="s">
        <v>168</v>
      </c>
      <c r="I139" s="47">
        <v>20</v>
      </c>
      <c r="J139" s="25" t="s">
        <v>171</v>
      </c>
      <c r="K139" s="45">
        <v>19</v>
      </c>
      <c r="L139" s="21"/>
    </row>
    <row r="140" spans="1:12" ht="30" x14ac:dyDescent="0.25">
      <c r="A140" s="57">
        <v>2</v>
      </c>
      <c r="B140" s="41" t="s">
        <v>182</v>
      </c>
      <c r="C140" s="42">
        <v>41569</v>
      </c>
      <c r="D140" s="42"/>
      <c r="E140" s="43" t="s">
        <v>17</v>
      </c>
      <c r="F140" s="44" t="s">
        <v>144</v>
      </c>
      <c r="G140" s="45">
        <v>1075</v>
      </c>
      <c r="H140" s="44" t="s">
        <v>168</v>
      </c>
      <c r="I140" s="47">
        <v>7.6</v>
      </c>
      <c r="J140" s="25" t="s">
        <v>171</v>
      </c>
      <c r="K140" s="45">
        <v>9</v>
      </c>
      <c r="L140" s="21"/>
    </row>
    <row r="141" spans="1:12" ht="30" x14ac:dyDescent="0.25">
      <c r="A141" s="41">
        <v>3</v>
      </c>
      <c r="B141" s="41" t="s">
        <v>183</v>
      </c>
      <c r="C141" s="42">
        <v>41569</v>
      </c>
      <c r="D141" s="42"/>
      <c r="E141" s="43" t="s">
        <v>17</v>
      </c>
      <c r="F141" s="44" t="s">
        <v>144</v>
      </c>
      <c r="G141" s="45">
        <v>1756</v>
      </c>
      <c r="H141" s="44" t="s">
        <v>168</v>
      </c>
      <c r="I141" s="47">
        <v>8.3000000000000007</v>
      </c>
      <c r="J141" s="25" t="s">
        <v>171</v>
      </c>
      <c r="K141" s="45">
        <v>29</v>
      </c>
      <c r="L141" s="21"/>
    </row>
    <row r="142" spans="1:12" ht="30" x14ac:dyDescent="0.25">
      <c r="A142" s="41">
        <v>4</v>
      </c>
      <c r="B142" s="41" t="s">
        <v>184</v>
      </c>
      <c r="C142" s="42">
        <v>41569</v>
      </c>
      <c r="D142" s="42"/>
      <c r="E142" s="43" t="s">
        <v>17</v>
      </c>
      <c r="F142" s="44" t="s">
        <v>144</v>
      </c>
      <c r="G142" s="45">
        <v>1269</v>
      </c>
      <c r="H142" s="44" t="s">
        <v>168</v>
      </c>
      <c r="I142" s="47">
        <v>8</v>
      </c>
      <c r="J142" s="27" t="s">
        <v>171</v>
      </c>
      <c r="K142" s="45">
        <v>23</v>
      </c>
      <c r="L142" s="21"/>
    </row>
    <row r="143" spans="1:12" ht="30" x14ac:dyDescent="0.25">
      <c r="A143" s="41">
        <v>5</v>
      </c>
      <c r="B143" s="41" t="s">
        <v>185</v>
      </c>
      <c r="C143" s="42">
        <v>41569</v>
      </c>
      <c r="D143" s="42"/>
      <c r="E143" s="43" t="s">
        <v>17</v>
      </c>
      <c r="F143" s="44" t="s">
        <v>144</v>
      </c>
      <c r="G143" s="45">
        <v>1351</v>
      </c>
      <c r="H143" s="44" t="s">
        <v>168</v>
      </c>
      <c r="I143" s="47">
        <v>8.1</v>
      </c>
      <c r="J143" s="25" t="s">
        <v>171</v>
      </c>
      <c r="K143" s="45">
        <v>13</v>
      </c>
      <c r="L143" s="21"/>
    </row>
    <row r="144" spans="1:12" ht="30" x14ac:dyDescent="0.25">
      <c r="A144" s="41">
        <v>6</v>
      </c>
      <c r="B144" s="41" t="s">
        <v>186</v>
      </c>
      <c r="C144" s="42">
        <v>41569</v>
      </c>
      <c r="D144" s="42"/>
      <c r="E144" s="43" t="s">
        <v>17</v>
      </c>
      <c r="F144" s="44" t="s">
        <v>144</v>
      </c>
      <c r="G144" s="45">
        <v>1088</v>
      </c>
      <c r="H144" s="44" t="s">
        <v>168</v>
      </c>
      <c r="I144" s="47">
        <v>8.4</v>
      </c>
      <c r="J144" s="25" t="s">
        <v>171</v>
      </c>
      <c r="K144" s="45">
        <v>10</v>
      </c>
      <c r="L144" s="21"/>
    </row>
    <row r="145" spans="1:12" ht="30" x14ac:dyDescent="0.25">
      <c r="A145" s="41">
        <v>7</v>
      </c>
      <c r="B145" s="41" t="s">
        <v>187</v>
      </c>
      <c r="C145" s="42">
        <v>41569</v>
      </c>
      <c r="D145" s="42"/>
      <c r="E145" s="43" t="s">
        <v>17</v>
      </c>
      <c r="F145" s="44" t="s">
        <v>144</v>
      </c>
      <c r="G145" s="45">
        <v>1094</v>
      </c>
      <c r="H145" s="44" t="s">
        <v>168</v>
      </c>
      <c r="I145" s="47">
        <v>8.5</v>
      </c>
      <c r="J145" s="25" t="s">
        <v>171</v>
      </c>
      <c r="K145" s="45">
        <v>18</v>
      </c>
      <c r="L145" s="21"/>
    </row>
    <row r="146" spans="1:12" ht="30" x14ac:dyDescent="0.25">
      <c r="A146" s="57">
        <v>2</v>
      </c>
      <c r="B146" s="41" t="s">
        <v>182</v>
      </c>
      <c r="C146" s="42">
        <v>41590</v>
      </c>
      <c r="D146" s="42"/>
      <c r="E146" s="43" t="s">
        <v>17</v>
      </c>
      <c r="F146" s="44" t="s">
        <v>144</v>
      </c>
      <c r="G146" s="45">
        <v>1020</v>
      </c>
      <c r="H146" s="44" t="s">
        <v>168</v>
      </c>
      <c r="I146" s="47">
        <v>7.5</v>
      </c>
      <c r="J146" s="25" t="s">
        <v>171</v>
      </c>
      <c r="K146" s="45">
        <v>8</v>
      </c>
      <c r="L146" s="21"/>
    </row>
    <row r="147" spans="1:12" ht="30" x14ac:dyDescent="0.25">
      <c r="A147" s="41">
        <v>3</v>
      </c>
      <c r="B147" s="41" t="s">
        <v>183</v>
      </c>
      <c r="C147" s="42">
        <v>41590</v>
      </c>
      <c r="D147" s="42"/>
      <c r="E147" s="43" t="s">
        <v>17</v>
      </c>
      <c r="F147" s="44" t="s">
        <v>144</v>
      </c>
      <c r="G147" s="45">
        <v>1950</v>
      </c>
      <c r="H147" s="44" t="s">
        <v>168</v>
      </c>
      <c r="I147" s="47">
        <v>8.1</v>
      </c>
      <c r="J147" s="25" t="s">
        <v>171</v>
      </c>
      <c r="K147" s="45">
        <v>26</v>
      </c>
      <c r="L147" s="21"/>
    </row>
    <row r="148" spans="1:12" ht="30" x14ac:dyDescent="0.25">
      <c r="A148" s="41">
        <v>4</v>
      </c>
      <c r="B148" s="41" t="s">
        <v>184</v>
      </c>
      <c r="C148" s="42">
        <v>41590</v>
      </c>
      <c r="D148" s="42"/>
      <c r="E148" s="43" t="s">
        <v>17</v>
      </c>
      <c r="F148" s="44" t="s">
        <v>144</v>
      </c>
      <c r="G148" s="45">
        <v>1202</v>
      </c>
      <c r="H148" s="44" t="s">
        <v>168</v>
      </c>
      <c r="I148" s="47">
        <v>8.1999999999999993</v>
      </c>
      <c r="J148" s="25" t="s">
        <v>171</v>
      </c>
      <c r="K148" s="45">
        <v>28</v>
      </c>
      <c r="L148" s="21"/>
    </row>
    <row r="149" spans="1:12" ht="30" x14ac:dyDescent="0.25">
      <c r="A149" s="41">
        <v>5</v>
      </c>
      <c r="B149" s="41" t="s">
        <v>185</v>
      </c>
      <c r="C149" s="42">
        <v>41590</v>
      </c>
      <c r="D149" s="42"/>
      <c r="E149" s="43" t="s">
        <v>17</v>
      </c>
      <c r="F149" s="44" t="s">
        <v>144</v>
      </c>
      <c r="G149" s="45">
        <v>958</v>
      </c>
      <c r="H149" s="44" t="s">
        <v>168</v>
      </c>
      <c r="I149" s="47">
        <v>8.1999999999999993</v>
      </c>
      <c r="J149" s="25" t="s">
        <v>171</v>
      </c>
      <c r="K149" s="45">
        <v>11</v>
      </c>
      <c r="L149" s="21"/>
    </row>
    <row r="150" spans="1:12" ht="30" x14ac:dyDescent="0.25">
      <c r="A150" s="41">
        <v>6</v>
      </c>
      <c r="B150" s="41" t="s">
        <v>186</v>
      </c>
      <c r="C150" s="42">
        <v>41590</v>
      </c>
      <c r="D150" s="42"/>
      <c r="E150" s="43" t="s">
        <v>17</v>
      </c>
      <c r="F150" s="44" t="s">
        <v>144</v>
      </c>
      <c r="G150" s="45">
        <v>806</v>
      </c>
      <c r="H150" s="44" t="s">
        <v>168</v>
      </c>
      <c r="I150" s="47">
        <v>8.4</v>
      </c>
      <c r="J150" s="25" t="s">
        <v>171</v>
      </c>
      <c r="K150" s="45">
        <v>17</v>
      </c>
      <c r="L150" s="21"/>
    </row>
    <row r="151" spans="1:12" ht="30" x14ac:dyDescent="0.25">
      <c r="A151" s="41">
        <v>7</v>
      </c>
      <c r="B151" s="41" t="s">
        <v>187</v>
      </c>
      <c r="C151" s="42">
        <v>41590</v>
      </c>
      <c r="D151" s="42"/>
      <c r="E151" s="43" t="s">
        <v>17</v>
      </c>
      <c r="F151" s="44" t="s">
        <v>144</v>
      </c>
      <c r="G151" s="45">
        <v>808</v>
      </c>
      <c r="H151" s="44" t="s">
        <v>168</v>
      </c>
      <c r="I151" s="47">
        <v>8.4</v>
      </c>
      <c r="J151" s="25" t="s">
        <v>171</v>
      </c>
      <c r="K151" s="45">
        <v>19</v>
      </c>
      <c r="L151" s="21"/>
    </row>
    <row r="152" spans="1:12" ht="30" x14ac:dyDescent="0.25">
      <c r="A152" s="57">
        <v>2</v>
      </c>
      <c r="B152" s="41" t="s">
        <v>182</v>
      </c>
      <c r="C152" s="42">
        <v>41621</v>
      </c>
      <c r="D152" s="42"/>
      <c r="E152" s="43" t="s">
        <v>17</v>
      </c>
      <c r="F152" s="44" t="s">
        <v>144</v>
      </c>
      <c r="G152" s="45">
        <v>1038</v>
      </c>
      <c r="H152" s="44" t="s">
        <v>168</v>
      </c>
      <c r="I152" s="47">
        <v>7.6</v>
      </c>
      <c r="J152" s="25" t="s">
        <v>171</v>
      </c>
      <c r="K152" s="45">
        <v>5</v>
      </c>
      <c r="L152" s="21"/>
    </row>
    <row r="153" spans="1:12" ht="30" x14ac:dyDescent="0.25">
      <c r="A153" s="41">
        <v>3</v>
      </c>
      <c r="B153" s="41" t="s">
        <v>183</v>
      </c>
      <c r="C153" s="42">
        <v>41621</v>
      </c>
      <c r="D153" s="42"/>
      <c r="E153" s="43" t="s">
        <v>17</v>
      </c>
      <c r="F153" s="44" t="s">
        <v>144</v>
      </c>
      <c r="G153" s="45">
        <v>1038</v>
      </c>
      <c r="H153" s="44" t="s">
        <v>168</v>
      </c>
      <c r="I153" s="47">
        <v>7.9</v>
      </c>
      <c r="J153" s="25" t="s">
        <v>171</v>
      </c>
      <c r="K153" s="45">
        <v>3</v>
      </c>
      <c r="L153" s="21"/>
    </row>
    <row r="154" spans="1:12" ht="30" x14ac:dyDescent="0.25">
      <c r="A154" s="41">
        <v>4</v>
      </c>
      <c r="B154" s="41" t="s">
        <v>184</v>
      </c>
      <c r="C154" s="42">
        <v>41621</v>
      </c>
      <c r="D154" s="42"/>
      <c r="E154" s="43" t="s">
        <v>17</v>
      </c>
      <c r="F154" s="44" t="s">
        <v>144</v>
      </c>
      <c r="G154" s="45">
        <v>1007</v>
      </c>
      <c r="H154" s="44" t="s">
        <v>168</v>
      </c>
      <c r="I154" s="47">
        <v>7.9</v>
      </c>
      <c r="J154" s="25" t="s">
        <v>171</v>
      </c>
      <c r="K154" s="45">
        <v>18</v>
      </c>
      <c r="L154" s="21"/>
    </row>
    <row r="155" spans="1:12" ht="30" x14ac:dyDescent="0.25">
      <c r="A155" s="41">
        <v>5</v>
      </c>
      <c r="B155" s="41" t="s">
        <v>185</v>
      </c>
      <c r="C155" s="42">
        <v>41621</v>
      </c>
      <c r="D155" s="42"/>
      <c r="E155" s="43" t="s">
        <v>17</v>
      </c>
      <c r="F155" s="44" t="s">
        <v>144</v>
      </c>
      <c r="G155" s="45">
        <v>1056</v>
      </c>
      <c r="H155" s="44" t="s">
        <v>168</v>
      </c>
      <c r="I155" s="47">
        <v>8.1</v>
      </c>
      <c r="J155" s="25" t="s">
        <v>171</v>
      </c>
      <c r="K155" s="54">
        <v>5</v>
      </c>
      <c r="L155" s="21"/>
    </row>
    <row r="156" spans="1:12" ht="30" x14ac:dyDescent="0.25">
      <c r="A156" s="41">
        <v>6</v>
      </c>
      <c r="B156" s="41" t="s">
        <v>186</v>
      </c>
      <c r="C156" s="42">
        <v>41621</v>
      </c>
      <c r="D156" s="42"/>
      <c r="E156" s="43" t="s">
        <v>17</v>
      </c>
      <c r="F156" s="44" t="s">
        <v>144</v>
      </c>
      <c r="G156" s="45">
        <v>922</v>
      </c>
      <c r="H156" s="44" t="s">
        <v>168</v>
      </c>
      <c r="I156" s="47">
        <v>8.5</v>
      </c>
      <c r="J156" s="25" t="s">
        <v>171</v>
      </c>
      <c r="K156" s="45">
        <v>25</v>
      </c>
      <c r="L156" s="21"/>
    </row>
    <row r="157" spans="1:12" ht="30" x14ac:dyDescent="0.25">
      <c r="A157" s="41">
        <v>7</v>
      </c>
      <c r="B157" s="41" t="s">
        <v>187</v>
      </c>
      <c r="C157" s="42">
        <v>41621</v>
      </c>
      <c r="D157" s="42"/>
      <c r="E157" s="43" t="s">
        <v>17</v>
      </c>
      <c r="F157" s="44" t="s">
        <v>144</v>
      </c>
      <c r="G157" s="45">
        <v>938</v>
      </c>
      <c r="H157" s="44" t="s">
        <v>168</v>
      </c>
      <c r="I157" s="47">
        <v>8.4</v>
      </c>
      <c r="J157" s="25" t="s">
        <v>171</v>
      </c>
      <c r="K157" s="45">
        <v>26</v>
      </c>
      <c r="L157" s="21"/>
    </row>
    <row r="158" spans="1:12" ht="30" x14ac:dyDescent="0.25">
      <c r="A158" s="57">
        <v>2</v>
      </c>
      <c r="B158" s="41" t="s">
        <v>182</v>
      </c>
      <c r="C158" s="42">
        <v>41652</v>
      </c>
      <c r="D158" s="42"/>
      <c r="E158" s="43" t="s">
        <v>17</v>
      </c>
      <c r="F158" s="44" t="s">
        <v>144</v>
      </c>
      <c r="G158" s="45">
        <v>1070</v>
      </c>
      <c r="H158" s="44" t="s">
        <v>168</v>
      </c>
      <c r="I158" s="47">
        <v>7.3</v>
      </c>
      <c r="J158" s="25" t="s">
        <v>171</v>
      </c>
      <c r="K158" s="45">
        <v>8</v>
      </c>
      <c r="L158" s="21"/>
    </row>
    <row r="159" spans="1:12" ht="30" x14ac:dyDescent="0.25">
      <c r="A159" s="41">
        <v>3</v>
      </c>
      <c r="B159" s="41" t="s">
        <v>183</v>
      </c>
      <c r="C159" s="42">
        <v>41652</v>
      </c>
      <c r="D159" s="42"/>
      <c r="E159" s="43" t="s">
        <v>17</v>
      </c>
      <c r="F159" s="44" t="s">
        <v>144</v>
      </c>
      <c r="G159" s="45">
        <v>1226</v>
      </c>
      <c r="H159" s="44" t="s">
        <v>168</v>
      </c>
      <c r="I159" s="47">
        <v>7.8</v>
      </c>
      <c r="J159" s="25" t="s">
        <v>171</v>
      </c>
      <c r="K159" s="45">
        <v>6</v>
      </c>
      <c r="L159" s="21"/>
    </row>
    <row r="160" spans="1:12" ht="30" x14ac:dyDescent="0.25">
      <c r="A160" s="41">
        <v>4</v>
      </c>
      <c r="B160" s="41" t="s">
        <v>184</v>
      </c>
      <c r="C160" s="42">
        <v>41652</v>
      </c>
      <c r="D160" s="42"/>
      <c r="E160" s="43" t="s">
        <v>17</v>
      </c>
      <c r="F160" s="44" t="s">
        <v>144</v>
      </c>
      <c r="G160" s="45">
        <v>1013</v>
      </c>
      <c r="H160" s="44" t="s">
        <v>168</v>
      </c>
      <c r="I160" s="47">
        <v>7.8</v>
      </c>
      <c r="J160" s="25" t="s">
        <v>171</v>
      </c>
      <c r="K160" s="45">
        <v>11</v>
      </c>
      <c r="L160" s="21"/>
    </row>
    <row r="161" spans="1:12" ht="30" x14ac:dyDescent="0.25">
      <c r="A161" s="41">
        <v>5</v>
      </c>
      <c r="B161" s="41" t="s">
        <v>185</v>
      </c>
      <c r="C161" s="42">
        <v>41652</v>
      </c>
      <c r="D161" s="42"/>
      <c r="E161" s="43" t="s">
        <v>17</v>
      </c>
      <c r="F161" s="44" t="s">
        <v>144</v>
      </c>
      <c r="G161" s="45">
        <v>1211</v>
      </c>
      <c r="H161" s="44" t="s">
        <v>168</v>
      </c>
      <c r="I161" s="47">
        <v>7.8</v>
      </c>
      <c r="J161" s="25" t="s">
        <v>171</v>
      </c>
      <c r="K161" s="45">
        <v>12</v>
      </c>
      <c r="L161" s="21"/>
    </row>
    <row r="162" spans="1:12" ht="30" x14ac:dyDescent="0.25">
      <c r="A162" s="41">
        <v>6</v>
      </c>
      <c r="B162" s="41" t="s">
        <v>186</v>
      </c>
      <c r="C162" s="42">
        <v>41652</v>
      </c>
      <c r="D162" s="42"/>
      <c r="E162" s="43" t="s">
        <v>17</v>
      </c>
      <c r="F162" s="44" t="s">
        <v>144</v>
      </c>
      <c r="G162" s="45">
        <v>866</v>
      </c>
      <c r="H162" s="44" t="s">
        <v>168</v>
      </c>
      <c r="I162" s="47">
        <v>8.1999999999999993</v>
      </c>
      <c r="J162" s="25" t="s">
        <v>171</v>
      </c>
      <c r="K162" s="45">
        <v>21</v>
      </c>
      <c r="L162" s="21"/>
    </row>
    <row r="163" spans="1:12" ht="30" x14ac:dyDescent="0.25">
      <c r="A163" s="41">
        <v>7</v>
      </c>
      <c r="B163" s="41" t="s">
        <v>187</v>
      </c>
      <c r="C163" s="42">
        <v>41652</v>
      </c>
      <c r="D163" s="42"/>
      <c r="E163" s="43" t="s">
        <v>17</v>
      </c>
      <c r="F163" s="44" t="s">
        <v>144</v>
      </c>
      <c r="G163" s="45">
        <v>879</v>
      </c>
      <c r="H163" s="44" t="s">
        <v>168</v>
      </c>
      <c r="I163" s="47">
        <v>8.1</v>
      </c>
      <c r="J163" s="25" t="s">
        <v>171</v>
      </c>
      <c r="K163" s="45">
        <v>22</v>
      </c>
      <c r="L163" s="21"/>
    </row>
    <row r="164" spans="1:12" ht="30" x14ac:dyDescent="0.25">
      <c r="A164" s="57">
        <v>2</v>
      </c>
      <c r="B164" s="41" t="s">
        <v>182</v>
      </c>
      <c r="C164" s="42">
        <v>41683</v>
      </c>
      <c r="D164" s="136"/>
      <c r="E164" s="63" t="s">
        <v>17</v>
      </c>
      <c r="F164" s="64" t="s">
        <v>144</v>
      </c>
      <c r="G164" s="45">
        <v>1074</v>
      </c>
      <c r="H164" s="64" t="s">
        <v>168</v>
      </c>
      <c r="I164" s="47">
        <v>7.5</v>
      </c>
      <c r="J164" s="25" t="s">
        <v>171</v>
      </c>
      <c r="K164" s="45">
        <v>9</v>
      </c>
      <c r="L164" s="65"/>
    </row>
    <row r="165" spans="1:12" ht="30" x14ac:dyDescent="0.25">
      <c r="A165" s="41">
        <v>3</v>
      </c>
      <c r="B165" s="41" t="s">
        <v>183</v>
      </c>
      <c r="C165" s="42">
        <v>41683</v>
      </c>
      <c r="D165" s="42"/>
      <c r="E165" s="43" t="s">
        <v>17</v>
      </c>
      <c r="F165" s="44" t="s">
        <v>144</v>
      </c>
      <c r="G165" s="45">
        <v>1536</v>
      </c>
      <c r="H165" s="44" t="s">
        <v>168</v>
      </c>
      <c r="I165" s="47">
        <v>8.1</v>
      </c>
      <c r="J165" s="25" t="s">
        <v>171</v>
      </c>
      <c r="K165" s="45">
        <v>12</v>
      </c>
      <c r="L165" s="21"/>
    </row>
    <row r="166" spans="1:12" ht="30" x14ac:dyDescent="0.25">
      <c r="A166" s="41">
        <v>4</v>
      </c>
      <c r="B166" s="41" t="s">
        <v>184</v>
      </c>
      <c r="C166" s="42">
        <v>41683</v>
      </c>
      <c r="D166" s="42"/>
      <c r="E166" s="43" t="s">
        <v>17</v>
      </c>
      <c r="F166" s="44" t="s">
        <v>144</v>
      </c>
      <c r="G166" s="45">
        <v>1316</v>
      </c>
      <c r="H166" s="44" t="s">
        <v>168</v>
      </c>
      <c r="I166" s="47">
        <v>7.8</v>
      </c>
      <c r="J166" s="25" t="s">
        <v>171</v>
      </c>
      <c r="K166" s="45">
        <v>163</v>
      </c>
      <c r="L166" s="21"/>
    </row>
    <row r="167" spans="1:12" ht="30" x14ac:dyDescent="0.25">
      <c r="A167" s="41">
        <v>5</v>
      </c>
      <c r="B167" s="41" t="s">
        <v>185</v>
      </c>
      <c r="C167" s="42">
        <v>41683</v>
      </c>
      <c r="D167" s="42"/>
      <c r="E167" s="43" t="s">
        <v>17</v>
      </c>
      <c r="F167" s="44" t="s">
        <v>144</v>
      </c>
      <c r="G167" s="45">
        <v>1344</v>
      </c>
      <c r="H167" s="44" t="s">
        <v>168</v>
      </c>
      <c r="I167" s="47">
        <v>8</v>
      </c>
      <c r="J167" s="25" t="s">
        <v>171</v>
      </c>
      <c r="K167" s="45">
        <v>12</v>
      </c>
      <c r="L167" s="21"/>
    </row>
    <row r="168" spans="1:12" ht="30" x14ac:dyDescent="0.25">
      <c r="A168" s="41">
        <v>6</v>
      </c>
      <c r="B168" s="41" t="s">
        <v>186</v>
      </c>
      <c r="C168" s="42">
        <v>41683</v>
      </c>
      <c r="D168" s="42"/>
      <c r="E168" s="43" t="s">
        <v>17</v>
      </c>
      <c r="F168" s="44" t="s">
        <v>144</v>
      </c>
      <c r="G168" s="45">
        <v>928</v>
      </c>
      <c r="H168" s="44" t="s">
        <v>168</v>
      </c>
      <c r="I168" s="47">
        <v>8.4</v>
      </c>
      <c r="J168" s="25" t="s">
        <v>171</v>
      </c>
      <c r="K168" s="45">
        <v>16</v>
      </c>
      <c r="L168" s="21"/>
    </row>
    <row r="169" spans="1:12" ht="30" x14ac:dyDescent="0.25">
      <c r="A169" s="41">
        <v>7</v>
      </c>
      <c r="B169" s="41" t="s">
        <v>187</v>
      </c>
      <c r="C169" s="42">
        <v>41683</v>
      </c>
      <c r="D169" s="42"/>
      <c r="E169" s="43" t="s">
        <v>17</v>
      </c>
      <c r="F169" s="44" t="s">
        <v>144</v>
      </c>
      <c r="G169" s="45">
        <v>933</v>
      </c>
      <c r="H169" s="44" t="s">
        <v>168</v>
      </c>
      <c r="I169" s="47">
        <v>8.3000000000000007</v>
      </c>
      <c r="J169" s="25" t="s">
        <v>171</v>
      </c>
      <c r="K169" s="45">
        <v>19</v>
      </c>
      <c r="L169" s="21"/>
    </row>
    <row r="170" spans="1:12" ht="30" x14ac:dyDescent="0.25">
      <c r="A170" s="57">
        <v>2</v>
      </c>
      <c r="B170" s="41" t="s">
        <v>182</v>
      </c>
      <c r="C170" s="42">
        <v>41710</v>
      </c>
      <c r="D170" s="42"/>
      <c r="E170" s="43" t="s">
        <v>17</v>
      </c>
      <c r="F170" s="44" t="s">
        <v>144</v>
      </c>
      <c r="G170" s="45">
        <v>1023</v>
      </c>
      <c r="H170" s="44" t="s">
        <v>168</v>
      </c>
      <c r="I170" s="47">
        <v>7.4</v>
      </c>
      <c r="J170" s="25" t="s">
        <v>171</v>
      </c>
      <c r="K170" s="45">
        <v>6</v>
      </c>
      <c r="L170" s="21"/>
    </row>
    <row r="171" spans="1:12" ht="30" x14ac:dyDescent="0.25">
      <c r="A171" s="41">
        <v>3</v>
      </c>
      <c r="B171" s="41" t="s">
        <v>183</v>
      </c>
      <c r="C171" s="42">
        <v>41710</v>
      </c>
      <c r="D171" s="42"/>
      <c r="E171" s="43" t="s">
        <v>17</v>
      </c>
      <c r="F171" s="44" t="s">
        <v>144</v>
      </c>
      <c r="G171" s="45">
        <v>1756</v>
      </c>
      <c r="H171" s="44" t="s">
        <v>168</v>
      </c>
      <c r="I171" s="47">
        <v>7.9</v>
      </c>
      <c r="J171" s="25" t="s">
        <v>171</v>
      </c>
      <c r="K171" s="45">
        <v>15</v>
      </c>
      <c r="L171" s="21"/>
    </row>
    <row r="172" spans="1:12" ht="30" x14ac:dyDescent="0.25">
      <c r="A172" s="41">
        <v>4</v>
      </c>
      <c r="B172" s="41" t="s">
        <v>184</v>
      </c>
      <c r="C172" s="42">
        <v>41710</v>
      </c>
      <c r="D172" s="42"/>
      <c r="E172" s="43" t="s">
        <v>17</v>
      </c>
      <c r="F172" s="44" t="s">
        <v>144</v>
      </c>
      <c r="G172" s="45">
        <v>1126</v>
      </c>
      <c r="H172" s="44" t="s">
        <v>168</v>
      </c>
      <c r="I172" s="47">
        <v>7.6</v>
      </c>
      <c r="J172" s="25" t="s">
        <v>171</v>
      </c>
      <c r="K172" s="45">
        <v>161</v>
      </c>
      <c r="L172" s="21"/>
    </row>
    <row r="173" spans="1:12" ht="30" x14ac:dyDescent="0.25">
      <c r="A173" s="41">
        <v>5</v>
      </c>
      <c r="B173" s="41" t="s">
        <v>185</v>
      </c>
      <c r="C173" s="42">
        <v>41710</v>
      </c>
      <c r="D173" s="42"/>
      <c r="E173" s="43" t="s">
        <v>17</v>
      </c>
      <c r="F173" s="44" t="s">
        <v>144</v>
      </c>
      <c r="G173" s="45">
        <v>1070</v>
      </c>
      <c r="H173" s="44" t="s">
        <v>168</v>
      </c>
      <c r="I173" s="47">
        <v>7.8</v>
      </c>
      <c r="J173" s="25" t="s">
        <v>171</v>
      </c>
      <c r="K173" s="45">
        <v>26</v>
      </c>
      <c r="L173" s="21"/>
    </row>
    <row r="174" spans="1:12" ht="30" x14ac:dyDescent="0.25">
      <c r="A174" s="41">
        <v>6</v>
      </c>
      <c r="B174" s="41" t="s">
        <v>186</v>
      </c>
      <c r="C174" s="42">
        <v>41710</v>
      </c>
      <c r="D174" s="42"/>
      <c r="E174" s="43" t="s">
        <v>17</v>
      </c>
      <c r="F174" s="44" t="s">
        <v>144</v>
      </c>
      <c r="G174" s="45">
        <v>809</v>
      </c>
      <c r="H174" s="44" t="s">
        <v>168</v>
      </c>
      <c r="I174" s="47">
        <v>8.1</v>
      </c>
      <c r="J174" s="25" t="s">
        <v>171</v>
      </c>
      <c r="K174" s="45">
        <v>43</v>
      </c>
      <c r="L174" s="21"/>
    </row>
    <row r="175" spans="1:12" ht="30" x14ac:dyDescent="0.25">
      <c r="A175" s="41">
        <v>7</v>
      </c>
      <c r="B175" s="41" t="s">
        <v>187</v>
      </c>
      <c r="C175" s="42">
        <v>41710</v>
      </c>
      <c r="D175" s="42"/>
      <c r="E175" s="43" t="s">
        <v>17</v>
      </c>
      <c r="F175" s="44" t="s">
        <v>144</v>
      </c>
      <c r="G175" s="45">
        <v>806</v>
      </c>
      <c r="H175" s="44" t="s">
        <v>168</v>
      </c>
      <c r="I175" s="47">
        <v>8</v>
      </c>
      <c r="J175" s="25" t="s">
        <v>171</v>
      </c>
      <c r="K175" s="45">
        <v>38</v>
      </c>
      <c r="L175" s="21"/>
    </row>
    <row r="176" spans="1:12" ht="30" x14ac:dyDescent="0.25">
      <c r="A176" s="57">
        <v>2</v>
      </c>
      <c r="B176" s="41" t="s">
        <v>182</v>
      </c>
      <c r="C176" s="42">
        <v>41739</v>
      </c>
      <c r="D176" s="42"/>
      <c r="E176" s="43" t="s">
        <v>17</v>
      </c>
      <c r="F176" s="44" t="s">
        <v>144</v>
      </c>
      <c r="G176" s="45">
        <v>1120</v>
      </c>
      <c r="H176" s="44" t="s">
        <v>168</v>
      </c>
      <c r="I176" s="47">
        <v>7.3</v>
      </c>
      <c r="J176" s="25" t="s">
        <v>171</v>
      </c>
      <c r="K176" s="45">
        <v>4</v>
      </c>
      <c r="L176" s="21"/>
    </row>
    <row r="177" spans="1:12" ht="30" x14ac:dyDescent="0.25">
      <c r="A177" s="41">
        <v>3</v>
      </c>
      <c r="B177" s="41" t="s">
        <v>183</v>
      </c>
      <c r="C177" s="42">
        <v>41739</v>
      </c>
      <c r="D177" s="42"/>
      <c r="E177" s="43" t="s">
        <v>17</v>
      </c>
      <c r="F177" s="44" t="s">
        <v>144</v>
      </c>
      <c r="G177" s="45">
        <v>2120</v>
      </c>
      <c r="H177" s="44" t="s">
        <v>168</v>
      </c>
      <c r="I177" s="47">
        <v>7.6</v>
      </c>
      <c r="J177" s="27" t="s">
        <v>171</v>
      </c>
      <c r="K177" s="45">
        <v>8</v>
      </c>
      <c r="L177" s="21"/>
    </row>
    <row r="178" spans="1:12" ht="30" x14ac:dyDescent="0.25">
      <c r="A178" s="41">
        <v>4</v>
      </c>
      <c r="B178" s="41" t="s">
        <v>184</v>
      </c>
      <c r="C178" s="42">
        <v>41739</v>
      </c>
      <c r="D178" s="42"/>
      <c r="E178" s="43" t="s">
        <v>17</v>
      </c>
      <c r="F178" s="44" t="s">
        <v>144</v>
      </c>
      <c r="G178" s="45">
        <v>1113</v>
      </c>
      <c r="H178" s="44" t="s">
        <v>168</v>
      </c>
      <c r="I178" s="47">
        <v>8</v>
      </c>
      <c r="J178" s="25" t="s">
        <v>171</v>
      </c>
      <c r="K178" s="45">
        <v>16</v>
      </c>
      <c r="L178" s="21"/>
    </row>
    <row r="179" spans="1:12" ht="30" x14ac:dyDescent="0.25">
      <c r="A179" s="41">
        <v>5</v>
      </c>
      <c r="B179" s="41" t="s">
        <v>185</v>
      </c>
      <c r="C179" s="42">
        <v>41739</v>
      </c>
      <c r="D179" s="42"/>
      <c r="E179" s="43" t="s">
        <v>17</v>
      </c>
      <c r="F179" s="44" t="s">
        <v>144</v>
      </c>
      <c r="G179" s="45">
        <v>630</v>
      </c>
      <c r="H179" s="44" t="s">
        <v>168</v>
      </c>
      <c r="I179" s="47">
        <v>7.8</v>
      </c>
      <c r="J179" s="25" t="s">
        <v>171</v>
      </c>
      <c r="K179" s="45">
        <v>45</v>
      </c>
      <c r="L179" s="21"/>
    </row>
    <row r="180" spans="1:12" ht="30" x14ac:dyDescent="0.25">
      <c r="A180" s="41">
        <v>6</v>
      </c>
      <c r="B180" s="41" t="s">
        <v>186</v>
      </c>
      <c r="C180" s="42">
        <v>41739</v>
      </c>
      <c r="D180" s="42"/>
      <c r="E180" s="43" t="s">
        <v>17</v>
      </c>
      <c r="F180" s="44" t="s">
        <v>144</v>
      </c>
      <c r="G180" s="45">
        <v>602</v>
      </c>
      <c r="H180" s="44" t="s">
        <v>168</v>
      </c>
      <c r="I180" s="47">
        <v>7.9</v>
      </c>
      <c r="J180" s="25" t="s">
        <v>171</v>
      </c>
      <c r="K180" s="45">
        <v>83</v>
      </c>
      <c r="L180" s="21"/>
    </row>
    <row r="181" spans="1:12" ht="30" x14ac:dyDescent="0.25">
      <c r="A181" s="41">
        <v>7</v>
      </c>
      <c r="B181" s="41" t="s">
        <v>187</v>
      </c>
      <c r="C181" s="42">
        <v>41739</v>
      </c>
      <c r="D181" s="42"/>
      <c r="E181" s="43" t="s">
        <v>17</v>
      </c>
      <c r="F181" s="44" t="s">
        <v>144</v>
      </c>
      <c r="G181" s="45">
        <v>599</v>
      </c>
      <c r="H181" s="44" t="s">
        <v>168</v>
      </c>
      <c r="I181" s="47">
        <v>7.9</v>
      </c>
      <c r="J181" s="25" t="s">
        <v>171</v>
      </c>
      <c r="K181" s="45">
        <v>79</v>
      </c>
      <c r="L181" s="21"/>
    </row>
    <row r="182" spans="1:12" ht="30" x14ac:dyDescent="0.25">
      <c r="A182" s="57">
        <v>2</v>
      </c>
      <c r="B182" s="41" t="s">
        <v>182</v>
      </c>
      <c r="C182" s="42">
        <v>41767</v>
      </c>
      <c r="D182" s="42"/>
      <c r="E182" s="43" t="s">
        <v>17</v>
      </c>
      <c r="F182" s="44" t="s">
        <v>144</v>
      </c>
      <c r="G182" s="45">
        <v>1161</v>
      </c>
      <c r="H182" s="44" t="s">
        <v>168</v>
      </c>
      <c r="I182" s="47">
        <v>7.4</v>
      </c>
      <c r="J182" s="25" t="s">
        <v>171</v>
      </c>
      <c r="K182" s="45">
        <v>14</v>
      </c>
      <c r="L182" s="21"/>
    </row>
    <row r="183" spans="1:12" ht="30" x14ac:dyDescent="0.25">
      <c r="A183" s="41">
        <v>3</v>
      </c>
      <c r="B183" s="41" t="s">
        <v>183</v>
      </c>
      <c r="C183" s="42">
        <v>41767</v>
      </c>
      <c r="D183" s="42"/>
      <c r="E183" s="43" t="s">
        <v>17</v>
      </c>
      <c r="F183" s="44" t="s">
        <v>144</v>
      </c>
      <c r="G183" s="45">
        <v>1201</v>
      </c>
      <c r="H183" s="44" t="s">
        <v>168</v>
      </c>
      <c r="I183" s="47">
        <v>7.5</v>
      </c>
      <c r="J183" s="25" t="s">
        <v>171</v>
      </c>
      <c r="K183" s="45">
        <v>9</v>
      </c>
      <c r="L183" s="21"/>
    </row>
    <row r="184" spans="1:12" ht="30" x14ac:dyDescent="0.25">
      <c r="A184" s="41">
        <v>4</v>
      </c>
      <c r="B184" s="41" t="s">
        <v>184</v>
      </c>
      <c r="C184" s="42">
        <v>41767</v>
      </c>
      <c r="D184" s="42"/>
      <c r="E184" s="43" t="s">
        <v>17</v>
      </c>
      <c r="F184" s="44" t="s">
        <v>144</v>
      </c>
      <c r="G184" s="45">
        <v>1036</v>
      </c>
      <c r="H184" s="44" t="s">
        <v>168</v>
      </c>
      <c r="I184" s="47">
        <v>8</v>
      </c>
      <c r="J184" s="25" t="s">
        <v>171</v>
      </c>
      <c r="K184" s="45">
        <v>88</v>
      </c>
      <c r="L184" s="21"/>
    </row>
    <row r="185" spans="1:12" ht="30" x14ac:dyDescent="0.25">
      <c r="A185" s="41">
        <v>5</v>
      </c>
      <c r="B185" s="41" t="s">
        <v>185</v>
      </c>
      <c r="C185" s="42">
        <v>41767</v>
      </c>
      <c r="D185" s="42"/>
      <c r="E185" s="43" t="s">
        <v>17</v>
      </c>
      <c r="F185" s="44" t="s">
        <v>144</v>
      </c>
      <c r="G185" s="45">
        <v>1150</v>
      </c>
      <c r="H185" s="44" t="s">
        <v>168</v>
      </c>
      <c r="I185" s="47">
        <v>7.9</v>
      </c>
      <c r="J185" s="25" t="s">
        <v>171</v>
      </c>
      <c r="K185" s="45">
        <v>6</v>
      </c>
      <c r="L185" s="21"/>
    </row>
    <row r="186" spans="1:12" ht="30" x14ac:dyDescent="0.25">
      <c r="A186" s="41">
        <v>6</v>
      </c>
      <c r="B186" s="41" t="s">
        <v>186</v>
      </c>
      <c r="C186" s="42">
        <v>41767</v>
      </c>
      <c r="D186" s="42"/>
      <c r="E186" s="43" t="s">
        <v>17</v>
      </c>
      <c r="F186" s="44" t="s">
        <v>144</v>
      </c>
      <c r="G186" s="45">
        <v>658</v>
      </c>
      <c r="H186" s="44" t="s">
        <v>168</v>
      </c>
      <c r="I186" s="47">
        <v>8.1</v>
      </c>
      <c r="J186" s="25" t="s">
        <v>171</v>
      </c>
      <c r="K186" s="45">
        <v>40</v>
      </c>
      <c r="L186" s="21"/>
    </row>
    <row r="187" spans="1:12" ht="30" x14ac:dyDescent="0.25">
      <c r="A187" s="41">
        <v>7</v>
      </c>
      <c r="B187" s="41" t="s">
        <v>187</v>
      </c>
      <c r="C187" s="42">
        <v>41767</v>
      </c>
      <c r="D187" s="42"/>
      <c r="E187" s="43" t="s">
        <v>17</v>
      </c>
      <c r="F187" s="44" t="s">
        <v>144</v>
      </c>
      <c r="G187" s="45">
        <v>964</v>
      </c>
      <c r="H187" s="44" t="s">
        <v>168</v>
      </c>
      <c r="I187" s="47">
        <v>8.1</v>
      </c>
      <c r="J187" s="25" t="s">
        <v>171</v>
      </c>
      <c r="K187" s="45">
        <v>34</v>
      </c>
      <c r="L187" s="21"/>
    </row>
    <row r="188" spans="1:12" ht="30" x14ac:dyDescent="0.25">
      <c r="A188" s="57">
        <v>2</v>
      </c>
      <c r="B188" s="41" t="s">
        <v>182</v>
      </c>
      <c r="C188" s="42">
        <v>41794</v>
      </c>
      <c r="D188" s="42"/>
      <c r="E188" s="43" t="s">
        <v>17</v>
      </c>
      <c r="F188" s="44" t="s">
        <v>144</v>
      </c>
      <c r="G188" s="45">
        <v>1092</v>
      </c>
      <c r="H188" s="44" t="s">
        <v>168</v>
      </c>
      <c r="I188" s="47">
        <v>7.9</v>
      </c>
      <c r="J188" s="25" t="s">
        <v>171</v>
      </c>
      <c r="K188" s="45">
        <v>1</v>
      </c>
      <c r="L188" s="21"/>
    </row>
    <row r="189" spans="1:12" ht="30" x14ac:dyDescent="0.25">
      <c r="A189" s="41">
        <v>3</v>
      </c>
      <c r="B189" s="41" t="s">
        <v>183</v>
      </c>
      <c r="C189" s="42">
        <v>41794</v>
      </c>
      <c r="D189" s="42"/>
      <c r="E189" s="43" t="s">
        <v>17</v>
      </c>
      <c r="F189" s="44" t="s">
        <v>144</v>
      </c>
      <c r="G189" s="45">
        <v>1312</v>
      </c>
      <c r="H189" s="44" t="s">
        <v>168</v>
      </c>
      <c r="I189" s="47">
        <v>7.6</v>
      </c>
      <c r="J189" s="25" t="s">
        <v>171</v>
      </c>
      <c r="K189" s="45">
        <v>4</v>
      </c>
      <c r="L189" s="21"/>
    </row>
    <row r="190" spans="1:12" ht="30" x14ac:dyDescent="0.25">
      <c r="A190" s="41">
        <v>4</v>
      </c>
      <c r="B190" s="41" t="s">
        <v>184</v>
      </c>
      <c r="C190" s="42">
        <v>41794</v>
      </c>
      <c r="D190" s="42"/>
      <c r="E190" s="43" t="s">
        <v>17</v>
      </c>
      <c r="F190" s="44" t="s">
        <v>144</v>
      </c>
      <c r="G190" s="45">
        <v>1035</v>
      </c>
      <c r="H190" s="44" t="s">
        <v>168</v>
      </c>
      <c r="I190" s="47">
        <v>8</v>
      </c>
      <c r="J190" s="25" t="s">
        <v>171</v>
      </c>
      <c r="K190" s="45">
        <v>7</v>
      </c>
      <c r="L190" s="21"/>
    </row>
    <row r="191" spans="1:12" ht="30" x14ac:dyDescent="0.25">
      <c r="A191" s="41">
        <v>5</v>
      </c>
      <c r="B191" s="41" t="s">
        <v>185</v>
      </c>
      <c r="C191" s="42">
        <v>41794</v>
      </c>
      <c r="D191" s="42"/>
      <c r="E191" s="43" t="s">
        <v>17</v>
      </c>
      <c r="F191" s="44" t="s">
        <v>144</v>
      </c>
      <c r="G191" s="45">
        <v>798</v>
      </c>
      <c r="H191" s="44" t="s">
        <v>168</v>
      </c>
      <c r="I191" s="47">
        <v>8.1999999999999993</v>
      </c>
      <c r="J191" s="25" t="s">
        <v>171</v>
      </c>
      <c r="K191" s="45">
        <v>11</v>
      </c>
      <c r="L191" s="21"/>
    </row>
    <row r="192" spans="1:12" ht="30" x14ac:dyDescent="0.25">
      <c r="A192" s="41">
        <v>6</v>
      </c>
      <c r="B192" s="41" t="s">
        <v>186</v>
      </c>
      <c r="C192" s="42">
        <v>41794</v>
      </c>
      <c r="D192" s="42"/>
      <c r="E192" s="43" t="s">
        <v>17</v>
      </c>
      <c r="F192" s="44" t="s">
        <v>144</v>
      </c>
      <c r="G192" s="45">
        <v>673</v>
      </c>
      <c r="H192" s="44" t="s">
        <v>168</v>
      </c>
      <c r="I192" s="47">
        <v>8.1</v>
      </c>
      <c r="J192" s="25" t="s">
        <v>171</v>
      </c>
      <c r="K192" s="45">
        <v>20</v>
      </c>
      <c r="L192" s="21"/>
    </row>
    <row r="193" spans="1:12" ht="30" x14ac:dyDescent="0.25">
      <c r="A193" s="41">
        <v>7</v>
      </c>
      <c r="B193" s="41" t="s">
        <v>187</v>
      </c>
      <c r="C193" s="42">
        <v>41794</v>
      </c>
      <c r="D193" s="42"/>
      <c r="E193" s="43" t="s">
        <v>17</v>
      </c>
      <c r="F193" s="44" t="s">
        <v>144</v>
      </c>
      <c r="G193" s="45">
        <v>676</v>
      </c>
      <c r="H193" s="44" t="s">
        <v>168</v>
      </c>
      <c r="I193" s="47">
        <v>8.1999999999999993</v>
      </c>
      <c r="J193" s="25" t="s">
        <v>171</v>
      </c>
      <c r="K193" s="45">
        <v>20</v>
      </c>
      <c r="L193" s="21"/>
    </row>
    <row r="194" spans="1:12" ht="30" x14ac:dyDescent="0.25">
      <c r="A194" s="57">
        <v>2</v>
      </c>
      <c r="B194" s="41" t="s">
        <v>182</v>
      </c>
      <c r="C194" s="42">
        <v>41835</v>
      </c>
      <c r="D194" s="42"/>
      <c r="E194" s="43" t="s">
        <v>17</v>
      </c>
      <c r="F194" s="44" t="s">
        <v>144</v>
      </c>
      <c r="G194" s="45">
        <v>1140</v>
      </c>
      <c r="H194" s="44" t="s">
        <v>168</v>
      </c>
      <c r="I194" s="47">
        <v>7.3</v>
      </c>
      <c r="J194" s="25" t="s">
        <v>171</v>
      </c>
      <c r="K194" s="45">
        <v>4</v>
      </c>
      <c r="L194" s="21"/>
    </row>
    <row r="195" spans="1:12" ht="30" x14ac:dyDescent="0.25">
      <c r="A195" s="41">
        <v>3</v>
      </c>
      <c r="B195" s="41" t="s">
        <v>183</v>
      </c>
      <c r="C195" s="42">
        <v>41835</v>
      </c>
      <c r="D195" s="42"/>
      <c r="E195" s="43" t="s">
        <v>17</v>
      </c>
      <c r="F195" s="44" t="s">
        <v>144</v>
      </c>
      <c r="G195" s="45">
        <v>1432</v>
      </c>
      <c r="H195" s="44" t="s">
        <v>168</v>
      </c>
      <c r="I195" s="47">
        <v>7.8</v>
      </c>
      <c r="J195" s="25" t="s">
        <v>171</v>
      </c>
      <c r="K195" s="45">
        <v>12</v>
      </c>
      <c r="L195" s="21"/>
    </row>
    <row r="196" spans="1:12" ht="30" x14ac:dyDescent="0.25">
      <c r="A196" s="41">
        <v>4</v>
      </c>
      <c r="B196" s="41" t="s">
        <v>184</v>
      </c>
      <c r="C196" s="42">
        <v>41835</v>
      </c>
      <c r="D196" s="42"/>
      <c r="E196" s="43" t="s">
        <v>17</v>
      </c>
      <c r="F196" s="44" t="s">
        <v>144</v>
      </c>
      <c r="G196" s="45">
        <v>1077</v>
      </c>
      <c r="H196" s="44" t="s">
        <v>168</v>
      </c>
      <c r="I196" s="47">
        <v>7.4</v>
      </c>
      <c r="J196" s="25" t="s">
        <v>171</v>
      </c>
      <c r="K196" s="45">
        <v>230</v>
      </c>
      <c r="L196" s="21"/>
    </row>
    <row r="197" spans="1:12" ht="30" x14ac:dyDescent="0.25">
      <c r="A197" s="41">
        <v>5</v>
      </c>
      <c r="B197" s="41" t="s">
        <v>185</v>
      </c>
      <c r="C197" s="42">
        <v>41835</v>
      </c>
      <c r="D197" s="42"/>
      <c r="E197" s="43" t="s">
        <v>17</v>
      </c>
      <c r="F197" s="44" t="s">
        <v>144</v>
      </c>
      <c r="G197" s="45">
        <v>1601</v>
      </c>
      <c r="H197" s="44" t="s">
        <v>168</v>
      </c>
      <c r="I197" s="47">
        <v>8</v>
      </c>
      <c r="J197" s="25" t="s">
        <v>171</v>
      </c>
      <c r="K197" s="45">
        <v>3</v>
      </c>
      <c r="L197" s="21"/>
    </row>
    <row r="198" spans="1:12" ht="30" x14ac:dyDescent="0.25">
      <c r="A198" s="41">
        <v>6</v>
      </c>
      <c r="B198" s="41" t="s">
        <v>186</v>
      </c>
      <c r="C198" s="42">
        <v>41835</v>
      </c>
      <c r="D198" s="42"/>
      <c r="E198" s="43" t="s">
        <v>17</v>
      </c>
      <c r="F198" s="44" t="s">
        <v>144</v>
      </c>
      <c r="G198" s="45">
        <v>861</v>
      </c>
      <c r="H198" s="44" t="s">
        <v>168</v>
      </c>
      <c r="I198" s="47">
        <v>8.4</v>
      </c>
      <c r="J198" s="25" t="s">
        <v>171</v>
      </c>
      <c r="K198" s="45">
        <v>12</v>
      </c>
      <c r="L198" s="21"/>
    </row>
    <row r="199" spans="1:12" ht="30" x14ac:dyDescent="0.25">
      <c r="A199" s="41">
        <v>7</v>
      </c>
      <c r="B199" s="41" t="s">
        <v>187</v>
      </c>
      <c r="C199" s="42">
        <v>41835</v>
      </c>
      <c r="D199" s="42"/>
      <c r="E199" s="43" t="s">
        <v>17</v>
      </c>
      <c r="F199" s="44" t="s">
        <v>144</v>
      </c>
      <c r="G199" s="45">
        <v>864</v>
      </c>
      <c r="H199" s="44" t="s">
        <v>168</v>
      </c>
      <c r="I199" s="47">
        <v>8.4</v>
      </c>
      <c r="J199" s="25" t="s">
        <v>171</v>
      </c>
      <c r="K199" s="45">
        <v>11</v>
      </c>
      <c r="L199" s="21"/>
    </row>
    <row r="200" spans="1:12" ht="30" x14ac:dyDescent="0.25">
      <c r="A200" s="57">
        <v>2</v>
      </c>
      <c r="B200" s="41" t="s">
        <v>182</v>
      </c>
      <c r="C200" s="42">
        <v>41865</v>
      </c>
      <c r="D200" s="42"/>
      <c r="E200" s="43" t="s">
        <v>17</v>
      </c>
      <c r="F200" s="44" t="s">
        <v>144</v>
      </c>
      <c r="G200" s="45">
        <v>1150</v>
      </c>
      <c r="H200" s="44" t="s">
        <v>168</v>
      </c>
      <c r="I200" s="47">
        <v>7.7</v>
      </c>
      <c r="J200" s="25" t="s">
        <v>171</v>
      </c>
      <c r="K200" s="45" t="s">
        <v>174</v>
      </c>
      <c r="L200" s="21"/>
    </row>
    <row r="201" spans="1:12" ht="30" x14ac:dyDescent="0.25">
      <c r="A201" s="41">
        <v>3</v>
      </c>
      <c r="B201" s="41" t="s">
        <v>183</v>
      </c>
      <c r="C201" s="42">
        <v>41865</v>
      </c>
      <c r="D201" s="42"/>
      <c r="E201" s="43" t="s">
        <v>17</v>
      </c>
      <c r="F201" s="44" t="s">
        <v>144</v>
      </c>
      <c r="G201" s="45">
        <v>1640</v>
      </c>
      <c r="H201" s="44" t="s">
        <v>168</v>
      </c>
      <c r="I201" s="47">
        <v>8</v>
      </c>
      <c r="J201" s="25" t="s">
        <v>171</v>
      </c>
      <c r="K201" s="45">
        <v>5</v>
      </c>
      <c r="L201" s="21"/>
    </row>
    <row r="202" spans="1:12" ht="30" x14ac:dyDescent="0.25">
      <c r="A202" s="41">
        <v>4</v>
      </c>
      <c r="B202" s="41" t="s">
        <v>184</v>
      </c>
      <c r="C202" s="42">
        <v>41865</v>
      </c>
      <c r="D202" s="42"/>
      <c r="E202" s="43" t="s">
        <v>17</v>
      </c>
      <c r="F202" s="44" t="s">
        <v>144</v>
      </c>
      <c r="G202" s="45">
        <v>1380</v>
      </c>
      <c r="H202" s="44" t="s">
        <v>168</v>
      </c>
      <c r="I202" s="47">
        <v>7.8</v>
      </c>
      <c r="J202" s="25" t="s">
        <v>171</v>
      </c>
      <c r="K202" s="45">
        <v>121</v>
      </c>
      <c r="L202" s="21"/>
    </row>
    <row r="203" spans="1:12" ht="30" x14ac:dyDescent="0.25">
      <c r="A203" s="41">
        <v>5</v>
      </c>
      <c r="B203" s="41" t="s">
        <v>185</v>
      </c>
      <c r="C203" s="42">
        <v>41865</v>
      </c>
      <c r="D203" s="42"/>
      <c r="E203" s="43" t="s">
        <v>17</v>
      </c>
      <c r="F203" s="44" t="s">
        <v>144</v>
      </c>
      <c r="G203" s="45">
        <v>1760</v>
      </c>
      <c r="H203" s="44" t="s">
        <v>168</v>
      </c>
      <c r="I203" s="47">
        <v>8.1999999999999993</v>
      </c>
      <c r="J203" s="25" t="s">
        <v>171</v>
      </c>
      <c r="K203" s="45" t="s">
        <v>174</v>
      </c>
      <c r="L203" s="21"/>
    </row>
    <row r="204" spans="1:12" ht="30" x14ac:dyDescent="0.25">
      <c r="A204" s="41">
        <v>6</v>
      </c>
      <c r="B204" s="41" t="s">
        <v>186</v>
      </c>
      <c r="C204" s="42">
        <v>41865</v>
      </c>
      <c r="D204" s="42"/>
      <c r="E204" s="43" t="s">
        <v>17</v>
      </c>
      <c r="F204" s="44" t="s">
        <v>144</v>
      </c>
      <c r="G204" s="45">
        <v>1180</v>
      </c>
      <c r="H204" s="44" t="s">
        <v>168</v>
      </c>
      <c r="I204" s="47">
        <v>8.3000000000000007</v>
      </c>
      <c r="J204" s="25" t="s">
        <v>171</v>
      </c>
      <c r="K204" s="45">
        <v>14</v>
      </c>
      <c r="L204" s="21"/>
    </row>
    <row r="205" spans="1:12" ht="30" x14ac:dyDescent="0.25">
      <c r="A205" s="41">
        <v>7</v>
      </c>
      <c r="B205" s="41" t="s">
        <v>187</v>
      </c>
      <c r="C205" s="42">
        <v>41865</v>
      </c>
      <c r="D205" s="42"/>
      <c r="E205" s="43" t="s">
        <v>17</v>
      </c>
      <c r="F205" s="44" t="s">
        <v>144</v>
      </c>
      <c r="G205" s="45">
        <v>1170</v>
      </c>
      <c r="H205" s="44" t="s">
        <v>168</v>
      </c>
      <c r="I205" s="47">
        <v>8.3000000000000007</v>
      </c>
      <c r="J205" s="25" t="s">
        <v>171</v>
      </c>
      <c r="K205" s="45">
        <v>14</v>
      </c>
      <c r="L205" s="21"/>
    </row>
    <row r="206" spans="1:12" ht="30" x14ac:dyDescent="0.25">
      <c r="A206" s="57">
        <v>2</v>
      </c>
      <c r="B206" s="41" t="s">
        <v>182</v>
      </c>
      <c r="C206" s="42">
        <v>41897</v>
      </c>
      <c r="D206" s="42"/>
      <c r="E206" s="43" t="s">
        <v>17</v>
      </c>
      <c r="F206" s="44" t="s">
        <v>144</v>
      </c>
      <c r="G206" s="45">
        <v>1306</v>
      </c>
      <c r="H206" s="44" t="s">
        <v>168</v>
      </c>
      <c r="I206" s="47">
        <v>7.6</v>
      </c>
      <c r="J206" s="25" t="s">
        <v>171</v>
      </c>
      <c r="K206" s="45">
        <v>4</v>
      </c>
      <c r="L206" s="21"/>
    </row>
    <row r="207" spans="1:12" ht="30" x14ac:dyDescent="0.25">
      <c r="A207" s="41">
        <v>3</v>
      </c>
      <c r="B207" s="41" t="s">
        <v>183</v>
      </c>
      <c r="C207" s="42">
        <v>41897</v>
      </c>
      <c r="D207" s="42"/>
      <c r="E207" s="43" t="s">
        <v>17</v>
      </c>
      <c r="F207" s="44" t="s">
        <v>144</v>
      </c>
      <c r="G207" s="45">
        <v>1949</v>
      </c>
      <c r="H207" s="44" t="s">
        <v>168</v>
      </c>
      <c r="I207" s="47">
        <v>7.6</v>
      </c>
      <c r="J207" s="25" t="s">
        <v>171</v>
      </c>
      <c r="K207" s="45">
        <v>1</v>
      </c>
      <c r="L207" s="21"/>
    </row>
    <row r="208" spans="1:12" ht="30" x14ac:dyDescent="0.25">
      <c r="A208" s="41">
        <v>4</v>
      </c>
      <c r="B208" s="41" t="s">
        <v>184</v>
      </c>
      <c r="C208" s="42">
        <v>41897</v>
      </c>
      <c r="D208" s="42"/>
      <c r="E208" s="43" t="s">
        <v>17</v>
      </c>
      <c r="F208" s="44" t="s">
        <v>144</v>
      </c>
      <c r="G208" s="45">
        <v>1074</v>
      </c>
      <c r="H208" s="44" t="s">
        <v>168</v>
      </c>
      <c r="I208" s="47">
        <v>8</v>
      </c>
      <c r="J208" s="25" t="s">
        <v>171</v>
      </c>
      <c r="K208" s="45">
        <v>8</v>
      </c>
      <c r="L208" s="21"/>
    </row>
    <row r="209" spans="1:12" ht="30" x14ac:dyDescent="0.25">
      <c r="A209" s="41">
        <v>5</v>
      </c>
      <c r="B209" s="41" t="s">
        <v>185</v>
      </c>
      <c r="C209" s="42">
        <v>41897</v>
      </c>
      <c r="D209" s="42"/>
      <c r="E209" s="43" t="s">
        <v>17</v>
      </c>
      <c r="F209" s="44" t="s">
        <v>144</v>
      </c>
      <c r="G209" s="45">
        <v>1502</v>
      </c>
      <c r="H209" s="44" t="s">
        <v>168</v>
      </c>
      <c r="I209" s="47">
        <v>7.9</v>
      </c>
      <c r="J209" s="25" t="s">
        <v>171</v>
      </c>
      <c r="K209" s="45">
        <v>6</v>
      </c>
      <c r="L209" s="21"/>
    </row>
    <row r="210" spans="1:12" ht="30" x14ac:dyDescent="0.25">
      <c r="A210" s="41">
        <v>6</v>
      </c>
      <c r="B210" s="41" t="s">
        <v>186</v>
      </c>
      <c r="C210" s="42">
        <v>41897</v>
      </c>
      <c r="D210" s="42"/>
      <c r="E210" s="43" t="s">
        <v>17</v>
      </c>
      <c r="F210" s="44" t="s">
        <v>144</v>
      </c>
      <c r="G210" s="45">
        <v>1028</v>
      </c>
      <c r="H210" s="44" t="s">
        <v>168</v>
      </c>
      <c r="I210" s="47">
        <v>8.4</v>
      </c>
      <c r="J210" s="25" t="s">
        <v>171</v>
      </c>
      <c r="K210" s="45">
        <v>35</v>
      </c>
      <c r="L210" s="21"/>
    </row>
    <row r="211" spans="1:12" ht="30" x14ac:dyDescent="0.25">
      <c r="A211" s="41">
        <v>7</v>
      </c>
      <c r="B211" s="41" t="s">
        <v>187</v>
      </c>
      <c r="C211" s="42">
        <v>41897</v>
      </c>
      <c r="D211" s="42"/>
      <c r="E211" s="43" t="s">
        <v>17</v>
      </c>
      <c r="F211" s="44" t="s">
        <v>144</v>
      </c>
      <c r="G211" s="45">
        <v>1032</v>
      </c>
      <c r="H211" s="44" t="s">
        <v>168</v>
      </c>
      <c r="I211" s="47">
        <v>8.3000000000000007</v>
      </c>
      <c r="J211" s="25" t="s">
        <v>171</v>
      </c>
      <c r="K211" s="45">
        <v>36</v>
      </c>
      <c r="L211" s="21"/>
    </row>
    <row r="212" spans="1:12" ht="30" x14ac:dyDescent="0.25">
      <c r="A212" s="57">
        <v>2</v>
      </c>
      <c r="B212" s="41" t="s">
        <v>182</v>
      </c>
      <c r="C212" s="42">
        <v>41921</v>
      </c>
      <c r="D212" s="42"/>
      <c r="E212" s="43" t="s">
        <v>17</v>
      </c>
      <c r="F212" s="44" t="s">
        <v>144</v>
      </c>
      <c r="G212" s="45">
        <v>1193</v>
      </c>
      <c r="H212" s="44" t="s">
        <v>168</v>
      </c>
      <c r="I212" s="47">
        <v>7.4</v>
      </c>
      <c r="J212" s="25" t="s">
        <v>171</v>
      </c>
      <c r="K212" s="45">
        <v>2</v>
      </c>
      <c r="L212" s="21"/>
    </row>
    <row r="213" spans="1:12" ht="30" x14ac:dyDescent="0.25">
      <c r="A213" s="41">
        <v>3</v>
      </c>
      <c r="B213" s="41" t="s">
        <v>183</v>
      </c>
      <c r="C213" s="42">
        <v>41921</v>
      </c>
      <c r="D213" s="42"/>
      <c r="E213" s="43" t="s">
        <v>17</v>
      </c>
      <c r="F213" s="44" t="s">
        <v>144</v>
      </c>
      <c r="G213" s="45">
        <v>2710</v>
      </c>
      <c r="H213" s="44" t="s">
        <v>168</v>
      </c>
      <c r="I213" s="47">
        <v>7.9</v>
      </c>
      <c r="J213" s="25" t="s">
        <v>171</v>
      </c>
      <c r="K213" s="45">
        <v>4</v>
      </c>
      <c r="L213" s="21"/>
    </row>
    <row r="214" spans="1:12" ht="30" x14ac:dyDescent="0.25">
      <c r="A214" s="41">
        <v>4</v>
      </c>
      <c r="B214" s="41" t="s">
        <v>184</v>
      </c>
      <c r="C214" s="42">
        <v>41921</v>
      </c>
      <c r="D214" s="42"/>
      <c r="E214" s="43" t="s">
        <v>17</v>
      </c>
      <c r="F214" s="44" t="s">
        <v>144</v>
      </c>
      <c r="G214" s="45">
        <v>1266</v>
      </c>
      <c r="H214" s="44" t="s">
        <v>168</v>
      </c>
      <c r="I214" s="47">
        <v>7.8</v>
      </c>
      <c r="J214" s="25" t="s">
        <v>171</v>
      </c>
      <c r="K214" s="45">
        <v>49</v>
      </c>
      <c r="L214" s="21"/>
    </row>
    <row r="215" spans="1:12" ht="30" x14ac:dyDescent="0.25">
      <c r="A215" s="41">
        <v>5</v>
      </c>
      <c r="B215" s="41" t="s">
        <v>185</v>
      </c>
      <c r="C215" s="42">
        <v>41921</v>
      </c>
      <c r="D215" s="42"/>
      <c r="E215" s="43" t="s">
        <v>17</v>
      </c>
      <c r="F215" s="44" t="s">
        <v>144</v>
      </c>
      <c r="G215" s="45">
        <v>1465</v>
      </c>
      <c r="H215" s="44" t="s">
        <v>168</v>
      </c>
      <c r="I215" s="47">
        <v>8.1</v>
      </c>
      <c r="J215" s="25" t="s">
        <v>171</v>
      </c>
      <c r="K215" s="45">
        <v>29</v>
      </c>
      <c r="L215" s="21"/>
    </row>
    <row r="216" spans="1:12" ht="30" x14ac:dyDescent="0.25">
      <c r="A216" s="41">
        <v>6</v>
      </c>
      <c r="B216" s="41" t="s">
        <v>186</v>
      </c>
      <c r="C216" s="42">
        <v>41921</v>
      </c>
      <c r="D216" s="42"/>
      <c r="E216" s="43" t="s">
        <v>17</v>
      </c>
      <c r="F216" s="44" t="s">
        <v>144</v>
      </c>
      <c r="G216" s="45">
        <v>1133</v>
      </c>
      <c r="H216" s="44" t="s">
        <v>168</v>
      </c>
      <c r="I216" s="47">
        <v>8.6</v>
      </c>
      <c r="J216" s="25" t="s">
        <v>171</v>
      </c>
      <c r="K216" s="50">
        <v>28</v>
      </c>
      <c r="L216" s="66"/>
    </row>
    <row r="217" spans="1:12" ht="30" x14ac:dyDescent="0.25">
      <c r="A217" s="41">
        <v>7</v>
      </c>
      <c r="B217" s="41" t="s">
        <v>187</v>
      </c>
      <c r="C217" s="42">
        <v>41921</v>
      </c>
      <c r="D217" s="42"/>
      <c r="E217" s="43" t="s">
        <v>17</v>
      </c>
      <c r="F217" s="44" t="s">
        <v>144</v>
      </c>
      <c r="G217" s="45">
        <v>1139</v>
      </c>
      <c r="H217" s="44" t="s">
        <v>168</v>
      </c>
      <c r="I217" s="47">
        <v>8.6999999999999993</v>
      </c>
      <c r="J217" s="25" t="s">
        <v>171</v>
      </c>
      <c r="K217" s="50">
        <v>32</v>
      </c>
      <c r="L217" s="66"/>
    </row>
    <row r="218" spans="1:12" ht="30" x14ac:dyDescent="0.25">
      <c r="A218" s="57">
        <v>2</v>
      </c>
      <c r="B218" s="41" t="s">
        <v>182</v>
      </c>
      <c r="C218" s="42">
        <v>41949</v>
      </c>
      <c r="D218" s="42"/>
      <c r="E218" s="43" t="s">
        <v>17</v>
      </c>
      <c r="F218" s="44" t="s">
        <v>144</v>
      </c>
      <c r="G218" s="45">
        <v>1028</v>
      </c>
      <c r="H218" s="44" t="s">
        <v>168</v>
      </c>
      <c r="I218" s="47">
        <v>7.3</v>
      </c>
      <c r="J218" s="25" t="s">
        <v>171</v>
      </c>
      <c r="K218" s="50">
        <v>5</v>
      </c>
      <c r="L218" s="66"/>
    </row>
    <row r="219" spans="1:12" ht="30" x14ac:dyDescent="0.25">
      <c r="A219" s="41">
        <v>3</v>
      </c>
      <c r="B219" s="41" t="s">
        <v>183</v>
      </c>
      <c r="C219" s="42">
        <v>41949</v>
      </c>
      <c r="D219" s="42"/>
      <c r="E219" s="43" t="s">
        <v>17</v>
      </c>
      <c r="F219" s="44" t="s">
        <v>144</v>
      </c>
      <c r="G219" s="45">
        <v>3150</v>
      </c>
      <c r="H219" s="44" t="s">
        <v>168</v>
      </c>
      <c r="I219" s="47">
        <v>7.8</v>
      </c>
      <c r="J219" s="25" t="s">
        <v>171</v>
      </c>
      <c r="K219" s="50">
        <v>9</v>
      </c>
      <c r="L219" s="66"/>
    </row>
    <row r="220" spans="1:12" ht="30" x14ac:dyDescent="0.25">
      <c r="A220" s="41">
        <v>4</v>
      </c>
      <c r="B220" s="41" t="s">
        <v>184</v>
      </c>
      <c r="C220" s="42">
        <v>41949</v>
      </c>
      <c r="D220" s="42"/>
      <c r="E220" s="43" t="s">
        <v>17</v>
      </c>
      <c r="F220" s="44" t="s">
        <v>144</v>
      </c>
      <c r="G220" s="45" t="s">
        <v>172</v>
      </c>
      <c r="H220" s="44" t="s">
        <v>168</v>
      </c>
      <c r="I220" s="45" t="s">
        <v>172</v>
      </c>
      <c r="J220" s="25" t="s">
        <v>171</v>
      </c>
      <c r="K220" s="50" t="s">
        <v>172</v>
      </c>
      <c r="L220" s="67" t="s">
        <v>142</v>
      </c>
    </row>
    <row r="221" spans="1:12" ht="30" x14ac:dyDescent="0.25">
      <c r="A221" s="41">
        <v>5</v>
      </c>
      <c r="B221" s="41" t="s">
        <v>185</v>
      </c>
      <c r="C221" s="42">
        <v>41949</v>
      </c>
      <c r="D221" s="42"/>
      <c r="E221" s="43" t="s">
        <v>17</v>
      </c>
      <c r="F221" s="44" t="s">
        <v>144</v>
      </c>
      <c r="G221" s="45">
        <v>1124</v>
      </c>
      <c r="H221" s="44" t="s">
        <v>168</v>
      </c>
      <c r="I221" s="47">
        <v>8.1</v>
      </c>
      <c r="J221" s="25" t="s">
        <v>171</v>
      </c>
      <c r="K221" s="45">
        <v>23</v>
      </c>
      <c r="L221" s="66"/>
    </row>
    <row r="222" spans="1:12" ht="30" x14ac:dyDescent="0.25">
      <c r="A222" s="41">
        <v>6</v>
      </c>
      <c r="B222" s="41" t="s">
        <v>186</v>
      </c>
      <c r="C222" s="42">
        <v>41949</v>
      </c>
      <c r="D222" s="42"/>
      <c r="E222" s="43" t="s">
        <v>17</v>
      </c>
      <c r="F222" s="44" t="s">
        <v>144</v>
      </c>
      <c r="G222" s="45">
        <v>753</v>
      </c>
      <c r="H222" s="44" t="s">
        <v>168</v>
      </c>
      <c r="I222" s="47">
        <v>8.3000000000000007</v>
      </c>
      <c r="J222" s="25" t="s">
        <v>171</v>
      </c>
      <c r="K222" s="45">
        <v>36</v>
      </c>
      <c r="L222" s="66"/>
    </row>
    <row r="223" spans="1:12" ht="30" x14ac:dyDescent="0.25">
      <c r="A223" s="41">
        <v>7</v>
      </c>
      <c r="B223" s="41" t="s">
        <v>187</v>
      </c>
      <c r="C223" s="42">
        <v>41949</v>
      </c>
      <c r="D223" s="42"/>
      <c r="E223" s="43" t="s">
        <v>17</v>
      </c>
      <c r="F223" s="44" t="s">
        <v>144</v>
      </c>
      <c r="G223" s="45">
        <v>771</v>
      </c>
      <c r="H223" s="44" t="s">
        <v>168</v>
      </c>
      <c r="I223" s="47">
        <v>8.4</v>
      </c>
      <c r="J223" s="25" t="s">
        <v>171</v>
      </c>
      <c r="K223" s="45">
        <v>38</v>
      </c>
      <c r="L223" s="66"/>
    </row>
    <row r="224" spans="1:12" ht="30" x14ac:dyDescent="0.25">
      <c r="A224" s="57">
        <v>2</v>
      </c>
      <c r="B224" s="41" t="s">
        <v>182</v>
      </c>
      <c r="C224" s="42">
        <v>41985</v>
      </c>
      <c r="D224" s="42"/>
      <c r="E224" s="43" t="s">
        <v>17</v>
      </c>
      <c r="F224" s="44" t="s">
        <v>144</v>
      </c>
      <c r="G224" s="45">
        <v>1175</v>
      </c>
      <c r="H224" s="44" t="s">
        <v>168</v>
      </c>
      <c r="I224" s="47">
        <v>7.4</v>
      </c>
      <c r="J224" s="25" t="s">
        <v>171</v>
      </c>
      <c r="K224" s="50">
        <v>29</v>
      </c>
      <c r="L224" s="66"/>
    </row>
    <row r="225" spans="1:12" ht="30" x14ac:dyDescent="0.25">
      <c r="A225" s="41">
        <v>3</v>
      </c>
      <c r="B225" s="41" t="s">
        <v>183</v>
      </c>
      <c r="C225" s="42">
        <v>41985</v>
      </c>
      <c r="D225" s="42"/>
      <c r="E225" s="43" t="s">
        <v>17</v>
      </c>
      <c r="F225" s="44" t="s">
        <v>144</v>
      </c>
      <c r="G225" s="45">
        <v>908</v>
      </c>
      <c r="H225" s="44" t="s">
        <v>168</v>
      </c>
      <c r="I225" s="47">
        <v>7.1</v>
      </c>
      <c r="J225" s="25" t="s">
        <v>171</v>
      </c>
      <c r="K225" s="45">
        <v>246</v>
      </c>
      <c r="L225" s="68"/>
    </row>
    <row r="226" spans="1:12" ht="30" x14ac:dyDescent="0.25">
      <c r="A226" s="41">
        <v>4</v>
      </c>
      <c r="B226" s="41" t="s">
        <v>184</v>
      </c>
      <c r="C226" s="42">
        <v>41985</v>
      </c>
      <c r="D226" s="42"/>
      <c r="E226" s="43" t="s">
        <v>17</v>
      </c>
      <c r="F226" s="44" t="s">
        <v>144</v>
      </c>
      <c r="G226" s="69" t="s">
        <v>172</v>
      </c>
      <c r="H226" s="44" t="s">
        <v>168</v>
      </c>
      <c r="I226" s="69" t="s">
        <v>172</v>
      </c>
      <c r="J226" s="25" t="s">
        <v>171</v>
      </c>
      <c r="K226" s="69" t="s">
        <v>172</v>
      </c>
      <c r="L226" s="68" t="s">
        <v>178</v>
      </c>
    </row>
    <row r="227" spans="1:12" ht="30" x14ac:dyDescent="0.25">
      <c r="A227" s="41">
        <v>5</v>
      </c>
      <c r="B227" s="41" t="s">
        <v>185</v>
      </c>
      <c r="C227" s="42">
        <v>41985</v>
      </c>
      <c r="D227" s="42"/>
      <c r="E227" s="43" t="s">
        <v>17</v>
      </c>
      <c r="F227" s="44" t="s">
        <v>144</v>
      </c>
      <c r="G227" s="45">
        <v>1387</v>
      </c>
      <c r="H227" s="44" t="s">
        <v>168</v>
      </c>
      <c r="I227" s="47">
        <v>7.8</v>
      </c>
      <c r="J227" s="25" t="s">
        <v>171</v>
      </c>
      <c r="K227" s="45">
        <v>53</v>
      </c>
      <c r="L227" s="68"/>
    </row>
    <row r="228" spans="1:12" ht="30" x14ac:dyDescent="0.25">
      <c r="A228" s="41">
        <v>6</v>
      </c>
      <c r="B228" s="41" t="s">
        <v>186</v>
      </c>
      <c r="C228" s="42">
        <v>41985</v>
      </c>
      <c r="D228" s="42"/>
      <c r="E228" s="43" t="s">
        <v>17</v>
      </c>
      <c r="F228" s="44" t="s">
        <v>144</v>
      </c>
      <c r="G228" s="45">
        <v>663</v>
      </c>
      <c r="H228" s="44" t="s">
        <v>168</v>
      </c>
      <c r="I228" s="47">
        <v>8</v>
      </c>
      <c r="J228" s="25" t="s">
        <v>171</v>
      </c>
      <c r="K228" s="45">
        <v>34</v>
      </c>
      <c r="L228" s="68"/>
    </row>
    <row r="229" spans="1:12" ht="30" x14ac:dyDescent="0.25">
      <c r="A229" s="41">
        <v>7</v>
      </c>
      <c r="B229" s="41" t="s">
        <v>187</v>
      </c>
      <c r="C229" s="59">
        <v>41985</v>
      </c>
      <c r="D229" s="59"/>
      <c r="E229" s="58" t="s">
        <v>17</v>
      </c>
      <c r="F229" s="46" t="s">
        <v>144</v>
      </c>
      <c r="G229" s="54">
        <v>684</v>
      </c>
      <c r="H229" s="46" t="s">
        <v>168</v>
      </c>
      <c r="I229" s="180">
        <v>8</v>
      </c>
      <c r="J229" s="26" t="s">
        <v>171</v>
      </c>
      <c r="K229" s="54">
        <v>38</v>
      </c>
      <c r="L229" s="68"/>
    </row>
    <row r="230" spans="1:12" ht="30" x14ac:dyDescent="0.25">
      <c r="A230" s="57">
        <v>2</v>
      </c>
      <c r="B230" s="41" t="s">
        <v>182</v>
      </c>
      <c r="C230" s="42">
        <v>42019</v>
      </c>
      <c r="D230" s="42"/>
      <c r="E230" s="43" t="s">
        <v>17</v>
      </c>
      <c r="F230" s="44" t="s">
        <v>144</v>
      </c>
      <c r="G230" s="45">
        <v>1123</v>
      </c>
      <c r="H230" s="44" t="s">
        <v>168</v>
      </c>
      <c r="I230" s="47">
        <v>7.6</v>
      </c>
      <c r="J230" s="25" t="s">
        <v>171</v>
      </c>
      <c r="K230" s="45">
        <v>2</v>
      </c>
      <c r="L230" s="68"/>
    </row>
    <row r="231" spans="1:12" ht="30" x14ac:dyDescent="0.25">
      <c r="A231" s="41">
        <v>3</v>
      </c>
      <c r="B231" s="41" t="s">
        <v>183</v>
      </c>
      <c r="C231" s="42">
        <v>42019</v>
      </c>
      <c r="D231" s="42"/>
      <c r="E231" s="43" t="s">
        <v>17</v>
      </c>
      <c r="F231" s="44" t="s">
        <v>144</v>
      </c>
      <c r="G231" s="45">
        <v>2840</v>
      </c>
      <c r="H231" s="44" t="s">
        <v>168</v>
      </c>
      <c r="I231" s="47">
        <v>8</v>
      </c>
      <c r="J231" s="25" t="s">
        <v>171</v>
      </c>
      <c r="K231" s="45">
        <v>14</v>
      </c>
      <c r="L231" s="68"/>
    </row>
    <row r="232" spans="1:12" ht="30" x14ac:dyDescent="0.25">
      <c r="A232" s="41">
        <v>4</v>
      </c>
      <c r="B232" s="41" t="s">
        <v>184</v>
      </c>
      <c r="C232" s="42">
        <v>42019</v>
      </c>
      <c r="D232" s="59"/>
      <c r="E232" s="58" t="s">
        <v>17</v>
      </c>
      <c r="F232" s="46" t="s">
        <v>144</v>
      </c>
      <c r="G232" s="45" t="s">
        <v>172</v>
      </c>
      <c r="H232" s="46" t="s">
        <v>168</v>
      </c>
      <c r="I232" s="45" t="s">
        <v>172</v>
      </c>
      <c r="J232" s="26" t="s">
        <v>171</v>
      </c>
      <c r="K232" s="45" t="s">
        <v>172</v>
      </c>
      <c r="L232" s="67" t="s">
        <v>142</v>
      </c>
    </row>
    <row r="233" spans="1:12" ht="30" x14ac:dyDescent="0.25">
      <c r="A233" s="41">
        <v>5</v>
      </c>
      <c r="B233" s="41" t="s">
        <v>185</v>
      </c>
      <c r="C233" s="42">
        <v>42019</v>
      </c>
      <c r="D233" s="42"/>
      <c r="E233" s="43" t="s">
        <v>17</v>
      </c>
      <c r="F233" s="44" t="s">
        <v>144</v>
      </c>
      <c r="G233" s="45">
        <v>1073</v>
      </c>
      <c r="H233" s="44" t="s">
        <v>168</v>
      </c>
      <c r="I233" s="47">
        <v>8.1999999999999993</v>
      </c>
      <c r="J233" s="25" t="s">
        <v>171</v>
      </c>
      <c r="K233" s="45">
        <v>21</v>
      </c>
      <c r="L233" s="68"/>
    </row>
    <row r="234" spans="1:12" ht="30" x14ac:dyDescent="0.25">
      <c r="A234" s="41">
        <v>6</v>
      </c>
      <c r="B234" s="41" t="s">
        <v>186</v>
      </c>
      <c r="C234" s="42">
        <v>42019</v>
      </c>
      <c r="D234" s="42"/>
      <c r="E234" s="43" t="s">
        <v>17</v>
      </c>
      <c r="F234" s="44" t="s">
        <v>144</v>
      </c>
      <c r="G234" s="45">
        <v>823</v>
      </c>
      <c r="H234" s="44" t="s">
        <v>168</v>
      </c>
      <c r="I234" s="47">
        <v>8.4</v>
      </c>
      <c r="J234" s="25" t="s">
        <v>171</v>
      </c>
      <c r="K234" s="45">
        <v>31</v>
      </c>
      <c r="L234" s="68"/>
    </row>
    <row r="235" spans="1:12" ht="30" x14ac:dyDescent="0.25">
      <c r="A235" s="41">
        <v>7</v>
      </c>
      <c r="B235" s="41" t="s">
        <v>187</v>
      </c>
      <c r="C235" s="59">
        <v>42019</v>
      </c>
      <c r="D235" s="59"/>
      <c r="E235" s="58" t="s">
        <v>17</v>
      </c>
      <c r="F235" s="46" t="s">
        <v>144</v>
      </c>
      <c r="G235" s="45">
        <v>834</v>
      </c>
      <c r="H235" s="46" t="s">
        <v>168</v>
      </c>
      <c r="I235" s="47">
        <v>8.4</v>
      </c>
      <c r="J235" s="26" t="s">
        <v>171</v>
      </c>
      <c r="K235" s="45">
        <v>36</v>
      </c>
      <c r="L235" s="68"/>
    </row>
    <row r="236" spans="1:12" ht="30" x14ac:dyDescent="0.25">
      <c r="A236" s="57">
        <v>2</v>
      </c>
      <c r="B236" s="41" t="s">
        <v>182</v>
      </c>
      <c r="C236" s="42">
        <v>42047</v>
      </c>
      <c r="D236" s="42"/>
      <c r="E236" s="43" t="s">
        <v>17</v>
      </c>
      <c r="F236" s="44" t="s">
        <v>144</v>
      </c>
      <c r="G236" s="45">
        <v>1291</v>
      </c>
      <c r="H236" s="44" t="s">
        <v>168</v>
      </c>
      <c r="I236" s="47">
        <v>7.4</v>
      </c>
      <c r="J236" s="25" t="s">
        <v>171</v>
      </c>
      <c r="K236" s="45">
        <v>3</v>
      </c>
      <c r="L236" s="68"/>
    </row>
    <row r="237" spans="1:12" ht="30" x14ac:dyDescent="0.25">
      <c r="A237" s="41">
        <v>3</v>
      </c>
      <c r="B237" s="41" t="s">
        <v>183</v>
      </c>
      <c r="C237" s="42">
        <v>42047</v>
      </c>
      <c r="D237" s="42"/>
      <c r="E237" s="43" t="s">
        <v>17</v>
      </c>
      <c r="F237" s="44" t="s">
        <v>144</v>
      </c>
      <c r="G237" s="45">
        <v>1789</v>
      </c>
      <c r="H237" s="44" t="s">
        <v>168</v>
      </c>
      <c r="I237" s="47">
        <v>7.9</v>
      </c>
      <c r="J237" s="25" t="s">
        <v>171</v>
      </c>
      <c r="K237" s="45">
        <v>7</v>
      </c>
      <c r="L237" s="21"/>
    </row>
    <row r="238" spans="1:12" ht="30" x14ac:dyDescent="0.25">
      <c r="A238" s="41">
        <v>4</v>
      </c>
      <c r="B238" s="41" t="s">
        <v>184</v>
      </c>
      <c r="C238" s="42">
        <v>42047</v>
      </c>
      <c r="D238" s="42"/>
      <c r="E238" s="43" t="s">
        <v>17</v>
      </c>
      <c r="F238" s="44" t="s">
        <v>144</v>
      </c>
      <c r="G238" s="45">
        <v>1607</v>
      </c>
      <c r="H238" s="44" t="s">
        <v>168</v>
      </c>
      <c r="I238" s="47">
        <v>6.9</v>
      </c>
      <c r="J238" s="25" t="s">
        <v>171</v>
      </c>
      <c r="K238" s="45">
        <v>137</v>
      </c>
      <c r="L238" s="21"/>
    </row>
    <row r="239" spans="1:12" ht="30" x14ac:dyDescent="0.25">
      <c r="A239" s="41">
        <v>5</v>
      </c>
      <c r="B239" s="41" t="s">
        <v>185</v>
      </c>
      <c r="C239" s="42">
        <v>42047</v>
      </c>
      <c r="D239" s="42"/>
      <c r="E239" s="43" t="s">
        <v>17</v>
      </c>
      <c r="F239" s="44" t="s">
        <v>144</v>
      </c>
      <c r="G239" s="45">
        <v>1051</v>
      </c>
      <c r="H239" s="44" t="s">
        <v>168</v>
      </c>
      <c r="I239" s="47">
        <v>8.1</v>
      </c>
      <c r="J239" s="25" t="s">
        <v>171</v>
      </c>
      <c r="K239" s="45">
        <v>23</v>
      </c>
      <c r="L239" s="21"/>
    </row>
    <row r="240" spans="1:12" ht="30" x14ac:dyDescent="0.25">
      <c r="A240" s="41">
        <v>6</v>
      </c>
      <c r="B240" s="41" t="s">
        <v>186</v>
      </c>
      <c r="C240" s="42">
        <v>42047</v>
      </c>
      <c r="D240" s="42"/>
      <c r="E240" s="43" t="s">
        <v>17</v>
      </c>
      <c r="F240" s="44" t="s">
        <v>144</v>
      </c>
      <c r="G240" s="45">
        <v>901</v>
      </c>
      <c r="H240" s="44" t="s">
        <v>168</v>
      </c>
      <c r="I240" s="47">
        <v>8.4</v>
      </c>
      <c r="J240" s="25" t="s">
        <v>171</v>
      </c>
      <c r="K240" s="45">
        <v>27</v>
      </c>
      <c r="L240" s="21"/>
    </row>
    <row r="241" spans="1:12" ht="30" x14ac:dyDescent="0.25">
      <c r="A241" s="41">
        <v>7</v>
      </c>
      <c r="B241" s="41" t="s">
        <v>187</v>
      </c>
      <c r="C241" s="42">
        <v>42047</v>
      </c>
      <c r="D241" s="42"/>
      <c r="E241" s="43" t="s">
        <v>17</v>
      </c>
      <c r="F241" s="44" t="s">
        <v>144</v>
      </c>
      <c r="G241" s="45">
        <v>910</v>
      </c>
      <c r="H241" s="44" t="s">
        <v>168</v>
      </c>
      <c r="I241" s="47">
        <v>8.5</v>
      </c>
      <c r="J241" s="25" t="s">
        <v>171</v>
      </c>
      <c r="K241" s="45">
        <v>31</v>
      </c>
      <c r="L241" s="21"/>
    </row>
    <row r="242" spans="1:12" ht="30" x14ac:dyDescent="0.25">
      <c r="A242" s="57">
        <v>2</v>
      </c>
      <c r="B242" s="41" t="s">
        <v>182</v>
      </c>
      <c r="C242" s="42">
        <v>42079</v>
      </c>
      <c r="D242" s="42"/>
      <c r="E242" s="43" t="s">
        <v>17</v>
      </c>
      <c r="F242" s="44" t="s">
        <v>144</v>
      </c>
      <c r="G242" s="45">
        <v>1165</v>
      </c>
      <c r="H242" s="44" t="s">
        <v>168</v>
      </c>
      <c r="I242" s="47">
        <v>7.5</v>
      </c>
      <c r="J242" s="25" t="s">
        <v>171</v>
      </c>
      <c r="K242" s="45">
        <v>3</v>
      </c>
      <c r="L242" s="21"/>
    </row>
    <row r="243" spans="1:12" ht="30" x14ac:dyDescent="0.25">
      <c r="A243" s="41">
        <v>3</v>
      </c>
      <c r="B243" s="41" t="s">
        <v>183</v>
      </c>
      <c r="C243" s="42">
        <v>42079</v>
      </c>
      <c r="D243" s="42"/>
      <c r="E243" s="43" t="s">
        <v>17</v>
      </c>
      <c r="F243" s="44" t="s">
        <v>144</v>
      </c>
      <c r="G243" s="45">
        <v>1762</v>
      </c>
      <c r="H243" s="44" t="s">
        <v>168</v>
      </c>
      <c r="I243" s="47">
        <v>8</v>
      </c>
      <c r="J243" s="25" t="s">
        <v>171</v>
      </c>
      <c r="K243" s="45">
        <v>9</v>
      </c>
      <c r="L243" s="21"/>
    </row>
    <row r="244" spans="1:12" ht="30" x14ac:dyDescent="0.25">
      <c r="A244" s="41">
        <v>4</v>
      </c>
      <c r="B244" s="41" t="s">
        <v>184</v>
      </c>
      <c r="C244" s="42">
        <v>42079</v>
      </c>
      <c r="D244" s="42"/>
      <c r="E244" s="43" t="s">
        <v>17</v>
      </c>
      <c r="F244" s="44" t="s">
        <v>144</v>
      </c>
      <c r="G244" s="45" t="s">
        <v>172</v>
      </c>
      <c r="H244" s="44" t="s">
        <v>168</v>
      </c>
      <c r="I244" s="45" t="s">
        <v>172</v>
      </c>
      <c r="J244" s="25" t="s">
        <v>171</v>
      </c>
      <c r="K244" s="45" t="s">
        <v>172</v>
      </c>
      <c r="L244" s="49" t="s">
        <v>178</v>
      </c>
    </row>
    <row r="245" spans="1:12" ht="30" x14ac:dyDescent="0.25">
      <c r="A245" s="41">
        <v>5</v>
      </c>
      <c r="B245" s="41" t="s">
        <v>185</v>
      </c>
      <c r="C245" s="42">
        <v>42079</v>
      </c>
      <c r="D245" s="42"/>
      <c r="E245" s="43" t="s">
        <v>17</v>
      </c>
      <c r="F245" s="44" t="s">
        <v>144</v>
      </c>
      <c r="G245" s="45">
        <v>1053</v>
      </c>
      <c r="H245" s="44" t="s">
        <v>168</v>
      </c>
      <c r="I245" s="47">
        <v>8.1</v>
      </c>
      <c r="J245" s="25" t="s">
        <v>171</v>
      </c>
      <c r="K245" s="45">
        <v>33</v>
      </c>
      <c r="L245" s="21"/>
    </row>
    <row r="246" spans="1:12" ht="30" x14ac:dyDescent="0.25">
      <c r="A246" s="41">
        <v>6</v>
      </c>
      <c r="B246" s="41" t="s">
        <v>186</v>
      </c>
      <c r="C246" s="42">
        <v>42079</v>
      </c>
      <c r="D246" s="42"/>
      <c r="E246" s="43" t="s">
        <v>17</v>
      </c>
      <c r="F246" s="44" t="s">
        <v>144</v>
      </c>
      <c r="G246" s="45">
        <v>771</v>
      </c>
      <c r="H246" s="44" t="s">
        <v>168</v>
      </c>
      <c r="I246" s="47">
        <v>8.1999999999999993</v>
      </c>
      <c r="J246" s="25" t="s">
        <v>171</v>
      </c>
      <c r="K246" s="45">
        <v>28</v>
      </c>
      <c r="L246" s="21"/>
    </row>
    <row r="247" spans="1:12" ht="30" x14ac:dyDescent="0.25">
      <c r="A247" s="41">
        <v>7</v>
      </c>
      <c r="B247" s="41" t="s">
        <v>187</v>
      </c>
      <c r="C247" s="42">
        <v>42079</v>
      </c>
      <c r="D247" s="42"/>
      <c r="E247" s="43" t="s">
        <v>17</v>
      </c>
      <c r="F247" s="44" t="s">
        <v>144</v>
      </c>
      <c r="G247" s="45" t="s">
        <v>172</v>
      </c>
      <c r="H247" s="44" t="s">
        <v>168</v>
      </c>
      <c r="I247" s="45" t="s">
        <v>172</v>
      </c>
      <c r="J247" s="25" t="s">
        <v>171</v>
      </c>
      <c r="K247" s="45" t="s">
        <v>172</v>
      </c>
      <c r="L247" s="49" t="s">
        <v>179</v>
      </c>
    </row>
    <row r="248" spans="1:12" ht="30" x14ac:dyDescent="0.25">
      <c r="A248" s="57">
        <v>2</v>
      </c>
      <c r="B248" s="41" t="s">
        <v>182</v>
      </c>
      <c r="C248" s="42">
        <v>42108</v>
      </c>
      <c r="D248" s="42"/>
      <c r="E248" s="43" t="s">
        <v>17</v>
      </c>
      <c r="F248" s="44" t="s">
        <v>144</v>
      </c>
      <c r="G248" s="45">
        <v>1185</v>
      </c>
      <c r="H248" s="44" t="s">
        <v>168</v>
      </c>
      <c r="I248" s="47">
        <v>7.3</v>
      </c>
      <c r="J248" s="25" t="s">
        <v>171</v>
      </c>
      <c r="K248" s="45">
        <v>7</v>
      </c>
      <c r="L248" s="21"/>
    </row>
    <row r="249" spans="1:12" ht="30" x14ac:dyDescent="0.25">
      <c r="A249" s="41">
        <v>3</v>
      </c>
      <c r="B249" s="41" t="s">
        <v>183</v>
      </c>
      <c r="C249" s="42">
        <v>42108</v>
      </c>
      <c r="D249" s="42"/>
      <c r="E249" s="43" t="s">
        <v>17</v>
      </c>
      <c r="F249" s="44" t="s">
        <v>144</v>
      </c>
      <c r="G249" s="45">
        <v>1935</v>
      </c>
      <c r="H249" s="44" t="s">
        <v>168</v>
      </c>
      <c r="I249" s="47">
        <v>8</v>
      </c>
      <c r="J249" s="25" t="s">
        <v>171</v>
      </c>
      <c r="K249" s="45">
        <v>37</v>
      </c>
      <c r="L249" s="21"/>
    </row>
    <row r="250" spans="1:12" ht="30" x14ac:dyDescent="0.25">
      <c r="A250" s="41">
        <v>4</v>
      </c>
      <c r="B250" s="41" t="s">
        <v>184</v>
      </c>
      <c r="C250" s="42">
        <v>42108</v>
      </c>
      <c r="D250" s="42"/>
      <c r="E250" s="43" t="s">
        <v>17</v>
      </c>
      <c r="F250" s="44" t="s">
        <v>144</v>
      </c>
      <c r="G250" s="45" t="s">
        <v>172</v>
      </c>
      <c r="H250" s="44" t="s">
        <v>168</v>
      </c>
      <c r="I250" s="45" t="s">
        <v>172</v>
      </c>
      <c r="J250" s="25" t="s">
        <v>171</v>
      </c>
      <c r="K250" s="45" t="s">
        <v>172</v>
      </c>
      <c r="L250" s="49" t="s">
        <v>180</v>
      </c>
    </row>
    <row r="251" spans="1:12" ht="30" x14ac:dyDescent="0.25">
      <c r="A251" s="41">
        <v>5</v>
      </c>
      <c r="B251" s="41" t="s">
        <v>185</v>
      </c>
      <c r="C251" s="42">
        <v>42108</v>
      </c>
      <c r="D251" s="42"/>
      <c r="E251" s="43" t="s">
        <v>17</v>
      </c>
      <c r="F251" s="44" t="s">
        <v>144</v>
      </c>
      <c r="G251" s="45">
        <v>966</v>
      </c>
      <c r="H251" s="44" t="s">
        <v>168</v>
      </c>
      <c r="I251" s="47">
        <v>8</v>
      </c>
      <c r="J251" s="25" t="s">
        <v>171</v>
      </c>
      <c r="K251" s="45">
        <v>9</v>
      </c>
      <c r="L251" s="21"/>
    </row>
    <row r="252" spans="1:12" ht="30" x14ac:dyDescent="0.25">
      <c r="A252" s="41">
        <v>6</v>
      </c>
      <c r="B252" s="41" t="s">
        <v>186</v>
      </c>
      <c r="C252" s="42">
        <v>42108</v>
      </c>
      <c r="D252" s="42"/>
      <c r="E252" s="43" t="s">
        <v>17</v>
      </c>
      <c r="F252" s="44" t="s">
        <v>144</v>
      </c>
      <c r="G252" s="45">
        <v>495</v>
      </c>
      <c r="H252" s="44" t="s">
        <v>168</v>
      </c>
      <c r="I252" s="47">
        <v>8.1999999999999993</v>
      </c>
      <c r="J252" s="25" t="s">
        <v>171</v>
      </c>
      <c r="K252" s="45">
        <v>17</v>
      </c>
      <c r="L252" s="21"/>
    </row>
    <row r="253" spans="1:12" ht="30" x14ac:dyDescent="0.25">
      <c r="A253" s="41">
        <v>7</v>
      </c>
      <c r="B253" s="41" t="s">
        <v>187</v>
      </c>
      <c r="C253" s="42">
        <v>42108</v>
      </c>
      <c r="D253" s="42"/>
      <c r="E253" s="43" t="s">
        <v>17</v>
      </c>
      <c r="F253" s="44" t="s">
        <v>144</v>
      </c>
      <c r="G253" s="45">
        <v>541</v>
      </c>
      <c r="H253" s="44" t="s">
        <v>168</v>
      </c>
      <c r="I253" s="47">
        <v>8.1999999999999993</v>
      </c>
      <c r="J253" s="25" t="s">
        <v>171</v>
      </c>
      <c r="K253" s="45">
        <v>15</v>
      </c>
      <c r="L253" s="21"/>
    </row>
    <row r="254" spans="1:12" ht="30" x14ac:dyDescent="0.25">
      <c r="A254" s="57">
        <v>2</v>
      </c>
      <c r="B254" s="41" t="s">
        <v>182</v>
      </c>
      <c r="C254" s="42">
        <v>42143</v>
      </c>
      <c r="D254" s="42"/>
      <c r="E254" s="43" t="s">
        <v>17</v>
      </c>
      <c r="F254" s="44" t="s">
        <v>144</v>
      </c>
      <c r="G254" s="45">
        <v>1058</v>
      </c>
      <c r="H254" s="44" t="s">
        <v>168</v>
      </c>
      <c r="I254" s="47">
        <v>7.7</v>
      </c>
      <c r="J254" s="25" t="s">
        <v>171</v>
      </c>
      <c r="K254" s="45">
        <v>2</v>
      </c>
      <c r="L254" s="21"/>
    </row>
    <row r="255" spans="1:12" ht="30" x14ac:dyDescent="0.25">
      <c r="A255" s="41">
        <v>3</v>
      </c>
      <c r="B255" s="41" t="s">
        <v>183</v>
      </c>
      <c r="C255" s="42">
        <v>42143</v>
      </c>
      <c r="D255" s="42"/>
      <c r="E255" s="43" t="s">
        <v>17</v>
      </c>
      <c r="F255" s="44" t="s">
        <v>144</v>
      </c>
      <c r="G255" s="45">
        <v>1036</v>
      </c>
      <c r="H255" s="44" t="s">
        <v>168</v>
      </c>
      <c r="I255" s="47">
        <v>7.5</v>
      </c>
      <c r="J255" s="25" t="s">
        <v>171</v>
      </c>
      <c r="K255" s="45">
        <v>2</v>
      </c>
      <c r="L255" s="21"/>
    </row>
    <row r="256" spans="1:12" ht="30" x14ac:dyDescent="0.25">
      <c r="A256" s="41">
        <v>4</v>
      </c>
      <c r="B256" s="41" t="s">
        <v>184</v>
      </c>
      <c r="C256" s="42">
        <v>42143</v>
      </c>
      <c r="D256" s="42"/>
      <c r="E256" s="43" t="s">
        <v>17</v>
      </c>
      <c r="F256" s="44" t="s">
        <v>144</v>
      </c>
      <c r="G256" s="45">
        <v>1117</v>
      </c>
      <c r="H256" s="44" t="s">
        <v>168</v>
      </c>
      <c r="I256" s="47">
        <v>7.3</v>
      </c>
      <c r="J256" s="25" t="s">
        <v>171</v>
      </c>
      <c r="K256" s="45">
        <v>59</v>
      </c>
      <c r="L256" s="21"/>
    </row>
    <row r="257" spans="1:12" ht="30" x14ac:dyDescent="0.25">
      <c r="A257" s="41">
        <v>5</v>
      </c>
      <c r="B257" s="41" t="s">
        <v>185</v>
      </c>
      <c r="C257" s="42">
        <v>42143</v>
      </c>
      <c r="D257" s="42"/>
      <c r="E257" s="43" t="s">
        <v>17</v>
      </c>
      <c r="F257" s="44" t="s">
        <v>144</v>
      </c>
      <c r="G257" s="45">
        <v>1024</v>
      </c>
      <c r="H257" s="44" t="s">
        <v>168</v>
      </c>
      <c r="I257" s="47">
        <v>7.8</v>
      </c>
      <c r="J257" s="25" t="s">
        <v>171</v>
      </c>
      <c r="K257" s="45">
        <v>3</v>
      </c>
      <c r="L257" s="21"/>
    </row>
    <row r="258" spans="1:12" ht="30" x14ac:dyDescent="0.25">
      <c r="A258" s="41">
        <v>6</v>
      </c>
      <c r="B258" s="41" t="s">
        <v>186</v>
      </c>
      <c r="C258" s="42">
        <v>42143</v>
      </c>
      <c r="D258" s="42"/>
      <c r="E258" s="43" t="s">
        <v>17</v>
      </c>
      <c r="F258" s="44" t="s">
        <v>144</v>
      </c>
      <c r="G258" s="45">
        <v>569</v>
      </c>
      <c r="H258" s="44" t="s">
        <v>168</v>
      </c>
      <c r="I258" s="47">
        <v>8</v>
      </c>
      <c r="J258" s="25" t="s">
        <v>171</v>
      </c>
      <c r="K258" s="45">
        <v>11</v>
      </c>
      <c r="L258" s="21"/>
    </row>
    <row r="259" spans="1:12" ht="30" x14ac:dyDescent="0.25">
      <c r="A259" s="41">
        <v>7</v>
      </c>
      <c r="B259" s="41" t="s">
        <v>187</v>
      </c>
      <c r="C259" s="42">
        <v>42143</v>
      </c>
      <c r="D259" s="42"/>
      <c r="E259" s="43" t="s">
        <v>17</v>
      </c>
      <c r="F259" s="44" t="s">
        <v>144</v>
      </c>
      <c r="G259" s="45">
        <v>655</v>
      </c>
      <c r="H259" s="44" t="s">
        <v>168</v>
      </c>
      <c r="I259" s="47">
        <v>7.9</v>
      </c>
      <c r="J259" s="25" t="s">
        <v>171</v>
      </c>
      <c r="K259" s="45">
        <v>9</v>
      </c>
      <c r="L259" s="21"/>
    </row>
    <row r="260" spans="1:12" ht="30" x14ac:dyDescent="0.25">
      <c r="A260" s="57">
        <v>2</v>
      </c>
      <c r="B260" s="41" t="s">
        <v>182</v>
      </c>
      <c r="C260" s="42">
        <v>42170</v>
      </c>
      <c r="D260" s="42"/>
      <c r="E260" s="43" t="s">
        <v>17</v>
      </c>
      <c r="F260" s="44" t="s">
        <v>144</v>
      </c>
      <c r="G260" s="45">
        <v>1021</v>
      </c>
      <c r="H260" s="44" t="s">
        <v>168</v>
      </c>
      <c r="I260" s="47">
        <v>7.6</v>
      </c>
      <c r="J260" s="25" t="s">
        <v>171</v>
      </c>
      <c r="K260" s="45">
        <v>3</v>
      </c>
      <c r="L260" s="21"/>
    </row>
    <row r="261" spans="1:12" ht="30" x14ac:dyDescent="0.25">
      <c r="A261" s="41">
        <v>3</v>
      </c>
      <c r="B261" s="41" t="s">
        <v>183</v>
      </c>
      <c r="C261" s="42">
        <v>42170</v>
      </c>
      <c r="D261" s="42"/>
      <c r="E261" s="43" t="s">
        <v>17</v>
      </c>
      <c r="F261" s="44" t="s">
        <v>144</v>
      </c>
      <c r="G261" s="45">
        <v>1006</v>
      </c>
      <c r="H261" s="44" t="s">
        <v>168</v>
      </c>
      <c r="I261" s="47">
        <v>7.8</v>
      </c>
      <c r="J261" s="25" t="s">
        <v>171</v>
      </c>
      <c r="K261" s="45">
        <v>2</v>
      </c>
      <c r="L261" s="21"/>
    </row>
    <row r="262" spans="1:12" ht="30" x14ac:dyDescent="0.25">
      <c r="A262" s="41">
        <v>4</v>
      </c>
      <c r="B262" s="41" t="s">
        <v>184</v>
      </c>
      <c r="C262" s="42">
        <v>42170</v>
      </c>
      <c r="D262" s="42"/>
      <c r="E262" s="43" t="s">
        <v>17</v>
      </c>
      <c r="F262" s="44" t="s">
        <v>144</v>
      </c>
      <c r="G262" s="45">
        <v>1120</v>
      </c>
      <c r="H262" s="44" t="s">
        <v>168</v>
      </c>
      <c r="I262" s="47">
        <v>7.3</v>
      </c>
      <c r="J262" s="25" t="s">
        <v>171</v>
      </c>
      <c r="K262" s="45">
        <v>8</v>
      </c>
      <c r="L262" s="21"/>
    </row>
    <row r="263" spans="1:12" ht="30" x14ac:dyDescent="0.25">
      <c r="A263" s="41">
        <v>5</v>
      </c>
      <c r="B263" s="41" t="s">
        <v>185</v>
      </c>
      <c r="C263" s="42">
        <v>42170</v>
      </c>
      <c r="D263" s="42"/>
      <c r="E263" s="43" t="s">
        <v>17</v>
      </c>
      <c r="F263" s="44" t="s">
        <v>144</v>
      </c>
      <c r="G263" s="45">
        <v>1047</v>
      </c>
      <c r="H263" s="44" t="s">
        <v>168</v>
      </c>
      <c r="I263" s="47">
        <v>8</v>
      </c>
      <c r="J263" s="25" t="s">
        <v>171</v>
      </c>
      <c r="K263" s="45">
        <v>3</v>
      </c>
      <c r="L263" s="21"/>
    </row>
    <row r="264" spans="1:12" ht="30" x14ac:dyDescent="0.25">
      <c r="A264" s="41">
        <v>6</v>
      </c>
      <c r="B264" s="41" t="s">
        <v>186</v>
      </c>
      <c r="C264" s="42">
        <v>42170</v>
      </c>
      <c r="D264" s="42"/>
      <c r="E264" s="43" t="s">
        <v>17</v>
      </c>
      <c r="F264" s="44" t="s">
        <v>144</v>
      </c>
      <c r="G264" s="45">
        <v>888</v>
      </c>
      <c r="H264" s="44" t="s">
        <v>168</v>
      </c>
      <c r="I264" s="47">
        <v>8.3000000000000007</v>
      </c>
      <c r="J264" s="25" t="s">
        <v>171</v>
      </c>
      <c r="K264" s="45">
        <v>5</v>
      </c>
      <c r="L264" s="21"/>
    </row>
    <row r="265" spans="1:12" ht="30" x14ac:dyDescent="0.25">
      <c r="A265" s="41">
        <v>7</v>
      </c>
      <c r="B265" s="41" t="s">
        <v>187</v>
      </c>
      <c r="C265" s="42">
        <v>42170</v>
      </c>
      <c r="D265" s="42"/>
      <c r="E265" s="43" t="s">
        <v>17</v>
      </c>
      <c r="F265" s="44" t="s">
        <v>144</v>
      </c>
      <c r="G265" s="45">
        <v>905</v>
      </c>
      <c r="H265" s="44" t="s">
        <v>168</v>
      </c>
      <c r="I265" s="47">
        <v>8.3000000000000007</v>
      </c>
      <c r="J265" s="25" t="s">
        <v>171</v>
      </c>
      <c r="K265" s="45">
        <v>6</v>
      </c>
      <c r="L265" s="21"/>
    </row>
    <row r="266" spans="1:12" ht="30" x14ac:dyDescent="0.25">
      <c r="A266" s="57">
        <v>2</v>
      </c>
      <c r="B266" s="41" t="s">
        <v>182</v>
      </c>
      <c r="C266" s="42">
        <v>42199</v>
      </c>
      <c r="D266" s="42"/>
      <c r="E266" s="43" t="s">
        <v>17</v>
      </c>
      <c r="F266" s="44" t="s">
        <v>144</v>
      </c>
      <c r="G266" s="45">
        <v>1038</v>
      </c>
      <c r="H266" s="44" t="s">
        <v>168</v>
      </c>
      <c r="I266" s="47">
        <v>8.1999999999999993</v>
      </c>
      <c r="J266" s="25" t="s">
        <v>171</v>
      </c>
      <c r="K266" s="45">
        <v>6</v>
      </c>
      <c r="L266" s="21"/>
    </row>
    <row r="267" spans="1:12" ht="30" x14ac:dyDescent="0.25">
      <c r="A267" s="41">
        <v>3</v>
      </c>
      <c r="B267" s="41" t="s">
        <v>183</v>
      </c>
      <c r="C267" s="42">
        <v>42199</v>
      </c>
      <c r="D267" s="42"/>
      <c r="E267" s="43" t="s">
        <v>17</v>
      </c>
      <c r="F267" s="44" t="s">
        <v>144</v>
      </c>
      <c r="G267" s="45">
        <v>1111</v>
      </c>
      <c r="H267" s="44" t="s">
        <v>168</v>
      </c>
      <c r="I267" s="180">
        <v>8.3000000000000007</v>
      </c>
      <c r="J267" s="25" t="s">
        <v>171</v>
      </c>
      <c r="K267" s="54">
        <v>8</v>
      </c>
      <c r="L267" s="21"/>
    </row>
    <row r="268" spans="1:12" ht="30" x14ac:dyDescent="0.25">
      <c r="A268" s="41">
        <v>4</v>
      </c>
      <c r="B268" s="41" t="s">
        <v>184</v>
      </c>
      <c r="C268" s="42">
        <v>42199</v>
      </c>
      <c r="D268" s="42"/>
      <c r="E268" s="43" t="s">
        <v>17</v>
      </c>
      <c r="F268" s="44" t="s">
        <v>144</v>
      </c>
      <c r="G268" s="45">
        <v>1060</v>
      </c>
      <c r="H268" s="44" t="s">
        <v>168</v>
      </c>
      <c r="I268" s="180">
        <v>8.1</v>
      </c>
      <c r="J268" s="27" t="s">
        <v>171</v>
      </c>
      <c r="K268" s="54">
        <v>16</v>
      </c>
      <c r="L268" s="21"/>
    </row>
    <row r="269" spans="1:12" ht="30" x14ac:dyDescent="0.25">
      <c r="A269" s="41">
        <v>5</v>
      </c>
      <c r="B269" s="41" t="s">
        <v>185</v>
      </c>
      <c r="C269" s="42">
        <v>42199</v>
      </c>
      <c r="D269" s="42"/>
      <c r="E269" s="43" t="s">
        <v>17</v>
      </c>
      <c r="F269" s="44" t="s">
        <v>144</v>
      </c>
      <c r="G269" s="45">
        <v>1072</v>
      </c>
      <c r="H269" s="44" t="s">
        <v>168</v>
      </c>
      <c r="I269" s="47">
        <v>8.1</v>
      </c>
      <c r="J269" s="25" t="s">
        <v>171</v>
      </c>
      <c r="K269" s="45">
        <v>11</v>
      </c>
      <c r="L269" s="21"/>
    </row>
    <row r="270" spans="1:12" ht="30" x14ac:dyDescent="0.25">
      <c r="A270" s="41">
        <v>6</v>
      </c>
      <c r="B270" s="41" t="s">
        <v>186</v>
      </c>
      <c r="C270" s="42">
        <v>42199</v>
      </c>
      <c r="D270" s="42"/>
      <c r="E270" s="43" t="s">
        <v>17</v>
      </c>
      <c r="F270" s="44" t="s">
        <v>144</v>
      </c>
      <c r="G270" s="45">
        <v>927</v>
      </c>
      <c r="H270" s="44" t="s">
        <v>168</v>
      </c>
      <c r="I270" s="47">
        <v>8.6</v>
      </c>
      <c r="J270" s="25" t="s">
        <v>171</v>
      </c>
      <c r="K270" s="45">
        <v>4</v>
      </c>
      <c r="L270" s="21"/>
    </row>
    <row r="271" spans="1:12" ht="30" x14ac:dyDescent="0.25">
      <c r="A271" s="41">
        <v>7</v>
      </c>
      <c r="B271" s="41" t="s">
        <v>187</v>
      </c>
      <c r="C271" s="42">
        <v>42199</v>
      </c>
      <c r="D271" s="42"/>
      <c r="E271" s="43" t="s">
        <v>17</v>
      </c>
      <c r="F271" s="44" t="s">
        <v>144</v>
      </c>
      <c r="G271" s="45">
        <v>1043</v>
      </c>
      <c r="H271" s="44" t="s">
        <v>168</v>
      </c>
      <c r="I271" s="47">
        <v>8.3000000000000007</v>
      </c>
      <c r="J271" s="25" t="s">
        <v>171</v>
      </c>
      <c r="K271" s="45">
        <v>10</v>
      </c>
      <c r="L271" s="21"/>
    </row>
    <row r="272" spans="1:12" ht="30" x14ac:dyDescent="0.25">
      <c r="A272" s="57">
        <v>2</v>
      </c>
      <c r="B272" s="41" t="s">
        <v>182</v>
      </c>
      <c r="C272" s="42">
        <v>42223</v>
      </c>
      <c r="D272" s="42"/>
      <c r="E272" s="43" t="s">
        <v>17</v>
      </c>
      <c r="F272" s="64" t="s">
        <v>144</v>
      </c>
      <c r="G272" s="45">
        <v>1140</v>
      </c>
      <c r="H272" s="64" t="s">
        <v>168</v>
      </c>
      <c r="I272" s="47">
        <v>7.9</v>
      </c>
      <c r="J272" s="27" t="s">
        <v>171</v>
      </c>
      <c r="K272" s="45" t="s">
        <v>174</v>
      </c>
      <c r="L272" s="21"/>
    </row>
    <row r="273" spans="1:12" ht="30" x14ac:dyDescent="0.25">
      <c r="A273" s="41">
        <v>3</v>
      </c>
      <c r="B273" s="41" t="s">
        <v>183</v>
      </c>
      <c r="C273" s="42">
        <v>42223</v>
      </c>
      <c r="D273" s="42"/>
      <c r="E273" s="43" t="s">
        <v>17</v>
      </c>
      <c r="F273" s="44" t="s">
        <v>144</v>
      </c>
      <c r="G273" s="45">
        <v>1140</v>
      </c>
      <c r="H273" s="44" t="s">
        <v>168</v>
      </c>
      <c r="I273" s="47">
        <v>7.9</v>
      </c>
      <c r="J273" s="25" t="s">
        <v>171</v>
      </c>
      <c r="K273" s="45" t="s">
        <v>174</v>
      </c>
      <c r="L273" s="21"/>
    </row>
    <row r="274" spans="1:12" ht="30" x14ac:dyDescent="0.25">
      <c r="A274" s="41">
        <v>4</v>
      </c>
      <c r="B274" s="41" t="s">
        <v>184</v>
      </c>
      <c r="C274" s="42">
        <v>42223</v>
      </c>
      <c r="D274" s="42"/>
      <c r="E274" s="43" t="s">
        <v>17</v>
      </c>
      <c r="F274" s="44" t="s">
        <v>144</v>
      </c>
      <c r="G274" s="45">
        <v>1080</v>
      </c>
      <c r="H274" s="44" t="s">
        <v>168</v>
      </c>
      <c r="I274" s="47">
        <v>7.9</v>
      </c>
      <c r="J274" s="25" t="s">
        <v>171</v>
      </c>
      <c r="K274" s="45">
        <v>18</v>
      </c>
      <c r="L274" s="21"/>
    </row>
    <row r="275" spans="1:12" ht="30" x14ac:dyDescent="0.25">
      <c r="A275" s="41">
        <v>5</v>
      </c>
      <c r="B275" s="41" t="s">
        <v>185</v>
      </c>
      <c r="C275" s="42">
        <v>42223</v>
      </c>
      <c r="D275" s="42"/>
      <c r="E275" s="43" t="s">
        <v>17</v>
      </c>
      <c r="F275" s="44" t="s">
        <v>144</v>
      </c>
      <c r="G275" s="45">
        <v>1140</v>
      </c>
      <c r="H275" s="44" t="s">
        <v>168</v>
      </c>
      <c r="I275" s="47">
        <v>8.1</v>
      </c>
      <c r="J275" s="25" t="s">
        <v>171</v>
      </c>
      <c r="K275" s="45" t="s">
        <v>174</v>
      </c>
      <c r="L275" s="21"/>
    </row>
    <row r="276" spans="1:12" ht="30" x14ac:dyDescent="0.25">
      <c r="A276" s="41">
        <v>6</v>
      </c>
      <c r="B276" s="41" t="s">
        <v>186</v>
      </c>
      <c r="C276" s="42">
        <v>42223</v>
      </c>
      <c r="D276" s="42"/>
      <c r="E276" s="43" t="s">
        <v>17</v>
      </c>
      <c r="F276" s="44" t="s">
        <v>144</v>
      </c>
      <c r="G276" s="45">
        <v>843</v>
      </c>
      <c r="H276" s="44" t="s">
        <v>168</v>
      </c>
      <c r="I276" s="47">
        <v>8.3000000000000007</v>
      </c>
      <c r="J276" s="25" t="s">
        <v>171</v>
      </c>
      <c r="K276" s="45">
        <v>7</v>
      </c>
      <c r="L276" s="21"/>
    </row>
    <row r="277" spans="1:12" ht="30" x14ac:dyDescent="0.25">
      <c r="A277" s="41">
        <v>7</v>
      </c>
      <c r="B277" s="41" t="s">
        <v>187</v>
      </c>
      <c r="C277" s="42">
        <v>42223</v>
      </c>
      <c r="D277" s="42"/>
      <c r="E277" s="43" t="s">
        <v>17</v>
      </c>
      <c r="F277" s="44" t="s">
        <v>144</v>
      </c>
      <c r="G277" s="45">
        <v>860</v>
      </c>
      <c r="H277" s="44" t="s">
        <v>168</v>
      </c>
      <c r="I277" s="47">
        <v>8.3000000000000007</v>
      </c>
      <c r="J277" s="25" t="s">
        <v>171</v>
      </c>
      <c r="K277" s="45">
        <v>7</v>
      </c>
      <c r="L277" s="21"/>
    </row>
    <row r="278" spans="1:12" ht="30" x14ac:dyDescent="0.25">
      <c r="A278" s="57">
        <v>2</v>
      </c>
      <c r="B278" s="41" t="s">
        <v>182</v>
      </c>
      <c r="C278" s="42">
        <v>42257</v>
      </c>
      <c r="D278" s="42"/>
      <c r="E278" s="43" t="s">
        <v>17</v>
      </c>
      <c r="F278" s="44" t="s">
        <v>144</v>
      </c>
      <c r="G278" s="45">
        <v>811</v>
      </c>
      <c r="H278" s="44" t="s">
        <v>168</v>
      </c>
      <c r="I278" s="47">
        <v>7.9</v>
      </c>
      <c r="J278" s="25" t="s">
        <v>171</v>
      </c>
      <c r="K278" s="45">
        <v>6</v>
      </c>
      <c r="L278" s="21"/>
    </row>
    <row r="279" spans="1:12" ht="30" x14ac:dyDescent="0.25">
      <c r="A279" s="41">
        <v>3</v>
      </c>
      <c r="B279" s="41" t="s">
        <v>183</v>
      </c>
      <c r="C279" s="42">
        <v>42257</v>
      </c>
      <c r="D279" s="42"/>
      <c r="E279" s="43" t="s">
        <v>17</v>
      </c>
      <c r="F279" s="44" t="s">
        <v>144</v>
      </c>
      <c r="G279" s="45">
        <v>812</v>
      </c>
      <c r="H279" s="44" t="s">
        <v>168</v>
      </c>
      <c r="I279" s="47">
        <v>7.9</v>
      </c>
      <c r="J279" s="25" t="s">
        <v>171</v>
      </c>
      <c r="K279" s="45">
        <v>6</v>
      </c>
      <c r="L279" s="21"/>
    </row>
    <row r="280" spans="1:12" ht="30" x14ac:dyDescent="0.25">
      <c r="A280" s="41">
        <v>4</v>
      </c>
      <c r="B280" s="41" t="s">
        <v>184</v>
      </c>
      <c r="C280" s="42">
        <v>42257</v>
      </c>
      <c r="D280" s="42"/>
      <c r="E280" s="43" t="s">
        <v>17</v>
      </c>
      <c r="F280" s="44" t="s">
        <v>144</v>
      </c>
      <c r="G280" s="45">
        <v>931</v>
      </c>
      <c r="H280" s="44" t="s">
        <v>168</v>
      </c>
      <c r="I280" s="47">
        <v>7.5</v>
      </c>
      <c r="J280" s="25" t="s">
        <v>171</v>
      </c>
      <c r="K280" s="45">
        <v>61</v>
      </c>
      <c r="L280" s="21"/>
    </row>
    <row r="281" spans="1:12" ht="30" x14ac:dyDescent="0.25">
      <c r="A281" s="41">
        <v>5</v>
      </c>
      <c r="B281" s="41" t="s">
        <v>185</v>
      </c>
      <c r="C281" s="42">
        <v>42257</v>
      </c>
      <c r="D281" s="42"/>
      <c r="E281" s="43" t="s">
        <v>17</v>
      </c>
      <c r="F281" s="44" t="s">
        <v>144</v>
      </c>
      <c r="G281" s="45">
        <v>812</v>
      </c>
      <c r="H281" s="44" t="s">
        <v>168</v>
      </c>
      <c r="I281" s="47">
        <v>8</v>
      </c>
      <c r="J281" s="25" t="s">
        <v>171</v>
      </c>
      <c r="K281" s="45">
        <v>4</v>
      </c>
      <c r="L281" s="21"/>
    </row>
    <row r="282" spans="1:12" ht="30" x14ac:dyDescent="0.25">
      <c r="A282" s="41">
        <v>6</v>
      </c>
      <c r="B282" s="41" t="s">
        <v>186</v>
      </c>
      <c r="C282" s="42">
        <v>42257</v>
      </c>
      <c r="D282" s="42"/>
      <c r="E282" s="43" t="s">
        <v>17</v>
      </c>
      <c r="F282" s="44" t="s">
        <v>144</v>
      </c>
      <c r="G282" s="45">
        <v>720</v>
      </c>
      <c r="H282" s="44" t="s">
        <v>168</v>
      </c>
      <c r="I282" s="47">
        <v>8.4</v>
      </c>
      <c r="J282" s="25" t="s">
        <v>171</v>
      </c>
      <c r="K282" s="45">
        <v>13</v>
      </c>
      <c r="L282" s="21"/>
    </row>
    <row r="283" spans="1:12" ht="30" x14ac:dyDescent="0.25">
      <c r="A283" s="41">
        <v>7</v>
      </c>
      <c r="B283" s="41" t="s">
        <v>187</v>
      </c>
      <c r="C283" s="42">
        <v>42257</v>
      </c>
      <c r="D283" s="42"/>
      <c r="E283" s="43" t="s">
        <v>17</v>
      </c>
      <c r="F283" s="44" t="s">
        <v>144</v>
      </c>
      <c r="G283" s="45">
        <v>726</v>
      </c>
      <c r="H283" s="44" t="s">
        <v>168</v>
      </c>
      <c r="I283" s="47">
        <v>8.3000000000000007</v>
      </c>
      <c r="J283" s="25" t="s">
        <v>171</v>
      </c>
      <c r="K283" s="45">
        <v>13</v>
      </c>
      <c r="L283" s="21"/>
    </row>
    <row r="284" spans="1:12" ht="30" x14ac:dyDescent="0.25">
      <c r="A284" s="57">
        <v>2</v>
      </c>
      <c r="B284" s="41" t="s">
        <v>182</v>
      </c>
      <c r="C284" s="42">
        <v>42284</v>
      </c>
      <c r="D284" s="42"/>
      <c r="E284" s="43" t="s">
        <v>17</v>
      </c>
      <c r="F284" s="44" t="s">
        <v>144</v>
      </c>
      <c r="G284" s="45">
        <v>1086</v>
      </c>
      <c r="H284" s="44" t="s">
        <v>168</v>
      </c>
      <c r="I284" s="47">
        <v>7.7</v>
      </c>
      <c r="J284" s="25" t="s">
        <v>171</v>
      </c>
      <c r="K284" s="45">
        <v>3</v>
      </c>
      <c r="L284" s="21"/>
    </row>
    <row r="285" spans="1:12" ht="30" x14ac:dyDescent="0.25">
      <c r="A285" s="41">
        <v>3</v>
      </c>
      <c r="B285" s="41" t="s">
        <v>183</v>
      </c>
      <c r="C285" s="42">
        <v>42284</v>
      </c>
      <c r="D285" s="42"/>
      <c r="E285" s="43" t="s">
        <v>17</v>
      </c>
      <c r="F285" s="44" t="s">
        <v>144</v>
      </c>
      <c r="G285" s="45">
        <v>1067</v>
      </c>
      <c r="H285" s="44" t="s">
        <v>168</v>
      </c>
      <c r="I285" s="47">
        <v>7.8</v>
      </c>
      <c r="J285" s="25" t="s">
        <v>171</v>
      </c>
      <c r="K285" s="45">
        <v>5</v>
      </c>
      <c r="L285" s="21"/>
    </row>
    <row r="286" spans="1:12" ht="30" x14ac:dyDescent="0.25">
      <c r="A286" s="41">
        <v>4</v>
      </c>
      <c r="B286" s="41" t="s">
        <v>184</v>
      </c>
      <c r="C286" s="42">
        <v>42284</v>
      </c>
      <c r="D286" s="42"/>
      <c r="E286" s="43" t="s">
        <v>17</v>
      </c>
      <c r="F286" s="44" t="s">
        <v>144</v>
      </c>
      <c r="G286" s="45">
        <v>1028</v>
      </c>
      <c r="H286" s="44" t="s">
        <v>168</v>
      </c>
      <c r="I286" s="47">
        <v>7.6</v>
      </c>
      <c r="J286" s="25" t="s">
        <v>171</v>
      </c>
      <c r="K286" s="45">
        <v>53</v>
      </c>
      <c r="L286" s="21"/>
    </row>
    <row r="287" spans="1:12" ht="30" x14ac:dyDescent="0.25">
      <c r="A287" s="41">
        <v>5</v>
      </c>
      <c r="B287" s="41" t="s">
        <v>185</v>
      </c>
      <c r="C287" s="42">
        <v>42284</v>
      </c>
      <c r="D287" s="42"/>
      <c r="E287" s="43" t="s">
        <v>17</v>
      </c>
      <c r="F287" s="44" t="s">
        <v>144</v>
      </c>
      <c r="G287" s="45">
        <v>1092</v>
      </c>
      <c r="H287" s="44" t="s">
        <v>168</v>
      </c>
      <c r="I287" s="47">
        <v>8.1</v>
      </c>
      <c r="J287" s="25" t="s">
        <v>171</v>
      </c>
      <c r="K287" s="45">
        <v>4</v>
      </c>
      <c r="L287" s="21"/>
    </row>
    <row r="288" spans="1:12" ht="30" x14ac:dyDescent="0.25">
      <c r="A288" s="41">
        <v>6</v>
      </c>
      <c r="B288" s="41" t="s">
        <v>186</v>
      </c>
      <c r="C288" s="42">
        <v>42284</v>
      </c>
      <c r="D288" s="42"/>
      <c r="E288" s="43" t="s">
        <v>17</v>
      </c>
      <c r="F288" s="44" t="s">
        <v>144</v>
      </c>
      <c r="G288" s="45">
        <v>1061</v>
      </c>
      <c r="H288" s="44" t="s">
        <v>168</v>
      </c>
      <c r="I288" s="47">
        <v>8.3000000000000007</v>
      </c>
      <c r="J288" s="25" t="s">
        <v>171</v>
      </c>
      <c r="K288" s="45">
        <v>18</v>
      </c>
      <c r="L288" s="21"/>
    </row>
    <row r="289" spans="1:12" ht="30" x14ac:dyDescent="0.25">
      <c r="A289" s="41">
        <v>7</v>
      </c>
      <c r="B289" s="41" t="s">
        <v>187</v>
      </c>
      <c r="C289" s="42">
        <v>42284</v>
      </c>
      <c r="D289" s="42"/>
      <c r="E289" s="43" t="s">
        <v>17</v>
      </c>
      <c r="F289" s="44" t="s">
        <v>144</v>
      </c>
      <c r="G289" s="45">
        <v>1039</v>
      </c>
      <c r="H289" s="44" t="s">
        <v>168</v>
      </c>
      <c r="I289" s="47">
        <v>8.3000000000000007</v>
      </c>
      <c r="J289" s="25" t="s">
        <v>171</v>
      </c>
      <c r="K289" s="45">
        <v>19</v>
      </c>
      <c r="L289" s="21"/>
    </row>
    <row r="290" spans="1:12" ht="30" x14ac:dyDescent="0.25">
      <c r="A290" s="57">
        <v>2</v>
      </c>
      <c r="B290" s="41" t="s">
        <v>182</v>
      </c>
      <c r="C290" s="42">
        <v>42318</v>
      </c>
      <c r="D290" s="42"/>
      <c r="E290" s="43" t="s">
        <v>17</v>
      </c>
      <c r="F290" s="44" t="s">
        <v>144</v>
      </c>
      <c r="G290" s="45">
        <v>1332</v>
      </c>
      <c r="H290" s="44" t="s">
        <v>168</v>
      </c>
      <c r="I290" s="47">
        <v>7.6</v>
      </c>
      <c r="J290" s="25" t="s">
        <v>171</v>
      </c>
      <c r="K290" s="45">
        <v>5</v>
      </c>
      <c r="L290" s="21"/>
    </row>
    <row r="291" spans="1:12" ht="30" x14ac:dyDescent="0.25">
      <c r="A291" s="41">
        <v>3</v>
      </c>
      <c r="B291" s="41" t="s">
        <v>183</v>
      </c>
      <c r="C291" s="42">
        <v>42318</v>
      </c>
      <c r="D291" s="42"/>
      <c r="E291" s="43" t="s">
        <v>17</v>
      </c>
      <c r="F291" s="44" t="s">
        <v>144</v>
      </c>
      <c r="G291" s="45">
        <v>1197</v>
      </c>
      <c r="H291" s="44" t="s">
        <v>168</v>
      </c>
      <c r="I291" s="47">
        <v>7.6</v>
      </c>
      <c r="J291" s="25" t="s">
        <v>171</v>
      </c>
      <c r="K291" s="45">
        <v>6</v>
      </c>
      <c r="L291" s="21"/>
    </row>
    <row r="292" spans="1:12" ht="30" x14ac:dyDescent="0.25">
      <c r="A292" s="41">
        <v>4</v>
      </c>
      <c r="B292" s="41" t="s">
        <v>184</v>
      </c>
      <c r="C292" s="42">
        <v>42318</v>
      </c>
      <c r="D292" s="42"/>
      <c r="E292" s="43" t="s">
        <v>17</v>
      </c>
      <c r="F292" s="44" t="s">
        <v>144</v>
      </c>
      <c r="G292" s="45">
        <v>1012</v>
      </c>
      <c r="H292" s="44" t="s">
        <v>168</v>
      </c>
      <c r="I292" s="47">
        <v>7.3</v>
      </c>
      <c r="J292" s="25" t="s">
        <v>171</v>
      </c>
      <c r="K292" s="45">
        <v>255</v>
      </c>
      <c r="L292" s="21"/>
    </row>
    <row r="293" spans="1:12" ht="30" x14ac:dyDescent="0.25">
      <c r="A293" s="41">
        <v>5</v>
      </c>
      <c r="B293" s="41" t="s">
        <v>185</v>
      </c>
      <c r="C293" s="42">
        <v>42318</v>
      </c>
      <c r="D293" s="42"/>
      <c r="E293" s="43" t="s">
        <v>17</v>
      </c>
      <c r="F293" s="44" t="s">
        <v>144</v>
      </c>
      <c r="G293" s="45">
        <v>1144</v>
      </c>
      <c r="H293" s="44" t="s">
        <v>168</v>
      </c>
      <c r="I293" s="47">
        <v>7.8</v>
      </c>
      <c r="J293" s="25" t="s">
        <v>171</v>
      </c>
      <c r="K293" s="45">
        <v>9</v>
      </c>
      <c r="L293" s="21"/>
    </row>
    <row r="294" spans="1:12" ht="30" x14ac:dyDescent="0.25">
      <c r="A294" s="41">
        <v>6</v>
      </c>
      <c r="B294" s="41" t="s">
        <v>186</v>
      </c>
      <c r="C294" s="42">
        <v>42318</v>
      </c>
      <c r="D294" s="42"/>
      <c r="E294" s="43" t="s">
        <v>17</v>
      </c>
      <c r="F294" s="44" t="s">
        <v>144</v>
      </c>
      <c r="G294" s="45">
        <v>999</v>
      </c>
      <c r="H294" s="44" t="s">
        <v>168</v>
      </c>
      <c r="I294" s="47">
        <v>8.3000000000000007</v>
      </c>
      <c r="J294" s="25" t="s">
        <v>171</v>
      </c>
      <c r="K294" s="45">
        <v>20</v>
      </c>
      <c r="L294" s="21"/>
    </row>
    <row r="295" spans="1:12" ht="30" x14ac:dyDescent="0.25">
      <c r="A295" s="41">
        <v>7</v>
      </c>
      <c r="B295" s="41" t="s">
        <v>187</v>
      </c>
      <c r="C295" s="42">
        <v>42318</v>
      </c>
      <c r="D295" s="42"/>
      <c r="E295" s="43" t="s">
        <v>17</v>
      </c>
      <c r="F295" s="44" t="s">
        <v>144</v>
      </c>
      <c r="G295" s="45">
        <v>1200</v>
      </c>
      <c r="H295" s="44" t="s">
        <v>168</v>
      </c>
      <c r="I295" s="47">
        <v>8.1999999999999993</v>
      </c>
      <c r="J295" s="25" t="s">
        <v>171</v>
      </c>
      <c r="K295" s="45">
        <v>23</v>
      </c>
      <c r="L295" s="21"/>
    </row>
    <row r="296" spans="1:12" ht="30" x14ac:dyDescent="0.25">
      <c r="A296" s="57">
        <v>2</v>
      </c>
      <c r="B296" s="41" t="s">
        <v>182</v>
      </c>
      <c r="C296" s="42">
        <v>42345</v>
      </c>
      <c r="D296" s="42"/>
      <c r="E296" s="43" t="s">
        <v>17</v>
      </c>
      <c r="F296" s="44" t="s">
        <v>144</v>
      </c>
      <c r="G296" s="45">
        <v>1153</v>
      </c>
      <c r="H296" s="44" t="s">
        <v>168</v>
      </c>
      <c r="I296" s="47">
        <v>7.3</v>
      </c>
      <c r="J296" s="25" t="s">
        <v>171</v>
      </c>
      <c r="K296" s="45">
        <v>6</v>
      </c>
      <c r="L296" s="21"/>
    </row>
    <row r="297" spans="1:12" ht="30" x14ac:dyDescent="0.25">
      <c r="A297" s="41">
        <v>3</v>
      </c>
      <c r="B297" s="41" t="s">
        <v>183</v>
      </c>
      <c r="C297" s="42">
        <v>42345</v>
      </c>
      <c r="D297" s="42"/>
      <c r="E297" s="43" t="s">
        <v>17</v>
      </c>
      <c r="F297" s="44" t="s">
        <v>144</v>
      </c>
      <c r="G297" s="45">
        <v>1119</v>
      </c>
      <c r="H297" s="44" t="s">
        <v>168</v>
      </c>
      <c r="I297" s="47">
        <v>7.6</v>
      </c>
      <c r="J297" s="25" t="s">
        <v>171</v>
      </c>
      <c r="K297" s="45">
        <v>6</v>
      </c>
      <c r="L297" s="21"/>
    </row>
    <row r="298" spans="1:12" ht="30" x14ac:dyDescent="0.25">
      <c r="A298" s="41">
        <v>4</v>
      </c>
      <c r="B298" s="41" t="s">
        <v>184</v>
      </c>
      <c r="C298" s="42">
        <v>42345</v>
      </c>
      <c r="D298" s="42"/>
      <c r="E298" s="43" t="s">
        <v>17</v>
      </c>
      <c r="F298" s="44" t="s">
        <v>144</v>
      </c>
      <c r="G298" s="45">
        <v>1164</v>
      </c>
      <c r="H298" s="44" t="s">
        <v>168</v>
      </c>
      <c r="I298" s="47">
        <v>7.7</v>
      </c>
      <c r="J298" s="25" t="s">
        <v>171</v>
      </c>
      <c r="K298" s="45">
        <v>24</v>
      </c>
      <c r="L298" s="21"/>
    </row>
    <row r="299" spans="1:12" ht="30" x14ac:dyDescent="0.25">
      <c r="A299" s="41">
        <v>5</v>
      </c>
      <c r="B299" s="41" t="s">
        <v>185</v>
      </c>
      <c r="C299" s="42">
        <v>42345</v>
      </c>
      <c r="D299" s="42"/>
      <c r="E299" s="43" t="s">
        <v>17</v>
      </c>
      <c r="F299" s="44" t="s">
        <v>144</v>
      </c>
      <c r="G299" s="45">
        <v>1287</v>
      </c>
      <c r="H299" s="44" t="s">
        <v>168</v>
      </c>
      <c r="I299" s="47">
        <v>8</v>
      </c>
      <c r="J299" s="25" t="s">
        <v>171</v>
      </c>
      <c r="K299" s="45">
        <v>12</v>
      </c>
      <c r="L299" s="21"/>
    </row>
    <row r="300" spans="1:12" ht="30" x14ac:dyDescent="0.25">
      <c r="A300" s="41">
        <v>6</v>
      </c>
      <c r="B300" s="41" t="s">
        <v>186</v>
      </c>
      <c r="C300" s="42">
        <v>42345</v>
      </c>
      <c r="D300" s="42"/>
      <c r="E300" s="43" t="s">
        <v>17</v>
      </c>
      <c r="F300" s="44" t="s">
        <v>144</v>
      </c>
      <c r="G300" s="45">
        <v>1213</v>
      </c>
      <c r="H300" s="44" t="s">
        <v>168</v>
      </c>
      <c r="I300" s="47">
        <v>8.3000000000000007</v>
      </c>
      <c r="J300" s="25" t="s">
        <v>171</v>
      </c>
      <c r="K300" s="45">
        <v>20</v>
      </c>
      <c r="L300" s="21"/>
    </row>
    <row r="301" spans="1:12" ht="30" x14ac:dyDescent="0.25">
      <c r="A301" s="41">
        <v>7</v>
      </c>
      <c r="B301" s="41" t="s">
        <v>187</v>
      </c>
      <c r="C301" s="42">
        <v>42345</v>
      </c>
      <c r="D301" s="42"/>
      <c r="E301" s="43" t="s">
        <v>17</v>
      </c>
      <c r="F301" s="44" t="s">
        <v>144</v>
      </c>
      <c r="G301" s="45">
        <v>1200</v>
      </c>
      <c r="H301" s="44" t="s">
        <v>168</v>
      </c>
      <c r="I301" s="47">
        <v>8.3000000000000007</v>
      </c>
      <c r="J301" s="25" t="s">
        <v>171</v>
      </c>
      <c r="K301" s="45">
        <v>38</v>
      </c>
      <c r="L301" s="21"/>
    </row>
    <row r="302" spans="1:12" ht="30" x14ac:dyDescent="0.25">
      <c r="A302" s="57">
        <v>2</v>
      </c>
      <c r="B302" s="41" t="s">
        <v>182</v>
      </c>
      <c r="C302" s="42">
        <v>42377</v>
      </c>
      <c r="D302" s="42"/>
      <c r="E302" s="43" t="s">
        <v>17</v>
      </c>
      <c r="F302" s="44" t="s">
        <v>144</v>
      </c>
      <c r="G302" s="45">
        <v>469</v>
      </c>
      <c r="H302" s="44" t="s">
        <v>168</v>
      </c>
      <c r="I302" s="47">
        <v>7.3</v>
      </c>
      <c r="J302" s="25" t="s">
        <v>171</v>
      </c>
      <c r="K302" s="45">
        <v>25</v>
      </c>
      <c r="L302" s="21"/>
    </row>
    <row r="303" spans="1:12" ht="30" x14ac:dyDescent="0.25">
      <c r="A303" s="41">
        <v>3</v>
      </c>
      <c r="B303" s="41" t="s">
        <v>183</v>
      </c>
      <c r="C303" s="42">
        <v>42377</v>
      </c>
      <c r="D303" s="42"/>
      <c r="E303" s="43" t="s">
        <v>17</v>
      </c>
      <c r="F303" s="44" t="s">
        <v>144</v>
      </c>
      <c r="G303" s="45">
        <v>479</v>
      </c>
      <c r="H303" s="44" t="s">
        <v>168</v>
      </c>
      <c r="I303" s="47">
        <v>7.3479000000000001</v>
      </c>
      <c r="J303" s="25" t="s">
        <v>171</v>
      </c>
      <c r="K303" s="45">
        <v>29</v>
      </c>
      <c r="L303" s="21"/>
    </row>
    <row r="304" spans="1:12" ht="30" x14ac:dyDescent="0.25">
      <c r="A304" s="41">
        <v>4</v>
      </c>
      <c r="B304" s="41" t="s">
        <v>184</v>
      </c>
      <c r="C304" s="42">
        <v>42377</v>
      </c>
      <c r="D304" s="42"/>
      <c r="E304" s="43" t="s">
        <v>17</v>
      </c>
      <c r="F304" s="44" t="s">
        <v>144</v>
      </c>
      <c r="G304" s="45">
        <v>299</v>
      </c>
      <c r="H304" s="44" t="s">
        <v>168</v>
      </c>
      <c r="I304" s="47">
        <v>6.7</v>
      </c>
      <c r="J304" s="25" t="s">
        <v>171</v>
      </c>
      <c r="K304" s="45">
        <v>35</v>
      </c>
      <c r="L304" s="21"/>
    </row>
    <row r="305" spans="1:12" ht="30" x14ac:dyDescent="0.25">
      <c r="A305" s="41">
        <v>5</v>
      </c>
      <c r="B305" s="41" t="s">
        <v>185</v>
      </c>
      <c r="C305" s="42">
        <v>42377</v>
      </c>
      <c r="D305" s="42"/>
      <c r="E305" s="43" t="s">
        <v>17</v>
      </c>
      <c r="F305" s="44" t="s">
        <v>144</v>
      </c>
      <c r="G305" s="45">
        <v>512</v>
      </c>
      <c r="H305" s="44" t="s">
        <v>168</v>
      </c>
      <c r="I305" s="47">
        <v>7.4</v>
      </c>
      <c r="J305" s="25" t="s">
        <v>171</v>
      </c>
      <c r="K305" s="45">
        <v>27</v>
      </c>
      <c r="L305" s="21"/>
    </row>
    <row r="306" spans="1:12" ht="30" x14ac:dyDescent="0.25">
      <c r="A306" s="41">
        <v>6</v>
      </c>
      <c r="B306" s="41" t="s">
        <v>186</v>
      </c>
      <c r="C306" s="42">
        <v>42377</v>
      </c>
      <c r="D306" s="42"/>
      <c r="E306" s="43" t="s">
        <v>17</v>
      </c>
      <c r="F306" s="44" t="s">
        <v>144</v>
      </c>
      <c r="G306" s="45">
        <v>484</v>
      </c>
      <c r="H306" s="44" t="s">
        <v>168</v>
      </c>
      <c r="I306" s="47">
        <v>7.3</v>
      </c>
      <c r="J306" s="25" t="s">
        <v>171</v>
      </c>
      <c r="K306" s="45">
        <v>59</v>
      </c>
      <c r="L306" s="21"/>
    </row>
    <row r="307" spans="1:12" ht="30" x14ac:dyDescent="0.25">
      <c r="A307" s="41">
        <v>7</v>
      </c>
      <c r="B307" s="41" t="s">
        <v>187</v>
      </c>
      <c r="C307" s="42">
        <v>42377</v>
      </c>
      <c r="D307" s="42"/>
      <c r="E307" s="43" t="s">
        <v>17</v>
      </c>
      <c r="F307" s="44" t="s">
        <v>144</v>
      </c>
      <c r="G307" s="45">
        <v>486</v>
      </c>
      <c r="H307" s="44" t="s">
        <v>168</v>
      </c>
      <c r="I307" s="47">
        <v>7.4</v>
      </c>
      <c r="J307" s="25" t="s">
        <v>171</v>
      </c>
      <c r="K307" s="45">
        <v>299</v>
      </c>
      <c r="L307" s="21"/>
    </row>
    <row r="308" spans="1:12" ht="30" x14ac:dyDescent="0.25">
      <c r="A308" s="57">
        <v>2</v>
      </c>
      <c r="B308" s="41" t="s">
        <v>182</v>
      </c>
      <c r="C308" s="42">
        <v>42408</v>
      </c>
      <c r="D308" s="42"/>
      <c r="E308" s="43" t="s">
        <v>17</v>
      </c>
      <c r="F308" s="44" t="s">
        <v>144</v>
      </c>
      <c r="G308" s="45">
        <v>1001</v>
      </c>
      <c r="H308" s="44" t="s">
        <v>168</v>
      </c>
      <c r="I308" s="47">
        <v>7.7</v>
      </c>
      <c r="J308" s="25" t="s">
        <v>171</v>
      </c>
      <c r="K308" s="45">
        <v>14</v>
      </c>
      <c r="L308" s="21"/>
    </row>
    <row r="309" spans="1:12" ht="30" x14ac:dyDescent="0.25">
      <c r="A309" s="41">
        <v>3</v>
      </c>
      <c r="B309" s="41" t="s">
        <v>183</v>
      </c>
      <c r="C309" s="42">
        <v>42408</v>
      </c>
      <c r="D309" s="42"/>
      <c r="E309" s="43" t="s">
        <v>17</v>
      </c>
      <c r="F309" s="44" t="s">
        <v>144</v>
      </c>
      <c r="G309" s="45">
        <v>980</v>
      </c>
      <c r="H309" s="44" t="s">
        <v>168</v>
      </c>
      <c r="I309" s="47">
        <v>7.8</v>
      </c>
      <c r="J309" s="25" t="s">
        <v>171</v>
      </c>
      <c r="K309" s="45">
        <v>13</v>
      </c>
      <c r="L309" s="21"/>
    </row>
    <row r="310" spans="1:12" ht="30" x14ac:dyDescent="0.25">
      <c r="A310" s="41">
        <v>4</v>
      </c>
      <c r="B310" s="41" t="s">
        <v>184</v>
      </c>
      <c r="C310" s="42">
        <v>42408</v>
      </c>
      <c r="D310" s="42"/>
      <c r="E310" s="43" t="s">
        <v>17</v>
      </c>
      <c r="F310" s="44" t="s">
        <v>144</v>
      </c>
      <c r="G310" s="45">
        <v>1015</v>
      </c>
      <c r="H310" s="44" t="s">
        <v>168</v>
      </c>
      <c r="I310" s="47">
        <v>7.4</v>
      </c>
      <c r="J310" s="25" t="s">
        <v>171</v>
      </c>
      <c r="K310" s="45">
        <v>42</v>
      </c>
      <c r="L310" s="21"/>
    </row>
    <row r="311" spans="1:12" ht="30" x14ac:dyDescent="0.25">
      <c r="A311" s="41">
        <v>5</v>
      </c>
      <c r="B311" s="41" t="s">
        <v>185</v>
      </c>
      <c r="C311" s="42">
        <v>42408</v>
      </c>
      <c r="D311" s="42"/>
      <c r="E311" s="43" t="s">
        <v>17</v>
      </c>
      <c r="F311" s="44" t="s">
        <v>144</v>
      </c>
      <c r="G311" s="45">
        <v>963</v>
      </c>
      <c r="H311" s="44" t="s">
        <v>168</v>
      </c>
      <c r="I311" s="47">
        <v>7.9</v>
      </c>
      <c r="J311" s="25" t="s">
        <v>171</v>
      </c>
      <c r="K311" s="45">
        <v>19</v>
      </c>
      <c r="L311" s="21"/>
    </row>
    <row r="312" spans="1:12" ht="30" x14ac:dyDescent="0.25">
      <c r="A312" s="41">
        <v>6</v>
      </c>
      <c r="B312" s="41" t="s">
        <v>186</v>
      </c>
      <c r="C312" s="42">
        <v>42408</v>
      </c>
      <c r="D312" s="42"/>
      <c r="E312" s="43" t="s">
        <v>17</v>
      </c>
      <c r="F312" s="44" t="s">
        <v>144</v>
      </c>
      <c r="G312" s="45">
        <v>804</v>
      </c>
      <c r="H312" s="44" t="s">
        <v>168</v>
      </c>
      <c r="I312" s="47">
        <v>8.1</v>
      </c>
      <c r="J312" s="25" t="s">
        <v>171</v>
      </c>
      <c r="K312" s="45">
        <v>35</v>
      </c>
      <c r="L312" s="21"/>
    </row>
    <row r="313" spans="1:12" ht="30" x14ac:dyDescent="0.25">
      <c r="A313" s="41">
        <v>7</v>
      </c>
      <c r="B313" s="41" t="s">
        <v>187</v>
      </c>
      <c r="C313" s="42">
        <v>42408</v>
      </c>
      <c r="D313" s="42"/>
      <c r="E313" s="43" t="s">
        <v>17</v>
      </c>
      <c r="F313" s="44" t="s">
        <v>144</v>
      </c>
      <c r="G313" s="45">
        <v>829</v>
      </c>
      <c r="H313" s="44" t="s">
        <v>168</v>
      </c>
      <c r="I313" s="47">
        <v>8.1</v>
      </c>
      <c r="J313" s="25" t="s">
        <v>171</v>
      </c>
      <c r="K313" s="45">
        <v>35</v>
      </c>
      <c r="L313" s="21"/>
    </row>
    <row r="314" spans="1:12" ht="30" x14ac:dyDescent="0.25">
      <c r="A314" s="57">
        <v>2</v>
      </c>
      <c r="B314" s="41" t="s">
        <v>182</v>
      </c>
      <c r="C314" s="42">
        <v>42436</v>
      </c>
      <c r="D314" s="42"/>
      <c r="E314" s="43" t="s">
        <v>17</v>
      </c>
      <c r="F314" s="44" t="s">
        <v>144</v>
      </c>
      <c r="G314" s="45">
        <v>1089</v>
      </c>
      <c r="H314" s="44" t="s">
        <v>168</v>
      </c>
      <c r="I314" s="47">
        <v>7.4</v>
      </c>
      <c r="J314" s="25" t="s">
        <v>171</v>
      </c>
      <c r="K314" s="45">
        <v>6</v>
      </c>
      <c r="L314" s="21"/>
    </row>
    <row r="315" spans="1:12" ht="30" x14ac:dyDescent="0.25">
      <c r="A315" s="41">
        <v>3</v>
      </c>
      <c r="B315" s="41" t="s">
        <v>183</v>
      </c>
      <c r="C315" s="42">
        <v>42436</v>
      </c>
      <c r="D315" s="42"/>
      <c r="E315" s="43" t="s">
        <v>17</v>
      </c>
      <c r="F315" s="44" t="s">
        <v>144</v>
      </c>
      <c r="G315" s="45">
        <v>1132</v>
      </c>
      <c r="H315" s="44" t="s">
        <v>168</v>
      </c>
      <c r="I315" s="47">
        <v>7.6</v>
      </c>
      <c r="J315" s="25" t="s">
        <v>171</v>
      </c>
      <c r="K315" s="45">
        <v>11</v>
      </c>
      <c r="L315" s="21"/>
    </row>
    <row r="316" spans="1:12" ht="30" x14ac:dyDescent="0.25">
      <c r="A316" s="41">
        <v>4</v>
      </c>
      <c r="B316" s="41" t="s">
        <v>184</v>
      </c>
      <c r="C316" s="42">
        <v>42436</v>
      </c>
      <c r="D316" s="42"/>
      <c r="E316" s="43" t="s">
        <v>17</v>
      </c>
      <c r="F316" s="44" t="s">
        <v>144</v>
      </c>
      <c r="G316" s="45">
        <v>958</v>
      </c>
      <c r="H316" s="44" t="s">
        <v>168</v>
      </c>
      <c r="I316" s="45">
        <v>7.5</v>
      </c>
      <c r="J316" s="25" t="s">
        <v>171</v>
      </c>
      <c r="K316" s="45">
        <v>3</v>
      </c>
      <c r="L316" s="21"/>
    </row>
    <row r="317" spans="1:12" ht="30" x14ac:dyDescent="0.25">
      <c r="A317" s="41">
        <v>5</v>
      </c>
      <c r="B317" s="41" t="s">
        <v>185</v>
      </c>
      <c r="C317" s="42">
        <v>42436</v>
      </c>
      <c r="D317" s="42"/>
      <c r="E317" s="43" t="s">
        <v>17</v>
      </c>
      <c r="F317" s="44" t="s">
        <v>144</v>
      </c>
      <c r="G317" s="45">
        <v>1115</v>
      </c>
      <c r="H317" s="44" t="s">
        <v>168</v>
      </c>
      <c r="I317" s="45">
        <v>7.6</v>
      </c>
      <c r="J317" s="25" t="s">
        <v>171</v>
      </c>
      <c r="K317" s="45">
        <v>16</v>
      </c>
      <c r="L317" s="21"/>
    </row>
    <row r="318" spans="1:12" ht="30" x14ac:dyDescent="0.25">
      <c r="A318" s="41">
        <v>6</v>
      </c>
      <c r="B318" s="41" t="s">
        <v>186</v>
      </c>
      <c r="C318" s="42">
        <v>42436</v>
      </c>
      <c r="D318" s="42"/>
      <c r="E318" s="43" t="s">
        <v>17</v>
      </c>
      <c r="F318" s="44" t="s">
        <v>144</v>
      </c>
      <c r="G318" s="45">
        <v>1101</v>
      </c>
      <c r="H318" s="44" t="s">
        <v>168</v>
      </c>
      <c r="I318" s="54">
        <v>8.1</v>
      </c>
      <c r="J318" s="25" t="s">
        <v>171</v>
      </c>
      <c r="K318" s="54">
        <v>34</v>
      </c>
      <c r="L318" s="21"/>
    </row>
    <row r="319" spans="1:12" ht="30" x14ac:dyDescent="0.25">
      <c r="A319" s="41">
        <v>7</v>
      </c>
      <c r="B319" s="41" t="s">
        <v>187</v>
      </c>
      <c r="C319" s="42">
        <v>42436</v>
      </c>
      <c r="D319" s="42"/>
      <c r="E319" s="43" t="s">
        <v>17</v>
      </c>
      <c r="F319" s="44" t="s">
        <v>144</v>
      </c>
      <c r="G319" s="45">
        <v>1048</v>
      </c>
      <c r="H319" s="64" t="s">
        <v>168</v>
      </c>
      <c r="I319" s="54">
        <v>8</v>
      </c>
      <c r="J319" s="27" t="s">
        <v>171</v>
      </c>
      <c r="K319" s="54">
        <v>31</v>
      </c>
      <c r="L319" s="21"/>
    </row>
    <row r="320" spans="1:12" ht="30" x14ac:dyDescent="0.25">
      <c r="A320" s="57">
        <v>2</v>
      </c>
      <c r="B320" s="41" t="s">
        <v>182</v>
      </c>
      <c r="C320" s="42">
        <v>42467</v>
      </c>
      <c r="D320" s="42"/>
      <c r="E320" s="43" t="s">
        <v>17</v>
      </c>
      <c r="F320" s="44" t="s">
        <v>144</v>
      </c>
      <c r="G320" s="45">
        <v>1106</v>
      </c>
      <c r="H320" s="44" t="s">
        <v>168</v>
      </c>
      <c r="I320" s="47">
        <v>7.2</v>
      </c>
      <c r="J320" s="25" t="s">
        <v>171</v>
      </c>
      <c r="K320" s="45">
        <v>2</v>
      </c>
      <c r="L320" s="21"/>
    </row>
    <row r="321" spans="1:12" ht="30" x14ac:dyDescent="0.25">
      <c r="A321" s="41">
        <v>3</v>
      </c>
      <c r="B321" s="41" t="s">
        <v>183</v>
      </c>
      <c r="C321" s="42">
        <v>42467</v>
      </c>
      <c r="D321" s="42"/>
      <c r="E321" s="43" t="s">
        <v>17</v>
      </c>
      <c r="F321" s="44" t="s">
        <v>144</v>
      </c>
      <c r="G321" s="45">
        <v>1209</v>
      </c>
      <c r="H321" s="44" t="s">
        <v>168</v>
      </c>
      <c r="I321" s="47">
        <v>7.4</v>
      </c>
      <c r="J321" s="25" t="s">
        <v>171</v>
      </c>
      <c r="K321" s="45">
        <v>1</v>
      </c>
      <c r="L321" s="21"/>
    </row>
    <row r="322" spans="1:12" ht="30" x14ac:dyDescent="0.25">
      <c r="A322" s="41">
        <v>4</v>
      </c>
      <c r="B322" s="41" t="s">
        <v>184</v>
      </c>
      <c r="C322" s="42">
        <v>42467</v>
      </c>
      <c r="D322" s="42"/>
      <c r="E322" s="43" t="s">
        <v>17</v>
      </c>
      <c r="F322" s="44" t="s">
        <v>144</v>
      </c>
      <c r="G322" s="45">
        <v>1025</v>
      </c>
      <c r="H322" s="44" t="s">
        <v>168</v>
      </c>
      <c r="I322" s="47">
        <v>7.5</v>
      </c>
      <c r="J322" s="25" t="s">
        <v>171</v>
      </c>
      <c r="K322" s="54" t="s">
        <v>181</v>
      </c>
      <c r="L322" s="21"/>
    </row>
    <row r="323" spans="1:12" ht="30" x14ac:dyDescent="0.25">
      <c r="A323" s="41">
        <v>5</v>
      </c>
      <c r="B323" s="41" t="s">
        <v>185</v>
      </c>
      <c r="C323" s="42">
        <v>42467</v>
      </c>
      <c r="D323" s="42"/>
      <c r="E323" s="43" t="s">
        <v>17</v>
      </c>
      <c r="F323" s="44" t="s">
        <v>144</v>
      </c>
      <c r="G323" s="45">
        <v>1320</v>
      </c>
      <c r="H323" s="44" t="s">
        <v>168</v>
      </c>
      <c r="I323" s="47">
        <v>7.6</v>
      </c>
      <c r="J323" s="25" t="s">
        <v>171</v>
      </c>
      <c r="K323" s="45">
        <v>2</v>
      </c>
      <c r="L323" s="21"/>
    </row>
    <row r="324" spans="1:12" ht="30" x14ac:dyDescent="0.25">
      <c r="A324" s="41">
        <v>6</v>
      </c>
      <c r="B324" s="41" t="s">
        <v>186</v>
      </c>
      <c r="C324" s="42">
        <v>42467</v>
      </c>
      <c r="D324" s="42"/>
      <c r="E324" s="43" t="s">
        <v>17</v>
      </c>
      <c r="F324" s="44" t="s">
        <v>144</v>
      </c>
      <c r="G324" s="45">
        <v>1049</v>
      </c>
      <c r="H324" s="44" t="s">
        <v>168</v>
      </c>
      <c r="I324" s="47">
        <v>8.1</v>
      </c>
      <c r="J324" s="25" t="s">
        <v>171</v>
      </c>
      <c r="K324" s="45">
        <v>21</v>
      </c>
      <c r="L324" s="21"/>
    </row>
    <row r="325" spans="1:12" ht="30" x14ac:dyDescent="0.25">
      <c r="A325" s="41">
        <v>7</v>
      </c>
      <c r="B325" s="41" t="s">
        <v>187</v>
      </c>
      <c r="C325" s="42">
        <v>42467</v>
      </c>
      <c r="D325" s="42"/>
      <c r="E325" s="43" t="s">
        <v>17</v>
      </c>
      <c r="F325" s="44" t="s">
        <v>144</v>
      </c>
      <c r="G325" s="45">
        <v>1093</v>
      </c>
      <c r="H325" s="44" t="s">
        <v>168</v>
      </c>
      <c r="I325" s="47">
        <v>8.1999999999999993</v>
      </c>
      <c r="J325" s="25" t="s">
        <v>171</v>
      </c>
      <c r="K325" s="45">
        <v>17</v>
      </c>
      <c r="L325" s="21"/>
    </row>
    <row r="326" spans="1:12" ht="30" x14ac:dyDescent="0.25">
      <c r="A326" s="57">
        <v>2</v>
      </c>
      <c r="B326" s="41" t="s">
        <v>182</v>
      </c>
      <c r="C326" s="42">
        <v>42495</v>
      </c>
      <c r="D326" s="42"/>
      <c r="E326" s="43" t="s">
        <v>17</v>
      </c>
      <c r="F326" s="44" t="s">
        <v>144</v>
      </c>
      <c r="G326" s="45">
        <v>1177</v>
      </c>
      <c r="H326" s="44" t="s">
        <v>168</v>
      </c>
      <c r="I326" s="47">
        <v>7.3</v>
      </c>
      <c r="J326" s="25" t="s">
        <v>171</v>
      </c>
      <c r="K326" s="45">
        <v>2</v>
      </c>
      <c r="L326" s="21"/>
    </row>
    <row r="327" spans="1:12" ht="30" x14ac:dyDescent="0.25">
      <c r="A327" s="41">
        <v>3</v>
      </c>
      <c r="B327" s="41" t="s">
        <v>183</v>
      </c>
      <c r="C327" s="42">
        <v>42495</v>
      </c>
      <c r="D327" s="42"/>
      <c r="E327" s="43" t="s">
        <v>17</v>
      </c>
      <c r="F327" s="44" t="s">
        <v>144</v>
      </c>
      <c r="G327" s="45">
        <v>1450</v>
      </c>
      <c r="H327" s="44" t="s">
        <v>168</v>
      </c>
      <c r="I327" s="47">
        <v>7.6</v>
      </c>
      <c r="J327" s="25" t="s">
        <v>171</v>
      </c>
      <c r="K327" s="45">
        <v>4</v>
      </c>
      <c r="L327" s="21"/>
    </row>
    <row r="328" spans="1:12" ht="30" x14ac:dyDescent="0.25">
      <c r="A328" s="41">
        <v>4</v>
      </c>
      <c r="B328" s="41" t="s">
        <v>184</v>
      </c>
      <c r="C328" s="42">
        <v>42495</v>
      </c>
      <c r="D328" s="42"/>
      <c r="E328" s="43" t="s">
        <v>17</v>
      </c>
      <c r="F328" s="44" t="s">
        <v>144</v>
      </c>
      <c r="G328" s="45">
        <v>1032</v>
      </c>
      <c r="H328" s="44" t="s">
        <v>168</v>
      </c>
      <c r="I328" s="47">
        <v>7.8</v>
      </c>
      <c r="J328" s="25" t="s">
        <v>171</v>
      </c>
      <c r="K328" s="45">
        <v>1</v>
      </c>
      <c r="L328" s="21"/>
    </row>
    <row r="329" spans="1:12" ht="30" x14ac:dyDescent="0.25">
      <c r="A329" s="41">
        <v>5</v>
      </c>
      <c r="B329" s="41" t="s">
        <v>185</v>
      </c>
      <c r="C329" s="42">
        <v>42495</v>
      </c>
      <c r="D329" s="42"/>
      <c r="E329" s="43" t="s">
        <v>17</v>
      </c>
      <c r="F329" s="44" t="s">
        <v>144</v>
      </c>
      <c r="G329" s="45">
        <v>1052</v>
      </c>
      <c r="H329" s="44" t="s">
        <v>168</v>
      </c>
      <c r="I329" s="47">
        <v>8</v>
      </c>
      <c r="J329" s="25" t="s">
        <v>171</v>
      </c>
      <c r="K329" s="45">
        <v>6</v>
      </c>
      <c r="L329" s="21"/>
    </row>
    <row r="330" spans="1:12" ht="30" x14ac:dyDescent="0.25">
      <c r="A330" s="41">
        <v>6</v>
      </c>
      <c r="B330" s="41" t="s">
        <v>186</v>
      </c>
      <c r="C330" s="42">
        <v>42495</v>
      </c>
      <c r="D330" s="42"/>
      <c r="E330" s="43" t="s">
        <v>17</v>
      </c>
      <c r="F330" s="44" t="s">
        <v>144</v>
      </c>
      <c r="G330" s="45">
        <v>559</v>
      </c>
      <c r="H330" s="44" t="s">
        <v>168</v>
      </c>
      <c r="I330" s="47">
        <v>8.1999999999999993</v>
      </c>
      <c r="J330" s="25" t="s">
        <v>171</v>
      </c>
      <c r="K330" s="45">
        <v>20</v>
      </c>
      <c r="L330" s="21"/>
    </row>
    <row r="331" spans="1:12" ht="30" x14ac:dyDescent="0.25">
      <c r="A331" s="41">
        <v>7</v>
      </c>
      <c r="B331" s="41" t="s">
        <v>187</v>
      </c>
      <c r="C331" s="42">
        <v>42495</v>
      </c>
      <c r="D331" s="42"/>
      <c r="E331" s="43" t="s">
        <v>17</v>
      </c>
      <c r="F331" s="44" t="s">
        <v>144</v>
      </c>
      <c r="G331" s="45">
        <v>569</v>
      </c>
      <c r="H331" s="44" t="s">
        <v>168</v>
      </c>
      <c r="I331" s="47">
        <v>8.1999999999999993</v>
      </c>
      <c r="J331" s="25" t="s">
        <v>171</v>
      </c>
      <c r="K331" s="45">
        <v>24</v>
      </c>
      <c r="L331" s="21"/>
    </row>
    <row r="332" spans="1:12" ht="30" x14ac:dyDescent="0.25">
      <c r="A332" s="57">
        <v>2</v>
      </c>
      <c r="B332" s="41" t="s">
        <v>182</v>
      </c>
      <c r="C332" s="42">
        <v>42535</v>
      </c>
      <c r="D332" s="42"/>
      <c r="E332" s="43" t="s">
        <v>17</v>
      </c>
      <c r="F332" s="44" t="s">
        <v>144</v>
      </c>
      <c r="G332" s="45">
        <v>1036</v>
      </c>
      <c r="H332" s="44" t="s">
        <v>168</v>
      </c>
      <c r="I332" s="47">
        <v>7.4</v>
      </c>
      <c r="J332" s="25" t="s">
        <v>171</v>
      </c>
      <c r="K332" s="45">
        <v>4</v>
      </c>
      <c r="L332" s="21"/>
    </row>
    <row r="333" spans="1:12" ht="30" x14ac:dyDescent="0.25">
      <c r="A333" s="41">
        <v>3</v>
      </c>
      <c r="B333" s="41" t="s">
        <v>183</v>
      </c>
      <c r="C333" s="42">
        <v>42535</v>
      </c>
      <c r="D333" s="42"/>
      <c r="E333" s="43" t="s">
        <v>17</v>
      </c>
      <c r="F333" s="44" t="s">
        <v>144</v>
      </c>
      <c r="G333" s="45">
        <v>1577</v>
      </c>
      <c r="H333" s="44" t="s">
        <v>168</v>
      </c>
      <c r="I333" s="47">
        <v>8</v>
      </c>
      <c r="J333" s="25" t="s">
        <v>171</v>
      </c>
      <c r="K333" s="45">
        <v>5</v>
      </c>
      <c r="L333" s="21"/>
    </row>
    <row r="334" spans="1:12" ht="30" x14ac:dyDescent="0.25">
      <c r="A334" s="41">
        <v>4</v>
      </c>
      <c r="B334" s="41" t="s">
        <v>184</v>
      </c>
      <c r="C334" s="42">
        <v>42535</v>
      </c>
      <c r="D334" s="42"/>
      <c r="E334" s="43" t="s">
        <v>17</v>
      </c>
      <c r="F334" s="44" t="s">
        <v>144</v>
      </c>
      <c r="G334" s="45">
        <v>939</v>
      </c>
      <c r="H334" s="44" t="s">
        <v>168</v>
      </c>
      <c r="I334" s="47">
        <v>7.9</v>
      </c>
      <c r="J334" s="25" t="s">
        <v>171</v>
      </c>
      <c r="K334" s="45">
        <v>2</v>
      </c>
      <c r="L334" s="21"/>
    </row>
    <row r="335" spans="1:12" ht="30" x14ac:dyDescent="0.25">
      <c r="A335" s="41">
        <v>5</v>
      </c>
      <c r="B335" s="41" t="s">
        <v>185</v>
      </c>
      <c r="C335" s="42">
        <v>42535</v>
      </c>
      <c r="D335" s="42"/>
      <c r="E335" s="43" t="s">
        <v>17</v>
      </c>
      <c r="F335" s="44" t="s">
        <v>144</v>
      </c>
      <c r="G335" s="45">
        <v>1050</v>
      </c>
      <c r="H335" s="44" t="s">
        <v>168</v>
      </c>
      <c r="I335" s="47">
        <v>8.1999999999999993</v>
      </c>
      <c r="J335" s="25" t="s">
        <v>171</v>
      </c>
      <c r="K335" s="45">
        <v>6</v>
      </c>
      <c r="L335" s="21"/>
    </row>
    <row r="336" spans="1:12" ht="30" x14ac:dyDescent="0.25">
      <c r="A336" s="41">
        <v>6</v>
      </c>
      <c r="B336" s="41" t="s">
        <v>186</v>
      </c>
      <c r="C336" s="42">
        <v>42535</v>
      </c>
      <c r="D336" s="42"/>
      <c r="E336" s="43" t="s">
        <v>17</v>
      </c>
      <c r="F336" s="44" t="s">
        <v>144</v>
      </c>
      <c r="G336" s="45">
        <v>640</v>
      </c>
      <c r="H336" s="44" t="s">
        <v>168</v>
      </c>
      <c r="I336" s="47">
        <v>8.6999999999999993</v>
      </c>
      <c r="J336" s="25" t="s">
        <v>171</v>
      </c>
      <c r="K336" s="45">
        <v>15</v>
      </c>
      <c r="L336" s="21"/>
    </row>
    <row r="337" spans="1:12" ht="30" x14ac:dyDescent="0.25">
      <c r="A337" s="41">
        <v>7</v>
      </c>
      <c r="B337" s="41" t="s">
        <v>187</v>
      </c>
      <c r="C337" s="42">
        <v>42535</v>
      </c>
      <c r="D337" s="42"/>
      <c r="E337" s="43" t="s">
        <v>17</v>
      </c>
      <c r="F337" s="44" t="s">
        <v>144</v>
      </c>
      <c r="G337" s="45">
        <v>658</v>
      </c>
      <c r="H337" s="44" t="s">
        <v>168</v>
      </c>
      <c r="I337" s="47">
        <v>8.6999999999999993</v>
      </c>
      <c r="J337" s="25" t="s">
        <v>171</v>
      </c>
      <c r="K337" s="45">
        <v>15</v>
      </c>
      <c r="L337" s="21"/>
    </row>
    <row r="338" spans="1:12" ht="30" x14ac:dyDescent="0.25">
      <c r="A338" s="57">
        <v>2</v>
      </c>
      <c r="B338" s="41" t="s">
        <v>182</v>
      </c>
      <c r="C338" s="42">
        <v>42562</v>
      </c>
      <c r="D338" s="42"/>
      <c r="E338" s="43" t="s">
        <v>17</v>
      </c>
      <c r="F338" s="44" t="s">
        <v>144</v>
      </c>
      <c r="G338" s="45">
        <v>1153</v>
      </c>
      <c r="H338" s="44" t="s">
        <v>168</v>
      </c>
      <c r="I338" s="47">
        <v>7.3</v>
      </c>
      <c r="J338" s="25" t="s">
        <v>171</v>
      </c>
      <c r="K338" s="45">
        <v>3</v>
      </c>
      <c r="L338" s="21"/>
    </row>
    <row r="339" spans="1:12" ht="30" x14ac:dyDescent="0.25">
      <c r="A339" s="41">
        <v>3</v>
      </c>
      <c r="B339" s="41" t="s">
        <v>183</v>
      </c>
      <c r="C339" s="42">
        <v>42562</v>
      </c>
      <c r="D339" s="42"/>
      <c r="E339" s="43" t="s">
        <v>17</v>
      </c>
      <c r="F339" s="44" t="s">
        <v>144</v>
      </c>
      <c r="G339" s="45">
        <v>2040</v>
      </c>
      <c r="H339" s="44" t="s">
        <v>168</v>
      </c>
      <c r="I339" s="47">
        <v>7.9</v>
      </c>
      <c r="J339" s="25" t="s">
        <v>171</v>
      </c>
      <c r="K339" s="45">
        <v>4</v>
      </c>
      <c r="L339" s="21"/>
    </row>
    <row r="340" spans="1:12" ht="30" x14ac:dyDescent="0.25">
      <c r="A340" s="41">
        <v>4</v>
      </c>
      <c r="B340" s="41" t="s">
        <v>184</v>
      </c>
      <c r="C340" s="42">
        <v>42562</v>
      </c>
      <c r="D340" s="42"/>
      <c r="E340" s="43" t="s">
        <v>17</v>
      </c>
      <c r="F340" s="44" t="s">
        <v>144</v>
      </c>
      <c r="G340" s="45">
        <v>1072</v>
      </c>
      <c r="H340" s="44" t="s">
        <v>168</v>
      </c>
      <c r="I340" s="47">
        <v>7.8</v>
      </c>
      <c r="J340" s="25" t="s">
        <v>171</v>
      </c>
      <c r="K340" s="45">
        <v>1</v>
      </c>
      <c r="L340" s="21"/>
    </row>
    <row r="341" spans="1:12" ht="30" x14ac:dyDescent="0.25">
      <c r="A341" s="41">
        <v>5</v>
      </c>
      <c r="B341" s="41" t="s">
        <v>185</v>
      </c>
      <c r="C341" s="42">
        <v>42562</v>
      </c>
      <c r="D341" s="42"/>
      <c r="E341" s="43" t="s">
        <v>17</v>
      </c>
      <c r="F341" s="44" t="s">
        <v>144</v>
      </c>
      <c r="G341" s="45">
        <v>506</v>
      </c>
      <c r="H341" s="44" t="s">
        <v>168</v>
      </c>
      <c r="I341" s="47">
        <v>8</v>
      </c>
      <c r="J341" s="25" t="s">
        <v>171</v>
      </c>
      <c r="K341" s="45">
        <v>26</v>
      </c>
      <c r="L341" s="21"/>
    </row>
    <row r="342" spans="1:12" ht="30" x14ac:dyDescent="0.25">
      <c r="A342" s="41">
        <v>6</v>
      </c>
      <c r="B342" s="41" t="s">
        <v>186</v>
      </c>
      <c r="C342" s="42">
        <v>42562</v>
      </c>
      <c r="D342" s="42"/>
      <c r="E342" s="43" t="s">
        <v>17</v>
      </c>
      <c r="F342" s="44" t="s">
        <v>144</v>
      </c>
      <c r="G342" s="45">
        <v>406</v>
      </c>
      <c r="H342" s="44" t="s">
        <v>168</v>
      </c>
      <c r="I342" s="47">
        <v>8.1</v>
      </c>
      <c r="J342" s="25" t="s">
        <v>171</v>
      </c>
      <c r="K342" s="45">
        <v>54</v>
      </c>
      <c r="L342" s="21"/>
    </row>
    <row r="343" spans="1:12" ht="30" x14ac:dyDescent="0.25">
      <c r="A343" s="41">
        <v>7</v>
      </c>
      <c r="B343" s="41" t="s">
        <v>187</v>
      </c>
      <c r="C343" s="42">
        <v>42562</v>
      </c>
      <c r="D343" s="42"/>
      <c r="E343" s="43" t="s">
        <v>17</v>
      </c>
      <c r="F343" s="44" t="s">
        <v>144</v>
      </c>
      <c r="G343" s="45">
        <v>430</v>
      </c>
      <c r="H343" s="44" t="s">
        <v>168</v>
      </c>
      <c r="I343" s="47">
        <v>8</v>
      </c>
      <c r="J343" s="25" t="s">
        <v>171</v>
      </c>
      <c r="K343" s="45">
        <v>53</v>
      </c>
      <c r="L343" s="21"/>
    </row>
    <row r="344" spans="1:12" ht="30" x14ac:dyDescent="0.25">
      <c r="A344" s="57">
        <v>2</v>
      </c>
      <c r="B344" s="41" t="s">
        <v>182</v>
      </c>
      <c r="C344" s="42">
        <v>42593</v>
      </c>
      <c r="D344" s="42"/>
      <c r="E344" s="43" t="s">
        <v>17</v>
      </c>
      <c r="F344" s="44" t="s">
        <v>144</v>
      </c>
      <c r="G344" s="45">
        <v>740</v>
      </c>
      <c r="H344" s="44" t="s">
        <v>168</v>
      </c>
      <c r="I344" s="47">
        <v>8</v>
      </c>
      <c r="J344" s="25" t="s">
        <v>171</v>
      </c>
      <c r="K344" s="45">
        <v>10</v>
      </c>
      <c r="L344" s="21"/>
    </row>
    <row r="345" spans="1:12" ht="30" x14ac:dyDescent="0.25">
      <c r="A345" s="41">
        <v>3</v>
      </c>
      <c r="B345" s="41" t="s">
        <v>183</v>
      </c>
      <c r="C345" s="42">
        <v>42593</v>
      </c>
      <c r="D345" s="42"/>
      <c r="E345" s="43" t="s">
        <v>17</v>
      </c>
      <c r="F345" s="44" t="s">
        <v>144</v>
      </c>
      <c r="G345" s="45">
        <v>787</v>
      </c>
      <c r="H345" s="44" t="s">
        <v>168</v>
      </c>
      <c r="I345" s="47">
        <v>8</v>
      </c>
      <c r="J345" s="25" t="s">
        <v>171</v>
      </c>
      <c r="K345" s="45">
        <v>11</v>
      </c>
      <c r="L345" s="21"/>
    </row>
    <row r="346" spans="1:12" ht="30" x14ac:dyDescent="0.25">
      <c r="A346" s="41">
        <v>4</v>
      </c>
      <c r="B346" s="41" t="s">
        <v>184</v>
      </c>
      <c r="C346" s="42">
        <v>42593</v>
      </c>
      <c r="D346" s="42"/>
      <c r="E346" s="43" t="s">
        <v>17</v>
      </c>
      <c r="F346" s="44" t="s">
        <v>144</v>
      </c>
      <c r="G346" s="45">
        <v>1056</v>
      </c>
      <c r="H346" s="44" t="s">
        <v>168</v>
      </c>
      <c r="I346" s="47">
        <v>7.6</v>
      </c>
      <c r="J346" s="25" t="s">
        <v>171</v>
      </c>
      <c r="K346" s="45">
        <v>10</v>
      </c>
      <c r="L346" s="21"/>
    </row>
    <row r="347" spans="1:12" ht="30" x14ac:dyDescent="0.25">
      <c r="A347" s="41">
        <v>5</v>
      </c>
      <c r="B347" s="41" t="s">
        <v>185</v>
      </c>
      <c r="C347" s="42">
        <v>42593</v>
      </c>
      <c r="D347" s="42"/>
      <c r="E347" s="43" t="s">
        <v>17</v>
      </c>
      <c r="F347" s="44" t="s">
        <v>144</v>
      </c>
      <c r="G347" s="45">
        <v>761</v>
      </c>
      <c r="H347" s="44" t="s">
        <v>168</v>
      </c>
      <c r="I347" s="47">
        <v>8</v>
      </c>
      <c r="J347" s="25" t="s">
        <v>171</v>
      </c>
      <c r="K347" s="45">
        <v>13</v>
      </c>
      <c r="L347" s="21"/>
    </row>
    <row r="348" spans="1:12" ht="30" x14ac:dyDescent="0.25">
      <c r="A348" s="41">
        <v>6</v>
      </c>
      <c r="B348" s="41" t="s">
        <v>186</v>
      </c>
      <c r="C348" s="42">
        <v>42593</v>
      </c>
      <c r="D348" s="42"/>
      <c r="E348" s="43" t="s">
        <v>17</v>
      </c>
      <c r="F348" s="44" t="s">
        <v>144</v>
      </c>
      <c r="G348" s="45">
        <v>492</v>
      </c>
      <c r="H348" s="44" t="s">
        <v>168</v>
      </c>
      <c r="I348" s="47">
        <v>8.1999999999999993</v>
      </c>
      <c r="J348" s="25" t="s">
        <v>171</v>
      </c>
      <c r="K348" s="45">
        <v>39</v>
      </c>
      <c r="L348" s="21"/>
    </row>
    <row r="349" spans="1:12" ht="30" x14ac:dyDescent="0.25">
      <c r="A349" s="41">
        <v>7</v>
      </c>
      <c r="B349" s="41" t="s">
        <v>187</v>
      </c>
      <c r="C349" s="42">
        <v>42593</v>
      </c>
      <c r="D349" s="42"/>
      <c r="E349" s="43" t="s">
        <v>17</v>
      </c>
      <c r="F349" s="44" t="s">
        <v>144</v>
      </c>
      <c r="G349" s="45">
        <v>529</v>
      </c>
      <c r="H349" s="44" t="s">
        <v>168</v>
      </c>
      <c r="I349" s="47">
        <v>8.1999999999999993</v>
      </c>
      <c r="J349" s="25" t="s">
        <v>171</v>
      </c>
      <c r="K349" s="45">
        <v>35</v>
      </c>
      <c r="L349" s="21"/>
    </row>
    <row r="350" spans="1:12" ht="30" x14ac:dyDescent="0.25">
      <c r="A350" s="57">
        <v>2</v>
      </c>
      <c r="B350" s="41" t="s">
        <v>182</v>
      </c>
      <c r="C350" s="42">
        <v>42621</v>
      </c>
      <c r="D350" s="42"/>
      <c r="E350" s="43" t="s">
        <v>17</v>
      </c>
      <c r="F350" s="44" t="s">
        <v>144</v>
      </c>
      <c r="G350" s="45">
        <v>940</v>
      </c>
      <c r="H350" s="44" t="s">
        <v>168</v>
      </c>
      <c r="I350" s="47">
        <v>7.9</v>
      </c>
      <c r="J350" s="25" t="s">
        <v>171</v>
      </c>
      <c r="K350" s="45">
        <v>18</v>
      </c>
      <c r="L350" s="21"/>
    </row>
    <row r="351" spans="1:12" ht="30" x14ac:dyDescent="0.25">
      <c r="A351" s="41">
        <v>3</v>
      </c>
      <c r="B351" s="41" t="s">
        <v>183</v>
      </c>
      <c r="C351" s="42">
        <v>42621</v>
      </c>
      <c r="D351" s="42"/>
      <c r="E351" s="43" t="s">
        <v>17</v>
      </c>
      <c r="F351" s="44" t="s">
        <v>144</v>
      </c>
      <c r="G351" s="45">
        <v>935</v>
      </c>
      <c r="H351" s="44" t="s">
        <v>168</v>
      </c>
      <c r="I351" s="47">
        <v>8.1</v>
      </c>
      <c r="J351" s="25" t="s">
        <v>171</v>
      </c>
      <c r="K351" s="45">
        <v>17</v>
      </c>
      <c r="L351" s="21"/>
    </row>
    <row r="352" spans="1:12" ht="30" x14ac:dyDescent="0.25">
      <c r="A352" s="41">
        <v>4</v>
      </c>
      <c r="B352" s="41" t="s">
        <v>184</v>
      </c>
      <c r="C352" s="42">
        <v>42621</v>
      </c>
      <c r="D352" s="42"/>
      <c r="E352" s="43" t="s">
        <v>17</v>
      </c>
      <c r="F352" s="44" t="s">
        <v>144</v>
      </c>
      <c r="G352" s="45">
        <v>1034</v>
      </c>
      <c r="H352" s="44" t="s">
        <v>168</v>
      </c>
      <c r="I352" s="47">
        <v>7.8</v>
      </c>
      <c r="J352" s="25" t="s">
        <v>171</v>
      </c>
      <c r="K352" s="45">
        <v>5</v>
      </c>
      <c r="L352" s="21"/>
    </row>
    <row r="353" spans="1:12" ht="30" x14ac:dyDescent="0.25">
      <c r="A353" s="41">
        <v>5</v>
      </c>
      <c r="B353" s="41" t="s">
        <v>185</v>
      </c>
      <c r="C353" s="42">
        <v>42621</v>
      </c>
      <c r="D353" s="42"/>
      <c r="E353" s="43" t="s">
        <v>17</v>
      </c>
      <c r="F353" s="44" t="s">
        <v>144</v>
      </c>
      <c r="G353" s="45">
        <v>549</v>
      </c>
      <c r="H353" s="44" t="s">
        <v>168</v>
      </c>
      <c r="I353" s="47">
        <v>7.9</v>
      </c>
      <c r="J353" s="25" t="s">
        <v>171</v>
      </c>
      <c r="K353" s="45">
        <v>31</v>
      </c>
      <c r="L353" s="21"/>
    </row>
    <row r="354" spans="1:12" ht="30" x14ac:dyDescent="0.25">
      <c r="A354" s="41">
        <v>6</v>
      </c>
      <c r="B354" s="41" t="s">
        <v>186</v>
      </c>
      <c r="C354" s="42">
        <v>42621</v>
      </c>
      <c r="D354" s="42"/>
      <c r="E354" s="43" t="s">
        <v>17</v>
      </c>
      <c r="F354" s="44" t="s">
        <v>144</v>
      </c>
      <c r="G354" s="45">
        <v>404</v>
      </c>
      <c r="H354" s="44" t="s">
        <v>168</v>
      </c>
      <c r="I354" s="47">
        <v>8.1</v>
      </c>
      <c r="J354" s="25" t="s">
        <v>171</v>
      </c>
      <c r="K354" s="45">
        <v>50</v>
      </c>
      <c r="L354" s="21"/>
    </row>
    <row r="355" spans="1:12" ht="30" x14ac:dyDescent="0.25">
      <c r="A355" s="41">
        <v>7</v>
      </c>
      <c r="B355" s="41" t="s">
        <v>187</v>
      </c>
      <c r="C355" s="42">
        <v>42621</v>
      </c>
      <c r="D355" s="42"/>
      <c r="E355" s="43" t="s">
        <v>17</v>
      </c>
      <c r="F355" s="44" t="s">
        <v>144</v>
      </c>
      <c r="G355" s="45">
        <v>634</v>
      </c>
      <c r="H355" s="44" t="s">
        <v>168</v>
      </c>
      <c r="I355" s="47">
        <v>8.3000000000000007</v>
      </c>
      <c r="J355" s="25" t="s">
        <v>171</v>
      </c>
      <c r="K355" s="45">
        <v>52</v>
      </c>
      <c r="L355" s="21"/>
    </row>
    <row r="356" spans="1:12" ht="30" x14ac:dyDescent="0.25">
      <c r="A356" s="57">
        <v>2</v>
      </c>
      <c r="B356" s="41" t="s">
        <v>182</v>
      </c>
      <c r="C356" s="42">
        <v>42649</v>
      </c>
      <c r="D356" s="42"/>
      <c r="E356" s="43" t="s">
        <v>17</v>
      </c>
      <c r="F356" s="44" t="s">
        <v>144</v>
      </c>
      <c r="G356" s="45">
        <v>1109</v>
      </c>
      <c r="H356" s="44" t="s">
        <v>168</v>
      </c>
      <c r="I356" s="180">
        <v>7.8</v>
      </c>
      <c r="J356" s="25" t="s">
        <v>171</v>
      </c>
      <c r="K356" s="54">
        <v>9</v>
      </c>
      <c r="L356" s="21"/>
    </row>
    <row r="357" spans="1:12" ht="30" x14ac:dyDescent="0.25">
      <c r="A357" s="41">
        <v>3</v>
      </c>
      <c r="B357" s="41" t="s">
        <v>183</v>
      </c>
      <c r="C357" s="42">
        <v>42649</v>
      </c>
      <c r="D357" s="42"/>
      <c r="E357" s="43" t="s">
        <v>17</v>
      </c>
      <c r="F357" s="44" t="s">
        <v>144</v>
      </c>
      <c r="G357" s="45">
        <v>1049</v>
      </c>
      <c r="H357" s="44" t="s">
        <v>168</v>
      </c>
      <c r="I357" s="180">
        <v>7.8</v>
      </c>
      <c r="J357" s="25" t="s">
        <v>171</v>
      </c>
      <c r="K357" s="54">
        <v>8</v>
      </c>
      <c r="L357" s="21"/>
    </row>
    <row r="358" spans="1:12" ht="30" x14ac:dyDescent="0.25">
      <c r="A358" s="41">
        <v>4</v>
      </c>
      <c r="B358" s="41" t="s">
        <v>184</v>
      </c>
      <c r="C358" s="42">
        <v>42649</v>
      </c>
      <c r="D358" s="42"/>
      <c r="E358" s="43" t="s">
        <v>17</v>
      </c>
      <c r="F358" s="44" t="s">
        <v>144</v>
      </c>
      <c r="G358" s="45">
        <v>1101</v>
      </c>
      <c r="H358" s="44" t="s">
        <v>168</v>
      </c>
      <c r="I358" s="180">
        <v>7.7</v>
      </c>
      <c r="J358" s="25" t="s">
        <v>171</v>
      </c>
      <c r="K358" s="54">
        <v>9</v>
      </c>
      <c r="L358" s="21"/>
    </row>
    <row r="359" spans="1:12" ht="30" x14ac:dyDescent="0.25">
      <c r="A359" s="41">
        <v>5</v>
      </c>
      <c r="B359" s="41" t="s">
        <v>185</v>
      </c>
      <c r="C359" s="42">
        <v>42649</v>
      </c>
      <c r="D359" s="42"/>
      <c r="E359" s="43" t="s">
        <v>17</v>
      </c>
      <c r="F359" s="44" t="s">
        <v>144</v>
      </c>
      <c r="G359" s="45">
        <v>698</v>
      </c>
      <c r="H359" s="44" t="s">
        <v>168</v>
      </c>
      <c r="I359" s="180">
        <v>8.1</v>
      </c>
      <c r="J359" s="25" t="s">
        <v>171</v>
      </c>
      <c r="K359" s="54">
        <v>19</v>
      </c>
      <c r="L359" s="21"/>
    </row>
    <row r="360" spans="1:12" ht="30" x14ac:dyDescent="0.25">
      <c r="A360" s="41">
        <v>6</v>
      </c>
      <c r="B360" s="41" t="s">
        <v>186</v>
      </c>
      <c r="C360" s="42">
        <v>42649</v>
      </c>
      <c r="D360" s="42"/>
      <c r="E360" s="43" t="s">
        <v>17</v>
      </c>
      <c r="F360" s="44" t="s">
        <v>144</v>
      </c>
      <c r="G360" s="45">
        <v>582</v>
      </c>
      <c r="H360" s="44" t="s">
        <v>168</v>
      </c>
      <c r="I360" s="180">
        <v>8</v>
      </c>
      <c r="J360" s="25" t="s">
        <v>171</v>
      </c>
      <c r="K360" s="54">
        <v>33</v>
      </c>
      <c r="L360" s="21"/>
    </row>
    <row r="361" spans="1:12" ht="30" x14ac:dyDescent="0.25">
      <c r="A361" s="41">
        <v>7</v>
      </c>
      <c r="B361" s="41" t="s">
        <v>187</v>
      </c>
      <c r="C361" s="42">
        <v>42649</v>
      </c>
      <c r="D361" s="42"/>
      <c r="E361" s="43" t="s">
        <v>17</v>
      </c>
      <c r="F361" s="44" t="s">
        <v>144</v>
      </c>
      <c r="G361" s="45">
        <v>605</v>
      </c>
      <c r="H361" s="44" t="s">
        <v>168</v>
      </c>
      <c r="I361" s="180">
        <v>8</v>
      </c>
      <c r="J361" s="25" t="s">
        <v>171</v>
      </c>
      <c r="K361" s="54">
        <v>34</v>
      </c>
      <c r="L361" s="21"/>
    </row>
    <row r="362" spans="1:12" ht="30" x14ac:dyDescent="0.25">
      <c r="A362" s="57">
        <v>2</v>
      </c>
      <c r="B362" s="41" t="s">
        <v>182</v>
      </c>
      <c r="C362" s="42">
        <v>42677</v>
      </c>
      <c r="D362" s="42"/>
      <c r="E362" s="43" t="s">
        <v>17</v>
      </c>
      <c r="F362" s="44" t="s">
        <v>144</v>
      </c>
      <c r="G362" s="45">
        <v>1156</v>
      </c>
      <c r="H362" s="44" t="s">
        <v>168</v>
      </c>
      <c r="I362" s="47">
        <v>7.6</v>
      </c>
      <c r="J362" s="25" t="s">
        <v>171</v>
      </c>
      <c r="K362" s="45">
        <v>7</v>
      </c>
      <c r="L362" s="21"/>
    </row>
    <row r="363" spans="1:12" ht="30" x14ac:dyDescent="0.25">
      <c r="A363" s="41">
        <v>3</v>
      </c>
      <c r="B363" s="41" t="s">
        <v>183</v>
      </c>
      <c r="C363" s="42">
        <v>42677</v>
      </c>
      <c r="D363" s="42"/>
      <c r="E363" s="43" t="s">
        <v>17</v>
      </c>
      <c r="F363" s="44" t="s">
        <v>144</v>
      </c>
      <c r="G363" s="45">
        <v>1178</v>
      </c>
      <c r="H363" s="44" t="s">
        <v>168</v>
      </c>
      <c r="I363" s="47">
        <v>7.7</v>
      </c>
      <c r="J363" s="25" t="s">
        <v>171</v>
      </c>
      <c r="K363" s="45">
        <v>11</v>
      </c>
      <c r="L363" s="21"/>
    </row>
    <row r="364" spans="1:12" ht="30" x14ac:dyDescent="0.25">
      <c r="A364" s="41">
        <v>4</v>
      </c>
      <c r="B364" s="41" t="s">
        <v>184</v>
      </c>
      <c r="C364" s="42">
        <v>42677</v>
      </c>
      <c r="D364" s="42"/>
      <c r="E364" s="43" t="s">
        <v>17</v>
      </c>
      <c r="F364" s="44" t="s">
        <v>144</v>
      </c>
      <c r="G364" s="45">
        <v>1090</v>
      </c>
      <c r="H364" s="44" t="s">
        <v>168</v>
      </c>
      <c r="I364" s="47">
        <v>7.7</v>
      </c>
      <c r="J364" s="25" t="s">
        <v>171</v>
      </c>
      <c r="K364" s="45">
        <v>8</v>
      </c>
      <c r="L364" s="21"/>
    </row>
    <row r="365" spans="1:12" ht="30" x14ac:dyDescent="0.25">
      <c r="A365" s="41">
        <v>5</v>
      </c>
      <c r="B365" s="41" t="s">
        <v>185</v>
      </c>
      <c r="C365" s="42">
        <v>42677</v>
      </c>
      <c r="D365" s="42"/>
      <c r="E365" s="43" t="s">
        <v>17</v>
      </c>
      <c r="F365" s="44" t="s">
        <v>144</v>
      </c>
      <c r="G365" s="45">
        <v>835</v>
      </c>
      <c r="H365" s="44" t="s">
        <v>168</v>
      </c>
      <c r="I365" s="47">
        <v>8.1999999999999993</v>
      </c>
      <c r="J365" s="25" t="s">
        <v>171</v>
      </c>
      <c r="K365" s="45">
        <v>28</v>
      </c>
      <c r="L365" s="21"/>
    </row>
    <row r="366" spans="1:12" ht="30" x14ac:dyDescent="0.25">
      <c r="A366" s="41">
        <v>6</v>
      </c>
      <c r="B366" s="41" t="s">
        <v>186</v>
      </c>
      <c r="C366" s="42">
        <v>42677</v>
      </c>
      <c r="D366" s="42"/>
      <c r="E366" s="43" t="s">
        <v>17</v>
      </c>
      <c r="F366" s="44" t="s">
        <v>144</v>
      </c>
      <c r="G366" s="45">
        <v>368</v>
      </c>
      <c r="H366" s="44" t="s">
        <v>168</v>
      </c>
      <c r="I366" s="47">
        <v>8.4</v>
      </c>
      <c r="J366" s="25" t="s">
        <v>171</v>
      </c>
      <c r="K366" s="45">
        <v>34</v>
      </c>
      <c r="L366" s="21"/>
    </row>
    <row r="367" spans="1:12" ht="30" x14ac:dyDescent="0.25">
      <c r="A367" s="41">
        <v>7</v>
      </c>
      <c r="B367" s="41" t="s">
        <v>187</v>
      </c>
      <c r="C367" s="42">
        <v>42677</v>
      </c>
      <c r="D367" s="42"/>
      <c r="E367" s="43" t="s">
        <v>17</v>
      </c>
      <c r="F367" s="44" t="s">
        <v>144</v>
      </c>
      <c r="G367" s="45">
        <v>693</v>
      </c>
      <c r="H367" s="44" t="s">
        <v>168</v>
      </c>
      <c r="I367" s="47">
        <v>8.3000000000000007</v>
      </c>
      <c r="J367" s="25" t="s">
        <v>171</v>
      </c>
      <c r="K367" s="45">
        <v>30</v>
      </c>
      <c r="L367" s="21"/>
    </row>
    <row r="368" spans="1:12" ht="30" x14ac:dyDescent="0.25">
      <c r="A368" s="57">
        <v>2</v>
      </c>
      <c r="B368" s="41" t="s">
        <v>182</v>
      </c>
      <c r="C368" s="42">
        <v>42710</v>
      </c>
      <c r="D368" s="42"/>
      <c r="E368" s="43" t="s">
        <v>17</v>
      </c>
      <c r="F368" s="44" t="s">
        <v>144</v>
      </c>
      <c r="G368" s="45">
        <v>1220</v>
      </c>
      <c r="H368" s="44" t="s">
        <v>168</v>
      </c>
      <c r="I368" s="47">
        <v>7.7</v>
      </c>
      <c r="J368" s="25" t="s">
        <v>171</v>
      </c>
      <c r="K368" s="45">
        <v>3</v>
      </c>
      <c r="L368" s="21"/>
    </row>
    <row r="369" spans="1:12" ht="30" x14ac:dyDescent="0.25">
      <c r="A369" s="41">
        <v>3</v>
      </c>
      <c r="B369" s="41" t="s">
        <v>183</v>
      </c>
      <c r="C369" s="42">
        <v>42710</v>
      </c>
      <c r="D369" s="42"/>
      <c r="E369" s="43" t="s">
        <v>17</v>
      </c>
      <c r="F369" s="44" t="s">
        <v>144</v>
      </c>
      <c r="G369" s="45">
        <v>1334</v>
      </c>
      <c r="H369" s="44" t="s">
        <v>168</v>
      </c>
      <c r="I369" s="47">
        <v>7.9</v>
      </c>
      <c r="J369" s="25" t="s">
        <v>171</v>
      </c>
      <c r="K369" s="45">
        <v>5</v>
      </c>
      <c r="L369" s="21"/>
    </row>
    <row r="370" spans="1:12" ht="30" x14ac:dyDescent="0.25">
      <c r="A370" s="41">
        <v>4</v>
      </c>
      <c r="B370" s="41" t="s">
        <v>184</v>
      </c>
      <c r="C370" s="42">
        <v>42710</v>
      </c>
      <c r="D370" s="42"/>
      <c r="E370" s="43" t="s">
        <v>17</v>
      </c>
      <c r="F370" s="44" t="s">
        <v>144</v>
      </c>
      <c r="G370" s="45">
        <v>1171</v>
      </c>
      <c r="H370" s="44" t="s">
        <v>168</v>
      </c>
      <c r="I370" s="47">
        <v>7.9</v>
      </c>
      <c r="J370" s="25" t="s">
        <v>171</v>
      </c>
      <c r="K370" s="45">
        <v>12</v>
      </c>
      <c r="L370" s="21"/>
    </row>
    <row r="371" spans="1:12" ht="30" x14ac:dyDescent="0.25">
      <c r="A371" s="41">
        <v>5</v>
      </c>
      <c r="B371" s="41" t="s">
        <v>185</v>
      </c>
      <c r="C371" s="42">
        <v>42710</v>
      </c>
      <c r="D371" s="42"/>
      <c r="E371" s="43" t="s">
        <v>17</v>
      </c>
      <c r="F371" s="44" t="s">
        <v>144</v>
      </c>
      <c r="G371" s="45">
        <v>1315</v>
      </c>
      <c r="H371" s="44" t="s">
        <v>168</v>
      </c>
      <c r="I371" s="47">
        <v>8</v>
      </c>
      <c r="J371" s="25" t="s">
        <v>171</v>
      </c>
      <c r="K371" s="45">
        <v>21</v>
      </c>
      <c r="L371" s="21"/>
    </row>
    <row r="372" spans="1:12" ht="30" x14ac:dyDescent="0.25">
      <c r="A372" s="41">
        <v>6</v>
      </c>
      <c r="B372" s="41" t="s">
        <v>186</v>
      </c>
      <c r="C372" s="42">
        <v>42710</v>
      </c>
      <c r="D372" s="42"/>
      <c r="E372" s="43" t="s">
        <v>17</v>
      </c>
      <c r="F372" s="44" t="s">
        <v>144</v>
      </c>
      <c r="G372" s="45">
        <v>1055</v>
      </c>
      <c r="H372" s="44" t="s">
        <v>168</v>
      </c>
      <c r="I372" s="47">
        <v>8.4</v>
      </c>
      <c r="J372" s="25" t="s">
        <v>171</v>
      </c>
      <c r="K372" s="45">
        <v>25</v>
      </c>
      <c r="L372" s="21"/>
    </row>
    <row r="373" spans="1:12" ht="30" x14ac:dyDescent="0.25">
      <c r="A373" s="57">
        <v>7</v>
      </c>
      <c r="B373" s="57" t="s">
        <v>187</v>
      </c>
      <c r="C373" s="42">
        <v>42710</v>
      </c>
      <c r="D373" s="59"/>
      <c r="E373" s="58" t="s">
        <v>17</v>
      </c>
      <c r="F373" s="46" t="s">
        <v>144</v>
      </c>
      <c r="G373" s="54">
        <v>1056</v>
      </c>
      <c r="H373" s="46" t="s">
        <v>168</v>
      </c>
      <c r="I373" s="180">
        <v>8.4</v>
      </c>
      <c r="J373" s="24" t="s">
        <v>171</v>
      </c>
      <c r="K373" s="54">
        <v>28</v>
      </c>
      <c r="L373" s="70"/>
    </row>
    <row r="374" spans="1:12" ht="30" x14ac:dyDescent="0.25">
      <c r="A374" s="41">
        <v>2</v>
      </c>
      <c r="B374" s="41" t="s">
        <v>182</v>
      </c>
      <c r="C374" s="42">
        <v>42741</v>
      </c>
      <c r="D374" s="42"/>
      <c r="E374" s="43" t="s">
        <v>17</v>
      </c>
      <c r="F374" s="44" t="s">
        <v>144</v>
      </c>
      <c r="G374" s="45">
        <v>1120</v>
      </c>
      <c r="H374" s="44" t="s">
        <v>168</v>
      </c>
      <c r="I374" s="47">
        <v>7.4</v>
      </c>
      <c r="J374" s="25" t="s">
        <v>171</v>
      </c>
      <c r="K374" s="45">
        <v>3</v>
      </c>
      <c r="L374" s="21"/>
    </row>
    <row r="375" spans="1:12" ht="30" x14ac:dyDescent="0.25">
      <c r="A375" s="57">
        <v>3</v>
      </c>
      <c r="B375" s="57" t="s">
        <v>183</v>
      </c>
      <c r="C375" s="42">
        <v>42741</v>
      </c>
      <c r="D375" s="59"/>
      <c r="E375" s="58" t="s">
        <v>17</v>
      </c>
      <c r="F375" s="46" t="s">
        <v>144</v>
      </c>
      <c r="G375" s="54">
        <v>1502</v>
      </c>
      <c r="H375" s="46" t="s">
        <v>168</v>
      </c>
      <c r="I375" s="180">
        <v>8</v>
      </c>
      <c r="J375" s="24" t="s">
        <v>171</v>
      </c>
      <c r="K375" s="54">
        <v>6</v>
      </c>
      <c r="L375" s="70"/>
    </row>
    <row r="376" spans="1:12" ht="30" x14ac:dyDescent="0.25">
      <c r="A376" s="41">
        <v>4</v>
      </c>
      <c r="B376" s="41" t="s">
        <v>184</v>
      </c>
      <c r="C376" s="42">
        <v>42741</v>
      </c>
      <c r="D376" s="42"/>
      <c r="E376" s="43" t="s">
        <v>17</v>
      </c>
      <c r="F376" s="44" t="s">
        <v>144</v>
      </c>
      <c r="G376" s="45" t="s">
        <v>160</v>
      </c>
      <c r="H376" s="44" t="s">
        <v>168</v>
      </c>
      <c r="I376" s="47" t="s">
        <v>160</v>
      </c>
      <c r="J376" s="25" t="s">
        <v>171</v>
      </c>
      <c r="K376" s="45" t="s">
        <v>160</v>
      </c>
      <c r="L376" s="21" t="s">
        <v>178</v>
      </c>
    </row>
    <row r="377" spans="1:12" ht="30" x14ac:dyDescent="0.25">
      <c r="A377" s="57">
        <v>5</v>
      </c>
      <c r="B377" s="57" t="s">
        <v>185</v>
      </c>
      <c r="C377" s="42">
        <v>42741</v>
      </c>
      <c r="D377" s="59"/>
      <c r="E377" s="58" t="s">
        <v>17</v>
      </c>
      <c r="F377" s="46" t="s">
        <v>144</v>
      </c>
      <c r="G377" s="54">
        <v>1080</v>
      </c>
      <c r="H377" s="46" t="s">
        <v>168</v>
      </c>
      <c r="I377" s="180">
        <v>8.1</v>
      </c>
      <c r="J377" s="24" t="s">
        <v>171</v>
      </c>
      <c r="K377" s="54">
        <v>28</v>
      </c>
      <c r="L377" s="70"/>
    </row>
    <row r="378" spans="1:12" ht="30" x14ac:dyDescent="0.25">
      <c r="A378" s="41">
        <v>6</v>
      </c>
      <c r="B378" s="41" t="s">
        <v>186</v>
      </c>
      <c r="C378" s="42">
        <v>42741</v>
      </c>
      <c r="D378" s="42"/>
      <c r="E378" s="43" t="s">
        <v>17</v>
      </c>
      <c r="F378" s="44" t="s">
        <v>144</v>
      </c>
      <c r="G378" s="45">
        <v>952</v>
      </c>
      <c r="H378" s="44" t="s">
        <v>168</v>
      </c>
      <c r="I378" s="47">
        <v>8.3000000000000007</v>
      </c>
      <c r="J378" s="25" t="s">
        <v>171</v>
      </c>
      <c r="K378" s="45">
        <v>30</v>
      </c>
      <c r="L378" s="21"/>
    </row>
    <row r="379" spans="1:12" ht="30" x14ac:dyDescent="0.25">
      <c r="A379" s="57">
        <v>7</v>
      </c>
      <c r="B379" s="57" t="s">
        <v>187</v>
      </c>
      <c r="C379" s="42">
        <v>42741</v>
      </c>
      <c r="D379" s="59"/>
      <c r="E379" s="58" t="s">
        <v>17</v>
      </c>
      <c r="F379" s="46" t="s">
        <v>144</v>
      </c>
      <c r="G379" s="54">
        <v>957</v>
      </c>
      <c r="H379" s="46" t="s">
        <v>168</v>
      </c>
      <c r="I379" s="180">
        <v>8.3000000000000007</v>
      </c>
      <c r="J379" s="24" t="s">
        <v>171</v>
      </c>
      <c r="K379" s="45">
        <v>34</v>
      </c>
      <c r="L379" s="21"/>
    </row>
    <row r="380" spans="1:12" ht="30" x14ac:dyDescent="0.25">
      <c r="A380" s="41">
        <v>2</v>
      </c>
      <c r="B380" s="41" t="s">
        <v>182</v>
      </c>
      <c r="C380" s="42">
        <v>42772</v>
      </c>
      <c r="D380" s="59"/>
      <c r="E380" s="58" t="s">
        <v>17</v>
      </c>
      <c r="F380" s="46" t="s">
        <v>144</v>
      </c>
      <c r="G380" s="183">
        <v>1114</v>
      </c>
      <c r="H380" s="44" t="s">
        <v>168</v>
      </c>
      <c r="I380" s="183">
        <v>7.5</v>
      </c>
      <c r="J380" s="25" t="s">
        <v>171</v>
      </c>
      <c r="K380" s="45">
        <v>10</v>
      </c>
      <c r="L380" s="21"/>
    </row>
    <row r="381" spans="1:12" ht="30" x14ac:dyDescent="0.25">
      <c r="A381" s="57">
        <v>3</v>
      </c>
      <c r="B381" s="57" t="s">
        <v>183</v>
      </c>
      <c r="C381" s="42">
        <v>42772</v>
      </c>
      <c r="D381" s="59"/>
      <c r="E381" s="58" t="s">
        <v>17</v>
      </c>
      <c r="F381" s="46" t="s">
        <v>144</v>
      </c>
      <c r="G381" s="183">
        <v>1797</v>
      </c>
      <c r="H381" s="46" t="s">
        <v>168</v>
      </c>
      <c r="I381" s="183">
        <v>8.1</v>
      </c>
      <c r="J381" s="24" t="s">
        <v>171</v>
      </c>
      <c r="K381" s="45">
        <v>11</v>
      </c>
      <c r="L381" s="21"/>
    </row>
    <row r="382" spans="1:12" ht="30" x14ac:dyDescent="0.25">
      <c r="A382" s="41">
        <v>4</v>
      </c>
      <c r="B382" s="41" t="s">
        <v>184</v>
      </c>
      <c r="C382" s="42">
        <v>42772</v>
      </c>
      <c r="D382" s="59"/>
      <c r="E382" s="58" t="s">
        <v>17</v>
      </c>
      <c r="F382" s="46" t="s">
        <v>144</v>
      </c>
      <c r="G382" s="183" t="s">
        <v>160</v>
      </c>
      <c r="H382" s="44" t="s">
        <v>168</v>
      </c>
      <c r="I382" s="183" t="s">
        <v>160</v>
      </c>
      <c r="J382" s="25" t="s">
        <v>171</v>
      </c>
      <c r="K382" s="166" t="s">
        <v>160</v>
      </c>
      <c r="L382" s="21" t="s">
        <v>192</v>
      </c>
    </row>
    <row r="383" spans="1:12" ht="30" x14ac:dyDescent="0.25">
      <c r="A383" s="57">
        <v>5</v>
      </c>
      <c r="B383" s="57" t="s">
        <v>185</v>
      </c>
      <c r="C383" s="42">
        <v>42772</v>
      </c>
      <c r="D383" s="59"/>
      <c r="E383" s="58" t="s">
        <v>17</v>
      </c>
      <c r="F383" s="46" t="s">
        <v>144</v>
      </c>
      <c r="G383" s="183">
        <v>1609</v>
      </c>
      <c r="H383" s="46" t="s">
        <v>168</v>
      </c>
      <c r="I383" s="183">
        <v>7.9</v>
      </c>
      <c r="J383" s="24" t="s">
        <v>171</v>
      </c>
      <c r="K383" s="45">
        <v>23</v>
      </c>
      <c r="L383" s="21"/>
    </row>
    <row r="384" spans="1:12" ht="30" x14ac:dyDescent="0.25">
      <c r="A384" s="41">
        <v>6</v>
      </c>
      <c r="B384" s="41" t="s">
        <v>186</v>
      </c>
      <c r="C384" s="42">
        <v>42772</v>
      </c>
      <c r="D384" s="59"/>
      <c r="E384" s="58" t="s">
        <v>17</v>
      </c>
      <c r="F384" s="46" t="s">
        <v>144</v>
      </c>
      <c r="G384" s="183">
        <v>883</v>
      </c>
      <c r="H384" s="44" t="s">
        <v>168</v>
      </c>
      <c r="I384" s="183">
        <v>8.3000000000000007</v>
      </c>
      <c r="J384" s="25" t="s">
        <v>171</v>
      </c>
      <c r="K384" s="45">
        <v>26</v>
      </c>
      <c r="L384" s="21"/>
    </row>
    <row r="385" spans="1:12" ht="30" x14ac:dyDescent="0.25">
      <c r="A385" s="57">
        <v>7</v>
      </c>
      <c r="B385" s="57" t="s">
        <v>187</v>
      </c>
      <c r="C385" s="42">
        <v>42772</v>
      </c>
      <c r="D385" s="59"/>
      <c r="E385" s="58" t="s">
        <v>17</v>
      </c>
      <c r="F385" s="46" t="s">
        <v>144</v>
      </c>
      <c r="G385" s="183">
        <v>890</v>
      </c>
      <c r="H385" s="46" t="s">
        <v>168</v>
      </c>
      <c r="I385" s="183">
        <v>8.3000000000000007</v>
      </c>
      <c r="J385" s="24" t="s">
        <v>171</v>
      </c>
      <c r="K385" s="45">
        <v>24</v>
      </c>
      <c r="L385" s="21"/>
    </row>
    <row r="386" spans="1:12" ht="30" x14ac:dyDescent="0.25">
      <c r="A386" s="41">
        <v>2</v>
      </c>
      <c r="B386" s="41" t="s">
        <v>182</v>
      </c>
      <c r="C386" s="42">
        <v>42800</v>
      </c>
      <c r="D386" s="59"/>
      <c r="E386" s="58" t="s">
        <v>17</v>
      </c>
      <c r="F386" s="46" t="s">
        <v>144</v>
      </c>
      <c r="G386" s="183">
        <v>1062</v>
      </c>
      <c r="H386" s="44" t="s">
        <v>168</v>
      </c>
      <c r="I386" s="183">
        <v>7.5</v>
      </c>
      <c r="J386" s="25" t="s">
        <v>171</v>
      </c>
      <c r="K386" s="45">
        <v>5</v>
      </c>
      <c r="L386" s="21"/>
    </row>
    <row r="387" spans="1:12" ht="30" x14ac:dyDescent="0.25">
      <c r="A387" s="57">
        <v>3</v>
      </c>
      <c r="B387" s="57" t="s">
        <v>183</v>
      </c>
      <c r="C387" s="42">
        <v>42800</v>
      </c>
      <c r="D387" s="59"/>
      <c r="E387" s="58" t="s">
        <v>17</v>
      </c>
      <c r="F387" s="46" t="s">
        <v>144</v>
      </c>
      <c r="G387" s="183">
        <v>2080</v>
      </c>
      <c r="H387" s="46" t="s">
        <v>168</v>
      </c>
      <c r="I387" s="183">
        <v>7.9</v>
      </c>
      <c r="J387" s="24" t="s">
        <v>171</v>
      </c>
      <c r="K387" s="45">
        <v>64</v>
      </c>
      <c r="L387" s="21"/>
    </row>
    <row r="388" spans="1:12" ht="30" x14ac:dyDescent="0.25">
      <c r="A388" s="41">
        <v>4</v>
      </c>
      <c r="B388" s="41" t="s">
        <v>184</v>
      </c>
      <c r="C388" s="42">
        <v>42800</v>
      </c>
      <c r="D388" s="59"/>
      <c r="E388" s="58" t="s">
        <v>17</v>
      </c>
      <c r="F388" s="46" t="s">
        <v>144</v>
      </c>
      <c r="G388" s="183">
        <v>1569</v>
      </c>
      <c r="H388" s="44" t="s">
        <v>168</v>
      </c>
      <c r="I388" s="183">
        <v>7.7</v>
      </c>
      <c r="J388" s="25" t="s">
        <v>171</v>
      </c>
      <c r="K388" s="45">
        <v>174</v>
      </c>
      <c r="L388" s="21"/>
    </row>
    <row r="389" spans="1:12" ht="30" x14ac:dyDescent="0.25">
      <c r="A389" s="57">
        <v>5</v>
      </c>
      <c r="B389" s="57" t="s">
        <v>185</v>
      </c>
      <c r="C389" s="42">
        <v>42800</v>
      </c>
      <c r="D389" s="59"/>
      <c r="E389" s="58" t="s">
        <v>17</v>
      </c>
      <c r="F389" s="46" t="s">
        <v>144</v>
      </c>
      <c r="G389" s="183">
        <v>1077</v>
      </c>
      <c r="H389" s="46" t="s">
        <v>168</v>
      </c>
      <c r="I389" s="183">
        <v>8</v>
      </c>
      <c r="J389" s="25" t="s">
        <v>171</v>
      </c>
      <c r="K389" s="45">
        <v>15</v>
      </c>
      <c r="L389" s="21"/>
    </row>
    <row r="390" spans="1:12" ht="30" x14ac:dyDescent="0.25">
      <c r="A390" s="57">
        <v>6</v>
      </c>
      <c r="B390" s="57" t="s">
        <v>186</v>
      </c>
      <c r="C390" s="42">
        <v>42800</v>
      </c>
      <c r="D390" s="59"/>
      <c r="E390" s="58" t="s">
        <v>17</v>
      </c>
      <c r="F390" s="46" t="s">
        <v>144</v>
      </c>
      <c r="G390" s="183">
        <v>753</v>
      </c>
      <c r="H390" s="46" t="s">
        <v>168</v>
      </c>
      <c r="I390" s="183">
        <v>8.1999999999999993</v>
      </c>
      <c r="J390" s="24" t="s">
        <v>171</v>
      </c>
      <c r="K390" s="45">
        <v>23</v>
      </c>
      <c r="L390" s="21"/>
    </row>
    <row r="391" spans="1:12" ht="30" x14ac:dyDescent="0.25">
      <c r="A391" s="41">
        <v>7</v>
      </c>
      <c r="B391" s="41" t="s">
        <v>187</v>
      </c>
      <c r="C391" s="42">
        <v>42800</v>
      </c>
      <c r="D391" s="42"/>
      <c r="E391" s="43" t="s">
        <v>17</v>
      </c>
      <c r="F391" s="44" t="s">
        <v>144</v>
      </c>
      <c r="G391" s="69">
        <v>777</v>
      </c>
      <c r="H391" s="44" t="s">
        <v>168</v>
      </c>
      <c r="I391" s="69">
        <v>8.3000000000000007</v>
      </c>
      <c r="J391" s="25" t="s">
        <v>171</v>
      </c>
      <c r="K391" s="45">
        <v>25</v>
      </c>
      <c r="L391" s="21"/>
    </row>
    <row r="392" spans="1:12" ht="30" x14ac:dyDescent="0.25">
      <c r="A392" s="41">
        <v>2</v>
      </c>
      <c r="B392" s="41" t="s">
        <v>182</v>
      </c>
      <c r="C392" s="42">
        <v>42837</v>
      </c>
      <c r="D392" s="42"/>
      <c r="E392" s="43" t="s">
        <v>17</v>
      </c>
      <c r="F392" s="44" t="s">
        <v>144</v>
      </c>
      <c r="G392" s="69">
        <v>796</v>
      </c>
      <c r="H392" s="46" t="s">
        <v>168</v>
      </c>
      <c r="I392" s="69">
        <v>7.8</v>
      </c>
      <c r="J392" s="25" t="s">
        <v>171</v>
      </c>
      <c r="K392" s="45">
        <v>9</v>
      </c>
      <c r="L392" s="21"/>
    </row>
    <row r="393" spans="1:12" ht="30" x14ac:dyDescent="0.25">
      <c r="A393" s="57">
        <v>3</v>
      </c>
      <c r="B393" s="57" t="s">
        <v>183</v>
      </c>
      <c r="C393" s="42">
        <v>42837</v>
      </c>
      <c r="D393" s="42"/>
      <c r="E393" s="43" t="s">
        <v>17</v>
      </c>
      <c r="F393" s="44" t="s">
        <v>144</v>
      </c>
      <c r="G393" s="69">
        <v>773</v>
      </c>
      <c r="H393" s="44" t="s">
        <v>168</v>
      </c>
      <c r="I393" s="69">
        <v>7.7</v>
      </c>
      <c r="J393" s="25" t="s">
        <v>171</v>
      </c>
      <c r="K393" s="45">
        <v>13</v>
      </c>
      <c r="L393" s="21"/>
    </row>
    <row r="394" spans="1:12" ht="30" x14ac:dyDescent="0.25">
      <c r="A394" s="41">
        <v>4</v>
      </c>
      <c r="B394" s="41" t="s">
        <v>184</v>
      </c>
      <c r="C394" s="42">
        <v>42837</v>
      </c>
      <c r="D394" s="42"/>
      <c r="E394" s="43" t="s">
        <v>17</v>
      </c>
      <c r="F394" s="44" t="s">
        <v>144</v>
      </c>
      <c r="G394" s="69">
        <v>1248</v>
      </c>
      <c r="H394" s="46" t="s">
        <v>168</v>
      </c>
      <c r="I394" s="69">
        <v>7.4</v>
      </c>
      <c r="J394" s="25" t="s">
        <v>171</v>
      </c>
      <c r="K394" s="45">
        <v>8</v>
      </c>
      <c r="L394" s="21"/>
    </row>
    <row r="395" spans="1:12" ht="30" x14ac:dyDescent="0.25">
      <c r="A395" s="57">
        <v>5</v>
      </c>
      <c r="B395" s="57" t="s">
        <v>185</v>
      </c>
      <c r="C395" s="42">
        <v>42837</v>
      </c>
      <c r="D395" s="42"/>
      <c r="E395" s="43" t="s">
        <v>17</v>
      </c>
      <c r="F395" s="44" t="s">
        <v>144</v>
      </c>
      <c r="G395" s="69">
        <v>806</v>
      </c>
      <c r="H395" s="44" t="s">
        <v>168</v>
      </c>
      <c r="I395" s="69">
        <v>8</v>
      </c>
      <c r="J395" s="25" t="s">
        <v>171</v>
      </c>
      <c r="K395" s="45">
        <v>33</v>
      </c>
      <c r="L395" s="21"/>
    </row>
    <row r="396" spans="1:12" ht="30" x14ac:dyDescent="0.25">
      <c r="A396" s="57">
        <v>6</v>
      </c>
      <c r="B396" s="57" t="s">
        <v>186</v>
      </c>
      <c r="C396" s="42">
        <v>42837</v>
      </c>
      <c r="D396" s="42"/>
      <c r="E396" s="43" t="s">
        <v>17</v>
      </c>
      <c r="F396" s="44" t="s">
        <v>144</v>
      </c>
      <c r="G396" s="69">
        <v>774</v>
      </c>
      <c r="H396" s="46" t="s">
        <v>168</v>
      </c>
      <c r="I396" s="69">
        <v>8.3000000000000007</v>
      </c>
      <c r="J396" s="25" t="s">
        <v>171</v>
      </c>
      <c r="K396" s="45">
        <v>56</v>
      </c>
      <c r="L396" s="21"/>
    </row>
    <row r="397" spans="1:12" ht="30" x14ac:dyDescent="0.25">
      <c r="A397" s="41">
        <v>7</v>
      </c>
      <c r="B397" s="41" t="s">
        <v>187</v>
      </c>
      <c r="C397" s="42">
        <v>42837</v>
      </c>
      <c r="D397" s="42"/>
      <c r="E397" s="43" t="s">
        <v>17</v>
      </c>
      <c r="F397" s="44" t="s">
        <v>144</v>
      </c>
      <c r="G397" s="69">
        <v>781</v>
      </c>
      <c r="H397" s="44" t="s">
        <v>168</v>
      </c>
      <c r="I397" s="69">
        <v>8.1999999999999993</v>
      </c>
      <c r="J397" s="25" t="s">
        <v>171</v>
      </c>
      <c r="K397" s="45">
        <v>46</v>
      </c>
      <c r="L397" s="21"/>
    </row>
    <row r="398" spans="1:12" ht="30" x14ac:dyDescent="0.25">
      <c r="A398" s="41">
        <v>2</v>
      </c>
      <c r="B398" s="41" t="s">
        <v>182</v>
      </c>
      <c r="C398" s="42">
        <v>42865</v>
      </c>
      <c r="D398" s="42"/>
      <c r="E398" s="43" t="s">
        <v>17</v>
      </c>
      <c r="F398" s="44" t="s">
        <v>144</v>
      </c>
      <c r="G398" s="69">
        <v>1189</v>
      </c>
      <c r="H398" s="44" t="s">
        <v>168</v>
      </c>
      <c r="I398" s="69">
        <v>7.5</v>
      </c>
      <c r="J398" s="25" t="s">
        <v>171</v>
      </c>
      <c r="K398" s="45">
        <v>3</v>
      </c>
      <c r="L398" s="21"/>
    </row>
    <row r="399" spans="1:12" ht="30" x14ac:dyDescent="0.25">
      <c r="A399" s="57">
        <v>3</v>
      </c>
      <c r="B399" s="57" t="s">
        <v>183</v>
      </c>
      <c r="C399" s="42">
        <v>42865</v>
      </c>
      <c r="D399" s="42"/>
      <c r="E399" s="43" t="s">
        <v>17</v>
      </c>
      <c r="F399" s="44" t="s">
        <v>144</v>
      </c>
      <c r="G399" s="69">
        <v>1192</v>
      </c>
      <c r="H399" s="44" t="s">
        <v>168</v>
      </c>
      <c r="I399" s="69">
        <v>7.7</v>
      </c>
      <c r="J399" s="25" t="s">
        <v>171</v>
      </c>
      <c r="K399" s="45">
        <v>3</v>
      </c>
      <c r="L399" s="21"/>
    </row>
    <row r="400" spans="1:12" ht="30" x14ac:dyDescent="0.25">
      <c r="A400" s="41">
        <v>4</v>
      </c>
      <c r="B400" s="41" t="s">
        <v>184</v>
      </c>
      <c r="C400" s="42">
        <v>42865</v>
      </c>
      <c r="D400" s="42"/>
      <c r="E400" s="43" t="s">
        <v>17</v>
      </c>
      <c r="F400" s="44" t="s">
        <v>144</v>
      </c>
      <c r="G400" s="69">
        <v>1209</v>
      </c>
      <c r="H400" s="44" t="s">
        <v>168</v>
      </c>
      <c r="I400" s="69">
        <v>7.6</v>
      </c>
      <c r="J400" s="25" t="s">
        <v>171</v>
      </c>
      <c r="K400" s="45">
        <v>14</v>
      </c>
      <c r="L400" s="21"/>
    </row>
    <row r="401" spans="1:12" ht="30" x14ac:dyDescent="0.25">
      <c r="A401" s="57">
        <v>5</v>
      </c>
      <c r="B401" s="57" t="s">
        <v>185</v>
      </c>
      <c r="C401" s="42">
        <v>42865</v>
      </c>
      <c r="D401" s="42"/>
      <c r="E401" s="43" t="s">
        <v>17</v>
      </c>
      <c r="F401" s="44" t="s">
        <v>144</v>
      </c>
      <c r="G401" s="69">
        <v>1180</v>
      </c>
      <c r="H401" s="44" t="s">
        <v>168</v>
      </c>
      <c r="I401" s="69">
        <v>7.8</v>
      </c>
      <c r="J401" s="25" t="s">
        <v>171</v>
      </c>
      <c r="K401" s="45">
        <v>2</v>
      </c>
      <c r="L401" s="21"/>
    </row>
    <row r="402" spans="1:12" ht="30" x14ac:dyDescent="0.25">
      <c r="A402" s="57">
        <v>6</v>
      </c>
      <c r="B402" s="57" t="s">
        <v>186</v>
      </c>
      <c r="C402" s="42">
        <v>42865</v>
      </c>
      <c r="D402" s="42"/>
      <c r="E402" s="43" t="s">
        <v>17</v>
      </c>
      <c r="F402" s="44" t="s">
        <v>144</v>
      </c>
      <c r="G402" s="69">
        <v>750</v>
      </c>
      <c r="H402" s="44" t="s">
        <v>168</v>
      </c>
      <c r="I402" s="69">
        <v>8.1</v>
      </c>
      <c r="J402" s="25" t="s">
        <v>171</v>
      </c>
      <c r="K402" s="45">
        <v>29</v>
      </c>
      <c r="L402" s="21"/>
    </row>
    <row r="403" spans="1:12" ht="30" x14ac:dyDescent="0.25">
      <c r="A403" s="41">
        <v>7</v>
      </c>
      <c r="B403" s="41" t="s">
        <v>187</v>
      </c>
      <c r="C403" s="42">
        <v>42865</v>
      </c>
      <c r="D403" s="42"/>
      <c r="E403" s="43" t="s">
        <v>17</v>
      </c>
      <c r="F403" s="44" t="s">
        <v>144</v>
      </c>
      <c r="G403" s="69">
        <v>794</v>
      </c>
      <c r="H403" s="44" t="s">
        <v>168</v>
      </c>
      <c r="I403" s="69">
        <v>8.1</v>
      </c>
      <c r="J403" s="25" t="s">
        <v>171</v>
      </c>
      <c r="K403" s="45">
        <v>22</v>
      </c>
      <c r="L403" s="21"/>
    </row>
    <row r="404" spans="1:12" ht="30" x14ac:dyDescent="0.25">
      <c r="A404" s="41">
        <v>2</v>
      </c>
      <c r="B404" s="41" t="s">
        <v>182</v>
      </c>
      <c r="C404" s="42">
        <v>42894</v>
      </c>
      <c r="D404" s="42"/>
      <c r="E404" s="43" t="s">
        <v>17</v>
      </c>
      <c r="F404" s="44" t="s">
        <v>144</v>
      </c>
      <c r="G404" s="69">
        <v>1172</v>
      </c>
      <c r="H404" s="44" t="s">
        <v>168</v>
      </c>
      <c r="I404" s="69">
        <v>7.4</v>
      </c>
      <c r="J404" s="25" t="s">
        <v>171</v>
      </c>
      <c r="K404" s="45">
        <v>3</v>
      </c>
      <c r="L404" s="21"/>
    </row>
    <row r="405" spans="1:12" ht="30" x14ac:dyDescent="0.25">
      <c r="A405" s="57">
        <v>3</v>
      </c>
      <c r="B405" s="57" t="s">
        <v>183</v>
      </c>
      <c r="C405" s="42">
        <v>42894</v>
      </c>
      <c r="D405" s="42"/>
      <c r="E405" s="43" t="s">
        <v>17</v>
      </c>
      <c r="F405" s="44" t="s">
        <v>144</v>
      </c>
      <c r="G405" s="69">
        <v>1205</v>
      </c>
      <c r="H405" s="44" t="s">
        <v>168</v>
      </c>
      <c r="I405" s="69">
        <v>7.6</v>
      </c>
      <c r="J405" s="25" t="s">
        <v>171</v>
      </c>
      <c r="K405" s="45">
        <v>3</v>
      </c>
      <c r="L405" s="21"/>
    </row>
    <row r="406" spans="1:12" ht="30" x14ac:dyDescent="0.25">
      <c r="A406" s="41">
        <v>4</v>
      </c>
      <c r="B406" s="41" t="s">
        <v>184</v>
      </c>
      <c r="C406" s="42">
        <v>42894</v>
      </c>
      <c r="D406" s="42"/>
      <c r="E406" s="43" t="s">
        <v>17</v>
      </c>
      <c r="F406" s="44" t="s">
        <v>144</v>
      </c>
      <c r="G406" s="69">
        <v>1138</v>
      </c>
      <c r="H406" s="44" t="s">
        <v>168</v>
      </c>
      <c r="I406" s="69">
        <v>7.5</v>
      </c>
      <c r="J406" s="25" t="s">
        <v>171</v>
      </c>
      <c r="K406" s="45">
        <v>15</v>
      </c>
      <c r="L406" s="21"/>
    </row>
    <row r="407" spans="1:12" ht="30" x14ac:dyDescent="0.25">
      <c r="A407" s="57">
        <v>5</v>
      </c>
      <c r="B407" s="57" t="s">
        <v>185</v>
      </c>
      <c r="C407" s="42">
        <v>42894</v>
      </c>
      <c r="D407" s="42"/>
      <c r="E407" s="43" t="s">
        <v>17</v>
      </c>
      <c r="F407" s="44" t="s">
        <v>144</v>
      </c>
      <c r="G407" s="69">
        <v>534</v>
      </c>
      <c r="H407" s="44" t="s">
        <v>168</v>
      </c>
      <c r="I407" s="69">
        <v>8</v>
      </c>
      <c r="J407" s="25" t="s">
        <v>171</v>
      </c>
      <c r="K407" s="45">
        <v>19</v>
      </c>
      <c r="L407" s="21"/>
    </row>
    <row r="408" spans="1:12" ht="30" x14ac:dyDescent="0.25">
      <c r="A408" s="57">
        <v>6</v>
      </c>
      <c r="B408" s="57" t="s">
        <v>186</v>
      </c>
      <c r="C408" s="42">
        <v>42894</v>
      </c>
      <c r="D408" s="42"/>
      <c r="E408" s="43" t="s">
        <v>17</v>
      </c>
      <c r="F408" s="44" t="s">
        <v>144</v>
      </c>
      <c r="G408" s="69">
        <v>515</v>
      </c>
      <c r="H408" s="44" t="s">
        <v>168</v>
      </c>
      <c r="I408" s="69">
        <v>8</v>
      </c>
      <c r="J408" s="25" t="s">
        <v>171</v>
      </c>
      <c r="K408" s="45">
        <v>19</v>
      </c>
      <c r="L408" s="21"/>
    </row>
    <row r="409" spans="1:12" ht="30" x14ac:dyDescent="0.25">
      <c r="A409" s="41">
        <v>7</v>
      </c>
      <c r="B409" s="41" t="s">
        <v>187</v>
      </c>
      <c r="C409" s="42">
        <v>42894</v>
      </c>
      <c r="D409" s="42"/>
      <c r="E409" s="43" t="s">
        <v>17</v>
      </c>
      <c r="F409" s="44" t="s">
        <v>144</v>
      </c>
      <c r="G409" s="69">
        <v>522</v>
      </c>
      <c r="H409" s="44" t="s">
        <v>168</v>
      </c>
      <c r="I409" s="69">
        <v>8</v>
      </c>
      <c r="J409" s="25" t="s">
        <v>171</v>
      </c>
      <c r="K409" s="45">
        <v>19</v>
      </c>
      <c r="L409" s="21"/>
    </row>
    <row r="410" spans="1:12" ht="30" x14ac:dyDescent="0.25">
      <c r="A410" s="41">
        <v>2</v>
      </c>
      <c r="B410" s="41" t="s">
        <v>182</v>
      </c>
      <c r="C410" s="42">
        <v>42923</v>
      </c>
      <c r="D410" s="42"/>
      <c r="E410" s="43" t="s">
        <v>17</v>
      </c>
      <c r="F410" s="44" t="s">
        <v>144</v>
      </c>
      <c r="G410" s="69">
        <v>1170</v>
      </c>
      <c r="H410" s="44" t="s">
        <v>168</v>
      </c>
      <c r="I410" s="69">
        <v>7.7</v>
      </c>
      <c r="J410" s="25" t="s">
        <v>171</v>
      </c>
      <c r="K410" s="45">
        <v>3</v>
      </c>
      <c r="L410" s="21"/>
    </row>
    <row r="411" spans="1:12" ht="30" x14ac:dyDescent="0.25">
      <c r="A411" s="57">
        <v>3</v>
      </c>
      <c r="B411" s="57" t="s">
        <v>183</v>
      </c>
      <c r="C411" s="42">
        <v>42923</v>
      </c>
      <c r="D411" s="42"/>
      <c r="E411" s="43" t="s">
        <v>17</v>
      </c>
      <c r="F411" s="44" t="s">
        <v>144</v>
      </c>
      <c r="G411" s="69">
        <v>1176</v>
      </c>
      <c r="H411" s="44" t="s">
        <v>168</v>
      </c>
      <c r="I411" s="69">
        <v>7.9</v>
      </c>
      <c r="J411" s="25" t="s">
        <v>171</v>
      </c>
      <c r="K411" s="45">
        <v>2</v>
      </c>
      <c r="L411" s="21"/>
    </row>
    <row r="412" spans="1:12" ht="30" x14ac:dyDescent="0.25">
      <c r="A412" s="41">
        <v>4</v>
      </c>
      <c r="B412" s="41" t="s">
        <v>184</v>
      </c>
      <c r="C412" s="42">
        <v>42923</v>
      </c>
      <c r="D412" s="42"/>
      <c r="E412" s="43" t="s">
        <v>17</v>
      </c>
      <c r="F412" s="44" t="s">
        <v>144</v>
      </c>
      <c r="G412" s="69">
        <v>1058</v>
      </c>
      <c r="H412" s="44" t="s">
        <v>168</v>
      </c>
      <c r="I412" s="69">
        <v>7.9</v>
      </c>
      <c r="J412" s="25" t="s">
        <v>171</v>
      </c>
      <c r="K412" s="45">
        <v>9</v>
      </c>
      <c r="L412" s="21"/>
    </row>
    <row r="413" spans="1:12" ht="30" x14ac:dyDescent="0.25">
      <c r="A413" s="57">
        <v>5</v>
      </c>
      <c r="B413" s="57" t="s">
        <v>185</v>
      </c>
      <c r="C413" s="42">
        <v>42923</v>
      </c>
      <c r="D413" s="42"/>
      <c r="E413" s="43" t="s">
        <v>17</v>
      </c>
      <c r="F413" s="44" t="s">
        <v>144</v>
      </c>
      <c r="G413" s="69">
        <v>1180</v>
      </c>
      <c r="H413" s="44" t="s">
        <v>168</v>
      </c>
      <c r="I413" s="69">
        <v>8.1999999999999993</v>
      </c>
      <c r="J413" s="25" t="s">
        <v>171</v>
      </c>
      <c r="K413" s="45">
        <v>1</v>
      </c>
      <c r="L413" s="21"/>
    </row>
    <row r="414" spans="1:12" ht="30" x14ac:dyDescent="0.25">
      <c r="A414" s="57">
        <v>6</v>
      </c>
      <c r="B414" s="57" t="s">
        <v>186</v>
      </c>
      <c r="C414" s="42">
        <v>42923</v>
      </c>
      <c r="D414" s="42"/>
      <c r="E414" s="43" t="s">
        <v>17</v>
      </c>
      <c r="F414" s="44" t="s">
        <v>144</v>
      </c>
      <c r="G414" s="69">
        <v>712</v>
      </c>
      <c r="H414" s="44" t="s">
        <v>168</v>
      </c>
      <c r="I414" s="69">
        <v>8.1999999999999993</v>
      </c>
      <c r="J414" s="25" t="s">
        <v>171</v>
      </c>
      <c r="K414" s="45">
        <v>11</v>
      </c>
      <c r="L414" s="21"/>
    </row>
    <row r="415" spans="1:12" ht="30" x14ac:dyDescent="0.25">
      <c r="A415" s="41">
        <v>7</v>
      </c>
      <c r="B415" s="41" t="s">
        <v>187</v>
      </c>
      <c r="C415" s="42">
        <v>42923</v>
      </c>
      <c r="D415" s="42"/>
      <c r="E415" s="43" t="s">
        <v>17</v>
      </c>
      <c r="F415" s="44" t="s">
        <v>144</v>
      </c>
      <c r="G415" s="69">
        <v>750</v>
      </c>
      <c r="H415" s="44" t="s">
        <v>168</v>
      </c>
      <c r="I415" s="69">
        <v>8.3000000000000007</v>
      </c>
      <c r="J415" s="25" t="s">
        <v>171</v>
      </c>
      <c r="K415" s="45">
        <v>10</v>
      </c>
      <c r="L415" s="21"/>
    </row>
    <row r="416" spans="1:12" ht="30" x14ac:dyDescent="0.25">
      <c r="A416" s="41">
        <v>2</v>
      </c>
      <c r="B416" s="41" t="s">
        <v>182</v>
      </c>
      <c r="C416" s="42">
        <v>42951</v>
      </c>
      <c r="D416" s="42"/>
      <c r="E416" s="43" t="s">
        <v>17</v>
      </c>
      <c r="F416" s="44" t="s">
        <v>144</v>
      </c>
      <c r="G416" s="69">
        <v>1196</v>
      </c>
      <c r="H416" s="44" t="s">
        <v>168</v>
      </c>
      <c r="I416" s="69">
        <v>7.5</v>
      </c>
      <c r="J416" s="25" t="s">
        <v>171</v>
      </c>
      <c r="K416" s="45">
        <v>4</v>
      </c>
      <c r="L416" s="21"/>
    </row>
    <row r="417" spans="1:12" ht="30" x14ac:dyDescent="0.25">
      <c r="A417" s="57">
        <v>3</v>
      </c>
      <c r="B417" s="57" t="s">
        <v>183</v>
      </c>
      <c r="C417" s="42">
        <v>42951</v>
      </c>
      <c r="D417" s="42"/>
      <c r="E417" s="43" t="s">
        <v>17</v>
      </c>
      <c r="F417" s="44" t="s">
        <v>144</v>
      </c>
      <c r="G417" s="69">
        <v>1323</v>
      </c>
      <c r="H417" s="44" t="s">
        <v>168</v>
      </c>
      <c r="I417" s="69">
        <v>7.7</v>
      </c>
      <c r="J417" s="25" t="s">
        <v>171</v>
      </c>
      <c r="K417" s="45">
        <v>8</v>
      </c>
      <c r="L417" s="21"/>
    </row>
    <row r="418" spans="1:12" ht="30" x14ac:dyDescent="0.25">
      <c r="A418" s="41">
        <v>4</v>
      </c>
      <c r="B418" s="41" t="s">
        <v>184</v>
      </c>
      <c r="C418" s="42">
        <v>42951</v>
      </c>
      <c r="D418" s="42"/>
      <c r="E418" s="43" t="s">
        <v>17</v>
      </c>
      <c r="F418" s="44" t="s">
        <v>144</v>
      </c>
      <c r="G418" s="69">
        <v>1145</v>
      </c>
      <c r="H418" s="44" t="s">
        <v>168</v>
      </c>
      <c r="I418" s="69">
        <v>7.8</v>
      </c>
      <c r="J418" s="25" t="s">
        <v>171</v>
      </c>
      <c r="K418" s="45">
        <v>10</v>
      </c>
      <c r="L418" s="21"/>
    </row>
    <row r="419" spans="1:12" ht="30" x14ac:dyDescent="0.25">
      <c r="A419" s="57">
        <v>5</v>
      </c>
      <c r="B419" s="57" t="s">
        <v>185</v>
      </c>
      <c r="C419" s="42">
        <v>42951</v>
      </c>
      <c r="D419" s="42"/>
      <c r="E419" s="43" t="s">
        <v>17</v>
      </c>
      <c r="F419" s="44" t="s">
        <v>144</v>
      </c>
      <c r="G419" s="69">
        <v>1341</v>
      </c>
      <c r="H419" s="44" t="s">
        <v>168</v>
      </c>
      <c r="I419" s="69">
        <v>8.1</v>
      </c>
      <c r="J419" s="25" t="s">
        <v>171</v>
      </c>
      <c r="K419" s="45">
        <v>3</v>
      </c>
      <c r="L419" s="21"/>
    </row>
    <row r="420" spans="1:12" ht="30" x14ac:dyDescent="0.25">
      <c r="A420" s="57">
        <v>6</v>
      </c>
      <c r="B420" s="57" t="s">
        <v>186</v>
      </c>
      <c r="C420" s="42">
        <v>42951</v>
      </c>
      <c r="D420" s="42"/>
      <c r="E420" s="43" t="s">
        <v>17</v>
      </c>
      <c r="F420" s="44" t="s">
        <v>144</v>
      </c>
      <c r="G420" s="69">
        <v>1193</v>
      </c>
      <c r="H420" s="44" t="s">
        <v>168</v>
      </c>
      <c r="I420" s="69">
        <v>8.1999999999999993</v>
      </c>
      <c r="J420" s="25" t="s">
        <v>171</v>
      </c>
      <c r="K420" s="45">
        <v>11</v>
      </c>
      <c r="L420" s="21"/>
    </row>
    <row r="421" spans="1:12" ht="30" x14ac:dyDescent="0.25">
      <c r="A421" s="41">
        <v>7</v>
      </c>
      <c r="B421" s="41" t="s">
        <v>187</v>
      </c>
      <c r="C421" s="42">
        <v>42951</v>
      </c>
      <c r="D421" s="42"/>
      <c r="E421" s="43" t="s">
        <v>17</v>
      </c>
      <c r="F421" s="44" t="s">
        <v>144</v>
      </c>
      <c r="G421" s="69">
        <v>1196</v>
      </c>
      <c r="H421" s="44" t="s">
        <v>168</v>
      </c>
      <c r="I421" s="69">
        <v>8.3000000000000007</v>
      </c>
      <c r="J421" s="25" t="s">
        <v>171</v>
      </c>
      <c r="K421" s="45">
        <v>10</v>
      </c>
      <c r="L421" s="21"/>
    </row>
    <row r="422" spans="1:12" ht="30" x14ac:dyDescent="0.25">
      <c r="A422" s="41">
        <v>2</v>
      </c>
      <c r="B422" s="41" t="s">
        <v>182</v>
      </c>
      <c r="C422" s="42">
        <v>42989</v>
      </c>
      <c r="D422" s="42"/>
      <c r="E422" s="43" t="s">
        <v>17</v>
      </c>
      <c r="F422" s="44" t="s">
        <v>144</v>
      </c>
      <c r="G422" s="69">
        <v>1167</v>
      </c>
      <c r="H422" s="44" t="s">
        <v>168</v>
      </c>
      <c r="I422" s="69">
        <v>6.7</v>
      </c>
      <c r="J422" s="25" t="s">
        <v>171</v>
      </c>
      <c r="K422" s="45">
        <v>5</v>
      </c>
      <c r="L422" s="21"/>
    </row>
    <row r="423" spans="1:12" ht="30" x14ac:dyDescent="0.25">
      <c r="A423" s="57">
        <v>3</v>
      </c>
      <c r="B423" s="57" t="s">
        <v>183</v>
      </c>
      <c r="C423" s="42">
        <v>42989</v>
      </c>
      <c r="D423" s="42"/>
      <c r="E423" s="43" t="s">
        <v>17</v>
      </c>
      <c r="F423" s="44" t="s">
        <v>144</v>
      </c>
      <c r="G423" s="69">
        <v>1424</v>
      </c>
      <c r="H423" s="44" t="s">
        <v>168</v>
      </c>
      <c r="I423" s="69">
        <v>7.2</v>
      </c>
      <c r="J423" s="25" t="s">
        <v>171</v>
      </c>
      <c r="K423" s="45">
        <v>4</v>
      </c>
      <c r="L423" s="21"/>
    </row>
    <row r="424" spans="1:12" ht="30" x14ac:dyDescent="0.25">
      <c r="A424" s="41">
        <v>4</v>
      </c>
      <c r="B424" s="41" t="s">
        <v>184</v>
      </c>
      <c r="C424" s="42">
        <v>42989</v>
      </c>
      <c r="D424" s="42"/>
      <c r="E424" s="43" t="s">
        <v>17</v>
      </c>
      <c r="F424" s="44" t="s">
        <v>144</v>
      </c>
      <c r="G424" s="69">
        <v>1253</v>
      </c>
      <c r="H424" s="44" t="s">
        <v>168</v>
      </c>
      <c r="I424" s="69">
        <v>8</v>
      </c>
      <c r="J424" s="25" t="s">
        <v>171</v>
      </c>
      <c r="K424" s="45">
        <v>150</v>
      </c>
      <c r="L424" s="18" t="s">
        <v>349</v>
      </c>
    </row>
    <row r="425" spans="1:12" ht="30" x14ac:dyDescent="0.25">
      <c r="A425" s="57">
        <v>5</v>
      </c>
      <c r="B425" s="57" t="s">
        <v>185</v>
      </c>
      <c r="C425" s="42">
        <v>42989</v>
      </c>
      <c r="D425" s="42"/>
      <c r="E425" s="43" t="s">
        <v>17</v>
      </c>
      <c r="F425" s="44" t="s">
        <v>144</v>
      </c>
      <c r="G425" s="69">
        <v>1275</v>
      </c>
      <c r="H425" s="44" t="s">
        <v>168</v>
      </c>
      <c r="I425" s="69">
        <v>7.9</v>
      </c>
      <c r="J425" s="25" t="s">
        <v>171</v>
      </c>
      <c r="K425" s="45">
        <v>10</v>
      </c>
      <c r="L425" s="21"/>
    </row>
    <row r="426" spans="1:12" ht="30" x14ac:dyDescent="0.25">
      <c r="A426" s="57">
        <v>6</v>
      </c>
      <c r="B426" s="57" t="s">
        <v>186</v>
      </c>
      <c r="C426" s="42">
        <v>42989</v>
      </c>
      <c r="D426" s="42"/>
      <c r="E426" s="43" t="s">
        <v>17</v>
      </c>
      <c r="F426" s="44" t="s">
        <v>144</v>
      </c>
      <c r="G426" s="69">
        <v>1119</v>
      </c>
      <c r="H426" s="44" t="s">
        <v>168</v>
      </c>
      <c r="I426" s="69">
        <v>8</v>
      </c>
      <c r="J426" s="25" t="s">
        <v>171</v>
      </c>
      <c r="K426" s="45">
        <v>19</v>
      </c>
      <c r="L426" s="21"/>
    </row>
    <row r="427" spans="1:12" ht="30" x14ac:dyDescent="0.25">
      <c r="A427" s="41">
        <v>7</v>
      </c>
      <c r="B427" s="41" t="s">
        <v>187</v>
      </c>
      <c r="C427" s="42">
        <v>42989</v>
      </c>
      <c r="D427" s="42"/>
      <c r="E427" s="43" t="s">
        <v>17</v>
      </c>
      <c r="F427" s="44" t="s">
        <v>144</v>
      </c>
      <c r="G427" s="69">
        <v>1131</v>
      </c>
      <c r="H427" s="44" t="s">
        <v>168</v>
      </c>
      <c r="I427" s="69">
        <v>8.1</v>
      </c>
      <c r="J427" s="25" t="s">
        <v>171</v>
      </c>
      <c r="K427" s="45">
        <v>19</v>
      </c>
      <c r="L427" s="21"/>
    </row>
    <row r="428" spans="1:12" ht="30" x14ac:dyDescent="0.25">
      <c r="A428" s="41">
        <v>2</v>
      </c>
      <c r="B428" s="41" t="s">
        <v>182</v>
      </c>
      <c r="C428" s="42">
        <v>43012</v>
      </c>
      <c r="D428" s="42"/>
      <c r="E428" s="43" t="s">
        <v>17</v>
      </c>
      <c r="F428" s="44" t="s">
        <v>144</v>
      </c>
      <c r="G428" s="69">
        <v>1174</v>
      </c>
      <c r="H428" s="44" t="s">
        <v>168</v>
      </c>
      <c r="I428" s="69">
        <v>7.1</v>
      </c>
      <c r="J428" s="25" t="s">
        <v>171</v>
      </c>
      <c r="K428" s="45">
        <v>4</v>
      </c>
      <c r="L428" s="21"/>
    </row>
    <row r="429" spans="1:12" ht="30" x14ac:dyDescent="0.25">
      <c r="A429" s="57">
        <v>3</v>
      </c>
      <c r="B429" s="57" t="s">
        <v>183</v>
      </c>
      <c r="C429" s="42">
        <v>43012</v>
      </c>
      <c r="D429" s="42"/>
      <c r="E429" s="43" t="s">
        <v>17</v>
      </c>
      <c r="F429" s="44" t="s">
        <v>144</v>
      </c>
      <c r="G429" s="69">
        <v>1574</v>
      </c>
      <c r="H429" s="44" t="s">
        <v>168</v>
      </c>
      <c r="I429" s="69">
        <v>7.8</v>
      </c>
      <c r="J429" s="25" t="s">
        <v>171</v>
      </c>
      <c r="K429" s="45">
        <v>10</v>
      </c>
      <c r="L429" s="21"/>
    </row>
    <row r="430" spans="1:12" ht="30" x14ac:dyDescent="0.25">
      <c r="A430" s="41">
        <v>4</v>
      </c>
      <c r="B430" s="41" t="s">
        <v>184</v>
      </c>
      <c r="C430" s="42">
        <v>43012</v>
      </c>
      <c r="D430" s="42"/>
      <c r="E430" s="43" t="s">
        <v>17</v>
      </c>
      <c r="F430" s="44" t="s">
        <v>144</v>
      </c>
      <c r="G430" s="69">
        <v>1419</v>
      </c>
      <c r="H430" s="44" t="s">
        <v>168</v>
      </c>
      <c r="I430" s="69">
        <v>8.1999999999999993</v>
      </c>
      <c r="J430" s="25" t="s">
        <v>171</v>
      </c>
      <c r="K430" s="45">
        <v>94</v>
      </c>
      <c r="L430" s="18"/>
    </row>
    <row r="431" spans="1:12" ht="30" x14ac:dyDescent="0.25">
      <c r="A431" s="57">
        <v>5</v>
      </c>
      <c r="B431" s="57" t="s">
        <v>185</v>
      </c>
      <c r="C431" s="42">
        <v>43012</v>
      </c>
      <c r="D431" s="42"/>
      <c r="E431" s="43" t="s">
        <v>17</v>
      </c>
      <c r="F431" s="44" t="s">
        <v>144</v>
      </c>
      <c r="G431" s="69">
        <v>1201</v>
      </c>
      <c r="H431" s="44" t="s">
        <v>168</v>
      </c>
      <c r="I431" s="69">
        <v>8.1999999999999993</v>
      </c>
      <c r="J431" s="25" t="s">
        <v>171</v>
      </c>
      <c r="K431" s="45">
        <v>20</v>
      </c>
      <c r="L431" s="21"/>
    </row>
    <row r="432" spans="1:12" ht="30" x14ac:dyDescent="0.25">
      <c r="A432" s="57">
        <v>6</v>
      </c>
      <c r="B432" s="57" t="s">
        <v>186</v>
      </c>
      <c r="C432" s="42">
        <v>43012</v>
      </c>
      <c r="D432" s="42"/>
      <c r="E432" s="43" t="s">
        <v>17</v>
      </c>
      <c r="F432" s="44" t="s">
        <v>144</v>
      </c>
      <c r="G432" s="69">
        <v>1127</v>
      </c>
      <c r="H432" s="44" t="s">
        <v>168</v>
      </c>
      <c r="I432" s="69">
        <v>8.3000000000000007</v>
      </c>
      <c r="J432" s="25" t="s">
        <v>171</v>
      </c>
      <c r="K432" s="45">
        <v>30</v>
      </c>
      <c r="L432" s="21"/>
    </row>
    <row r="433" spans="1:12" ht="30" x14ac:dyDescent="0.25">
      <c r="A433" s="41">
        <v>7</v>
      </c>
      <c r="B433" s="41" t="s">
        <v>187</v>
      </c>
      <c r="C433" s="42">
        <v>43012</v>
      </c>
      <c r="D433" s="42"/>
      <c r="E433" s="43" t="s">
        <v>17</v>
      </c>
      <c r="F433" s="44" t="s">
        <v>144</v>
      </c>
      <c r="G433" s="69">
        <v>1128</v>
      </c>
      <c r="H433" s="44" t="s">
        <v>168</v>
      </c>
      <c r="I433" s="69">
        <v>8.3000000000000007</v>
      </c>
      <c r="J433" s="25" t="s">
        <v>171</v>
      </c>
      <c r="K433" s="45">
        <v>33</v>
      </c>
      <c r="L433" s="21"/>
    </row>
    <row r="434" spans="1:12" ht="30" x14ac:dyDescent="0.25">
      <c r="A434" s="41">
        <v>2</v>
      </c>
      <c r="B434" s="41" t="s">
        <v>182</v>
      </c>
      <c r="C434" s="42">
        <v>43049</v>
      </c>
      <c r="D434" s="42"/>
      <c r="E434" s="43" t="s">
        <v>17</v>
      </c>
      <c r="F434" s="44" t="s">
        <v>144</v>
      </c>
      <c r="G434" s="69">
        <v>1031</v>
      </c>
      <c r="H434" s="44" t="s">
        <v>168</v>
      </c>
      <c r="I434" s="69">
        <v>7.7</v>
      </c>
      <c r="J434" s="25" t="s">
        <v>171</v>
      </c>
      <c r="K434" s="45">
        <v>8</v>
      </c>
      <c r="L434" s="21"/>
    </row>
    <row r="435" spans="1:12" ht="30" x14ac:dyDescent="0.25">
      <c r="A435" s="57">
        <v>3</v>
      </c>
      <c r="B435" s="57" t="s">
        <v>183</v>
      </c>
      <c r="C435" s="42">
        <v>43049</v>
      </c>
      <c r="D435" s="42"/>
      <c r="E435" s="43" t="s">
        <v>17</v>
      </c>
      <c r="F435" s="44" t="s">
        <v>144</v>
      </c>
      <c r="G435" s="69">
        <v>1705</v>
      </c>
      <c r="H435" s="44" t="s">
        <v>168</v>
      </c>
      <c r="I435" s="69">
        <v>8.1999999999999993</v>
      </c>
      <c r="J435" s="25" t="s">
        <v>171</v>
      </c>
      <c r="K435" s="45">
        <v>5</v>
      </c>
      <c r="L435" s="21"/>
    </row>
    <row r="436" spans="1:12" ht="30" x14ac:dyDescent="0.25">
      <c r="A436" s="41">
        <v>4</v>
      </c>
      <c r="B436" s="41" t="s">
        <v>184</v>
      </c>
      <c r="C436" s="42">
        <v>43049</v>
      </c>
      <c r="D436" s="42"/>
      <c r="E436" s="43" t="s">
        <v>17</v>
      </c>
      <c r="F436" s="44" t="s">
        <v>144</v>
      </c>
      <c r="G436" s="69">
        <v>1246</v>
      </c>
      <c r="H436" s="44" t="s">
        <v>168</v>
      </c>
      <c r="I436" s="69">
        <v>8</v>
      </c>
      <c r="J436" s="25" t="s">
        <v>171</v>
      </c>
      <c r="K436" s="45">
        <v>109</v>
      </c>
      <c r="L436" s="18" t="s">
        <v>350</v>
      </c>
    </row>
    <row r="437" spans="1:12" ht="30" x14ac:dyDescent="0.25">
      <c r="A437" s="57">
        <v>5</v>
      </c>
      <c r="B437" s="57" t="s">
        <v>185</v>
      </c>
      <c r="C437" s="42">
        <v>43049</v>
      </c>
      <c r="D437" s="42"/>
      <c r="E437" s="43" t="s">
        <v>17</v>
      </c>
      <c r="F437" s="44" t="s">
        <v>144</v>
      </c>
      <c r="G437" s="69">
        <v>930</v>
      </c>
      <c r="H437" s="44" t="s">
        <v>168</v>
      </c>
      <c r="I437" s="69">
        <v>8.3000000000000007</v>
      </c>
      <c r="J437" s="25" t="s">
        <v>171</v>
      </c>
      <c r="K437" s="45">
        <v>33</v>
      </c>
      <c r="L437" s="21"/>
    </row>
    <row r="438" spans="1:12" ht="30" x14ac:dyDescent="0.25">
      <c r="A438" s="57">
        <v>6</v>
      </c>
      <c r="B438" s="57" t="s">
        <v>186</v>
      </c>
      <c r="C438" s="42">
        <v>43049</v>
      </c>
      <c r="D438" s="42"/>
      <c r="E438" s="43" t="s">
        <v>17</v>
      </c>
      <c r="F438" s="44" t="s">
        <v>144</v>
      </c>
      <c r="G438" s="69">
        <v>840</v>
      </c>
      <c r="H438" s="44" t="s">
        <v>168</v>
      </c>
      <c r="I438" s="69">
        <v>8.3000000000000007</v>
      </c>
      <c r="J438" s="25" t="s">
        <v>171</v>
      </c>
      <c r="K438" s="45">
        <v>31</v>
      </c>
      <c r="L438" s="21"/>
    </row>
    <row r="439" spans="1:12" ht="30" x14ac:dyDescent="0.25">
      <c r="A439" s="41">
        <v>7</v>
      </c>
      <c r="B439" s="41" t="s">
        <v>187</v>
      </c>
      <c r="C439" s="42">
        <v>43049</v>
      </c>
      <c r="D439" s="42"/>
      <c r="E439" s="43" t="s">
        <v>17</v>
      </c>
      <c r="F439" s="44" t="s">
        <v>144</v>
      </c>
      <c r="G439" s="69">
        <v>844</v>
      </c>
      <c r="H439" s="44" t="s">
        <v>168</v>
      </c>
      <c r="I439" s="69">
        <v>8.3000000000000007</v>
      </c>
      <c r="J439" s="25" t="s">
        <v>171</v>
      </c>
      <c r="K439" s="45">
        <v>36</v>
      </c>
      <c r="L439" s="21"/>
    </row>
    <row r="440" spans="1:12" ht="30" x14ac:dyDescent="0.25">
      <c r="A440" s="41">
        <v>2</v>
      </c>
      <c r="B440" s="41" t="s">
        <v>182</v>
      </c>
      <c r="C440" s="42">
        <v>43080</v>
      </c>
      <c r="D440" s="42"/>
      <c r="E440" s="43" t="s">
        <v>17</v>
      </c>
      <c r="F440" s="44" t="s">
        <v>144</v>
      </c>
      <c r="G440" s="69">
        <v>978</v>
      </c>
      <c r="H440" s="44" t="s">
        <v>168</v>
      </c>
      <c r="I440" s="69">
        <v>7.4</v>
      </c>
      <c r="J440" s="25" t="s">
        <v>171</v>
      </c>
      <c r="K440" s="45">
        <v>19</v>
      </c>
      <c r="L440" s="21"/>
    </row>
    <row r="441" spans="1:12" ht="30" x14ac:dyDescent="0.25">
      <c r="A441" s="57">
        <v>3</v>
      </c>
      <c r="B441" s="57" t="s">
        <v>183</v>
      </c>
      <c r="C441" s="42">
        <v>43080</v>
      </c>
      <c r="D441" s="42"/>
      <c r="E441" s="43" t="s">
        <v>17</v>
      </c>
      <c r="F441" s="44" t="s">
        <v>144</v>
      </c>
      <c r="G441" s="69">
        <v>2430</v>
      </c>
      <c r="H441" s="44" t="s">
        <v>168</v>
      </c>
      <c r="I441" s="69">
        <v>7.8</v>
      </c>
      <c r="J441" s="25" t="s">
        <v>171</v>
      </c>
      <c r="K441" s="45">
        <v>8</v>
      </c>
      <c r="L441" s="21"/>
    </row>
    <row r="442" spans="1:12" ht="30" x14ac:dyDescent="0.25">
      <c r="A442" s="41">
        <v>4</v>
      </c>
      <c r="B442" s="41" t="s">
        <v>184</v>
      </c>
      <c r="C442" s="42">
        <v>43080</v>
      </c>
      <c r="D442" s="42"/>
      <c r="E442" s="43" t="s">
        <v>17</v>
      </c>
      <c r="F442" s="44" t="s">
        <v>144</v>
      </c>
      <c r="G442" s="69"/>
      <c r="H442" s="44" t="s">
        <v>168</v>
      </c>
      <c r="I442" s="69"/>
      <c r="J442" s="25" t="s">
        <v>171</v>
      </c>
      <c r="L442" s="56" t="s">
        <v>178</v>
      </c>
    </row>
    <row r="443" spans="1:12" ht="30" x14ac:dyDescent="0.25">
      <c r="A443" s="57">
        <v>5</v>
      </c>
      <c r="B443" s="57" t="s">
        <v>185</v>
      </c>
      <c r="C443" s="42">
        <v>43080</v>
      </c>
      <c r="D443" s="42"/>
      <c r="E443" s="43" t="s">
        <v>17</v>
      </c>
      <c r="F443" s="44" t="s">
        <v>144</v>
      </c>
      <c r="G443" s="69">
        <v>684</v>
      </c>
      <c r="H443" s="44" t="s">
        <v>168</v>
      </c>
      <c r="I443" s="31">
        <v>8.1</v>
      </c>
      <c r="J443" s="25" t="s">
        <v>171</v>
      </c>
      <c r="K443" s="45">
        <v>32</v>
      </c>
      <c r="L443" s="21"/>
    </row>
    <row r="444" spans="1:12" ht="30" x14ac:dyDescent="0.25">
      <c r="A444" s="57">
        <v>6</v>
      </c>
      <c r="B444" s="57" t="s">
        <v>186</v>
      </c>
      <c r="C444" s="42">
        <v>43080</v>
      </c>
      <c r="D444" s="42"/>
      <c r="E444" s="43" t="s">
        <v>17</v>
      </c>
      <c r="F444" s="44" t="s">
        <v>144</v>
      </c>
      <c r="G444" s="69">
        <v>671</v>
      </c>
      <c r="H444" s="44" t="s">
        <v>168</v>
      </c>
      <c r="I444" s="69">
        <v>8.1</v>
      </c>
      <c r="J444" s="25" t="s">
        <v>171</v>
      </c>
      <c r="K444" s="45">
        <v>30</v>
      </c>
      <c r="L444" s="21"/>
    </row>
    <row r="445" spans="1:12" ht="30" x14ac:dyDescent="0.25">
      <c r="A445" s="41">
        <v>7</v>
      </c>
      <c r="B445" s="41" t="s">
        <v>187</v>
      </c>
      <c r="C445" s="42">
        <v>43080</v>
      </c>
      <c r="D445" s="42"/>
      <c r="E445" s="43" t="s">
        <v>17</v>
      </c>
      <c r="F445" s="44" t="s">
        <v>144</v>
      </c>
      <c r="G445" s="69">
        <v>681</v>
      </c>
      <c r="H445" s="44" t="s">
        <v>168</v>
      </c>
      <c r="I445" s="69">
        <v>8.1999999999999993</v>
      </c>
      <c r="J445" s="25" t="s">
        <v>171</v>
      </c>
      <c r="K445" s="45">
        <v>35</v>
      </c>
      <c r="L445" s="21"/>
    </row>
    <row r="446" spans="1:12" ht="30" x14ac:dyDescent="0.25">
      <c r="A446" s="41">
        <v>2</v>
      </c>
      <c r="B446" s="41" t="s">
        <v>182</v>
      </c>
      <c r="C446" s="42">
        <v>43109</v>
      </c>
      <c r="D446" s="42"/>
      <c r="E446" s="43" t="s">
        <v>17</v>
      </c>
      <c r="F446" s="44" t="s">
        <v>144</v>
      </c>
      <c r="G446" s="69">
        <v>1012</v>
      </c>
      <c r="H446" s="44" t="s">
        <v>168</v>
      </c>
      <c r="I446" s="69">
        <v>7.6</v>
      </c>
      <c r="J446" s="25" t="s">
        <v>171</v>
      </c>
      <c r="K446" s="45">
        <v>5</v>
      </c>
      <c r="L446" s="21"/>
    </row>
    <row r="447" spans="1:12" ht="30" x14ac:dyDescent="0.25">
      <c r="A447" s="57">
        <v>3</v>
      </c>
      <c r="B447" s="57" t="s">
        <v>183</v>
      </c>
      <c r="C447" s="42">
        <v>43109</v>
      </c>
      <c r="D447" s="42"/>
      <c r="E447" s="43" t="s">
        <v>17</v>
      </c>
      <c r="F447" s="44" t="s">
        <v>144</v>
      </c>
      <c r="G447" s="69">
        <v>2940</v>
      </c>
      <c r="H447" s="44" t="s">
        <v>168</v>
      </c>
      <c r="I447" s="69">
        <v>8</v>
      </c>
      <c r="J447" s="25" t="s">
        <v>171</v>
      </c>
      <c r="K447" s="45">
        <v>16</v>
      </c>
      <c r="L447" s="21"/>
    </row>
    <row r="448" spans="1:12" ht="30" x14ac:dyDescent="0.25">
      <c r="A448" s="41">
        <v>4</v>
      </c>
      <c r="B448" s="41" t="s">
        <v>184</v>
      </c>
      <c r="C448" s="42">
        <v>43109</v>
      </c>
      <c r="D448" s="42"/>
      <c r="E448" s="43" t="s">
        <v>17</v>
      </c>
      <c r="F448" s="44" t="s">
        <v>144</v>
      </c>
      <c r="G448" s="69"/>
      <c r="H448" s="44" t="s">
        <v>168</v>
      </c>
      <c r="I448" s="69"/>
      <c r="J448" s="25" t="s">
        <v>171</v>
      </c>
      <c r="L448" s="56" t="s">
        <v>142</v>
      </c>
    </row>
    <row r="449" spans="1:12" ht="30" x14ac:dyDescent="0.25">
      <c r="A449" s="57">
        <v>5</v>
      </c>
      <c r="B449" s="57" t="s">
        <v>185</v>
      </c>
      <c r="C449" s="42">
        <v>43109</v>
      </c>
      <c r="D449" s="42"/>
      <c r="E449" s="43" t="s">
        <v>17</v>
      </c>
      <c r="F449" s="44" t="s">
        <v>144</v>
      </c>
      <c r="G449" s="69">
        <v>623</v>
      </c>
      <c r="H449" s="44" t="s">
        <v>168</v>
      </c>
      <c r="I449" s="31">
        <v>8.1999999999999993</v>
      </c>
      <c r="J449" s="25" t="s">
        <v>171</v>
      </c>
      <c r="K449" s="45">
        <v>19</v>
      </c>
      <c r="L449" s="21"/>
    </row>
    <row r="450" spans="1:12" ht="30" x14ac:dyDescent="0.25">
      <c r="A450" s="57">
        <v>6</v>
      </c>
      <c r="B450" s="57" t="s">
        <v>186</v>
      </c>
      <c r="C450" s="42">
        <v>43109</v>
      </c>
      <c r="D450" s="42"/>
      <c r="E450" s="43" t="s">
        <v>17</v>
      </c>
      <c r="F450" s="44" t="s">
        <v>144</v>
      </c>
      <c r="G450" s="69">
        <v>612</v>
      </c>
      <c r="H450" s="44" t="s">
        <v>168</v>
      </c>
      <c r="I450" s="69">
        <v>8.1999999999999993</v>
      </c>
      <c r="J450" s="25" t="s">
        <v>171</v>
      </c>
      <c r="K450" s="45">
        <v>37</v>
      </c>
      <c r="L450" s="21"/>
    </row>
    <row r="451" spans="1:12" ht="30" x14ac:dyDescent="0.25">
      <c r="A451" s="41">
        <v>7</v>
      </c>
      <c r="B451" s="41" t="s">
        <v>187</v>
      </c>
      <c r="C451" s="42">
        <v>43109</v>
      </c>
      <c r="D451" s="42"/>
      <c r="E451" s="43" t="s">
        <v>17</v>
      </c>
      <c r="F451" s="44" t="s">
        <v>144</v>
      </c>
      <c r="G451" s="69">
        <v>616</v>
      </c>
      <c r="H451" s="44" t="s">
        <v>168</v>
      </c>
      <c r="I451" s="69">
        <v>8.1</v>
      </c>
      <c r="J451" s="25" t="s">
        <v>171</v>
      </c>
      <c r="K451" s="45">
        <v>25</v>
      </c>
      <c r="L451" s="21"/>
    </row>
    <row r="452" spans="1:12" ht="30" x14ac:dyDescent="0.25">
      <c r="A452" s="41">
        <v>2</v>
      </c>
      <c r="B452" s="41" t="s">
        <v>182</v>
      </c>
      <c r="C452" s="42">
        <v>43145</v>
      </c>
      <c r="D452" s="42"/>
      <c r="E452" s="43" t="s">
        <v>17</v>
      </c>
      <c r="F452" s="44" t="s">
        <v>144</v>
      </c>
      <c r="G452" s="69">
        <v>1269</v>
      </c>
      <c r="H452" s="44" t="s">
        <v>168</v>
      </c>
      <c r="I452" s="69">
        <v>7.7</v>
      </c>
      <c r="J452" s="25" t="s">
        <v>171</v>
      </c>
      <c r="K452" s="45">
        <v>5</v>
      </c>
      <c r="L452" s="21"/>
    </row>
    <row r="453" spans="1:12" ht="30" x14ac:dyDescent="0.25">
      <c r="A453" s="57">
        <v>3</v>
      </c>
      <c r="B453" s="57" t="s">
        <v>183</v>
      </c>
      <c r="C453" s="42">
        <v>43145</v>
      </c>
      <c r="D453" s="42"/>
      <c r="E453" s="43" t="s">
        <v>17</v>
      </c>
      <c r="F453" s="44" t="s">
        <v>144</v>
      </c>
      <c r="G453" s="69">
        <v>3630</v>
      </c>
      <c r="H453" s="44" t="s">
        <v>168</v>
      </c>
      <c r="I453" s="69">
        <v>8.1</v>
      </c>
      <c r="J453" s="25" t="s">
        <v>171</v>
      </c>
      <c r="K453" s="45">
        <v>24</v>
      </c>
      <c r="L453" s="21"/>
    </row>
    <row r="454" spans="1:12" ht="30" x14ac:dyDescent="0.25">
      <c r="A454" s="41">
        <v>4</v>
      </c>
      <c r="B454" s="41" t="s">
        <v>184</v>
      </c>
      <c r="C454" s="42">
        <v>43145</v>
      </c>
      <c r="D454" s="42"/>
      <c r="E454" s="43" t="s">
        <v>17</v>
      </c>
      <c r="F454" s="44" t="s">
        <v>144</v>
      </c>
      <c r="G454" s="69"/>
      <c r="H454" s="44" t="s">
        <v>168</v>
      </c>
      <c r="I454" s="69"/>
      <c r="J454" s="25" t="s">
        <v>171</v>
      </c>
      <c r="L454" s="56" t="s">
        <v>142</v>
      </c>
    </row>
    <row r="455" spans="1:12" ht="30" x14ac:dyDescent="0.25">
      <c r="A455" s="57">
        <v>5</v>
      </c>
      <c r="B455" s="57" t="s">
        <v>185</v>
      </c>
      <c r="C455" s="42">
        <v>43145</v>
      </c>
      <c r="D455" s="42"/>
      <c r="E455" s="43" t="s">
        <v>17</v>
      </c>
      <c r="F455" s="44" t="s">
        <v>144</v>
      </c>
      <c r="G455" s="69">
        <v>782</v>
      </c>
      <c r="H455" s="44" t="s">
        <v>168</v>
      </c>
      <c r="I455" s="31">
        <v>8.1999999999999993</v>
      </c>
      <c r="J455" s="25" t="s">
        <v>171</v>
      </c>
      <c r="K455" s="45">
        <v>23</v>
      </c>
      <c r="L455" s="21"/>
    </row>
    <row r="456" spans="1:12" ht="30" x14ac:dyDescent="0.25">
      <c r="A456" s="57">
        <v>6</v>
      </c>
      <c r="B456" s="57" t="s">
        <v>186</v>
      </c>
      <c r="C456" s="42">
        <v>43145</v>
      </c>
      <c r="D456" s="42"/>
      <c r="E456" s="43" t="s">
        <v>17</v>
      </c>
      <c r="F456" s="44" t="s">
        <v>144</v>
      </c>
      <c r="G456" s="69">
        <v>775</v>
      </c>
      <c r="H456" s="44" t="s">
        <v>168</v>
      </c>
      <c r="I456" s="69">
        <v>8.1</v>
      </c>
      <c r="J456" s="25" t="s">
        <v>171</v>
      </c>
      <c r="K456" s="45">
        <v>22</v>
      </c>
      <c r="L456" s="21"/>
    </row>
    <row r="457" spans="1:12" ht="30" x14ac:dyDescent="0.25">
      <c r="A457" s="41">
        <v>7</v>
      </c>
      <c r="B457" s="41" t="s">
        <v>187</v>
      </c>
      <c r="C457" s="42">
        <v>43145</v>
      </c>
      <c r="D457" s="42"/>
      <c r="E457" s="43" t="s">
        <v>17</v>
      </c>
      <c r="F457" s="44" t="s">
        <v>144</v>
      </c>
      <c r="G457" s="69">
        <v>776</v>
      </c>
      <c r="H457" s="44" t="s">
        <v>168</v>
      </c>
      <c r="I457" s="69">
        <v>8.1999999999999993</v>
      </c>
      <c r="J457" s="25" t="s">
        <v>171</v>
      </c>
      <c r="K457" s="45">
        <v>28</v>
      </c>
      <c r="L457" s="21"/>
    </row>
    <row r="458" spans="1:12" ht="30" x14ac:dyDescent="0.25">
      <c r="A458" s="41">
        <v>2</v>
      </c>
      <c r="B458" s="41" t="s">
        <v>182</v>
      </c>
      <c r="C458" s="42">
        <v>43165</v>
      </c>
      <c r="D458" s="42"/>
      <c r="E458" s="43" t="s">
        <v>17</v>
      </c>
      <c r="F458" s="44" t="s">
        <v>144</v>
      </c>
      <c r="G458" s="69">
        <v>1260</v>
      </c>
      <c r="H458" s="44" t="s">
        <v>168</v>
      </c>
      <c r="I458" s="69">
        <v>7.3</v>
      </c>
      <c r="J458" s="25" t="s">
        <v>171</v>
      </c>
      <c r="K458" s="45">
        <v>9</v>
      </c>
      <c r="L458" s="21"/>
    </row>
    <row r="459" spans="1:12" ht="30" x14ac:dyDescent="0.25">
      <c r="A459" s="57">
        <v>3</v>
      </c>
      <c r="B459" s="57" t="s">
        <v>183</v>
      </c>
      <c r="C459" s="42">
        <v>43165</v>
      </c>
      <c r="D459" s="42"/>
      <c r="E459" s="43" t="s">
        <v>17</v>
      </c>
      <c r="F459" s="44" t="s">
        <v>144</v>
      </c>
      <c r="G459" s="69">
        <v>3550</v>
      </c>
      <c r="H459" s="44" t="s">
        <v>168</v>
      </c>
      <c r="I459" s="69">
        <v>7.9</v>
      </c>
      <c r="J459" s="25" t="s">
        <v>171</v>
      </c>
      <c r="K459" s="45">
        <v>14</v>
      </c>
      <c r="L459" s="21"/>
    </row>
    <row r="460" spans="1:12" ht="30" x14ac:dyDescent="0.25">
      <c r="A460" s="41">
        <v>4</v>
      </c>
      <c r="B460" s="41" t="s">
        <v>184</v>
      </c>
      <c r="C460" s="42">
        <v>43165</v>
      </c>
      <c r="D460" s="42"/>
      <c r="E460" s="43" t="s">
        <v>17</v>
      </c>
      <c r="F460" s="44" t="s">
        <v>144</v>
      </c>
      <c r="G460" s="69"/>
      <c r="H460" s="44" t="s">
        <v>168</v>
      </c>
      <c r="I460" s="69"/>
      <c r="J460" s="25" t="s">
        <v>171</v>
      </c>
      <c r="L460" s="56" t="s">
        <v>142</v>
      </c>
    </row>
    <row r="461" spans="1:12" ht="30" x14ac:dyDescent="0.25">
      <c r="A461" s="57">
        <v>5</v>
      </c>
      <c r="B461" s="57" t="s">
        <v>185</v>
      </c>
      <c r="C461" s="42">
        <v>43165</v>
      </c>
      <c r="D461" s="42"/>
      <c r="E461" s="43" t="s">
        <v>17</v>
      </c>
      <c r="F461" s="44" t="s">
        <v>144</v>
      </c>
      <c r="G461" s="69">
        <v>507</v>
      </c>
      <c r="H461" s="44" t="s">
        <v>168</v>
      </c>
      <c r="I461" s="31">
        <v>7.9</v>
      </c>
      <c r="J461" s="25" t="s">
        <v>171</v>
      </c>
      <c r="K461" s="45">
        <v>17</v>
      </c>
      <c r="L461" s="21"/>
    </row>
    <row r="462" spans="1:12" ht="30" x14ac:dyDescent="0.25">
      <c r="A462" s="57">
        <v>6</v>
      </c>
      <c r="B462" s="57" t="s">
        <v>186</v>
      </c>
      <c r="C462" s="42">
        <v>43165</v>
      </c>
      <c r="D462" s="42"/>
      <c r="E462" s="43" t="s">
        <v>17</v>
      </c>
      <c r="F462" s="44" t="s">
        <v>144</v>
      </c>
      <c r="G462" s="69">
        <v>468</v>
      </c>
      <c r="H462" s="44" t="s">
        <v>168</v>
      </c>
      <c r="I462" s="69">
        <v>7.6</v>
      </c>
      <c r="J462" s="25" t="s">
        <v>171</v>
      </c>
      <c r="K462" s="45">
        <v>19</v>
      </c>
      <c r="L462" s="21"/>
    </row>
    <row r="463" spans="1:12" ht="30" x14ac:dyDescent="0.25">
      <c r="A463" s="41">
        <v>7</v>
      </c>
      <c r="B463" s="41" t="s">
        <v>187</v>
      </c>
      <c r="C463" s="42">
        <v>43165</v>
      </c>
      <c r="D463" s="42"/>
      <c r="E463" s="43" t="s">
        <v>17</v>
      </c>
      <c r="F463" s="44" t="s">
        <v>144</v>
      </c>
      <c r="G463" s="69">
        <v>463</v>
      </c>
      <c r="H463" s="44" t="s">
        <v>168</v>
      </c>
      <c r="I463" s="69">
        <v>8</v>
      </c>
      <c r="J463" s="25" t="s">
        <v>171</v>
      </c>
      <c r="K463" s="45">
        <v>18</v>
      </c>
      <c r="L463" s="21"/>
    </row>
    <row r="464" spans="1:12" ht="30" x14ac:dyDescent="0.25">
      <c r="A464" s="41">
        <v>2</v>
      </c>
      <c r="B464" s="41" t="s">
        <v>182</v>
      </c>
      <c r="C464" s="42">
        <v>43202</v>
      </c>
      <c r="D464" s="42"/>
      <c r="E464" s="43" t="s">
        <v>17</v>
      </c>
      <c r="F464" s="44" t="s">
        <v>144</v>
      </c>
      <c r="G464" s="69">
        <v>1340</v>
      </c>
      <c r="H464" s="44" t="s">
        <v>168</v>
      </c>
      <c r="I464" s="69">
        <v>7.5</v>
      </c>
      <c r="J464" s="25" t="s">
        <v>171</v>
      </c>
      <c r="K464" s="45">
        <v>6</v>
      </c>
      <c r="L464" s="21"/>
    </row>
    <row r="465" spans="1:12" ht="30" x14ac:dyDescent="0.25">
      <c r="A465" s="57">
        <v>3</v>
      </c>
      <c r="B465" s="57" t="s">
        <v>183</v>
      </c>
      <c r="C465" s="42">
        <v>43202</v>
      </c>
      <c r="D465" s="42"/>
      <c r="E465" s="43" t="s">
        <v>17</v>
      </c>
      <c r="F465" s="44" t="s">
        <v>144</v>
      </c>
      <c r="G465" s="69">
        <v>3400</v>
      </c>
      <c r="H465" s="44" t="s">
        <v>168</v>
      </c>
      <c r="I465" s="69">
        <v>8.1999999999999993</v>
      </c>
      <c r="J465" s="25" t="s">
        <v>171</v>
      </c>
      <c r="K465" s="45">
        <v>12</v>
      </c>
      <c r="L465" s="21"/>
    </row>
    <row r="466" spans="1:12" ht="30" x14ac:dyDescent="0.25">
      <c r="A466" s="41">
        <v>4</v>
      </c>
      <c r="B466" s="41" t="s">
        <v>184</v>
      </c>
      <c r="C466" s="42">
        <v>43202</v>
      </c>
      <c r="D466" s="42"/>
      <c r="E466" s="43" t="s">
        <v>17</v>
      </c>
      <c r="F466" s="44" t="s">
        <v>144</v>
      </c>
      <c r="G466" s="69"/>
      <c r="H466" s="44" t="s">
        <v>168</v>
      </c>
      <c r="I466" s="69"/>
      <c r="J466" s="25" t="s">
        <v>171</v>
      </c>
      <c r="L466" s="56" t="s">
        <v>142</v>
      </c>
    </row>
    <row r="467" spans="1:12" ht="30" x14ac:dyDescent="0.25">
      <c r="A467" s="57">
        <v>5</v>
      </c>
      <c r="B467" s="57" t="s">
        <v>185</v>
      </c>
      <c r="C467" s="42">
        <v>43202</v>
      </c>
      <c r="D467" s="42"/>
      <c r="E467" s="43" t="s">
        <v>17</v>
      </c>
      <c r="F467" s="44" t="s">
        <v>144</v>
      </c>
      <c r="G467" s="69">
        <v>521</v>
      </c>
      <c r="H467" s="44" t="s">
        <v>168</v>
      </c>
      <c r="I467" s="31">
        <v>8.1</v>
      </c>
      <c r="J467" s="25" t="s">
        <v>171</v>
      </c>
      <c r="K467" s="45">
        <v>12</v>
      </c>
      <c r="L467" s="21"/>
    </row>
    <row r="468" spans="1:12" ht="30" x14ac:dyDescent="0.25">
      <c r="A468" s="57">
        <v>6</v>
      </c>
      <c r="B468" s="57" t="s">
        <v>186</v>
      </c>
      <c r="C468" s="42">
        <v>43202</v>
      </c>
      <c r="D468" s="42"/>
      <c r="E468" s="43" t="s">
        <v>17</v>
      </c>
      <c r="F468" s="44" t="s">
        <v>144</v>
      </c>
      <c r="G468" s="69">
        <v>480</v>
      </c>
      <c r="H468" s="44" t="s">
        <v>168</v>
      </c>
      <c r="I468" s="69">
        <v>8</v>
      </c>
      <c r="J468" s="25" t="s">
        <v>171</v>
      </c>
      <c r="K468" s="45">
        <v>14</v>
      </c>
      <c r="L468" s="21"/>
    </row>
    <row r="469" spans="1:12" ht="30" x14ac:dyDescent="0.25">
      <c r="A469" s="41">
        <v>7</v>
      </c>
      <c r="B469" s="41" t="s">
        <v>187</v>
      </c>
      <c r="C469" s="42">
        <v>43202</v>
      </c>
      <c r="D469" s="42"/>
      <c r="E469" s="43" t="s">
        <v>17</v>
      </c>
      <c r="F469" s="44" t="s">
        <v>144</v>
      </c>
      <c r="G469" s="69">
        <v>485</v>
      </c>
      <c r="H469" s="44" t="s">
        <v>168</v>
      </c>
      <c r="I469" s="69">
        <v>8.1</v>
      </c>
      <c r="J469" s="25" t="s">
        <v>171</v>
      </c>
      <c r="K469" s="45">
        <v>17</v>
      </c>
      <c r="L469" s="21"/>
    </row>
    <row r="470" spans="1:12" ht="30" x14ac:dyDescent="0.25">
      <c r="A470" s="41">
        <v>2</v>
      </c>
      <c r="B470" s="41" t="s">
        <v>182</v>
      </c>
      <c r="C470" s="42">
        <v>43229</v>
      </c>
      <c r="D470" s="42"/>
      <c r="E470" s="43" t="s">
        <v>17</v>
      </c>
      <c r="F470" s="44" t="s">
        <v>144</v>
      </c>
      <c r="G470" s="69">
        <v>1210</v>
      </c>
      <c r="H470" s="44" t="s">
        <v>168</v>
      </c>
      <c r="I470" s="69">
        <v>7.3</v>
      </c>
      <c r="J470" s="25" t="s">
        <v>171</v>
      </c>
      <c r="K470" s="45">
        <v>8</v>
      </c>
      <c r="L470" s="21"/>
    </row>
    <row r="471" spans="1:12" ht="30" x14ac:dyDescent="0.25">
      <c r="A471" s="57">
        <v>3</v>
      </c>
      <c r="B471" s="57" t="s">
        <v>183</v>
      </c>
      <c r="C471" s="42">
        <v>43229</v>
      </c>
      <c r="D471" s="42"/>
      <c r="E471" s="43" t="s">
        <v>17</v>
      </c>
      <c r="F471" s="44" t="s">
        <v>144</v>
      </c>
      <c r="G471" s="69">
        <v>3700</v>
      </c>
      <c r="H471" s="44" t="s">
        <v>168</v>
      </c>
      <c r="I471" s="69">
        <v>8</v>
      </c>
      <c r="J471" s="25" t="s">
        <v>171</v>
      </c>
      <c r="K471" s="45">
        <v>10</v>
      </c>
      <c r="L471" s="21"/>
    </row>
    <row r="472" spans="1:12" ht="30" x14ac:dyDescent="0.25">
      <c r="A472" s="41">
        <v>4</v>
      </c>
      <c r="B472" s="41" t="s">
        <v>184</v>
      </c>
      <c r="C472" s="42">
        <v>43229</v>
      </c>
      <c r="D472" s="42"/>
      <c r="E472" s="43" t="s">
        <v>17</v>
      </c>
      <c r="F472" s="44" t="s">
        <v>144</v>
      </c>
      <c r="G472" s="69"/>
      <c r="H472" s="44" t="s">
        <v>168</v>
      </c>
      <c r="I472" s="69"/>
      <c r="J472" s="25" t="s">
        <v>171</v>
      </c>
      <c r="L472" s="56" t="s">
        <v>142</v>
      </c>
    </row>
    <row r="473" spans="1:12" ht="30" x14ac:dyDescent="0.25">
      <c r="A473" s="57">
        <v>5</v>
      </c>
      <c r="B473" s="57" t="s">
        <v>185</v>
      </c>
      <c r="C473" s="42">
        <v>43229</v>
      </c>
      <c r="D473" s="42"/>
      <c r="E473" s="43" t="s">
        <v>17</v>
      </c>
      <c r="F473" s="44" t="s">
        <v>144</v>
      </c>
      <c r="G473" s="69">
        <v>819</v>
      </c>
      <c r="H473" s="44" t="s">
        <v>168</v>
      </c>
      <c r="I473" s="31">
        <v>7.8</v>
      </c>
      <c r="J473" s="25" t="s">
        <v>171</v>
      </c>
      <c r="K473" s="45">
        <v>10</v>
      </c>
      <c r="L473" s="21"/>
    </row>
    <row r="474" spans="1:12" ht="30" x14ac:dyDescent="0.25">
      <c r="A474" s="57">
        <v>6</v>
      </c>
      <c r="B474" s="57" t="s">
        <v>186</v>
      </c>
      <c r="C474" s="42">
        <v>43229</v>
      </c>
      <c r="D474" s="42"/>
      <c r="E474" s="43" t="s">
        <v>17</v>
      </c>
      <c r="F474" s="44" t="s">
        <v>144</v>
      </c>
      <c r="G474" s="69">
        <v>466</v>
      </c>
      <c r="H474" s="44" t="s">
        <v>168</v>
      </c>
      <c r="I474" s="69">
        <v>7.9</v>
      </c>
      <c r="J474" s="25" t="s">
        <v>171</v>
      </c>
      <c r="K474" s="45">
        <v>10</v>
      </c>
      <c r="L474" s="21"/>
    </row>
    <row r="475" spans="1:12" ht="30" x14ac:dyDescent="0.25">
      <c r="A475" s="41">
        <v>7</v>
      </c>
      <c r="B475" s="41" t="s">
        <v>187</v>
      </c>
      <c r="C475" s="42">
        <v>43229</v>
      </c>
      <c r="D475" s="42"/>
      <c r="E475" s="43" t="s">
        <v>17</v>
      </c>
      <c r="F475" s="44" t="s">
        <v>144</v>
      </c>
      <c r="G475" s="69">
        <v>471</v>
      </c>
      <c r="H475" s="44" t="s">
        <v>168</v>
      </c>
      <c r="I475" s="69">
        <v>8</v>
      </c>
      <c r="J475" s="25" t="s">
        <v>171</v>
      </c>
      <c r="K475" s="45">
        <v>10</v>
      </c>
      <c r="L475" s="21"/>
    </row>
    <row r="476" spans="1:12" ht="30" x14ac:dyDescent="0.25">
      <c r="A476" s="41">
        <v>2</v>
      </c>
      <c r="B476" s="41" t="s">
        <v>182</v>
      </c>
      <c r="C476" s="42">
        <v>43264</v>
      </c>
      <c r="D476" s="42"/>
      <c r="E476" s="43" t="s">
        <v>17</v>
      </c>
      <c r="F476" s="44" t="s">
        <v>144</v>
      </c>
      <c r="G476" s="69">
        <v>1209</v>
      </c>
      <c r="H476" s="44" t="s">
        <v>168</v>
      </c>
      <c r="I476" s="69">
        <v>7.2</v>
      </c>
      <c r="J476" s="25" t="s">
        <v>171</v>
      </c>
      <c r="K476" s="45">
        <v>7</v>
      </c>
      <c r="L476" s="21"/>
    </row>
    <row r="477" spans="1:12" ht="30" x14ac:dyDescent="0.25">
      <c r="A477" s="57">
        <v>3</v>
      </c>
      <c r="B477" s="57" t="s">
        <v>183</v>
      </c>
      <c r="C477" s="42">
        <v>43264</v>
      </c>
      <c r="D477" s="42"/>
      <c r="E477" s="43" t="s">
        <v>17</v>
      </c>
      <c r="F477" s="44" t="s">
        <v>144</v>
      </c>
      <c r="G477" s="69">
        <v>3600</v>
      </c>
      <c r="H477" s="44" t="s">
        <v>168</v>
      </c>
      <c r="I477" s="69">
        <v>8.1</v>
      </c>
      <c r="J477" s="25" t="s">
        <v>171</v>
      </c>
      <c r="K477" s="45">
        <v>14</v>
      </c>
      <c r="L477" s="21"/>
    </row>
    <row r="478" spans="1:12" ht="30" x14ac:dyDescent="0.25">
      <c r="A478" s="41">
        <v>4</v>
      </c>
      <c r="B478" s="41" t="s">
        <v>184</v>
      </c>
      <c r="C478" s="42">
        <v>43264</v>
      </c>
      <c r="D478" s="42"/>
      <c r="E478" s="43" t="s">
        <v>17</v>
      </c>
      <c r="F478" s="44" t="s">
        <v>144</v>
      </c>
      <c r="G478" s="69"/>
      <c r="H478" s="44" t="s">
        <v>168</v>
      </c>
      <c r="I478" s="69"/>
      <c r="J478" s="25" t="s">
        <v>171</v>
      </c>
      <c r="L478" s="56" t="s">
        <v>142</v>
      </c>
    </row>
    <row r="479" spans="1:12" ht="30" x14ac:dyDescent="0.25">
      <c r="A479" s="57">
        <v>5</v>
      </c>
      <c r="B479" s="57" t="s">
        <v>185</v>
      </c>
      <c r="C479" s="42">
        <v>43264</v>
      </c>
      <c r="D479" s="42"/>
      <c r="E479" s="43" t="s">
        <v>17</v>
      </c>
      <c r="F479" s="44" t="s">
        <v>144</v>
      </c>
      <c r="G479" s="69">
        <v>506</v>
      </c>
      <c r="H479" s="44" t="s">
        <v>168</v>
      </c>
      <c r="I479" s="31">
        <v>7.9</v>
      </c>
      <c r="J479" s="25" t="s">
        <v>171</v>
      </c>
      <c r="K479" s="45">
        <v>6</v>
      </c>
      <c r="L479" s="21"/>
    </row>
    <row r="480" spans="1:12" ht="30" x14ac:dyDescent="0.25">
      <c r="A480" s="57">
        <v>6</v>
      </c>
      <c r="B480" s="57" t="s">
        <v>186</v>
      </c>
      <c r="C480" s="42">
        <v>43264</v>
      </c>
      <c r="D480" s="42"/>
      <c r="E480" s="43" t="s">
        <v>17</v>
      </c>
      <c r="F480" s="44" t="s">
        <v>144</v>
      </c>
      <c r="G480" s="69">
        <v>392</v>
      </c>
      <c r="H480" s="44" t="s">
        <v>168</v>
      </c>
      <c r="I480" s="69">
        <v>7.9</v>
      </c>
      <c r="J480" s="25" t="s">
        <v>171</v>
      </c>
      <c r="K480" s="45">
        <v>7</v>
      </c>
      <c r="L480" s="21"/>
    </row>
    <row r="481" spans="1:12" ht="30" x14ac:dyDescent="0.25">
      <c r="A481" s="41">
        <v>7</v>
      </c>
      <c r="B481" s="41" t="s">
        <v>187</v>
      </c>
      <c r="C481" s="42">
        <v>43264</v>
      </c>
      <c r="D481" s="42"/>
      <c r="E481" s="43" t="s">
        <v>17</v>
      </c>
      <c r="F481" s="44" t="s">
        <v>144</v>
      </c>
      <c r="G481" s="69">
        <v>385</v>
      </c>
      <c r="H481" s="44" t="s">
        <v>168</v>
      </c>
      <c r="I481" s="69">
        <v>7.9</v>
      </c>
      <c r="J481" s="25" t="s">
        <v>171</v>
      </c>
      <c r="K481" s="45">
        <v>7</v>
      </c>
      <c r="L481" s="21"/>
    </row>
    <row r="482" spans="1:12" ht="30" x14ac:dyDescent="0.25">
      <c r="A482" s="41">
        <v>2</v>
      </c>
      <c r="B482" s="41" t="s">
        <v>182</v>
      </c>
      <c r="C482" s="42">
        <v>43292</v>
      </c>
      <c r="D482" s="42"/>
      <c r="E482" s="43" t="s">
        <v>17</v>
      </c>
      <c r="F482" s="44" t="s">
        <v>144</v>
      </c>
      <c r="G482" s="69">
        <v>1217</v>
      </c>
      <c r="H482" s="44" t="s">
        <v>168</v>
      </c>
      <c r="I482" s="69">
        <v>7</v>
      </c>
      <c r="J482" s="25" t="s">
        <v>171</v>
      </c>
      <c r="K482" s="45">
        <v>5</v>
      </c>
      <c r="L482" s="21"/>
    </row>
    <row r="483" spans="1:12" ht="30" x14ac:dyDescent="0.25">
      <c r="A483" s="57">
        <v>3</v>
      </c>
      <c r="B483" s="57" t="s">
        <v>183</v>
      </c>
      <c r="C483" s="42">
        <v>43292</v>
      </c>
      <c r="D483" s="42"/>
      <c r="E483" s="43" t="s">
        <v>17</v>
      </c>
      <c r="F483" s="44" t="s">
        <v>144</v>
      </c>
      <c r="G483" s="69">
        <v>3560</v>
      </c>
      <c r="H483" s="44" t="s">
        <v>168</v>
      </c>
      <c r="I483" s="69">
        <v>8.1999999999999993</v>
      </c>
      <c r="J483" s="25" t="s">
        <v>171</v>
      </c>
      <c r="K483" s="45">
        <v>10</v>
      </c>
      <c r="L483" s="21"/>
    </row>
    <row r="484" spans="1:12" ht="30" x14ac:dyDescent="0.25">
      <c r="A484" s="41">
        <v>4</v>
      </c>
      <c r="B484" s="41" t="s">
        <v>184</v>
      </c>
      <c r="C484" s="42">
        <v>43292</v>
      </c>
      <c r="D484" s="42"/>
      <c r="E484" s="43" t="s">
        <v>17</v>
      </c>
      <c r="F484" s="44" t="s">
        <v>144</v>
      </c>
      <c r="G484" s="69"/>
      <c r="H484" s="44" t="s">
        <v>168</v>
      </c>
      <c r="I484" s="69"/>
      <c r="J484" s="25" t="s">
        <v>171</v>
      </c>
      <c r="L484" s="56" t="s">
        <v>142</v>
      </c>
    </row>
    <row r="485" spans="1:12" ht="30" x14ac:dyDescent="0.25">
      <c r="A485" s="57">
        <v>5</v>
      </c>
      <c r="B485" s="57" t="s">
        <v>185</v>
      </c>
      <c r="C485" s="42">
        <v>43292</v>
      </c>
      <c r="D485" s="42"/>
      <c r="E485" s="43" t="s">
        <v>17</v>
      </c>
      <c r="F485" s="44" t="s">
        <v>144</v>
      </c>
      <c r="G485" s="69">
        <v>862</v>
      </c>
      <c r="H485" s="44" t="s">
        <v>168</v>
      </c>
      <c r="I485" s="31">
        <v>7.9</v>
      </c>
      <c r="J485" s="25" t="s">
        <v>171</v>
      </c>
      <c r="K485" s="45">
        <v>3</v>
      </c>
      <c r="L485" s="21"/>
    </row>
    <row r="486" spans="1:12" ht="30" x14ac:dyDescent="0.25">
      <c r="A486" s="57">
        <v>6</v>
      </c>
      <c r="B486" s="57" t="s">
        <v>186</v>
      </c>
      <c r="C486" s="42">
        <v>43292</v>
      </c>
      <c r="D486" s="42"/>
      <c r="E486" s="43" t="s">
        <v>17</v>
      </c>
      <c r="F486" s="44" t="s">
        <v>144</v>
      </c>
      <c r="G486" s="69">
        <v>424</v>
      </c>
      <c r="H486" s="44" t="s">
        <v>168</v>
      </c>
      <c r="I486" s="69">
        <v>8</v>
      </c>
      <c r="J486" s="25" t="s">
        <v>171</v>
      </c>
      <c r="K486" s="45">
        <v>1</v>
      </c>
      <c r="L486" s="21"/>
    </row>
    <row r="487" spans="1:12" ht="30" x14ac:dyDescent="0.25">
      <c r="A487" s="41">
        <v>7</v>
      </c>
      <c r="B487" s="41" t="s">
        <v>187</v>
      </c>
      <c r="C487" s="42">
        <v>43292</v>
      </c>
      <c r="D487" s="42"/>
      <c r="E487" s="43" t="s">
        <v>17</v>
      </c>
      <c r="F487" s="44" t="s">
        <v>144</v>
      </c>
      <c r="G487" s="69">
        <v>422</v>
      </c>
      <c r="H487" s="44" t="s">
        <v>168</v>
      </c>
      <c r="I487" s="69">
        <v>8</v>
      </c>
      <c r="J487" s="25" t="s">
        <v>171</v>
      </c>
      <c r="K487" s="45">
        <v>1</v>
      </c>
      <c r="L487" s="21"/>
    </row>
    <row r="488" spans="1:12" ht="30" x14ac:dyDescent="0.25">
      <c r="A488" s="41">
        <v>2</v>
      </c>
      <c r="B488" s="41" t="s">
        <v>182</v>
      </c>
      <c r="C488" s="42">
        <v>43321</v>
      </c>
      <c r="D488" s="42"/>
      <c r="E488" s="43" t="s">
        <v>17</v>
      </c>
      <c r="F488" s="44" t="s">
        <v>144</v>
      </c>
      <c r="G488" s="69">
        <v>1203</v>
      </c>
      <c r="H488" s="44" t="s">
        <v>168</v>
      </c>
      <c r="I488" s="69">
        <v>7.3</v>
      </c>
      <c r="J488" s="25" t="s">
        <v>171</v>
      </c>
      <c r="K488" s="45">
        <v>2</v>
      </c>
      <c r="L488" s="21"/>
    </row>
    <row r="489" spans="1:12" ht="30" x14ac:dyDescent="0.25">
      <c r="A489" s="57">
        <v>3</v>
      </c>
      <c r="B489" s="57" t="s">
        <v>183</v>
      </c>
      <c r="C489" s="42">
        <v>43321</v>
      </c>
      <c r="D489" s="42"/>
      <c r="E489" s="43" t="s">
        <v>17</v>
      </c>
      <c r="F489" s="44" t="s">
        <v>144</v>
      </c>
      <c r="G489" s="69">
        <v>3650</v>
      </c>
      <c r="H489" s="44" t="s">
        <v>168</v>
      </c>
      <c r="I489" s="69">
        <v>8.1999999999999993</v>
      </c>
      <c r="J489" s="25" t="s">
        <v>171</v>
      </c>
      <c r="K489" s="45">
        <v>18</v>
      </c>
      <c r="L489" s="21"/>
    </row>
    <row r="490" spans="1:12" ht="30" x14ac:dyDescent="0.25">
      <c r="A490" s="41">
        <v>4</v>
      </c>
      <c r="B490" s="41" t="s">
        <v>184</v>
      </c>
      <c r="C490" s="42">
        <v>43321</v>
      </c>
      <c r="D490" s="42"/>
      <c r="E490" s="43" t="s">
        <v>17</v>
      </c>
      <c r="F490" s="44" t="s">
        <v>144</v>
      </c>
      <c r="G490" s="69"/>
      <c r="H490" s="44" t="s">
        <v>168</v>
      </c>
      <c r="I490" s="69"/>
      <c r="J490" s="25" t="s">
        <v>171</v>
      </c>
      <c r="L490" s="56" t="s">
        <v>142</v>
      </c>
    </row>
    <row r="491" spans="1:12" ht="30" x14ac:dyDescent="0.25">
      <c r="A491" s="57">
        <v>5</v>
      </c>
      <c r="B491" s="57" t="s">
        <v>185</v>
      </c>
      <c r="C491" s="42">
        <v>43321</v>
      </c>
      <c r="D491" s="42"/>
      <c r="E491" s="43" t="s">
        <v>17</v>
      </c>
      <c r="F491" s="44" t="s">
        <v>144</v>
      </c>
      <c r="G491" s="69">
        <v>1219</v>
      </c>
      <c r="H491" s="44" t="s">
        <v>168</v>
      </c>
      <c r="I491" s="31">
        <v>7.9</v>
      </c>
      <c r="J491" s="25" t="s">
        <v>171</v>
      </c>
      <c r="K491" s="45">
        <v>7</v>
      </c>
      <c r="L491" s="21"/>
    </row>
    <row r="492" spans="1:12" ht="30" x14ac:dyDescent="0.25">
      <c r="A492" s="57">
        <v>6</v>
      </c>
      <c r="B492" s="57" t="s">
        <v>186</v>
      </c>
      <c r="C492" s="42">
        <v>43321</v>
      </c>
      <c r="D492" s="42"/>
      <c r="E492" s="43" t="s">
        <v>17</v>
      </c>
      <c r="F492" s="44" t="s">
        <v>144</v>
      </c>
      <c r="G492" s="69">
        <v>717</v>
      </c>
      <c r="H492" s="44" t="s">
        <v>168</v>
      </c>
      <c r="I492" s="69">
        <v>8.1</v>
      </c>
      <c r="J492" s="25" t="s">
        <v>171</v>
      </c>
      <c r="K492" s="45">
        <v>8</v>
      </c>
      <c r="L492" s="21"/>
    </row>
    <row r="493" spans="1:12" ht="30" x14ac:dyDescent="0.25">
      <c r="A493" s="41">
        <v>7</v>
      </c>
      <c r="B493" s="41" t="s">
        <v>187</v>
      </c>
      <c r="C493" s="42">
        <v>43321</v>
      </c>
      <c r="D493" s="42"/>
      <c r="E493" s="43" t="s">
        <v>17</v>
      </c>
      <c r="F493" s="44" t="s">
        <v>144</v>
      </c>
      <c r="G493" s="69">
        <v>698</v>
      </c>
      <c r="H493" s="44" t="s">
        <v>168</v>
      </c>
      <c r="I493" s="69">
        <v>8.1</v>
      </c>
      <c r="J493" s="25" t="s">
        <v>171</v>
      </c>
      <c r="K493" s="45">
        <v>9</v>
      </c>
      <c r="L493" s="21"/>
    </row>
    <row r="494" spans="1:12" ht="30" x14ac:dyDescent="0.25">
      <c r="A494" s="41">
        <v>2</v>
      </c>
      <c r="B494" s="41" t="s">
        <v>182</v>
      </c>
      <c r="C494" s="42">
        <v>43353</v>
      </c>
      <c r="D494" s="42"/>
      <c r="E494" s="43" t="s">
        <v>17</v>
      </c>
      <c r="F494" s="44" t="s">
        <v>144</v>
      </c>
      <c r="G494" s="69">
        <v>1322</v>
      </c>
      <c r="H494" s="44" t="s">
        <v>168</v>
      </c>
      <c r="I494" s="69">
        <v>7.6</v>
      </c>
      <c r="J494" s="25" t="s">
        <v>171</v>
      </c>
      <c r="K494" s="45">
        <v>3</v>
      </c>
      <c r="L494" s="21"/>
    </row>
    <row r="495" spans="1:12" ht="30" x14ac:dyDescent="0.25">
      <c r="A495" s="57">
        <v>3</v>
      </c>
      <c r="B495" s="57" t="s">
        <v>183</v>
      </c>
      <c r="C495" s="42">
        <v>43353</v>
      </c>
      <c r="D495" s="42"/>
      <c r="E495" s="43" t="s">
        <v>17</v>
      </c>
      <c r="F495" s="44" t="s">
        <v>144</v>
      </c>
      <c r="G495" s="69">
        <v>3940</v>
      </c>
      <c r="H495" s="44" t="s">
        <v>168</v>
      </c>
      <c r="I495" s="69">
        <v>8.1</v>
      </c>
      <c r="J495" s="25" t="s">
        <v>171</v>
      </c>
      <c r="K495" s="45">
        <v>16</v>
      </c>
      <c r="L495" s="21"/>
    </row>
    <row r="496" spans="1:12" ht="30" x14ac:dyDescent="0.25">
      <c r="A496" s="41">
        <v>4</v>
      </c>
      <c r="B496" s="41" t="s">
        <v>184</v>
      </c>
      <c r="C496" s="42">
        <v>43353</v>
      </c>
      <c r="D496" s="42"/>
      <c r="E496" s="43" t="s">
        <v>17</v>
      </c>
      <c r="F496" s="44" t="s">
        <v>144</v>
      </c>
      <c r="G496" s="69"/>
      <c r="H496" s="44" t="s">
        <v>168</v>
      </c>
      <c r="I496" s="69"/>
      <c r="J496" s="25" t="s">
        <v>171</v>
      </c>
      <c r="L496" s="56" t="s">
        <v>142</v>
      </c>
    </row>
    <row r="497" spans="1:12" ht="30" x14ac:dyDescent="0.25">
      <c r="A497" s="57">
        <v>5</v>
      </c>
      <c r="B497" s="57" t="s">
        <v>185</v>
      </c>
      <c r="C497" s="42">
        <v>43353</v>
      </c>
      <c r="D497" s="42"/>
      <c r="E497" s="43" t="s">
        <v>17</v>
      </c>
      <c r="F497" s="44" t="s">
        <v>144</v>
      </c>
      <c r="G497" s="69">
        <v>645</v>
      </c>
      <c r="H497" s="44" t="s">
        <v>168</v>
      </c>
      <c r="I497" s="31">
        <v>8.1999999999999993</v>
      </c>
      <c r="J497" s="25" t="s">
        <v>171</v>
      </c>
      <c r="K497" s="45">
        <v>13</v>
      </c>
      <c r="L497" s="56"/>
    </row>
    <row r="498" spans="1:12" ht="30" x14ac:dyDescent="0.25">
      <c r="A498" s="57">
        <v>6</v>
      </c>
      <c r="B498" s="57" t="s">
        <v>186</v>
      </c>
      <c r="C498" s="42">
        <v>43353</v>
      </c>
      <c r="D498" s="42"/>
      <c r="E498" s="43" t="s">
        <v>17</v>
      </c>
      <c r="F498" s="44" t="s">
        <v>144</v>
      </c>
      <c r="G498" s="69">
        <v>514</v>
      </c>
      <c r="H498" s="44" t="s">
        <v>168</v>
      </c>
      <c r="I498" s="69">
        <v>8.1</v>
      </c>
      <c r="J498" s="25" t="s">
        <v>171</v>
      </c>
      <c r="K498" s="45">
        <v>11</v>
      </c>
      <c r="L498" s="21"/>
    </row>
    <row r="499" spans="1:12" ht="30" x14ac:dyDescent="0.25">
      <c r="A499" s="41">
        <v>7</v>
      </c>
      <c r="B499" s="41" t="s">
        <v>187</v>
      </c>
      <c r="C499" s="42">
        <v>43353</v>
      </c>
      <c r="D499" s="42"/>
      <c r="E499" s="43" t="s">
        <v>17</v>
      </c>
      <c r="F499" s="44" t="s">
        <v>144</v>
      </c>
      <c r="G499" s="69">
        <v>516</v>
      </c>
      <c r="H499" s="44" t="s">
        <v>168</v>
      </c>
      <c r="I499" s="69">
        <v>8.1</v>
      </c>
      <c r="J499" s="25" t="s">
        <v>171</v>
      </c>
      <c r="K499" s="45">
        <v>14</v>
      </c>
      <c r="L499" s="21"/>
    </row>
    <row r="500" spans="1:12" ht="30" x14ac:dyDescent="0.25">
      <c r="A500" s="41">
        <v>2</v>
      </c>
      <c r="B500" s="41" t="s">
        <v>182</v>
      </c>
      <c r="C500" s="42">
        <v>43384</v>
      </c>
      <c r="D500" s="42"/>
      <c r="E500" s="43" t="s">
        <v>17</v>
      </c>
      <c r="F500" s="44" t="s">
        <v>144</v>
      </c>
      <c r="G500" s="69">
        <v>1170</v>
      </c>
      <c r="H500" s="44" t="s">
        <v>168</v>
      </c>
      <c r="I500" s="69">
        <v>7.3</v>
      </c>
      <c r="J500" s="25" t="s">
        <v>171</v>
      </c>
      <c r="K500" s="45">
        <v>39</v>
      </c>
      <c r="L500" s="21"/>
    </row>
    <row r="501" spans="1:12" ht="30" x14ac:dyDescent="0.25">
      <c r="A501" s="57">
        <v>3</v>
      </c>
      <c r="B501" s="57" t="s">
        <v>183</v>
      </c>
      <c r="C501" s="42">
        <v>43384</v>
      </c>
      <c r="D501" s="42"/>
      <c r="E501" s="43" t="s">
        <v>17</v>
      </c>
      <c r="F501" s="44" t="s">
        <v>144</v>
      </c>
      <c r="G501" s="69">
        <v>4340</v>
      </c>
      <c r="H501" s="44" t="s">
        <v>168</v>
      </c>
      <c r="I501" s="69">
        <v>8</v>
      </c>
      <c r="J501" s="25" t="s">
        <v>171</v>
      </c>
      <c r="K501" s="45">
        <v>25</v>
      </c>
      <c r="L501" s="21"/>
    </row>
    <row r="502" spans="1:12" ht="30" x14ac:dyDescent="0.25">
      <c r="A502" s="41">
        <v>4</v>
      </c>
      <c r="B502" s="41" t="s">
        <v>184</v>
      </c>
      <c r="C502" s="42">
        <v>43384</v>
      </c>
      <c r="D502" s="42"/>
      <c r="E502" s="43" t="s">
        <v>17</v>
      </c>
      <c r="F502" s="44" t="s">
        <v>144</v>
      </c>
      <c r="G502" s="69"/>
      <c r="H502" s="44" t="s">
        <v>168</v>
      </c>
      <c r="I502" s="69"/>
      <c r="J502" s="25" t="s">
        <v>171</v>
      </c>
      <c r="L502" s="56" t="s">
        <v>142</v>
      </c>
    </row>
    <row r="503" spans="1:12" ht="30" x14ac:dyDescent="0.25">
      <c r="A503" s="57">
        <v>5</v>
      </c>
      <c r="B503" s="57" t="s">
        <v>185</v>
      </c>
      <c r="C503" s="42">
        <v>43384</v>
      </c>
      <c r="D503" s="42"/>
      <c r="E503" s="43" t="s">
        <v>17</v>
      </c>
      <c r="F503" s="44" t="s">
        <v>144</v>
      </c>
      <c r="G503" s="69">
        <v>920</v>
      </c>
      <c r="H503" s="44" t="s">
        <v>168</v>
      </c>
      <c r="I503" s="31">
        <v>7.9</v>
      </c>
      <c r="J503" s="25" t="s">
        <v>171</v>
      </c>
      <c r="K503" s="45">
        <v>13</v>
      </c>
      <c r="L503" s="56"/>
    </row>
    <row r="504" spans="1:12" ht="30" x14ac:dyDescent="0.25">
      <c r="A504" s="57">
        <v>6</v>
      </c>
      <c r="B504" s="57" t="s">
        <v>186</v>
      </c>
      <c r="C504" s="42">
        <v>43384</v>
      </c>
      <c r="D504" s="42"/>
      <c r="E504" s="43" t="s">
        <v>17</v>
      </c>
      <c r="F504" s="44" t="s">
        <v>144</v>
      </c>
      <c r="G504" s="69">
        <v>639</v>
      </c>
      <c r="H504" s="44" t="s">
        <v>168</v>
      </c>
      <c r="I504" s="69">
        <v>8</v>
      </c>
      <c r="J504" s="25" t="s">
        <v>171</v>
      </c>
      <c r="K504" s="45">
        <v>22</v>
      </c>
      <c r="L504" s="21"/>
    </row>
    <row r="505" spans="1:12" ht="30" x14ac:dyDescent="0.25">
      <c r="A505" s="41">
        <v>7</v>
      </c>
      <c r="B505" s="41" t="s">
        <v>187</v>
      </c>
      <c r="C505" s="42">
        <v>43384</v>
      </c>
      <c r="D505" s="42"/>
      <c r="E505" s="43" t="s">
        <v>17</v>
      </c>
      <c r="F505" s="44" t="s">
        <v>144</v>
      </c>
      <c r="G505" s="69">
        <v>647</v>
      </c>
      <c r="H505" s="44" t="s">
        <v>168</v>
      </c>
      <c r="I505" s="69">
        <v>8</v>
      </c>
      <c r="J505" s="25" t="s">
        <v>171</v>
      </c>
      <c r="K505" s="45">
        <v>23</v>
      </c>
      <c r="L505" s="21"/>
    </row>
    <row r="506" spans="1:12" ht="30" x14ac:dyDescent="0.25">
      <c r="A506" s="41">
        <v>2</v>
      </c>
      <c r="B506" s="41" t="s">
        <v>182</v>
      </c>
      <c r="C506" s="42">
        <v>43417</v>
      </c>
      <c r="D506" s="42"/>
      <c r="E506" s="43" t="s">
        <v>17</v>
      </c>
      <c r="F506" s="44" t="s">
        <v>144</v>
      </c>
      <c r="G506" s="69">
        <v>1390</v>
      </c>
      <c r="H506" s="44" t="s">
        <v>168</v>
      </c>
      <c r="I506" s="69">
        <v>7.3</v>
      </c>
      <c r="J506" s="25" t="s">
        <v>171</v>
      </c>
      <c r="K506" s="45">
        <v>10</v>
      </c>
      <c r="L506" s="21"/>
    </row>
    <row r="507" spans="1:12" ht="30" x14ac:dyDescent="0.25">
      <c r="A507" s="57">
        <v>3</v>
      </c>
      <c r="B507" s="57" t="s">
        <v>183</v>
      </c>
      <c r="C507" s="42">
        <v>43417</v>
      </c>
      <c r="D507" s="42"/>
      <c r="E507" s="43" t="s">
        <v>17</v>
      </c>
      <c r="F507" s="44" t="s">
        <v>144</v>
      </c>
      <c r="G507" s="69">
        <v>5090</v>
      </c>
      <c r="H507" s="44" t="s">
        <v>168</v>
      </c>
      <c r="I507" s="69">
        <v>8</v>
      </c>
      <c r="J507" s="25" t="s">
        <v>171</v>
      </c>
      <c r="K507" s="45">
        <v>31</v>
      </c>
      <c r="L507" s="21"/>
    </row>
    <row r="508" spans="1:12" ht="30" x14ac:dyDescent="0.25">
      <c r="A508" s="41">
        <v>4</v>
      </c>
      <c r="B508" s="41" t="s">
        <v>184</v>
      </c>
      <c r="C508" s="42">
        <v>43417</v>
      </c>
      <c r="D508" s="42"/>
      <c r="E508" s="43" t="s">
        <v>17</v>
      </c>
      <c r="F508" s="44" t="s">
        <v>144</v>
      </c>
      <c r="G508" s="69"/>
      <c r="H508" s="44" t="s">
        <v>168</v>
      </c>
      <c r="I508" s="69"/>
      <c r="J508" s="25" t="s">
        <v>171</v>
      </c>
      <c r="L508" s="56" t="s">
        <v>142</v>
      </c>
    </row>
    <row r="509" spans="1:12" ht="30" x14ac:dyDescent="0.25">
      <c r="A509" s="57">
        <v>5</v>
      </c>
      <c r="B509" s="57" t="s">
        <v>185</v>
      </c>
      <c r="C509" s="42">
        <v>43417</v>
      </c>
      <c r="D509" s="42"/>
      <c r="E509" s="43" t="s">
        <v>17</v>
      </c>
      <c r="F509" s="44" t="s">
        <v>144</v>
      </c>
      <c r="G509" s="69">
        <v>1355</v>
      </c>
      <c r="H509" s="44" t="s">
        <v>168</v>
      </c>
      <c r="I509" s="31">
        <v>7.8</v>
      </c>
      <c r="J509" s="25" t="s">
        <v>171</v>
      </c>
      <c r="K509" s="45">
        <v>21</v>
      </c>
      <c r="L509" s="56"/>
    </row>
    <row r="510" spans="1:12" ht="30" x14ac:dyDescent="0.25">
      <c r="A510" s="57">
        <v>6</v>
      </c>
      <c r="B510" s="57" t="s">
        <v>186</v>
      </c>
      <c r="C510" s="42">
        <v>43417</v>
      </c>
      <c r="D510" s="42"/>
      <c r="E510" s="43" t="s">
        <v>17</v>
      </c>
      <c r="F510" s="44" t="s">
        <v>144</v>
      </c>
      <c r="G510" s="69">
        <v>848</v>
      </c>
      <c r="H510" s="44" t="s">
        <v>168</v>
      </c>
      <c r="I510" s="69">
        <v>8</v>
      </c>
      <c r="J510" s="25" t="s">
        <v>171</v>
      </c>
      <c r="K510" s="45">
        <v>27</v>
      </c>
      <c r="L510" s="21"/>
    </row>
    <row r="511" spans="1:12" ht="30" x14ac:dyDescent="0.25">
      <c r="A511" s="41">
        <v>7</v>
      </c>
      <c r="B511" s="41" t="s">
        <v>187</v>
      </c>
      <c r="C511" s="42">
        <v>43444</v>
      </c>
      <c r="D511" s="42"/>
      <c r="E511" s="43" t="s">
        <v>17</v>
      </c>
      <c r="F511" s="44" t="s">
        <v>144</v>
      </c>
      <c r="G511" s="69">
        <v>854</v>
      </c>
      <c r="H511" s="44" t="s">
        <v>168</v>
      </c>
      <c r="I511" s="69">
        <v>8.1</v>
      </c>
      <c r="J511" s="25" t="s">
        <v>171</v>
      </c>
      <c r="K511" s="45">
        <v>21</v>
      </c>
      <c r="L511" s="21"/>
    </row>
    <row r="512" spans="1:12" ht="30" x14ac:dyDescent="0.25">
      <c r="A512" s="41">
        <v>2</v>
      </c>
      <c r="B512" s="41" t="s">
        <v>182</v>
      </c>
      <c r="C512" s="42">
        <v>43444</v>
      </c>
      <c r="D512" s="42"/>
      <c r="E512" s="43" t="s">
        <v>17</v>
      </c>
      <c r="F512" s="44" t="s">
        <v>144</v>
      </c>
      <c r="G512" s="69">
        <v>1532</v>
      </c>
      <c r="H512" s="44" t="s">
        <v>168</v>
      </c>
      <c r="I512" s="69">
        <v>7.5</v>
      </c>
      <c r="J512" s="25" t="s">
        <v>171</v>
      </c>
      <c r="K512" s="45">
        <v>32</v>
      </c>
      <c r="L512" s="21"/>
    </row>
    <row r="513" spans="1:12" ht="30" x14ac:dyDescent="0.25">
      <c r="A513" s="57">
        <v>3</v>
      </c>
      <c r="B513" s="57" t="s">
        <v>183</v>
      </c>
      <c r="C513" s="42">
        <v>43444</v>
      </c>
      <c r="D513" s="42"/>
      <c r="E513" s="43" t="s">
        <v>17</v>
      </c>
      <c r="F513" s="44" t="s">
        <v>144</v>
      </c>
      <c r="G513" s="69">
        <v>5250</v>
      </c>
      <c r="H513" s="44" t="s">
        <v>168</v>
      </c>
      <c r="I513" s="69">
        <v>8.1</v>
      </c>
      <c r="J513" s="25" t="s">
        <v>171</v>
      </c>
      <c r="K513" s="45">
        <v>29</v>
      </c>
      <c r="L513" s="21"/>
    </row>
    <row r="514" spans="1:12" ht="30" x14ac:dyDescent="0.25">
      <c r="A514" s="41">
        <v>4</v>
      </c>
      <c r="B514" s="41" t="s">
        <v>184</v>
      </c>
      <c r="C514" s="42">
        <v>43444</v>
      </c>
      <c r="D514" s="42"/>
      <c r="E514" s="43" t="s">
        <v>17</v>
      </c>
      <c r="F514" s="44" t="s">
        <v>144</v>
      </c>
      <c r="G514" s="69"/>
      <c r="H514" s="44" t="s">
        <v>168</v>
      </c>
      <c r="I514" s="69"/>
      <c r="J514" s="25" t="s">
        <v>171</v>
      </c>
      <c r="L514" s="56" t="s">
        <v>142</v>
      </c>
    </row>
    <row r="515" spans="1:12" ht="30" x14ac:dyDescent="0.25">
      <c r="A515" s="57">
        <v>5</v>
      </c>
      <c r="B515" s="57" t="s">
        <v>185</v>
      </c>
      <c r="C515" s="42">
        <v>43444</v>
      </c>
      <c r="D515" s="42"/>
      <c r="E515" s="43" t="s">
        <v>17</v>
      </c>
      <c r="F515" s="44" t="s">
        <v>144</v>
      </c>
      <c r="G515" s="69">
        <v>1975</v>
      </c>
      <c r="H515" s="44" t="s">
        <v>168</v>
      </c>
      <c r="I515" s="31">
        <v>7.9</v>
      </c>
      <c r="J515" s="25" t="s">
        <v>171</v>
      </c>
      <c r="K515" s="45">
        <v>11</v>
      </c>
      <c r="L515" s="56"/>
    </row>
    <row r="516" spans="1:12" ht="30" x14ac:dyDescent="0.25">
      <c r="A516" s="57">
        <v>6</v>
      </c>
      <c r="B516" s="57" t="s">
        <v>186</v>
      </c>
      <c r="C516" s="42">
        <v>43444</v>
      </c>
      <c r="D516" s="42"/>
      <c r="E516" s="43" t="s">
        <v>17</v>
      </c>
      <c r="F516" s="44" t="s">
        <v>144</v>
      </c>
      <c r="G516" s="69">
        <v>778</v>
      </c>
      <c r="H516" s="44" t="s">
        <v>168</v>
      </c>
      <c r="I516" s="69">
        <v>7.8</v>
      </c>
      <c r="J516" s="25" t="s">
        <v>171</v>
      </c>
      <c r="K516" s="45">
        <v>17</v>
      </c>
      <c r="L516" s="21"/>
    </row>
    <row r="517" spans="1:12" ht="30" x14ac:dyDescent="0.25">
      <c r="A517" s="41">
        <v>7</v>
      </c>
      <c r="B517" s="41" t="s">
        <v>187</v>
      </c>
      <c r="C517" s="42">
        <v>43444</v>
      </c>
      <c r="D517" s="42"/>
      <c r="E517" s="43" t="s">
        <v>17</v>
      </c>
      <c r="F517" s="44" t="s">
        <v>144</v>
      </c>
      <c r="G517" s="69">
        <v>792</v>
      </c>
      <c r="H517" s="44" t="s">
        <v>168</v>
      </c>
      <c r="I517" s="69">
        <v>7.9</v>
      </c>
      <c r="J517" s="25" t="s">
        <v>171</v>
      </c>
      <c r="K517" s="45">
        <v>13</v>
      </c>
      <c r="L517" s="21"/>
    </row>
    <row r="518" spans="1:12" ht="30" x14ac:dyDescent="0.25">
      <c r="A518" s="41">
        <v>2</v>
      </c>
      <c r="B518" s="41" t="s">
        <v>182</v>
      </c>
      <c r="C518" s="42">
        <v>43472</v>
      </c>
      <c r="D518" s="42"/>
      <c r="E518" s="43" t="s">
        <v>17</v>
      </c>
      <c r="F518" s="44" t="s">
        <v>144</v>
      </c>
      <c r="G518" s="69">
        <v>1337</v>
      </c>
      <c r="H518" s="44" t="s">
        <v>168</v>
      </c>
      <c r="I518" s="69">
        <v>7.3</v>
      </c>
      <c r="J518" s="25" t="s">
        <v>171</v>
      </c>
      <c r="K518" s="45">
        <v>427</v>
      </c>
      <c r="L518" s="21"/>
    </row>
    <row r="519" spans="1:12" ht="30" x14ac:dyDescent="0.25">
      <c r="A519" s="57">
        <v>3</v>
      </c>
      <c r="B519" s="57" t="s">
        <v>183</v>
      </c>
      <c r="C519" s="42">
        <v>43472</v>
      </c>
      <c r="D519" s="42"/>
      <c r="E519" s="43" t="s">
        <v>17</v>
      </c>
      <c r="F519" s="44" t="s">
        <v>144</v>
      </c>
      <c r="G519" s="69">
        <v>5620</v>
      </c>
      <c r="H519" s="44" t="s">
        <v>168</v>
      </c>
      <c r="I519" s="69">
        <v>8</v>
      </c>
      <c r="J519" s="25" t="s">
        <v>171</v>
      </c>
      <c r="K519" s="45">
        <v>28</v>
      </c>
      <c r="L519" s="21"/>
    </row>
    <row r="520" spans="1:12" ht="30" x14ac:dyDescent="0.25">
      <c r="A520" s="41">
        <v>4</v>
      </c>
      <c r="B520" s="41" t="s">
        <v>184</v>
      </c>
      <c r="C520" s="42">
        <v>43472</v>
      </c>
      <c r="D520" s="42"/>
      <c r="E520" s="43" t="s">
        <v>17</v>
      </c>
      <c r="F520" s="44" t="s">
        <v>144</v>
      </c>
      <c r="G520" s="69"/>
      <c r="H520" s="44" t="s">
        <v>168</v>
      </c>
      <c r="I520" s="69"/>
      <c r="J520" s="25" t="s">
        <v>171</v>
      </c>
      <c r="L520" s="56" t="s">
        <v>142</v>
      </c>
    </row>
    <row r="521" spans="1:12" ht="30" x14ac:dyDescent="0.25">
      <c r="A521" s="57">
        <v>5</v>
      </c>
      <c r="B521" s="57" t="s">
        <v>185</v>
      </c>
      <c r="C521" s="42">
        <v>43472</v>
      </c>
      <c r="D521" s="42"/>
      <c r="E521" s="43" t="s">
        <v>17</v>
      </c>
      <c r="F521" s="44" t="s">
        <v>144</v>
      </c>
      <c r="G521" s="69">
        <v>668</v>
      </c>
      <c r="H521" s="44" t="s">
        <v>168</v>
      </c>
      <c r="I521" s="31">
        <v>7.8</v>
      </c>
      <c r="J521" s="25" t="s">
        <v>171</v>
      </c>
      <c r="K521" s="45">
        <v>34</v>
      </c>
      <c r="L521" s="56"/>
    </row>
    <row r="522" spans="1:12" ht="30" x14ac:dyDescent="0.25">
      <c r="A522" s="57">
        <v>6</v>
      </c>
      <c r="B522" s="57" t="s">
        <v>186</v>
      </c>
      <c r="C522" s="42">
        <v>43472</v>
      </c>
      <c r="D522" s="42"/>
      <c r="E522" s="43" t="s">
        <v>17</v>
      </c>
      <c r="F522" s="44" t="s">
        <v>144</v>
      </c>
      <c r="G522" s="69">
        <v>495</v>
      </c>
      <c r="H522" s="44" t="s">
        <v>168</v>
      </c>
      <c r="I522" s="69">
        <v>7.9</v>
      </c>
      <c r="J522" s="25" t="s">
        <v>171</v>
      </c>
      <c r="K522" s="45">
        <v>71</v>
      </c>
      <c r="L522" s="21"/>
    </row>
    <row r="523" spans="1:12" ht="30" x14ac:dyDescent="0.25">
      <c r="A523" s="41">
        <v>7</v>
      </c>
      <c r="B523" s="41" t="s">
        <v>187</v>
      </c>
      <c r="C523" s="42">
        <v>43472</v>
      </c>
      <c r="D523" s="42"/>
      <c r="E523" s="43" t="s">
        <v>17</v>
      </c>
      <c r="F523" s="44" t="s">
        <v>144</v>
      </c>
      <c r="G523" s="69">
        <v>499</v>
      </c>
      <c r="H523" s="44" t="s">
        <v>168</v>
      </c>
      <c r="I523" s="69">
        <v>7.9</v>
      </c>
      <c r="J523" s="25" t="s">
        <v>171</v>
      </c>
      <c r="K523" s="45">
        <v>64</v>
      </c>
      <c r="L523" s="21"/>
    </row>
    <row r="524" spans="1:12" ht="30" x14ac:dyDescent="0.25">
      <c r="A524" s="41">
        <v>2</v>
      </c>
      <c r="B524" s="41" t="s">
        <v>182</v>
      </c>
      <c r="C524" s="42">
        <v>43508</v>
      </c>
      <c r="D524" s="42"/>
      <c r="E524" s="43" t="s">
        <v>17</v>
      </c>
      <c r="F524" s="44" t="s">
        <v>144</v>
      </c>
      <c r="G524" s="69"/>
      <c r="H524" s="44" t="s">
        <v>168</v>
      </c>
      <c r="I524" s="69"/>
      <c r="J524" s="25" t="s">
        <v>171</v>
      </c>
      <c r="K524" s="45"/>
      <c r="L524" s="56" t="s">
        <v>142</v>
      </c>
    </row>
    <row r="525" spans="1:12" ht="30" x14ac:dyDescent="0.25">
      <c r="A525" s="57">
        <v>3</v>
      </c>
      <c r="B525" s="57" t="s">
        <v>183</v>
      </c>
      <c r="C525" s="42">
        <v>43508</v>
      </c>
      <c r="D525" s="42"/>
      <c r="E525" s="43" t="s">
        <v>17</v>
      </c>
      <c r="F525" s="44" t="s">
        <v>144</v>
      </c>
      <c r="G525" s="69"/>
      <c r="H525" s="44" t="s">
        <v>168</v>
      </c>
      <c r="I525" s="69"/>
      <c r="J525" s="25" t="s">
        <v>171</v>
      </c>
      <c r="K525" s="45"/>
      <c r="L525" s="56" t="s">
        <v>142</v>
      </c>
    </row>
    <row r="526" spans="1:12" ht="30" x14ac:dyDescent="0.25">
      <c r="A526" s="41">
        <v>4</v>
      </c>
      <c r="B526" s="41" t="s">
        <v>184</v>
      </c>
      <c r="C526" s="42">
        <v>43508</v>
      </c>
      <c r="D526" s="42"/>
      <c r="E526" s="43" t="s">
        <v>17</v>
      </c>
      <c r="F526" s="44" t="s">
        <v>144</v>
      </c>
      <c r="G526" s="69"/>
      <c r="H526" s="44" t="s">
        <v>168</v>
      </c>
      <c r="I526" s="69"/>
      <c r="J526" s="25" t="s">
        <v>171</v>
      </c>
      <c r="L526" s="56" t="s">
        <v>142</v>
      </c>
    </row>
    <row r="527" spans="1:12" ht="30" x14ac:dyDescent="0.25">
      <c r="A527" s="57">
        <v>5</v>
      </c>
      <c r="B527" s="57" t="s">
        <v>185</v>
      </c>
      <c r="C527" s="42">
        <v>43508</v>
      </c>
      <c r="D527" s="42"/>
      <c r="E527" s="43" t="s">
        <v>17</v>
      </c>
      <c r="F527" s="44" t="s">
        <v>144</v>
      </c>
      <c r="G527" s="69">
        <v>843</v>
      </c>
      <c r="H527" s="44" t="s">
        <v>168</v>
      </c>
      <c r="I527" s="31">
        <v>7.8</v>
      </c>
      <c r="J527" s="25" t="s">
        <v>171</v>
      </c>
      <c r="K527" s="45">
        <v>9</v>
      </c>
      <c r="L527" s="56"/>
    </row>
    <row r="528" spans="1:12" ht="30" x14ac:dyDescent="0.25">
      <c r="A528" s="57">
        <v>6</v>
      </c>
      <c r="B528" s="57" t="s">
        <v>186</v>
      </c>
      <c r="C528" s="42">
        <v>43508</v>
      </c>
      <c r="D528" s="42"/>
      <c r="E528" s="43" t="s">
        <v>17</v>
      </c>
      <c r="F528" s="44" t="s">
        <v>144</v>
      </c>
      <c r="G528" s="69">
        <v>856</v>
      </c>
      <c r="H528" s="44" t="s">
        <v>168</v>
      </c>
      <c r="I528" s="69">
        <v>8.1</v>
      </c>
      <c r="J528" s="25" t="s">
        <v>171</v>
      </c>
      <c r="K528" s="45">
        <v>39</v>
      </c>
      <c r="L528" s="21"/>
    </row>
    <row r="529" spans="1:12" ht="30" x14ac:dyDescent="0.25">
      <c r="A529" s="41">
        <v>7</v>
      </c>
      <c r="B529" s="41" t="s">
        <v>187</v>
      </c>
      <c r="C529" s="42">
        <v>43508</v>
      </c>
      <c r="D529" s="42"/>
      <c r="E529" s="43" t="s">
        <v>17</v>
      </c>
      <c r="F529" s="44" t="s">
        <v>144</v>
      </c>
      <c r="G529" s="69">
        <v>840</v>
      </c>
      <c r="H529" s="44" t="s">
        <v>168</v>
      </c>
      <c r="I529" s="69">
        <v>8.1</v>
      </c>
      <c r="J529" s="25" t="s">
        <v>171</v>
      </c>
      <c r="K529" s="45">
        <v>45</v>
      </c>
      <c r="L529" s="21"/>
    </row>
    <row r="530" spans="1:12" ht="30" x14ac:dyDescent="0.25">
      <c r="A530" s="41">
        <v>2</v>
      </c>
      <c r="B530" s="41" t="s">
        <v>182</v>
      </c>
      <c r="C530" s="42">
        <v>43530</v>
      </c>
      <c r="D530" s="42"/>
      <c r="E530" s="43" t="s">
        <v>17</v>
      </c>
      <c r="F530" s="44" t="s">
        <v>144</v>
      </c>
      <c r="G530" s="69"/>
      <c r="H530" s="44" t="s">
        <v>168</v>
      </c>
      <c r="I530" s="69"/>
      <c r="J530" s="25" t="s">
        <v>171</v>
      </c>
      <c r="K530" s="45"/>
      <c r="L530" s="56" t="s">
        <v>142</v>
      </c>
    </row>
    <row r="531" spans="1:12" ht="30" x14ac:dyDescent="0.25">
      <c r="A531" s="57">
        <v>3</v>
      </c>
      <c r="B531" s="57" t="s">
        <v>183</v>
      </c>
      <c r="C531" s="42">
        <v>43530</v>
      </c>
      <c r="D531" s="42"/>
      <c r="E531" s="43" t="s">
        <v>17</v>
      </c>
      <c r="F531" s="44" t="s">
        <v>144</v>
      </c>
      <c r="G531" s="69"/>
      <c r="H531" s="44" t="s">
        <v>168</v>
      </c>
      <c r="I531" s="69"/>
      <c r="J531" s="25" t="s">
        <v>171</v>
      </c>
      <c r="K531" s="45"/>
      <c r="L531" s="56" t="s">
        <v>142</v>
      </c>
    </row>
    <row r="532" spans="1:12" ht="30" x14ac:dyDescent="0.25">
      <c r="A532" s="41">
        <v>4</v>
      </c>
      <c r="B532" s="41" t="s">
        <v>184</v>
      </c>
      <c r="C532" s="42">
        <v>43530</v>
      </c>
      <c r="D532" s="42"/>
      <c r="E532" s="43" t="s">
        <v>17</v>
      </c>
      <c r="F532" s="44" t="s">
        <v>144</v>
      </c>
      <c r="G532" s="69"/>
      <c r="H532" s="44" t="s">
        <v>168</v>
      </c>
      <c r="I532" s="69"/>
      <c r="J532" s="25" t="s">
        <v>171</v>
      </c>
      <c r="L532" s="56" t="s">
        <v>142</v>
      </c>
    </row>
    <row r="533" spans="1:12" ht="30" x14ac:dyDescent="0.25">
      <c r="A533" s="57">
        <v>5</v>
      </c>
      <c r="B533" s="57" t="s">
        <v>185</v>
      </c>
      <c r="C533" s="42">
        <v>43530</v>
      </c>
      <c r="D533" s="42"/>
      <c r="E533" s="43" t="s">
        <v>17</v>
      </c>
      <c r="F533" s="44" t="s">
        <v>144</v>
      </c>
      <c r="G533" s="69">
        <v>799</v>
      </c>
      <c r="H533" s="44" t="s">
        <v>168</v>
      </c>
      <c r="I533" s="31">
        <v>7.8</v>
      </c>
      <c r="J533" s="25" t="s">
        <v>171</v>
      </c>
      <c r="K533" s="45">
        <v>28</v>
      </c>
      <c r="L533" s="56"/>
    </row>
    <row r="534" spans="1:12" ht="30" x14ac:dyDescent="0.25">
      <c r="A534" s="57">
        <v>6</v>
      </c>
      <c r="B534" s="57" t="s">
        <v>186</v>
      </c>
      <c r="C534" s="42">
        <v>43530</v>
      </c>
      <c r="D534" s="42"/>
      <c r="E534" s="43" t="s">
        <v>17</v>
      </c>
      <c r="F534" s="44" t="s">
        <v>144</v>
      </c>
      <c r="G534" s="69">
        <v>702</v>
      </c>
      <c r="H534" s="44" t="s">
        <v>168</v>
      </c>
      <c r="I534" s="69">
        <v>8</v>
      </c>
      <c r="J534" s="25" t="s">
        <v>171</v>
      </c>
      <c r="K534" s="45">
        <v>22</v>
      </c>
      <c r="L534" s="18" t="s">
        <v>358</v>
      </c>
    </row>
    <row r="535" spans="1:12" ht="30" x14ac:dyDescent="0.25">
      <c r="A535" s="41">
        <v>7</v>
      </c>
      <c r="B535" s="41" t="s">
        <v>187</v>
      </c>
      <c r="C535" s="42">
        <v>43530</v>
      </c>
      <c r="D535" s="42"/>
      <c r="E535" s="43" t="s">
        <v>17</v>
      </c>
      <c r="F535" s="44" t="s">
        <v>144</v>
      </c>
      <c r="G535" s="69">
        <v>705</v>
      </c>
      <c r="H535" s="44" t="s">
        <v>168</v>
      </c>
      <c r="I535" s="69">
        <v>8</v>
      </c>
      <c r="J535" s="25" t="s">
        <v>171</v>
      </c>
      <c r="K535" s="45">
        <v>19</v>
      </c>
      <c r="L535" s="21"/>
    </row>
    <row r="536" spans="1:12" ht="30" x14ac:dyDescent="0.25">
      <c r="A536" s="41">
        <v>2</v>
      </c>
      <c r="B536" s="41" t="s">
        <v>182</v>
      </c>
      <c r="C536" s="42">
        <v>43564</v>
      </c>
      <c r="D536" s="42"/>
      <c r="E536" s="43" t="s">
        <v>17</v>
      </c>
      <c r="F536" s="44" t="s">
        <v>144</v>
      </c>
      <c r="G536" s="69">
        <v>1776</v>
      </c>
      <c r="H536" s="44" t="s">
        <v>168</v>
      </c>
      <c r="I536" s="69">
        <v>6.6</v>
      </c>
      <c r="J536" s="25" t="s">
        <v>171</v>
      </c>
      <c r="K536" s="45">
        <v>14</v>
      </c>
      <c r="L536" s="56"/>
    </row>
    <row r="537" spans="1:12" ht="30" x14ac:dyDescent="0.25">
      <c r="A537" s="57">
        <v>3</v>
      </c>
      <c r="B537" s="57" t="s">
        <v>183</v>
      </c>
      <c r="C537" s="42">
        <v>43564</v>
      </c>
      <c r="D537" s="42"/>
      <c r="E537" s="43" t="s">
        <v>17</v>
      </c>
      <c r="F537" s="44" t="s">
        <v>144</v>
      </c>
      <c r="G537" s="69">
        <v>3930</v>
      </c>
      <c r="H537" s="44" t="s">
        <v>168</v>
      </c>
      <c r="I537" s="69">
        <v>7.6</v>
      </c>
      <c r="J537" s="25" t="s">
        <v>171</v>
      </c>
      <c r="K537" s="45">
        <v>818</v>
      </c>
      <c r="L537" s="56"/>
    </row>
    <row r="538" spans="1:12" ht="30" x14ac:dyDescent="0.25">
      <c r="A538" s="41">
        <v>4</v>
      </c>
      <c r="B538" s="41" t="s">
        <v>184</v>
      </c>
      <c r="C538" s="42">
        <v>43564</v>
      </c>
      <c r="D538" s="42"/>
      <c r="E538" s="43" t="s">
        <v>17</v>
      </c>
      <c r="F538" s="44" t="s">
        <v>144</v>
      </c>
      <c r="G538" s="69"/>
      <c r="H538" s="44" t="s">
        <v>168</v>
      </c>
      <c r="I538" s="69"/>
      <c r="J538" s="25" t="s">
        <v>171</v>
      </c>
      <c r="L538" s="56" t="s">
        <v>142</v>
      </c>
    </row>
    <row r="539" spans="1:12" ht="30" x14ac:dyDescent="0.25">
      <c r="A539" s="57">
        <v>5</v>
      </c>
      <c r="B539" s="57" t="s">
        <v>185</v>
      </c>
      <c r="C539" s="42">
        <v>43564</v>
      </c>
      <c r="D539" s="42"/>
      <c r="E539" s="43" t="s">
        <v>17</v>
      </c>
      <c r="F539" s="44" t="s">
        <v>144</v>
      </c>
      <c r="G539" s="69">
        <v>848</v>
      </c>
      <c r="H539" s="44" t="s">
        <v>168</v>
      </c>
      <c r="I539" s="31">
        <v>7.9</v>
      </c>
      <c r="J539" s="25" t="s">
        <v>171</v>
      </c>
      <c r="K539" s="45">
        <v>436</v>
      </c>
      <c r="L539" s="56"/>
    </row>
    <row r="540" spans="1:12" ht="30" x14ac:dyDescent="0.25">
      <c r="A540" s="57">
        <v>6</v>
      </c>
      <c r="B540" s="57" t="s">
        <v>186</v>
      </c>
      <c r="C540" s="42">
        <v>43564</v>
      </c>
      <c r="D540" s="42"/>
      <c r="E540" s="43" t="s">
        <v>17</v>
      </c>
      <c r="F540" s="44" t="s">
        <v>144</v>
      </c>
      <c r="G540" s="69">
        <v>745</v>
      </c>
      <c r="H540" s="44" t="s">
        <v>168</v>
      </c>
      <c r="I540" s="69">
        <v>7.8</v>
      </c>
      <c r="J540" s="25" t="s">
        <v>171</v>
      </c>
      <c r="K540" s="45">
        <v>142</v>
      </c>
      <c r="L540" s="18"/>
    </row>
    <row r="541" spans="1:12" ht="30" x14ac:dyDescent="0.25">
      <c r="A541" s="41">
        <v>7</v>
      </c>
      <c r="B541" s="41" t="s">
        <v>187</v>
      </c>
      <c r="C541" s="42">
        <v>43564</v>
      </c>
      <c r="D541" s="42"/>
      <c r="E541" s="43" t="s">
        <v>17</v>
      </c>
      <c r="F541" s="44" t="s">
        <v>144</v>
      </c>
      <c r="G541" s="69">
        <v>749</v>
      </c>
      <c r="H541" s="44" t="s">
        <v>168</v>
      </c>
      <c r="I541" s="69">
        <v>7.8</v>
      </c>
      <c r="J541" s="25" t="s">
        <v>171</v>
      </c>
      <c r="K541" s="45">
        <v>145</v>
      </c>
      <c r="L541" s="21"/>
    </row>
    <row r="542" spans="1:12" ht="30" x14ac:dyDescent="0.25">
      <c r="A542" s="41">
        <v>2</v>
      </c>
      <c r="B542" s="41" t="s">
        <v>182</v>
      </c>
      <c r="C542" s="42">
        <v>43591</v>
      </c>
      <c r="D542" s="42"/>
      <c r="E542" s="43" t="s">
        <v>17</v>
      </c>
      <c r="F542" s="44" t="s">
        <v>144</v>
      </c>
      <c r="G542" s="69"/>
      <c r="H542" s="44" t="s">
        <v>168</v>
      </c>
      <c r="I542" s="69"/>
      <c r="J542" s="25" t="s">
        <v>171</v>
      </c>
      <c r="K542" s="45"/>
      <c r="L542" s="56" t="s">
        <v>178</v>
      </c>
    </row>
    <row r="543" spans="1:12" ht="30" x14ac:dyDescent="0.25">
      <c r="A543" s="57">
        <v>3</v>
      </c>
      <c r="B543" s="57" t="s">
        <v>183</v>
      </c>
      <c r="C543" s="42">
        <v>43591</v>
      </c>
      <c r="D543" s="42"/>
      <c r="E543" s="43" t="s">
        <v>17</v>
      </c>
      <c r="F543" s="44" t="s">
        <v>144</v>
      </c>
      <c r="G543" s="69">
        <v>4020</v>
      </c>
      <c r="H543" s="44" t="s">
        <v>168</v>
      </c>
      <c r="I543" s="69">
        <v>7.9</v>
      </c>
      <c r="J543" s="25" t="s">
        <v>171</v>
      </c>
      <c r="K543" s="45">
        <v>20</v>
      </c>
      <c r="L543" s="56"/>
    </row>
    <row r="544" spans="1:12" ht="30" x14ac:dyDescent="0.25">
      <c r="A544" s="41">
        <v>4</v>
      </c>
      <c r="B544" s="41" t="s">
        <v>184</v>
      </c>
      <c r="C544" s="42">
        <v>43591</v>
      </c>
      <c r="D544" s="42"/>
      <c r="E544" s="43" t="s">
        <v>17</v>
      </c>
      <c r="F544" s="44" t="s">
        <v>144</v>
      </c>
      <c r="G544" s="69"/>
      <c r="H544" s="44" t="s">
        <v>168</v>
      </c>
      <c r="I544" s="69"/>
      <c r="J544" s="25" t="s">
        <v>171</v>
      </c>
      <c r="L544" s="56" t="s">
        <v>142</v>
      </c>
    </row>
    <row r="545" spans="1:12" ht="30" x14ac:dyDescent="0.25">
      <c r="A545" s="57">
        <v>5</v>
      </c>
      <c r="B545" s="57" t="s">
        <v>185</v>
      </c>
      <c r="C545" s="42">
        <v>43591</v>
      </c>
      <c r="D545" s="42"/>
      <c r="E545" s="43" t="s">
        <v>17</v>
      </c>
      <c r="F545" s="44" t="s">
        <v>144</v>
      </c>
      <c r="G545" s="69">
        <v>1863</v>
      </c>
      <c r="H545" s="44" t="s">
        <v>168</v>
      </c>
      <c r="I545" s="31">
        <v>8.5</v>
      </c>
      <c r="J545" s="25" t="s">
        <v>171</v>
      </c>
      <c r="K545" s="45">
        <v>56</v>
      </c>
      <c r="L545" s="56"/>
    </row>
    <row r="546" spans="1:12" ht="30" x14ac:dyDescent="0.25">
      <c r="A546" s="57">
        <v>6</v>
      </c>
      <c r="B546" s="57" t="s">
        <v>186</v>
      </c>
      <c r="C546" s="42">
        <v>43591</v>
      </c>
      <c r="D546" s="42"/>
      <c r="E546" s="43" t="s">
        <v>17</v>
      </c>
      <c r="F546" s="44" t="s">
        <v>144</v>
      </c>
      <c r="G546" s="69">
        <v>534</v>
      </c>
      <c r="H546" s="44" t="s">
        <v>168</v>
      </c>
      <c r="I546" s="69">
        <v>8</v>
      </c>
      <c r="J546" s="25" t="s">
        <v>171</v>
      </c>
      <c r="K546" s="45">
        <v>43</v>
      </c>
      <c r="L546" s="18"/>
    </row>
    <row r="547" spans="1:12" ht="30" x14ac:dyDescent="0.25">
      <c r="A547" s="41">
        <v>7</v>
      </c>
      <c r="B547" s="41" t="s">
        <v>187</v>
      </c>
      <c r="C547" s="42">
        <v>43591</v>
      </c>
      <c r="D547" s="42"/>
      <c r="E547" s="43" t="s">
        <v>17</v>
      </c>
      <c r="F547" s="44" t="s">
        <v>144</v>
      </c>
      <c r="G547" s="69">
        <v>540</v>
      </c>
      <c r="H547" s="44" t="s">
        <v>168</v>
      </c>
      <c r="I547" s="69">
        <v>8</v>
      </c>
      <c r="J547" s="25" t="s">
        <v>171</v>
      </c>
      <c r="K547" s="45">
        <v>49</v>
      </c>
      <c r="L547" s="21"/>
    </row>
    <row r="548" spans="1:12" ht="30" x14ac:dyDescent="0.25">
      <c r="A548" s="41">
        <v>2</v>
      </c>
      <c r="B548" s="41" t="s">
        <v>182</v>
      </c>
      <c r="C548" s="42">
        <v>43620</v>
      </c>
      <c r="D548" s="42"/>
      <c r="E548" s="43" t="s">
        <v>17</v>
      </c>
      <c r="F548" s="44" t="s">
        <v>144</v>
      </c>
      <c r="G548" s="69"/>
      <c r="H548" s="44" t="s">
        <v>168</v>
      </c>
      <c r="I548" s="69"/>
      <c r="J548" s="25" t="s">
        <v>171</v>
      </c>
      <c r="K548" s="45"/>
      <c r="L548" s="56" t="s">
        <v>142</v>
      </c>
    </row>
    <row r="549" spans="1:12" ht="30" x14ac:dyDescent="0.25">
      <c r="A549" s="57">
        <v>3</v>
      </c>
      <c r="B549" s="57" t="s">
        <v>183</v>
      </c>
      <c r="C549" s="42">
        <v>43620</v>
      </c>
      <c r="D549" s="42"/>
      <c r="E549" s="43" t="s">
        <v>17</v>
      </c>
      <c r="F549" s="44" t="s">
        <v>144</v>
      </c>
      <c r="G549" s="183">
        <v>4090</v>
      </c>
      <c r="H549" s="44" t="s">
        <v>168</v>
      </c>
      <c r="I549" s="69">
        <v>8</v>
      </c>
      <c r="J549" s="25" t="s">
        <v>171</v>
      </c>
      <c r="K549" s="45">
        <v>18</v>
      </c>
      <c r="L549" s="56"/>
    </row>
    <row r="550" spans="1:12" ht="30" x14ac:dyDescent="0.25">
      <c r="A550" s="41">
        <v>4</v>
      </c>
      <c r="B550" s="41" t="s">
        <v>184</v>
      </c>
      <c r="C550" s="42">
        <v>43620</v>
      </c>
      <c r="D550" s="42"/>
      <c r="E550" s="43" t="s">
        <v>17</v>
      </c>
      <c r="F550" s="44" t="s">
        <v>144</v>
      </c>
      <c r="G550" s="69"/>
      <c r="H550" s="44" t="s">
        <v>168</v>
      </c>
      <c r="I550" s="69"/>
      <c r="J550" s="25" t="s">
        <v>171</v>
      </c>
      <c r="L550" s="56" t="s">
        <v>142</v>
      </c>
    </row>
    <row r="551" spans="1:12" ht="30" x14ac:dyDescent="0.25">
      <c r="A551" s="57">
        <v>5</v>
      </c>
      <c r="B551" s="57" t="s">
        <v>185</v>
      </c>
      <c r="C551" s="42">
        <v>43620</v>
      </c>
      <c r="D551" s="42"/>
      <c r="E551" s="43" t="s">
        <v>17</v>
      </c>
      <c r="F551" s="44" t="s">
        <v>144</v>
      </c>
      <c r="G551" s="69">
        <v>2240</v>
      </c>
      <c r="H551" s="44" t="s">
        <v>168</v>
      </c>
      <c r="I551" s="31">
        <v>8</v>
      </c>
      <c r="J551" s="25" t="s">
        <v>171</v>
      </c>
      <c r="K551" s="45">
        <v>495</v>
      </c>
      <c r="L551" s="56"/>
    </row>
    <row r="552" spans="1:12" ht="30" x14ac:dyDescent="0.25">
      <c r="A552" s="57">
        <v>6</v>
      </c>
      <c r="B552" s="57" t="s">
        <v>186</v>
      </c>
      <c r="C552" s="42">
        <v>43620</v>
      </c>
      <c r="D552" s="42"/>
      <c r="E552" s="43" t="s">
        <v>17</v>
      </c>
      <c r="F552" s="44" t="s">
        <v>144</v>
      </c>
      <c r="G552" s="69">
        <v>988</v>
      </c>
      <c r="H552" s="44" t="s">
        <v>168</v>
      </c>
      <c r="I552" s="69">
        <v>7.9</v>
      </c>
      <c r="J552" s="25" t="s">
        <v>171</v>
      </c>
      <c r="K552" s="45">
        <v>21</v>
      </c>
      <c r="L552" s="18"/>
    </row>
    <row r="553" spans="1:12" ht="30" x14ac:dyDescent="0.25">
      <c r="A553" s="41">
        <v>7</v>
      </c>
      <c r="B553" s="41" t="s">
        <v>187</v>
      </c>
      <c r="C553" s="42">
        <v>43620</v>
      </c>
      <c r="D553" s="42"/>
      <c r="E553" s="43" t="s">
        <v>17</v>
      </c>
      <c r="F553" s="44" t="s">
        <v>144</v>
      </c>
      <c r="G553" s="69">
        <v>989</v>
      </c>
      <c r="H553" s="44" t="s">
        <v>168</v>
      </c>
      <c r="I553" s="69">
        <v>7.9</v>
      </c>
      <c r="J553" s="25" t="s">
        <v>171</v>
      </c>
      <c r="K553" s="45">
        <v>23</v>
      </c>
      <c r="L553" s="21"/>
    </row>
    <row r="554" spans="1:12" ht="30" x14ac:dyDescent="0.25">
      <c r="A554" s="41">
        <v>2</v>
      </c>
      <c r="B554" s="41" t="s">
        <v>182</v>
      </c>
      <c r="C554" s="42">
        <v>43655</v>
      </c>
      <c r="D554" s="42"/>
      <c r="E554" s="43" t="s">
        <v>17</v>
      </c>
      <c r="F554" s="44" t="s">
        <v>144</v>
      </c>
      <c r="G554" s="69"/>
      <c r="H554" s="44" t="s">
        <v>168</v>
      </c>
      <c r="I554" s="69"/>
      <c r="J554" s="25" t="s">
        <v>171</v>
      </c>
      <c r="K554" s="45"/>
      <c r="L554" s="56" t="s">
        <v>142</v>
      </c>
    </row>
    <row r="555" spans="1:12" ht="39" x14ac:dyDescent="0.25">
      <c r="A555" s="57">
        <v>3</v>
      </c>
      <c r="B555" s="57" t="s">
        <v>183</v>
      </c>
      <c r="C555" s="42">
        <v>43655</v>
      </c>
      <c r="D555" s="42"/>
      <c r="E555" s="43" t="s">
        <v>17</v>
      </c>
      <c r="F555" s="44" t="s">
        <v>144</v>
      </c>
      <c r="G555" s="183">
        <v>4070</v>
      </c>
      <c r="H555" s="44" t="s">
        <v>168</v>
      </c>
      <c r="I555" s="69">
        <v>8.3000000000000007</v>
      </c>
      <c r="J555" s="25" t="s">
        <v>171</v>
      </c>
      <c r="K555" s="45">
        <v>17</v>
      </c>
      <c r="L555" s="56" t="s">
        <v>369</v>
      </c>
    </row>
    <row r="556" spans="1:12" ht="30" x14ac:dyDescent="0.25">
      <c r="A556" s="41">
        <v>4</v>
      </c>
      <c r="B556" s="41" t="s">
        <v>184</v>
      </c>
      <c r="C556" s="42">
        <v>43655</v>
      </c>
      <c r="D556" s="42"/>
      <c r="E556" s="43" t="s">
        <v>17</v>
      </c>
      <c r="F556" s="44" t="s">
        <v>144</v>
      </c>
      <c r="G556" s="69"/>
      <c r="H556" s="44" t="s">
        <v>168</v>
      </c>
      <c r="I556" s="69"/>
      <c r="J556" s="25" t="s">
        <v>171</v>
      </c>
      <c r="L556" s="56" t="s">
        <v>142</v>
      </c>
    </row>
    <row r="557" spans="1:12" ht="30" x14ac:dyDescent="0.25">
      <c r="A557" s="57">
        <v>5</v>
      </c>
      <c r="B557" s="57" t="s">
        <v>185</v>
      </c>
      <c r="C557" s="42">
        <v>43655</v>
      </c>
      <c r="D557" s="42"/>
      <c r="E557" s="43" t="s">
        <v>17</v>
      </c>
      <c r="F557" s="44" t="s">
        <v>144</v>
      </c>
      <c r="G557" s="69">
        <v>2100</v>
      </c>
      <c r="H557" s="44" t="s">
        <v>168</v>
      </c>
      <c r="I557" s="31">
        <v>8.1</v>
      </c>
      <c r="J557" s="25" t="s">
        <v>171</v>
      </c>
      <c r="K557" s="45">
        <v>47</v>
      </c>
      <c r="L557" s="56"/>
    </row>
    <row r="558" spans="1:12" ht="30" x14ac:dyDescent="0.25">
      <c r="A558" s="57">
        <v>6</v>
      </c>
      <c r="B558" s="57" t="s">
        <v>186</v>
      </c>
      <c r="C558" s="42">
        <v>43655</v>
      </c>
      <c r="D558" s="42"/>
      <c r="E558" s="43" t="s">
        <v>17</v>
      </c>
      <c r="F558" s="44" t="s">
        <v>144</v>
      </c>
      <c r="G558" s="69">
        <v>906</v>
      </c>
      <c r="H558" s="44" t="s">
        <v>168</v>
      </c>
      <c r="I558" s="69">
        <v>7.9</v>
      </c>
      <c r="J558" s="25" t="s">
        <v>171</v>
      </c>
      <c r="K558" s="45">
        <v>37</v>
      </c>
      <c r="L558" s="18"/>
    </row>
    <row r="559" spans="1:12" ht="30" x14ac:dyDescent="0.25">
      <c r="A559" s="41">
        <v>7</v>
      </c>
      <c r="B559" s="41" t="s">
        <v>187</v>
      </c>
      <c r="C559" s="42">
        <v>43655</v>
      </c>
      <c r="D559" s="42"/>
      <c r="E559" s="43" t="s">
        <v>17</v>
      </c>
      <c r="F559" s="44" t="s">
        <v>144</v>
      </c>
      <c r="G559" s="69">
        <v>907</v>
      </c>
      <c r="H559" s="44" t="s">
        <v>168</v>
      </c>
      <c r="I559" s="69">
        <v>8.3000000000000007</v>
      </c>
      <c r="J559" s="25" t="s">
        <v>171</v>
      </c>
      <c r="K559" s="45">
        <v>11</v>
      </c>
      <c r="L559" s="21"/>
    </row>
    <row r="560" spans="1:12" ht="30" x14ac:dyDescent="0.25">
      <c r="A560" s="41">
        <v>2</v>
      </c>
      <c r="B560" s="41" t="s">
        <v>182</v>
      </c>
      <c r="C560" s="42">
        <v>43684</v>
      </c>
      <c r="D560" s="42"/>
      <c r="E560" s="43" t="s">
        <v>17</v>
      </c>
      <c r="F560" s="44" t="s">
        <v>144</v>
      </c>
      <c r="G560" s="69"/>
      <c r="H560" s="44" t="s">
        <v>168</v>
      </c>
      <c r="I560" s="69"/>
      <c r="J560" s="25" t="s">
        <v>171</v>
      </c>
      <c r="K560" s="45"/>
      <c r="L560" s="56" t="s">
        <v>142</v>
      </c>
    </row>
    <row r="561" spans="1:12" ht="30" x14ac:dyDescent="0.25">
      <c r="A561" s="57">
        <v>3</v>
      </c>
      <c r="B561" s="57" t="s">
        <v>183</v>
      </c>
      <c r="C561" s="42">
        <v>43684</v>
      </c>
      <c r="D561" s="42"/>
      <c r="E561" s="43" t="s">
        <v>17</v>
      </c>
      <c r="F561" s="44" t="s">
        <v>144</v>
      </c>
      <c r="H561" s="44" t="s">
        <v>168</v>
      </c>
      <c r="I561" s="69"/>
      <c r="J561" s="25" t="s">
        <v>171</v>
      </c>
      <c r="K561" s="45"/>
      <c r="L561" s="56" t="s">
        <v>142</v>
      </c>
    </row>
    <row r="562" spans="1:12" ht="30" x14ac:dyDescent="0.25">
      <c r="A562" s="41">
        <v>4</v>
      </c>
      <c r="B562" s="41" t="s">
        <v>184</v>
      </c>
      <c r="C562" s="42">
        <v>43684</v>
      </c>
      <c r="D562" s="42"/>
      <c r="E562" s="43" t="s">
        <v>17</v>
      </c>
      <c r="F562" s="44" t="s">
        <v>144</v>
      </c>
      <c r="G562" s="69"/>
      <c r="H562" s="44" t="s">
        <v>168</v>
      </c>
      <c r="I562" s="69"/>
      <c r="J562" s="25" t="s">
        <v>171</v>
      </c>
      <c r="L562" s="56" t="s">
        <v>142</v>
      </c>
    </row>
    <row r="563" spans="1:12" ht="30" x14ac:dyDescent="0.25">
      <c r="A563" s="57">
        <v>5</v>
      </c>
      <c r="B563" s="57" t="s">
        <v>185</v>
      </c>
      <c r="C563" s="42">
        <v>43684</v>
      </c>
      <c r="D563" s="42"/>
      <c r="E563" s="43" t="s">
        <v>17</v>
      </c>
      <c r="F563" s="44" t="s">
        <v>144</v>
      </c>
      <c r="G563" s="69">
        <v>1446</v>
      </c>
      <c r="H563" s="44" t="s">
        <v>168</v>
      </c>
      <c r="I563" s="31">
        <v>8.4</v>
      </c>
      <c r="J563" s="25" t="s">
        <v>171</v>
      </c>
      <c r="K563" s="45">
        <v>43</v>
      </c>
      <c r="L563" s="56"/>
    </row>
    <row r="564" spans="1:12" ht="30" x14ac:dyDescent="0.25">
      <c r="A564" s="57">
        <v>6</v>
      </c>
      <c r="B564" s="57" t="s">
        <v>186</v>
      </c>
      <c r="C564" s="42">
        <v>43684</v>
      </c>
      <c r="D564" s="42"/>
      <c r="E564" s="43" t="s">
        <v>17</v>
      </c>
      <c r="F564" s="44" t="s">
        <v>144</v>
      </c>
      <c r="G564" s="69">
        <v>1087</v>
      </c>
      <c r="H564" s="44" t="s">
        <v>168</v>
      </c>
      <c r="I564" s="69">
        <v>8.3000000000000007</v>
      </c>
      <c r="J564" s="25" t="s">
        <v>171</v>
      </c>
      <c r="K564" s="45">
        <v>23</v>
      </c>
      <c r="L564" s="18"/>
    </row>
    <row r="565" spans="1:12" ht="30" x14ac:dyDescent="0.25">
      <c r="A565" s="41">
        <v>7</v>
      </c>
      <c r="B565" s="41" t="s">
        <v>187</v>
      </c>
      <c r="C565" s="42">
        <v>43684</v>
      </c>
      <c r="D565" s="42"/>
      <c r="E565" s="43" t="s">
        <v>17</v>
      </c>
      <c r="F565" s="44" t="s">
        <v>144</v>
      </c>
      <c r="G565" s="69">
        <v>1095</v>
      </c>
      <c r="H565" s="44" t="s">
        <v>168</v>
      </c>
      <c r="I565" s="69">
        <v>8.3000000000000007</v>
      </c>
      <c r="J565" s="25" t="s">
        <v>171</v>
      </c>
      <c r="K565" s="45">
        <v>38</v>
      </c>
      <c r="L565" s="21"/>
    </row>
    <row r="566" spans="1:12" ht="30" x14ac:dyDescent="0.25">
      <c r="A566" s="41">
        <v>2</v>
      </c>
      <c r="B566" s="41" t="s">
        <v>182</v>
      </c>
      <c r="C566" s="42">
        <v>43719</v>
      </c>
      <c r="D566" s="42"/>
      <c r="E566" s="43" t="s">
        <v>17</v>
      </c>
      <c r="F566" s="44" t="s">
        <v>144</v>
      </c>
      <c r="G566" s="69"/>
      <c r="H566" s="69" t="s">
        <v>168</v>
      </c>
      <c r="I566" s="69"/>
      <c r="J566" s="25" t="s">
        <v>171</v>
      </c>
      <c r="K566" s="69"/>
      <c r="L566" s="71" t="s">
        <v>142</v>
      </c>
    </row>
    <row r="567" spans="1:12" ht="30" x14ac:dyDescent="0.25">
      <c r="A567" s="57">
        <v>3</v>
      </c>
      <c r="B567" s="57" t="s">
        <v>183</v>
      </c>
      <c r="C567" s="42">
        <v>43719</v>
      </c>
      <c r="D567" s="42"/>
      <c r="E567" s="43" t="s">
        <v>17</v>
      </c>
      <c r="F567" s="44" t="s">
        <v>144</v>
      </c>
      <c r="G567" s="69"/>
      <c r="H567" s="69" t="s">
        <v>168</v>
      </c>
      <c r="I567" s="69"/>
      <c r="J567" s="25" t="s">
        <v>171</v>
      </c>
      <c r="K567" s="69"/>
      <c r="L567" s="71" t="s">
        <v>142</v>
      </c>
    </row>
    <row r="568" spans="1:12" ht="30" x14ac:dyDescent="0.25">
      <c r="A568" s="41">
        <v>4</v>
      </c>
      <c r="B568" s="41" t="s">
        <v>184</v>
      </c>
      <c r="C568" s="42">
        <v>43719</v>
      </c>
      <c r="D568" s="42"/>
      <c r="E568" s="43" t="s">
        <v>17</v>
      </c>
      <c r="F568" s="44" t="s">
        <v>144</v>
      </c>
      <c r="G568" s="69"/>
      <c r="H568" s="69" t="s">
        <v>168</v>
      </c>
      <c r="I568" s="69"/>
      <c r="J568" s="25" t="s">
        <v>171</v>
      </c>
      <c r="K568" s="69"/>
      <c r="L568" s="71" t="s">
        <v>142</v>
      </c>
    </row>
    <row r="569" spans="1:12" ht="30" x14ac:dyDescent="0.25">
      <c r="A569" s="57">
        <v>5</v>
      </c>
      <c r="B569" s="57" t="s">
        <v>185</v>
      </c>
      <c r="C569" s="42">
        <v>43719</v>
      </c>
      <c r="D569" s="42"/>
      <c r="E569" s="43" t="s">
        <v>17</v>
      </c>
      <c r="F569" s="44" t="s">
        <v>144</v>
      </c>
      <c r="G569" s="69">
        <v>959</v>
      </c>
      <c r="H569" s="69" t="s">
        <v>168</v>
      </c>
      <c r="I569" s="69">
        <v>8.3000000000000007</v>
      </c>
      <c r="J569" s="25" t="s">
        <v>171</v>
      </c>
      <c r="K569" s="69">
        <v>56</v>
      </c>
      <c r="L569" s="71"/>
    </row>
    <row r="570" spans="1:12" ht="30" x14ac:dyDescent="0.25">
      <c r="A570" s="57">
        <v>6</v>
      </c>
      <c r="B570" s="57" t="s">
        <v>186</v>
      </c>
      <c r="C570" s="42">
        <v>43719</v>
      </c>
      <c r="D570" s="42"/>
      <c r="E570" s="43" t="s">
        <v>17</v>
      </c>
      <c r="F570" s="44" t="s">
        <v>144</v>
      </c>
      <c r="G570" s="69">
        <v>690</v>
      </c>
      <c r="H570" s="69" t="s">
        <v>168</v>
      </c>
      <c r="I570" s="69">
        <v>8.1999999999999993</v>
      </c>
      <c r="J570" s="25" t="s">
        <v>171</v>
      </c>
      <c r="K570" s="69">
        <v>60</v>
      </c>
      <c r="L570" s="71"/>
    </row>
    <row r="571" spans="1:12" ht="30" x14ac:dyDescent="0.25">
      <c r="A571" s="41">
        <v>7</v>
      </c>
      <c r="B571" s="41" t="s">
        <v>187</v>
      </c>
      <c r="C571" s="42">
        <v>43719</v>
      </c>
      <c r="D571" s="42"/>
      <c r="E571" s="43" t="s">
        <v>17</v>
      </c>
      <c r="F571" s="44" t="s">
        <v>144</v>
      </c>
      <c r="G571" s="69">
        <v>713</v>
      </c>
      <c r="H571" s="69" t="s">
        <v>168</v>
      </c>
      <c r="I571" s="69">
        <v>8.1999999999999993</v>
      </c>
      <c r="J571" s="25" t="s">
        <v>171</v>
      </c>
      <c r="K571" s="69">
        <v>69</v>
      </c>
      <c r="L571" s="71"/>
    </row>
    <row r="572" spans="1:12" ht="30" x14ac:dyDescent="0.25">
      <c r="A572" s="41">
        <v>2</v>
      </c>
      <c r="B572" s="41" t="s">
        <v>182</v>
      </c>
      <c r="C572" s="42">
        <v>43748</v>
      </c>
      <c r="D572" s="42"/>
      <c r="E572" s="43" t="s">
        <v>17</v>
      </c>
      <c r="F572" s="44" t="s">
        <v>144</v>
      </c>
      <c r="G572" s="69"/>
      <c r="H572" s="69" t="s">
        <v>168</v>
      </c>
      <c r="I572" s="69"/>
      <c r="J572" s="25" t="s">
        <v>171</v>
      </c>
      <c r="K572" s="69"/>
      <c r="L572" s="71" t="s">
        <v>142</v>
      </c>
    </row>
    <row r="573" spans="1:12" ht="30" x14ac:dyDescent="0.25">
      <c r="A573" s="57">
        <v>3</v>
      </c>
      <c r="B573" s="57" t="s">
        <v>183</v>
      </c>
      <c r="C573" s="42">
        <v>43748</v>
      </c>
      <c r="D573" s="42"/>
      <c r="E573" s="43" t="s">
        <v>17</v>
      </c>
      <c r="F573" s="44" t="s">
        <v>144</v>
      </c>
      <c r="G573" s="69"/>
      <c r="H573" s="69" t="s">
        <v>168</v>
      </c>
      <c r="I573" s="69"/>
      <c r="J573" s="25" t="s">
        <v>171</v>
      </c>
      <c r="K573" s="69"/>
      <c r="L573" s="71" t="s">
        <v>142</v>
      </c>
    </row>
    <row r="574" spans="1:12" ht="30" x14ac:dyDescent="0.25">
      <c r="A574" s="41">
        <v>4</v>
      </c>
      <c r="B574" s="41" t="s">
        <v>184</v>
      </c>
      <c r="C574" s="42">
        <v>43748</v>
      </c>
      <c r="D574" s="42"/>
      <c r="E574" s="43" t="s">
        <v>17</v>
      </c>
      <c r="F574" s="44" t="s">
        <v>144</v>
      </c>
      <c r="G574" s="69"/>
      <c r="H574" s="69" t="s">
        <v>168</v>
      </c>
      <c r="I574" s="69"/>
      <c r="J574" s="25" t="s">
        <v>171</v>
      </c>
      <c r="K574" s="69"/>
      <c r="L574" s="71" t="s">
        <v>142</v>
      </c>
    </row>
    <row r="575" spans="1:12" ht="30" x14ac:dyDescent="0.25">
      <c r="A575" s="57">
        <v>5</v>
      </c>
      <c r="B575" s="57" t="s">
        <v>185</v>
      </c>
      <c r="C575" s="42">
        <v>43748</v>
      </c>
      <c r="D575" s="42"/>
      <c r="E575" s="43" t="s">
        <v>17</v>
      </c>
      <c r="F575" s="44" t="s">
        <v>144</v>
      </c>
      <c r="G575" s="69"/>
      <c r="H575" s="69" t="s">
        <v>168</v>
      </c>
      <c r="I575" s="69"/>
      <c r="J575" s="25" t="s">
        <v>171</v>
      </c>
      <c r="K575" s="69"/>
      <c r="L575" s="71" t="s">
        <v>142</v>
      </c>
    </row>
    <row r="576" spans="1:12" ht="30" x14ac:dyDescent="0.25">
      <c r="A576" s="57">
        <v>6</v>
      </c>
      <c r="B576" s="57" t="s">
        <v>186</v>
      </c>
      <c r="C576" s="42">
        <v>43748</v>
      </c>
      <c r="D576" s="42"/>
      <c r="E576" s="43" t="s">
        <v>17</v>
      </c>
      <c r="F576" s="44" t="s">
        <v>144</v>
      </c>
      <c r="G576" s="69">
        <v>825</v>
      </c>
      <c r="H576" s="69" t="s">
        <v>168</v>
      </c>
      <c r="I576" s="69">
        <v>7.9</v>
      </c>
      <c r="J576" s="25" t="s">
        <v>171</v>
      </c>
      <c r="K576" s="69">
        <v>40</v>
      </c>
      <c r="L576" s="71"/>
    </row>
    <row r="577" spans="1:12" ht="30" x14ac:dyDescent="0.25">
      <c r="A577" s="41">
        <v>7</v>
      </c>
      <c r="B577" s="41" t="s">
        <v>187</v>
      </c>
      <c r="C577" s="42">
        <v>43748</v>
      </c>
      <c r="D577" s="42"/>
      <c r="E577" s="43" t="s">
        <v>17</v>
      </c>
      <c r="F577" s="44" t="s">
        <v>144</v>
      </c>
      <c r="G577" s="69">
        <v>807</v>
      </c>
      <c r="H577" s="69" t="s">
        <v>168</v>
      </c>
      <c r="I577" s="69">
        <v>8</v>
      </c>
      <c r="J577" s="25" t="s">
        <v>171</v>
      </c>
      <c r="K577" s="69">
        <v>51</v>
      </c>
      <c r="L577" s="71"/>
    </row>
    <row r="578" spans="1:12" ht="30" x14ac:dyDescent="0.25">
      <c r="A578" s="41">
        <v>2</v>
      </c>
      <c r="B578" s="41" t="s">
        <v>182</v>
      </c>
      <c r="C578" s="42">
        <v>43782</v>
      </c>
      <c r="D578" s="42"/>
      <c r="E578" s="43" t="s">
        <v>17</v>
      </c>
      <c r="F578" s="44" t="s">
        <v>144</v>
      </c>
      <c r="G578" s="69"/>
      <c r="H578" s="69" t="s">
        <v>168</v>
      </c>
      <c r="I578" s="69"/>
      <c r="J578" s="25" t="s">
        <v>171</v>
      </c>
      <c r="K578" s="69"/>
      <c r="L578" s="71" t="s">
        <v>142</v>
      </c>
    </row>
    <row r="579" spans="1:12" ht="30" x14ac:dyDescent="0.25">
      <c r="A579" s="57">
        <v>3</v>
      </c>
      <c r="B579" s="57" t="s">
        <v>183</v>
      </c>
      <c r="C579" s="42">
        <v>43782</v>
      </c>
      <c r="D579" s="42"/>
      <c r="E579" s="43" t="s">
        <v>17</v>
      </c>
      <c r="F579" s="44" t="s">
        <v>144</v>
      </c>
      <c r="G579" s="69"/>
      <c r="H579" s="69" t="s">
        <v>168</v>
      </c>
      <c r="I579" s="69"/>
      <c r="J579" s="25" t="s">
        <v>171</v>
      </c>
      <c r="K579" s="69"/>
      <c r="L579" s="71" t="s">
        <v>142</v>
      </c>
    </row>
    <row r="580" spans="1:12" ht="30" x14ac:dyDescent="0.25">
      <c r="A580" s="41">
        <v>4</v>
      </c>
      <c r="B580" s="41" t="s">
        <v>184</v>
      </c>
      <c r="C580" s="42">
        <v>43782</v>
      </c>
      <c r="D580" s="42"/>
      <c r="E580" s="43" t="s">
        <v>17</v>
      </c>
      <c r="F580" s="44" t="s">
        <v>144</v>
      </c>
      <c r="G580" s="69"/>
      <c r="H580" s="69" t="s">
        <v>168</v>
      </c>
      <c r="I580" s="69"/>
      <c r="J580" s="25" t="s">
        <v>171</v>
      </c>
      <c r="K580" s="69"/>
      <c r="L580" s="71" t="s">
        <v>142</v>
      </c>
    </row>
    <row r="581" spans="1:12" ht="30" x14ac:dyDescent="0.25">
      <c r="A581" s="57">
        <v>5</v>
      </c>
      <c r="B581" s="57" t="s">
        <v>185</v>
      </c>
      <c r="C581" s="42">
        <v>43782</v>
      </c>
      <c r="D581" s="42"/>
      <c r="E581" s="43" t="s">
        <v>17</v>
      </c>
      <c r="F581" s="44" t="s">
        <v>144</v>
      </c>
      <c r="G581" s="69">
        <v>456</v>
      </c>
      <c r="H581" s="69" t="s">
        <v>168</v>
      </c>
      <c r="I581" s="69">
        <v>7.9</v>
      </c>
      <c r="J581" s="25" t="s">
        <v>171</v>
      </c>
      <c r="K581" s="69">
        <v>232</v>
      </c>
      <c r="L581" s="71"/>
    </row>
    <row r="582" spans="1:12" ht="30" x14ac:dyDescent="0.25">
      <c r="A582" s="57">
        <v>6</v>
      </c>
      <c r="B582" s="57" t="s">
        <v>186</v>
      </c>
      <c r="C582" s="42">
        <v>43782</v>
      </c>
      <c r="D582" s="42"/>
      <c r="E582" s="43" t="s">
        <v>17</v>
      </c>
      <c r="F582" s="44" t="s">
        <v>144</v>
      </c>
      <c r="G582" s="69">
        <v>432</v>
      </c>
      <c r="H582" s="69" t="s">
        <v>168</v>
      </c>
      <c r="I582" s="69">
        <v>8.1999999999999993</v>
      </c>
      <c r="J582" s="25" t="s">
        <v>171</v>
      </c>
      <c r="K582" s="69">
        <v>56</v>
      </c>
      <c r="L582" s="71"/>
    </row>
    <row r="583" spans="1:12" ht="30" x14ac:dyDescent="0.25">
      <c r="A583" s="41">
        <v>7</v>
      </c>
      <c r="B583" s="41" t="s">
        <v>187</v>
      </c>
      <c r="C583" s="42">
        <v>43782</v>
      </c>
      <c r="D583" s="42"/>
      <c r="E583" s="43" t="s">
        <v>17</v>
      </c>
      <c r="F583" s="44" t="s">
        <v>144</v>
      </c>
      <c r="G583" s="69">
        <v>435</v>
      </c>
      <c r="H583" s="69" t="s">
        <v>168</v>
      </c>
      <c r="I583" s="69">
        <v>8.1</v>
      </c>
      <c r="J583" s="25" t="s">
        <v>171</v>
      </c>
      <c r="K583" s="69">
        <v>56</v>
      </c>
      <c r="L583" s="71"/>
    </row>
    <row r="584" spans="1:12" ht="30" x14ac:dyDescent="0.25">
      <c r="A584" s="41">
        <v>2</v>
      </c>
      <c r="B584" s="41" t="s">
        <v>182</v>
      </c>
      <c r="C584" s="42">
        <v>43809</v>
      </c>
      <c r="D584" s="42"/>
      <c r="E584" s="43" t="s">
        <v>17</v>
      </c>
      <c r="F584" s="44" t="s">
        <v>144</v>
      </c>
      <c r="G584" s="69"/>
      <c r="H584" s="69" t="s">
        <v>168</v>
      </c>
      <c r="I584" s="69"/>
      <c r="J584" s="25" t="s">
        <v>171</v>
      </c>
      <c r="K584" s="69"/>
      <c r="L584" s="71" t="s">
        <v>142</v>
      </c>
    </row>
    <row r="585" spans="1:12" ht="30" x14ac:dyDescent="0.25">
      <c r="A585" s="57">
        <v>3</v>
      </c>
      <c r="B585" s="57" t="s">
        <v>183</v>
      </c>
      <c r="C585" s="42">
        <v>43809</v>
      </c>
      <c r="D585" s="42"/>
      <c r="E585" s="43" t="s">
        <v>17</v>
      </c>
      <c r="F585" s="44" t="s">
        <v>144</v>
      </c>
      <c r="G585" s="69"/>
      <c r="H585" s="69" t="s">
        <v>168</v>
      </c>
      <c r="I585" s="69"/>
      <c r="J585" s="25" t="s">
        <v>171</v>
      </c>
      <c r="K585" s="69"/>
      <c r="L585" s="71" t="s">
        <v>142</v>
      </c>
    </row>
    <row r="586" spans="1:12" ht="30" x14ac:dyDescent="0.25">
      <c r="A586" s="41">
        <v>4</v>
      </c>
      <c r="B586" s="41" t="s">
        <v>184</v>
      </c>
      <c r="C586" s="42">
        <v>43809</v>
      </c>
      <c r="D586" s="42"/>
      <c r="E586" s="43" t="s">
        <v>17</v>
      </c>
      <c r="F586" s="44" t="s">
        <v>144</v>
      </c>
      <c r="G586" s="69"/>
      <c r="H586" s="69" t="s">
        <v>168</v>
      </c>
      <c r="I586" s="69"/>
      <c r="J586" s="25" t="s">
        <v>171</v>
      </c>
      <c r="K586" s="69"/>
      <c r="L586" s="71" t="s">
        <v>142</v>
      </c>
    </row>
    <row r="587" spans="1:12" ht="30" x14ac:dyDescent="0.25">
      <c r="A587" s="57">
        <v>5</v>
      </c>
      <c r="B587" s="57" t="s">
        <v>185</v>
      </c>
      <c r="C587" s="42">
        <v>43809</v>
      </c>
      <c r="D587" s="42"/>
      <c r="E587" s="43" t="s">
        <v>17</v>
      </c>
      <c r="F587" s="44" t="s">
        <v>144</v>
      </c>
      <c r="G587" s="69"/>
      <c r="H587" s="69" t="s">
        <v>168</v>
      </c>
      <c r="I587" s="69"/>
      <c r="J587" s="25" t="s">
        <v>171</v>
      </c>
      <c r="K587" s="69"/>
      <c r="L587" s="71" t="s">
        <v>142</v>
      </c>
    </row>
    <row r="588" spans="1:12" ht="30" x14ac:dyDescent="0.25">
      <c r="A588" s="57">
        <v>6</v>
      </c>
      <c r="B588" s="57" t="s">
        <v>186</v>
      </c>
      <c r="C588" s="42">
        <v>43809</v>
      </c>
      <c r="D588" s="42"/>
      <c r="E588" s="43" t="s">
        <v>17</v>
      </c>
      <c r="F588" s="44" t="s">
        <v>144</v>
      </c>
      <c r="G588" s="69">
        <v>626</v>
      </c>
      <c r="H588" s="69" t="s">
        <v>168</v>
      </c>
      <c r="I588" s="69">
        <v>8</v>
      </c>
      <c r="J588" s="25" t="s">
        <v>171</v>
      </c>
      <c r="K588" s="69">
        <v>30</v>
      </c>
      <c r="L588" s="71"/>
    </row>
    <row r="589" spans="1:12" ht="30" x14ac:dyDescent="0.25">
      <c r="A589" s="41">
        <v>7</v>
      </c>
      <c r="B589" s="41" t="s">
        <v>187</v>
      </c>
      <c r="C589" s="42">
        <v>43809</v>
      </c>
      <c r="D589" s="42"/>
      <c r="E589" s="43" t="s">
        <v>17</v>
      </c>
      <c r="F589" s="44" t="s">
        <v>144</v>
      </c>
      <c r="G589" s="69">
        <v>628</v>
      </c>
      <c r="H589" s="69" t="s">
        <v>168</v>
      </c>
      <c r="I589" s="69">
        <v>8</v>
      </c>
      <c r="J589" s="25" t="s">
        <v>171</v>
      </c>
      <c r="K589" s="69">
        <v>47</v>
      </c>
      <c r="L589" s="71"/>
    </row>
    <row r="590" spans="1:12" ht="30" x14ac:dyDescent="0.25">
      <c r="A590" s="41">
        <v>2</v>
      </c>
      <c r="B590" s="41" t="s">
        <v>182</v>
      </c>
      <c r="C590" s="42">
        <v>43839</v>
      </c>
      <c r="D590" s="42"/>
      <c r="E590" s="43" t="s">
        <v>17</v>
      </c>
      <c r="F590" s="44" t="s">
        <v>144</v>
      </c>
      <c r="G590" s="69"/>
      <c r="H590" s="69" t="s">
        <v>168</v>
      </c>
      <c r="I590" s="69"/>
      <c r="J590" s="25" t="s">
        <v>171</v>
      </c>
      <c r="K590" s="69"/>
      <c r="L590" s="71" t="s">
        <v>142</v>
      </c>
    </row>
    <row r="591" spans="1:12" ht="30" x14ac:dyDescent="0.25">
      <c r="A591" s="57">
        <v>3</v>
      </c>
      <c r="B591" s="57" t="s">
        <v>183</v>
      </c>
      <c r="C591" s="42">
        <v>43839</v>
      </c>
      <c r="D591" s="42"/>
      <c r="E591" s="43" t="s">
        <v>17</v>
      </c>
      <c r="F591" s="44" t="s">
        <v>144</v>
      </c>
      <c r="G591" s="69"/>
      <c r="H591" s="69" t="s">
        <v>168</v>
      </c>
      <c r="I591" s="69"/>
      <c r="J591" s="25" t="s">
        <v>171</v>
      </c>
      <c r="K591" s="69"/>
      <c r="L591" s="71" t="s">
        <v>142</v>
      </c>
    </row>
    <row r="592" spans="1:12" ht="30" x14ac:dyDescent="0.25">
      <c r="A592" s="41">
        <v>4</v>
      </c>
      <c r="B592" s="41" t="s">
        <v>184</v>
      </c>
      <c r="C592" s="42">
        <v>43839</v>
      </c>
      <c r="D592" s="42"/>
      <c r="E592" s="43" t="s">
        <v>17</v>
      </c>
      <c r="F592" s="44" t="s">
        <v>144</v>
      </c>
      <c r="G592" s="69"/>
      <c r="H592" s="69" t="s">
        <v>168</v>
      </c>
      <c r="I592" s="69"/>
      <c r="J592" s="25" t="s">
        <v>171</v>
      </c>
      <c r="K592" s="69"/>
      <c r="L592" s="71" t="s">
        <v>142</v>
      </c>
    </row>
    <row r="593" spans="1:12" ht="30" x14ac:dyDescent="0.25">
      <c r="A593" s="57">
        <v>5</v>
      </c>
      <c r="B593" s="57" t="s">
        <v>185</v>
      </c>
      <c r="C593" s="42">
        <v>43839</v>
      </c>
      <c r="D593" s="42"/>
      <c r="E593" s="43" t="s">
        <v>17</v>
      </c>
      <c r="F593" s="44" t="s">
        <v>144</v>
      </c>
      <c r="G593" s="69">
        <v>626</v>
      </c>
      <c r="H593" s="69" t="s">
        <v>168</v>
      </c>
      <c r="I593" s="69">
        <v>7.9</v>
      </c>
      <c r="J593" s="25" t="s">
        <v>171</v>
      </c>
      <c r="K593" s="69">
        <v>289</v>
      </c>
      <c r="L593" s="71"/>
    </row>
    <row r="594" spans="1:12" ht="30" x14ac:dyDescent="0.25">
      <c r="A594" s="57">
        <v>6</v>
      </c>
      <c r="B594" s="57" t="s">
        <v>186</v>
      </c>
      <c r="C594" s="42">
        <v>43839</v>
      </c>
      <c r="D594" s="42"/>
      <c r="E594" s="43" t="s">
        <v>17</v>
      </c>
      <c r="F594" s="44" t="s">
        <v>144</v>
      </c>
      <c r="G594" s="69">
        <v>570</v>
      </c>
      <c r="H594" s="69" t="s">
        <v>168</v>
      </c>
      <c r="I594" s="69">
        <v>8.1999999999999993</v>
      </c>
      <c r="J594" s="25" t="s">
        <v>171</v>
      </c>
      <c r="K594" s="69">
        <v>35</v>
      </c>
      <c r="L594" s="71"/>
    </row>
    <row r="595" spans="1:12" ht="30" x14ac:dyDescent="0.25">
      <c r="A595" s="41">
        <v>7</v>
      </c>
      <c r="B595" s="41" t="s">
        <v>187</v>
      </c>
      <c r="C595" s="42">
        <v>43839</v>
      </c>
      <c r="D595" s="42"/>
      <c r="E595" s="43" t="s">
        <v>17</v>
      </c>
      <c r="F595" s="44" t="s">
        <v>144</v>
      </c>
      <c r="G595" s="69">
        <v>574</v>
      </c>
      <c r="H595" s="69" t="s">
        <v>168</v>
      </c>
      <c r="I595" s="69">
        <v>8.1999999999999993</v>
      </c>
      <c r="J595" s="25" t="s">
        <v>171</v>
      </c>
      <c r="K595" s="69">
        <v>41</v>
      </c>
      <c r="L595" s="71"/>
    </row>
    <row r="596" spans="1:12" ht="30" x14ac:dyDescent="0.25">
      <c r="A596" s="41">
        <v>2</v>
      </c>
      <c r="B596" s="41" t="s">
        <v>182</v>
      </c>
      <c r="C596" s="42">
        <v>43871</v>
      </c>
      <c r="D596" s="42"/>
      <c r="E596" s="43" t="s">
        <v>17</v>
      </c>
      <c r="F596" s="44" t="s">
        <v>144</v>
      </c>
      <c r="G596" s="69"/>
      <c r="H596" s="69" t="s">
        <v>168</v>
      </c>
      <c r="I596" s="69"/>
      <c r="J596" s="25" t="s">
        <v>171</v>
      </c>
      <c r="K596" s="69"/>
      <c r="L596" s="71" t="s">
        <v>142</v>
      </c>
    </row>
    <row r="597" spans="1:12" ht="30" x14ac:dyDescent="0.25">
      <c r="A597" s="57">
        <v>3</v>
      </c>
      <c r="B597" s="57" t="s">
        <v>183</v>
      </c>
      <c r="C597" s="42">
        <v>43871</v>
      </c>
      <c r="D597" s="42"/>
      <c r="E597" s="43" t="s">
        <v>17</v>
      </c>
      <c r="F597" s="44" t="s">
        <v>144</v>
      </c>
      <c r="G597" s="69">
        <v>2130</v>
      </c>
      <c r="H597" s="69" t="s">
        <v>168</v>
      </c>
      <c r="I597" s="69">
        <v>7.6</v>
      </c>
      <c r="J597" s="25" t="s">
        <v>171</v>
      </c>
      <c r="K597" s="69">
        <v>49</v>
      </c>
      <c r="L597" s="71"/>
    </row>
    <row r="598" spans="1:12" ht="30" x14ac:dyDescent="0.25">
      <c r="A598" s="41">
        <v>4</v>
      </c>
      <c r="B598" s="41" t="s">
        <v>184</v>
      </c>
      <c r="C598" s="42">
        <v>43871</v>
      </c>
      <c r="D598" s="42"/>
      <c r="E598" s="43" t="s">
        <v>17</v>
      </c>
      <c r="F598" s="44" t="s">
        <v>144</v>
      </c>
      <c r="G598" s="69"/>
      <c r="H598" s="69" t="s">
        <v>168</v>
      </c>
      <c r="I598" s="69"/>
      <c r="J598" s="25" t="s">
        <v>171</v>
      </c>
      <c r="K598" s="69"/>
      <c r="L598" s="71" t="s">
        <v>142</v>
      </c>
    </row>
    <row r="599" spans="1:12" ht="30" x14ac:dyDescent="0.25">
      <c r="A599" s="57">
        <v>5</v>
      </c>
      <c r="B599" s="57" t="s">
        <v>185</v>
      </c>
      <c r="C599" s="42">
        <v>43871</v>
      </c>
      <c r="D599" s="42"/>
      <c r="E599" s="43" t="s">
        <v>17</v>
      </c>
      <c r="F599" s="44" t="s">
        <v>144</v>
      </c>
      <c r="G599" s="69">
        <v>485</v>
      </c>
      <c r="H599" s="69" t="s">
        <v>168</v>
      </c>
      <c r="I599" s="69">
        <v>7.6</v>
      </c>
      <c r="J599" s="25" t="s">
        <v>171</v>
      </c>
      <c r="K599" s="69">
        <v>182</v>
      </c>
      <c r="L599" s="71"/>
    </row>
    <row r="600" spans="1:12" ht="30" x14ac:dyDescent="0.25">
      <c r="A600" s="57">
        <v>6</v>
      </c>
      <c r="B600" s="57" t="s">
        <v>186</v>
      </c>
      <c r="C600" s="42">
        <v>43871</v>
      </c>
      <c r="D600" s="42"/>
      <c r="E600" s="43" t="s">
        <v>17</v>
      </c>
      <c r="F600" s="44" t="s">
        <v>144</v>
      </c>
      <c r="G600" s="69">
        <v>210</v>
      </c>
      <c r="H600" s="69" t="s">
        <v>168</v>
      </c>
      <c r="I600" s="69">
        <v>6.9</v>
      </c>
      <c r="J600" s="25" t="s">
        <v>171</v>
      </c>
      <c r="K600" s="69">
        <v>781</v>
      </c>
      <c r="L600" s="71"/>
    </row>
    <row r="601" spans="1:12" ht="30" x14ac:dyDescent="0.25">
      <c r="A601" s="41">
        <v>7</v>
      </c>
      <c r="B601" s="41" t="s">
        <v>187</v>
      </c>
      <c r="C601" s="42">
        <v>43871</v>
      </c>
      <c r="D601" s="42"/>
      <c r="E601" s="43" t="s">
        <v>17</v>
      </c>
      <c r="F601" s="44" t="s">
        <v>144</v>
      </c>
      <c r="G601" s="69">
        <v>363</v>
      </c>
      <c r="H601" s="69" t="s">
        <v>168</v>
      </c>
      <c r="I601" s="69">
        <v>7.3</v>
      </c>
      <c r="J601" s="25" t="s">
        <v>171</v>
      </c>
      <c r="K601" s="69">
        <v>497</v>
      </c>
      <c r="L601" s="71"/>
    </row>
    <row r="602" spans="1:12" ht="30" x14ac:dyDescent="0.25">
      <c r="A602" s="41">
        <v>2</v>
      </c>
      <c r="B602" s="41" t="s">
        <v>182</v>
      </c>
      <c r="C602" s="42">
        <v>43901</v>
      </c>
      <c r="D602" s="42"/>
      <c r="E602" s="43" t="s">
        <v>17</v>
      </c>
      <c r="F602" s="44" t="s">
        <v>144</v>
      </c>
      <c r="G602" s="69"/>
      <c r="H602" s="69" t="s">
        <v>168</v>
      </c>
      <c r="I602" s="69"/>
      <c r="J602" s="25" t="s">
        <v>171</v>
      </c>
      <c r="K602" s="69"/>
      <c r="L602" s="71" t="s">
        <v>142</v>
      </c>
    </row>
    <row r="603" spans="1:12" ht="30" x14ac:dyDescent="0.25">
      <c r="A603" s="57">
        <v>3</v>
      </c>
      <c r="B603" s="57" t="s">
        <v>183</v>
      </c>
      <c r="C603" s="42">
        <v>43901</v>
      </c>
      <c r="D603" s="42"/>
      <c r="E603" s="43" t="s">
        <v>17</v>
      </c>
      <c r="F603" s="44" t="s">
        <v>144</v>
      </c>
      <c r="G603" s="69"/>
      <c r="H603" s="69" t="s">
        <v>168</v>
      </c>
      <c r="I603" s="69"/>
      <c r="J603" s="25" t="s">
        <v>171</v>
      </c>
      <c r="K603" s="69"/>
      <c r="L603" s="71" t="s">
        <v>142</v>
      </c>
    </row>
    <row r="604" spans="1:12" ht="30" x14ac:dyDescent="0.25">
      <c r="A604" s="41">
        <v>4</v>
      </c>
      <c r="B604" s="41" t="s">
        <v>184</v>
      </c>
      <c r="C604" s="42">
        <v>43901</v>
      </c>
      <c r="D604" s="42"/>
      <c r="E604" s="43" t="s">
        <v>17</v>
      </c>
      <c r="F604" s="44" t="s">
        <v>144</v>
      </c>
      <c r="G604" s="69"/>
      <c r="H604" s="69" t="s">
        <v>168</v>
      </c>
      <c r="I604" s="69"/>
      <c r="J604" s="25" t="s">
        <v>171</v>
      </c>
      <c r="K604" s="69"/>
      <c r="L604" s="71" t="s">
        <v>142</v>
      </c>
    </row>
    <row r="605" spans="1:12" ht="30" x14ac:dyDescent="0.25">
      <c r="A605" s="57">
        <v>5</v>
      </c>
      <c r="B605" s="57" t="s">
        <v>185</v>
      </c>
      <c r="C605" s="42">
        <v>43901</v>
      </c>
      <c r="D605" s="42"/>
      <c r="E605" s="43" t="s">
        <v>17</v>
      </c>
      <c r="F605" s="44" t="s">
        <v>144</v>
      </c>
      <c r="G605" s="69"/>
      <c r="H605" s="69" t="s">
        <v>168</v>
      </c>
      <c r="I605" s="69"/>
      <c r="J605" s="25" t="s">
        <v>171</v>
      </c>
      <c r="K605" s="69"/>
      <c r="L605" s="71" t="s">
        <v>142</v>
      </c>
    </row>
    <row r="606" spans="1:12" ht="30" x14ac:dyDescent="0.25">
      <c r="A606" s="57">
        <v>6</v>
      </c>
      <c r="B606" s="57" t="s">
        <v>186</v>
      </c>
      <c r="C606" s="42">
        <v>43901</v>
      </c>
      <c r="D606" s="42"/>
      <c r="E606" s="43" t="s">
        <v>17</v>
      </c>
      <c r="F606" s="44" t="s">
        <v>144</v>
      </c>
      <c r="G606" s="69">
        <v>573</v>
      </c>
      <c r="H606" s="69" t="s">
        <v>168</v>
      </c>
      <c r="I606" s="69">
        <v>8</v>
      </c>
      <c r="J606" s="25" t="s">
        <v>171</v>
      </c>
      <c r="K606" s="69">
        <v>247</v>
      </c>
      <c r="L606" s="71"/>
    </row>
    <row r="607" spans="1:12" ht="30" x14ac:dyDescent="0.25">
      <c r="A607" s="41">
        <v>7</v>
      </c>
      <c r="B607" s="41" t="s">
        <v>187</v>
      </c>
      <c r="C607" s="42">
        <v>43901</v>
      </c>
      <c r="D607" s="42"/>
      <c r="E607" s="43" t="s">
        <v>17</v>
      </c>
      <c r="F607" s="44" t="s">
        <v>144</v>
      </c>
      <c r="G607" s="69">
        <v>581</v>
      </c>
      <c r="H607" s="69" t="s">
        <v>168</v>
      </c>
      <c r="I607" s="69">
        <v>8</v>
      </c>
      <c r="J607" s="25" t="s">
        <v>171</v>
      </c>
      <c r="K607" s="69">
        <v>255</v>
      </c>
      <c r="L607" s="71"/>
    </row>
    <row r="608" spans="1:12" ht="30" x14ac:dyDescent="0.25">
      <c r="A608" s="41">
        <v>2</v>
      </c>
      <c r="B608" s="41" t="s">
        <v>182</v>
      </c>
      <c r="C608" s="42">
        <v>43929</v>
      </c>
      <c r="D608" s="42"/>
      <c r="E608" s="43" t="s">
        <v>17</v>
      </c>
      <c r="F608" s="44" t="s">
        <v>144</v>
      </c>
      <c r="G608" s="69">
        <v>766</v>
      </c>
      <c r="H608" s="69" t="s">
        <v>168</v>
      </c>
      <c r="I608" s="69">
        <v>6.9</v>
      </c>
      <c r="J608" s="25" t="s">
        <v>171</v>
      </c>
      <c r="K608" s="69">
        <v>18</v>
      </c>
      <c r="L608" s="71"/>
    </row>
    <row r="609" spans="1:12" ht="30" x14ac:dyDescent="0.25">
      <c r="A609" s="57">
        <v>3</v>
      </c>
      <c r="B609" s="57" t="s">
        <v>183</v>
      </c>
      <c r="C609" s="42">
        <v>43929</v>
      </c>
      <c r="D609" s="42"/>
      <c r="E609" s="43" t="s">
        <v>17</v>
      </c>
      <c r="F609" s="44" t="s">
        <v>144</v>
      </c>
      <c r="G609" s="69">
        <v>877</v>
      </c>
      <c r="H609" s="69" t="s">
        <v>168</v>
      </c>
      <c r="I609" s="69">
        <v>7.1</v>
      </c>
      <c r="J609" s="25" t="s">
        <v>171</v>
      </c>
      <c r="K609" s="69">
        <v>14</v>
      </c>
      <c r="L609" s="71"/>
    </row>
    <row r="610" spans="1:12" ht="30" x14ac:dyDescent="0.25">
      <c r="A610" s="41">
        <v>4</v>
      </c>
      <c r="B610" s="41" t="s">
        <v>184</v>
      </c>
      <c r="C610" s="42">
        <v>43929</v>
      </c>
      <c r="D610" s="42"/>
      <c r="E610" s="43" t="s">
        <v>17</v>
      </c>
      <c r="F610" s="44" t="s">
        <v>144</v>
      </c>
      <c r="G610" s="69">
        <v>442</v>
      </c>
      <c r="H610" s="69" t="s">
        <v>168</v>
      </c>
      <c r="I610" s="69">
        <v>6.8</v>
      </c>
      <c r="J610" s="25" t="s">
        <v>171</v>
      </c>
      <c r="K610" s="69">
        <v>26</v>
      </c>
      <c r="L610" s="71" t="s">
        <v>437</v>
      </c>
    </row>
    <row r="611" spans="1:12" ht="30" x14ac:dyDescent="0.25">
      <c r="A611" s="57">
        <v>5</v>
      </c>
      <c r="B611" s="57" t="s">
        <v>185</v>
      </c>
      <c r="C611" s="42">
        <v>43929</v>
      </c>
      <c r="D611" s="42"/>
      <c r="E611" s="43" t="s">
        <v>17</v>
      </c>
      <c r="F611" s="44" t="s">
        <v>144</v>
      </c>
      <c r="G611" s="69">
        <v>521</v>
      </c>
      <c r="H611" s="69" t="s">
        <v>168</v>
      </c>
      <c r="I611" s="69">
        <v>7.3</v>
      </c>
      <c r="J611" s="25" t="s">
        <v>171</v>
      </c>
      <c r="K611" s="69">
        <v>272</v>
      </c>
      <c r="L611" s="131" t="s">
        <v>436</v>
      </c>
    </row>
    <row r="612" spans="1:12" ht="30" x14ac:dyDescent="0.25">
      <c r="A612" s="57">
        <v>6</v>
      </c>
      <c r="B612" s="57" t="s">
        <v>186</v>
      </c>
      <c r="C612" s="42">
        <v>43929</v>
      </c>
      <c r="D612" s="42"/>
      <c r="E612" s="43" t="s">
        <v>17</v>
      </c>
      <c r="F612" s="44" t="s">
        <v>144</v>
      </c>
      <c r="G612" s="69">
        <v>358</v>
      </c>
      <c r="H612" s="69" t="s">
        <v>168</v>
      </c>
      <c r="I612" s="69">
        <v>7.7</v>
      </c>
      <c r="J612" s="25" t="s">
        <v>171</v>
      </c>
      <c r="K612" s="69">
        <v>583</v>
      </c>
      <c r="L612" s="71"/>
    </row>
    <row r="613" spans="1:12" ht="30" x14ac:dyDescent="0.25">
      <c r="A613" s="41">
        <v>7</v>
      </c>
      <c r="B613" s="41" t="s">
        <v>187</v>
      </c>
      <c r="C613" s="42">
        <v>43929</v>
      </c>
      <c r="D613" s="42"/>
      <c r="E613" s="43" t="s">
        <v>17</v>
      </c>
      <c r="F613" s="44" t="s">
        <v>144</v>
      </c>
      <c r="G613" s="69">
        <v>364</v>
      </c>
      <c r="H613" s="69" t="s">
        <v>168</v>
      </c>
      <c r="I613" s="69">
        <v>7.6</v>
      </c>
      <c r="J613" s="25" t="s">
        <v>171</v>
      </c>
      <c r="K613" s="69">
        <v>588</v>
      </c>
      <c r="L613" s="71"/>
    </row>
    <row r="614" spans="1:12" ht="30" x14ac:dyDescent="0.25">
      <c r="A614" s="41">
        <v>2</v>
      </c>
      <c r="B614" s="41" t="s">
        <v>182</v>
      </c>
      <c r="C614" s="42">
        <v>43964</v>
      </c>
      <c r="D614" s="42"/>
      <c r="E614" s="43" t="s">
        <v>17</v>
      </c>
      <c r="F614" s="44" t="s">
        <v>144</v>
      </c>
      <c r="G614" s="69">
        <v>1509</v>
      </c>
      <c r="H614" s="69" t="s">
        <v>168</v>
      </c>
      <c r="I614" s="69">
        <v>7</v>
      </c>
      <c r="J614" s="25" t="s">
        <v>171</v>
      </c>
      <c r="K614" s="69">
        <v>7</v>
      </c>
      <c r="L614" s="71"/>
    </row>
    <row r="615" spans="1:12" ht="30" x14ac:dyDescent="0.25">
      <c r="A615" s="57">
        <v>3</v>
      </c>
      <c r="B615" s="57" t="s">
        <v>183</v>
      </c>
      <c r="C615" s="42">
        <v>43964</v>
      </c>
      <c r="D615" s="42"/>
      <c r="E615" s="43" t="s">
        <v>17</v>
      </c>
      <c r="F615" s="44" t="s">
        <v>144</v>
      </c>
      <c r="G615" s="69">
        <v>1764</v>
      </c>
      <c r="H615" s="69" t="s">
        <v>168</v>
      </c>
      <c r="I615" s="69">
        <v>7.5</v>
      </c>
      <c r="J615" s="25" t="s">
        <v>171</v>
      </c>
      <c r="K615" s="69">
        <v>4</v>
      </c>
      <c r="L615" s="71"/>
    </row>
    <row r="616" spans="1:12" ht="30" x14ac:dyDescent="0.25">
      <c r="A616" s="41">
        <v>4</v>
      </c>
      <c r="B616" s="41" t="s">
        <v>184</v>
      </c>
      <c r="C616" s="42">
        <v>43964</v>
      </c>
      <c r="D616" s="42"/>
      <c r="E616" s="43" t="s">
        <v>17</v>
      </c>
      <c r="F616" s="44" t="s">
        <v>144</v>
      </c>
      <c r="G616" s="69"/>
      <c r="H616" s="69" t="s">
        <v>168</v>
      </c>
      <c r="I616" s="69"/>
      <c r="J616" s="25" t="s">
        <v>171</v>
      </c>
      <c r="K616" s="69"/>
      <c r="L616" s="71" t="s">
        <v>192</v>
      </c>
    </row>
    <row r="617" spans="1:12" ht="30" x14ac:dyDescent="0.25">
      <c r="A617" s="57">
        <v>5</v>
      </c>
      <c r="B617" s="57" t="s">
        <v>185</v>
      </c>
      <c r="C617" s="42">
        <v>43964</v>
      </c>
      <c r="D617" s="42"/>
      <c r="E617" s="43" t="s">
        <v>17</v>
      </c>
      <c r="F617" s="44" t="s">
        <v>144</v>
      </c>
      <c r="G617" s="69"/>
      <c r="H617" s="69" t="s">
        <v>168</v>
      </c>
      <c r="I617" s="69"/>
      <c r="J617" s="25" t="s">
        <v>171</v>
      </c>
      <c r="K617" s="69"/>
      <c r="L617" s="131" t="s">
        <v>192</v>
      </c>
    </row>
    <row r="618" spans="1:12" ht="30" x14ac:dyDescent="0.25">
      <c r="A618" s="57">
        <v>6</v>
      </c>
      <c r="B618" s="57" t="s">
        <v>186</v>
      </c>
      <c r="C618" s="42">
        <v>43964</v>
      </c>
      <c r="D618" s="42"/>
      <c r="E618" s="43" t="s">
        <v>17</v>
      </c>
      <c r="F618" s="44" t="s">
        <v>144</v>
      </c>
      <c r="G618" s="69">
        <v>784</v>
      </c>
      <c r="H618" s="69" t="s">
        <v>168</v>
      </c>
      <c r="I618" s="69">
        <v>8.1</v>
      </c>
      <c r="J618" s="25" t="s">
        <v>171</v>
      </c>
      <c r="K618" s="69">
        <v>60</v>
      </c>
      <c r="L618" s="71"/>
    </row>
    <row r="619" spans="1:12" ht="30" x14ac:dyDescent="0.25">
      <c r="A619" s="41">
        <v>7</v>
      </c>
      <c r="B619" s="41" t="s">
        <v>187</v>
      </c>
      <c r="C619" s="42">
        <v>43964</v>
      </c>
      <c r="D619" s="42"/>
      <c r="E619" s="43" t="s">
        <v>17</v>
      </c>
      <c r="F619" s="44" t="s">
        <v>144</v>
      </c>
      <c r="G619" s="69">
        <v>787</v>
      </c>
      <c r="H619" s="69" t="s">
        <v>168</v>
      </c>
      <c r="I619" s="69">
        <v>8.1</v>
      </c>
      <c r="J619" s="25" t="s">
        <v>171</v>
      </c>
      <c r="K619" s="69">
        <v>54</v>
      </c>
      <c r="L619" s="71"/>
    </row>
    <row r="620" spans="1:12" ht="30" x14ac:dyDescent="0.25">
      <c r="A620" s="41">
        <v>2</v>
      </c>
      <c r="B620" s="41" t="s">
        <v>182</v>
      </c>
      <c r="C620" s="42">
        <v>43992</v>
      </c>
      <c r="D620" s="42"/>
      <c r="E620" s="43" t="s">
        <v>17</v>
      </c>
      <c r="F620" s="44" t="s">
        <v>144</v>
      </c>
      <c r="G620" s="69">
        <v>1597</v>
      </c>
      <c r="H620" s="69" t="s">
        <v>168</v>
      </c>
      <c r="I620" s="69">
        <v>7.1</v>
      </c>
      <c r="J620" s="25" t="s">
        <v>171</v>
      </c>
      <c r="K620" s="69">
        <v>4</v>
      </c>
      <c r="L620" s="71"/>
    </row>
    <row r="621" spans="1:12" ht="30" x14ac:dyDescent="0.25">
      <c r="A621" s="57">
        <v>3</v>
      </c>
      <c r="B621" s="57" t="s">
        <v>183</v>
      </c>
      <c r="C621" s="42">
        <v>43992</v>
      </c>
      <c r="D621" s="42"/>
      <c r="E621" s="43" t="s">
        <v>17</v>
      </c>
      <c r="F621" s="44" t="s">
        <v>144</v>
      </c>
      <c r="G621" s="69">
        <v>1755</v>
      </c>
      <c r="H621" s="69" t="s">
        <v>168</v>
      </c>
      <c r="I621" s="69">
        <v>7.8</v>
      </c>
      <c r="J621" s="25" t="s">
        <v>171</v>
      </c>
      <c r="K621" s="69">
        <v>16</v>
      </c>
      <c r="L621" s="71"/>
    </row>
    <row r="622" spans="1:12" ht="30" x14ac:dyDescent="0.25">
      <c r="A622" s="41">
        <v>4</v>
      </c>
      <c r="B622" s="41" t="s">
        <v>184</v>
      </c>
      <c r="C622" s="42">
        <v>43992</v>
      </c>
      <c r="D622" s="42"/>
      <c r="E622" s="43" t="s">
        <v>17</v>
      </c>
      <c r="F622" s="44" t="s">
        <v>144</v>
      </c>
      <c r="G622" s="69"/>
      <c r="H622" s="69" t="s">
        <v>168</v>
      </c>
      <c r="I622" s="69"/>
      <c r="J622" s="25" t="s">
        <v>171</v>
      </c>
      <c r="K622" s="69"/>
      <c r="L622" s="131" t="s">
        <v>192</v>
      </c>
    </row>
    <row r="623" spans="1:12" ht="30" x14ac:dyDescent="0.25">
      <c r="A623" s="57">
        <v>5</v>
      </c>
      <c r="B623" s="57" t="s">
        <v>185</v>
      </c>
      <c r="C623" s="42">
        <v>43992</v>
      </c>
      <c r="D623" s="42"/>
      <c r="E623" s="43" t="s">
        <v>17</v>
      </c>
      <c r="F623" s="44" t="s">
        <v>144</v>
      </c>
      <c r="G623" s="69">
        <v>543</v>
      </c>
      <c r="H623" s="69" t="s">
        <v>168</v>
      </c>
      <c r="I623" s="69">
        <v>8</v>
      </c>
      <c r="J623" s="25" t="s">
        <v>171</v>
      </c>
      <c r="K623" s="69">
        <v>89</v>
      </c>
      <c r="L623" s="131"/>
    </row>
    <row r="624" spans="1:12" ht="30" x14ac:dyDescent="0.25">
      <c r="A624" s="57">
        <v>6</v>
      </c>
      <c r="B624" s="57" t="s">
        <v>186</v>
      </c>
      <c r="C624" s="42">
        <v>43992</v>
      </c>
      <c r="D624" s="42"/>
      <c r="E624" s="43" t="s">
        <v>17</v>
      </c>
      <c r="F624" s="44" t="s">
        <v>144</v>
      </c>
      <c r="G624" s="69">
        <v>436</v>
      </c>
      <c r="H624" s="69" t="s">
        <v>168</v>
      </c>
      <c r="I624" s="69">
        <v>8.1</v>
      </c>
      <c r="J624" s="25" t="s">
        <v>171</v>
      </c>
      <c r="K624" s="69">
        <v>71</v>
      </c>
      <c r="L624" s="71"/>
    </row>
    <row r="625" spans="1:12" ht="30" x14ac:dyDescent="0.25">
      <c r="A625" s="41">
        <v>7</v>
      </c>
      <c r="B625" s="41" t="s">
        <v>187</v>
      </c>
      <c r="C625" s="42">
        <v>43992</v>
      </c>
      <c r="D625" s="42"/>
      <c r="E625" s="43" t="s">
        <v>17</v>
      </c>
      <c r="F625" s="44" t="s">
        <v>144</v>
      </c>
      <c r="G625" s="69">
        <v>451</v>
      </c>
      <c r="H625" s="69" t="s">
        <v>168</v>
      </c>
      <c r="I625" s="69">
        <v>8.1</v>
      </c>
      <c r="J625" s="25" t="s">
        <v>171</v>
      </c>
      <c r="K625" s="69">
        <v>75</v>
      </c>
      <c r="L625" s="71"/>
    </row>
    <row r="626" spans="1:12" ht="30" x14ac:dyDescent="0.25">
      <c r="A626" s="41">
        <v>2</v>
      </c>
      <c r="B626" s="41" t="s">
        <v>182</v>
      </c>
      <c r="C626" s="42">
        <v>44020</v>
      </c>
      <c r="D626" s="42">
        <v>44063</v>
      </c>
      <c r="E626" s="43" t="s">
        <v>17</v>
      </c>
      <c r="F626" s="44" t="s">
        <v>144</v>
      </c>
      <c r="G626" s="184">
        <v>1569</v>
      </c>
      <c r="H626" s="69" t="s">
        <v>168</v>
      </c>
      <c r="I626" s="69">
        <v>7.1</v>
      </c>
      <c r="J626" s="25" t="s">
        <v>171</v>
      </c>
      <c r="K626" s="69">
        <v>2</v>
      </c>
      <c r="L626" s="71"/>
    </row>
    <row r="627" spans="1:12" ht="30" x14ac:dyDescent="0.25">
      <c r="A627" s="57">
        <v>3</v>
      </c>
      <c r="B627" s="57" t="s">
        <v>183</v>
      </c>
      <c r="C627" s="42">
        <v>44020</v>
      </c>
      <c r="D627" s="42">
        <v>44063</v>
      </c>
      <c r="E627" s="43" t="s">
        <v>17</v>
      </c>
      <c r="F627" s="44" t="s">
        <v>144</v>
      </c>
      <c r="G627" s="184">
        <v>1786</v>
      </c>
      <c r="H627" s="69" t="s">
        <v>168</v>
      </c>
      <c r="I627" s="69">
        <v>8.1999999999999993</v>
      </c>
      <c r="J627" s="25" t="s">
        <v>171</v>
      </c>
      <c r="K627" s="69">
        <v>7</v>
      </c>
      <c r="L627" s="71"/>
    </row>
    <row r="628" spans="1:12" ht="30" x14ac:dyDescent="0.25">
      <c r="A628" s="41">
        <v>4</v>
      </c>
      <c r="B628" s="41" t="s">
        <v>184</v>
      </c>
      <c r="C628" s="42">
        <v>44020</v>
      </c>
      <c r="D628" s="42">
        <v>44063</v>
      </c>
      <c r="E628" s="43" t="s">
        <v>17</v>
      </c>
      <c r="F628" s="44" t="s">
        <v>144</v>
      </c>
      <c r="G628" s="184"/>
      <c r="H628" s="69" t="s">
        <v>168</v>
      </c>
      <c r="I628" s="69" t="s">
        <v>160</v>
      </c>
      <c r="J628" s="25" t="s">
        <v>171</v>
      </c>
      <c r="K628" s="69"/>
      <c r="L628" s="131" t="s">
        <v>448</v>
      </c>
    </row>
    <row r="629" spans="1:12" ht="30" x14ac:dyDescent="0.25">
      <c r="A629" s="57">
        <v>5</v>
      </c>
      <c r="B629" s="57" t="s">
        <v>185</v>
      </c>
      <c r="C629" s="42">
        <v>44020</v>
      </c>
      <c r="D629" s="42">
        <v>44063</v>
      </c>
      <c r="E629" s="43" t="s">
        <v>17</v>
      </c>
      <c r="F629" s="44" t="s">
        <v>144</v>
      </c>
      <c r="G629" s="138" t="s">
        <v>160</v>
      </c>
      <c r="H629" s="69" t="s">
        <v>168</v>
      </c>
      <c r="I629" s="69" t="s">
        <v>160</v>
      </c>
      <c r="J629" s="25" t="s">
        <v>171</v>
      </c>
      <c r="K629" s="69" t="s">
        <v>160</v>
      </c>
      <c r="L629" s="131" t="s">
        <v>448</v>
      </c>
    </row>
    <row r="630" spans="1:12" ht="30" x14ac:dyDescent="0.25">
      <c r="A630" s="57">
        <v>6</v>
      </c>
      <c r="B630" s="57" t="s">
        <v>186</v>
      </c>
      <c r="C630" s="42">
        <v>44020</v>
      </c>
      <c r="D630" s="42">
        <v>44063</v>
      </c>
      <c r="E630" s="43" t="s">
        <v>17</v>
      </c>
      <c r="F630" s="44" t="s">
        <v>144</v>
      </c>
      <c r="G630" s="184">
        <v>806</v>
      </c>
      <c r="H630" s="69" t="s">
        <v>168</v>
      </c>
      <c r="I630" s="69">
        <v>8.3000000000000007</v>
      </c>
      <c r="J630" s="25" t="s">
        <v>171</v>
      </c>
      <c r="K630" s="69">
        <v>46</v>
      </c>
      <c r="L630" s="71"/>
    </row>
    <row r="631" spans="1:12" ht="30" x14ac:dyDescent="0.25">
      <c r="A631" s="41">
        <v>7</v>
      </c>
      <c r="B631" s="41" t="s">
        <v>187</v>
      </c>
      <c r="C631" s="42">
        <v>44020</v>
      </c>
      <c r="D631" s="42">
        <v>44063</v>
      </c>
      <c r="E631" s="43" t="s">
        <v>17</v>
      </c>
      <c r="F631" s="44" t="s">
        <v>144</v>
      </c>
      <c r="G631" s="184">
        <v>518</v>
      </c>
      <c r="H631" s="69" t="s">
        <v>168</v>
      </c>
      <c r="I631" s="69">
        <v>8.3000000000000007</v>
      </c>
      <c r="J631" s="25" t="s">
        <v>171</v>
      </c>
      <c r="K631" s="69">
        <v>45</v>
      </c>
      <c r="L631" s="71"/>
    </row>
    <row r="632" spans="1:12" ht="30" x14ac:dyDescent="0.25">
      <c r="A632" s="41">
        <v>2</v>
      </c>
      <c r="B632" s="41" t="s">
        <v>182</v>
      </c>
      <c r="C632" s="42">
        <v>44056</v>
      </c>
      <c r="D632" s="42">
        <v>44075</v>
      </c>
      <c r="E632" s="43" t="s">
        <v>17</v>
      </c>
      <c r="F632" s="44" t="s">
        <v>144</v>
      </c>
      <c r="G632" s="184">
        <v>431</v>
      </c>
      <c r="H632" s="69" t="s">
        <v>168</v>
      </c>
      <c r="I632" s="69">
        <v>7.6</v>
      </c>
      <c r="J632" s="25" t="s">
        <v>171</v>
      </c>
      <c r="K632" s="69">
        <v>2</v>
      </c>
      <c r="L632" s="71"/>
    </row>
    <row r="633" spans="1:12" ht="30" x14ac:dyDescent="0.25">
      <c r="A633" s="57">
        <v>3</v>
      </c>
      <c r="B633" s="57" t="s">
        <v>183</v>
      </c>
      <c r="C633" s="42">
        <v>44056</v>
      </c>
      <c r="D633" s="42">
        <v>44075</v>
      </c>
      <c r="E633" s="43" t="s">
        <v>17</v>
      </c>
      <c r="F633" s="44" t="s">
        <v>144</v>
      </c>
      <c r="G633" s="184">
        <v>423</v>
      </c>
      <c r="H633" s="69" t="s">
        <v>168</v>
      </c>
      <c r="I633" s="69">
        <v>7.7</v>
      </c>
      <c r="J633" s="25" t="s">
        <v>171</v>
      </c>
      <c r="K633" s="69">
        <v>7</v>
      </c>
      <c r="L633" s="71"/>
    </row>
    <row r="634" spans="1:12" ht="30" x14ac:dyDescent="0.25">
      <c r="A634" s="41">
        <v>4</v>
      </c>
      <c r="B634" s="41" t="s">
        <v>184</v>
      </c>
      <c r="C634" s="42">
        <v>44056</v>
      </c>
      <c r="D634" s="42">
        <v>44075</v>
      </c>
      <c r="E634" s="43" t="s">
        <v>17</v>
      </c>
      <c r="F634" s="44" t="s">
        <v>144</v>
      </c>
      <c r="G634" s="184">
        <v>1741</v>
      </c>
      <c r="H634" s="69" t="s">
        <v>168</v>
      </c>
      <c r="I634" s="69">
        <v>6.5</v>
      </c>
      <c r="J634" s="25" t="s">
        <v>171</v>
      </c>
      <c r="K634" s="69">
        <v>10</v>
      </c>
      <c r="L634" s="131"/>
    </row>
    <row r="635" spans="1:12" ht="30" x14ac:dyDescent="0.25">
      <c r="A635" s="57">
        <v>5</v>
      </c>
      <c r="B635" s="57" t="s">
        <v>185</v>
      </c>
      <c r="C635" s="42">
        <v>44056</v>
      </c>
      <c r="D635" s="42">
        <v>44075</v>
      </c>
      <c r="E635" s="43" t="s">
        <v>17</v>
      </c>
      <c r="F635" s="44" t="s">
        <v>144</v>
      </c>
      <c r="G635" s="184">
        <v>698</v>
      </c>
      <c r="H635" s="69" t="s">
        <v>168</v>
      </c>
      <c r="I635" s="69">
        <v>7.7</v>
      </c>
      <c r="J635" s="25" t="s">
        <v>171</v>
      </c>
      <c r="K635" s="69">
        <v>79</v>
      </c>
      <c r="L635" s="131"/>
    </row>
    <row r="636" spans="1:12" ht="30" x14ac:dyDescent="0.25">
      <c r="A636" s="57">
        <v>6</v>
      </c>
      <c r="B636" s="57" t="s">
        <v>186</v>
      </c>
      <c r="C636" s="42">
        <v>44056</v>
      </c>
      <c r="D636" s="42">
        <v>44075</v>
      </c>
      <c r="E636" s="43" t="s">
        <v>17</v>
      </c>
      <c r="F636" s="44" t="s">
        <v>144</v>
      </c>
      <c r="G636" s="184">
        <v>528</v>
      </c>
      <c r="H636" s="69" t="s">
        <v>168</v>
      </c>
      <c r="I636" s="69">
        <v>8.1</v>
      </c>
      <c r="J636" s="25" t="s">
        <v>171</v>
      </c>
      <c r="K636" s="69">
        <v>104</v>
      </c>
      <c r="L636" s="71"/>
    </row>
    <row r="637" spans="1:12" ht="30" x14ac:dyDescent="0.25">
      <c r="A637" s="41">
        <v>7</v>
      </c>
      <c r="B637" s="41" t="s">
        <v>187</v>
      </c>
      <c r="C637" s="42">
        <v>44056</v>
      </c>
      <c r="D637" s="42">
        <v>44075</v>
      </c>
      <c r="E637" s="43" t="s">
        <v>17</v>
      </c>
      <c r="F637" s="44" t="s">
        <v>144</v>
      </c>
      <c r="G637" s="184">
        <v>609</v>
      </c>
      <c r="H637" s="69" t="s">
        <v>168</v>
      </c>
      <c r="I637" s="69">
        <v>7.9</v>
      </c>
      <c r="J637" s="25" t="s">
        <v>171</v>
      </c>
      <c r="K637" s="69">
        <v>92</v>
      </c>
      <c r="L637" s="71"/>
    </row>
    <row r="638" spans="1:12" ht="30" x14ac:dyDescent="0.25">
      <c r="A638" s="41">
        <v>2</v>
      </c>
      <c r="B638" s="41" t="s">
        <v>182</v>
      </c>
      <c r="C638" s="42">
        <v>44081</v>
      </c>
      <c r="D638" s="42">
        <v>44084</v>
      </c>
      <c r="E638" s="43" t="s">
        <v>17</v>
      </c>
      <c r="F638" s="44" t="s">
        <v>144</v>
      </c>
      <c r="G638" s="184">
        <v>1094</v>
      </c>
      <c r="H638" s="69" t="s">
        <v>168</v>
      </c>
      <c r="I638" s="69">
        <v>6.8</v>
      </c>
      <c r="J638" s="25" t="s">
        <v>171</v>
      </c>
      <c r="K638" s="69">
        <v>3</v>
      </c>
      <c r="L638" s="71"/>
    </row>
    <row r="639" spans="1:12" ht="30" x14ac:dyDescent="0.25">
      <c r="A639" s="57">
        <v>3</v>
      </c>
      <c r="B639" s="57" t="s">
        <v>183</v>
      </c>
      <c r="C639" s="42">
        <v>44081</v>
      </c>
      <c r="D639" s="42">
        <v>44084</v>
      </c>
      <c r="E639" s="43" t="s">
        <v>17</v>
      </c>
      <c r="F639" s="44" t="s">
        <v>144</v>
      </c>
      <c r="G639" s="184">
        <v>1031</v>
      </c>
      <c r="H639" s="69" t="s">
        <v>168</v>
      </c>
      <c r="I639" s="69">
        <v>7.3</v>
      </c>
      <c r="J639" s="25" t="s">
        <v>171</v>
      </c>
      <c r="K639" s="69">
        <v>4</v>
      </c>
      <c r="L639" s="71"/>
    </row>
    <row r="640" spans="1:12" ht="30" x14ac:dyDescent="0.25">
      <c r="A640" s="41">
        <v>4</v>
      </c>
      <c r="B640" s="41" t="s">
        <v>184</v>
      </c>
      <c r="C640" s="42">
        <v>44081</v>
      </c>
      <c r="D640" s="42">
        <v>44084</v>
      </c>
      <c r="E640" s="43" t="s">
        <v>17</v>
      </c>
      <c r="F640" s="44" t="s">
        <v>144</v>
      </c>
      <c r="G640" s="184">
        <v>1868</v>
      </c>
      <c r="H640" s="69" t="s">
        <v>168</v>
      </c>
      <c r="I640" s="69">
        <v>6.3</v>
      </c>
      <c r="J640" s="25" t="s">
        <v>171</v>
      </c>
      <c r="K640" s="69">
        <v>5</v>
      </c>
      <c r="L640" s="131"/>
    </row>
    <row r="641" spans="1:12" ht="30" x14ac:dyDescent="0.25">
      <c r="A641" s="57">
        <v>5</v>
      </c>
      <c r="B641" s="57" t="s">
        <v>185</v>
      </c>
      <c r="C641" s="42">
        <v>44081</v>
      </c>
      <c r="D641" s="42">
        <v>44084</v>
      </c>
      <c r="E641" s="43" t="s">
        <v>17</v>
      </c>
      <c r="F641" s="44" t="s">
        <v>144</v>
      </c>
      <c r="G641" s="184">
        <v>1075</v>
      </c>
      <c r="H641" s="69" t="s">
        <v>168</v>
      </c>
      <c r="I641" s="69">
        <v>8.3000000000000007</v>
      </c>
      <c r="J641" s="25" t="s">
        <v>171</v>
      </c>
      <c r="K641" s="69">
        <v>657</v>
      </c>
      <c r="L641" s="131"/>
    </row>
    <row r="642" spans="1:12" ht="30" x14ac:dyDescent="0.25">
      <c r="A642" s="57">
        <v>6</v>
      </c>
      <c r="B642" s="57" t="s">
        <v>186</v>
      </c>
      <c r="C642" s="42">
        <v>44081</v>
      </c>
      <c r="D642" s="42">
        <v>44084</v>
      </c>
      <c r="E642" s="43" t="s">
        <v>17</v>
      </c>
      <c r="F642" s="44" t="s">
        <v>144</v>
      </c>
      <c r="G642" s="184">
        <v>780</v>
      </c>
      <c r="H642" s="69" t="s">
        <v>168</v>
      </c>
      <c r="I642" s="69">
        <v>8.4</v>
      </c>
      <c r="J642" s="25" t="s">
        <v>171</v>
      </c>
      <c r="K642" s="69">
        <v>37</v>
      </c>
      <c r="L642" s="71"/>
    </row>
    <row r="643" spans="1:12" ht="30" x14ac:dyDescent="0.25">
      <c r="A643" s="41">
        <v>7</v>
      </c>
      <c r="B643" s="41" t="s">
        <v>187</v>
      </c>
      <c r="C643" s="42">
        <v>44081</v>
      </c>
      <c r="D643" s="42">
        <v>44084</v>
      </c>
      <c r="E643" s="43" t="s">
        <v>17</v>
      </c>
      <c r="F643" s="44" t="s">
        <v>144</v>
      </c>
      <c r="G643" s="184">
        <v>784</v>
      </c>
      <c r="H643" s="69" t="s">
        <v>168</v>
      </c>
      <c r="I643" s="69">
        <v>8.4</v>
      </c>
      <c r="J643" s="25" t="s">
        <v>171</v>
      </c>
      <c r="K643" s="69">
        <v>49</v>
      </c>
      <c r="L643" s="71"/>
    </row>
    <row r="644" spans="1:12" ht="30" x14ac:dyDescent="0.25">
      <c r="A644" s="41">
        <v>2</v>
      </c>
      <c r="B644" s="41" t="s">
        <v>182</v>
      </c>
      <c r="C644" s="42">
        <v>44117</v>
      </c>
      <c r="D644" s="42">
        <v>44125</v>
      </c>
      <c r="E644" s="43" t="s">
        <v>17</v>
      </c>
      <c r="F644" s="44" t="s">
        <v>144</v>
      </c>
      <c r="G644" s="184">
        <v>1256</v>
      </c>
      <c r="H644" s="69" t="s">
        <v>168</v>
      </c>
      <c r="I644" s="69">
        <v>7</v>
      </c>
      <c r="J644" s="25" t="s">
        <v>171</v>
      </c>
      <c r="K644" s="69">
        <v>6</v>
      </c>
      <c r="L644" s="71"/>
    </row>
    <row r="645" spans="1:12" ht="30" x14ac:dyDescent="0.25">
      <c r="A645" s="57">
        <v>3</v>
      </c>
      <c r="B645" s="57" t="s">
        <v>183</v>
      </c>
      <c r="C645" s="42">
        <v>44117</v>
      </c>
      <c r="D645" s="42">
        <v>44125</v>
      </c>
      <c r="E645" s="43" t="s">
        <v>17</v>
      </c>
      <c r="F645" s="44" t="s">
        <v>144</v>
      </c>
      <c r="G645" s="184">
        <v>1224</v>
      </c>
      <c r="H645" s="69" t="s">
        <v>168</v>
      </c>
      <c r="I645" s="69">
        <v>7.4</v>
      </c>
      <c r="J645" s="25" t="s">
        <v>171</v>
      </c>
      <c r="K645" s="69" t="s">
        <v>181</v>
      </c>
      <c r="L645" s="71"/>
    </row>
    <row r="646" spans="1:12" ht="30" x14ac:dyDescent="0.25">
      <c r="A646" s="41">
        <v>4</v>
      </c>
      <c r="B646" s="41" t="s">
        <v>184</v>
      </c>
      <c r="C646" s="42">
        <v>44117</v>
      </c>
      <c r="D646" s="42">
        <v>44125</v>
      </c>
      <c r="E646" s="43" t="s">
        <v>17</v>
      </c>
      <c r="F646" s="44" t="s">
        <v>144</v>
      </c>
      <c r="G646" s="184">
        <v>1757</v>
      </c>
      <c r="H646" s="69" t="s">
        <v>168</v>
      </c>
      <c r="I646" s="69">
        <v>6.5</v>
      </c>
      <c r="J646" s="25" t="s">
        <v>171</v>
      </c>
      <c r="K646" s="69">
        <v>27</v>
      </c>
      <c r="L646" s="131"/>
    </row>
    <row r="647" spans="1:12" ht="30" x14ac:dyDescent="0.25">
      <c r="A647" s="57">
        <v>5</v>
      </c>
      <c r="B647" s="57" t="s">
        <v>185</v>
      </c>
      <c r="C647" s="42">
        <v>44117</v>
      </c>
      <c r="D647" s="42">
        <v>44125</v>
      </c>
      <c r="E647" s="43" t="s">
        <v>17</v>
      </c>
      <c r="F647" s="44" t="s">
        <v>144</v>
      </c>
      <c r="G647" s="184">
        <v>1370</v>
      </c>
      <c r="H647" s="69" t="s">
        <v>168</v>
      </c>
      <c r="I647" s="69">
        <v>8.3000000000000007</v>
      </c>
      <c r="J647" s="25" t="s">
        <v>171</v>
      </c>
      <c r="K647" s="69">
        <v>53</v>
      </c>
      <c r="L647" s="131"/>
    </row>
    <row r="648" spans="1:12" ht="30" x14ac:dyDescent="0.25">
      <c r="A648" s="57">
        <v>6</v>
      </c>
      <c r="B648" s="57" t="s">
        <v>186</v>
      </c>
      <c r="C648" s="42">
        <v>44117</v>
      </c>
      <c r="D648" s="42">
        <v>44125</v>
      </c>
      <c r="E648" s="43" t="s">
        <v>17</v>
      </c>
      <c r="F648" s="44" t="s">
        <v>144</v>
      </c>
      <c r="G648" s="184">
        <v>983</v>
      </c>
      <c r="H648" s="69" t="s">
        <v>168</v>
      </c>
      <c r="I648" s="69">
        <v>8.4</v>
      </c>
      <c r="J648" s="25" t="s">
        <v>171</v>
      </c>
      <c r="K648" s="69">
        <v>37</v>
      </c>
      <c r="L648" s="71"/>
    </row>
    <row r="649" spans="1:12" ht="30" x14ac:dyDescent="0.25">
      <c r="A649" s="41">
        <v>7</v>
      </c>
      <c r="B649" s="41" t="s">
        <v>187</v>
      </c>
      <c r="C649" s="42">
        <v>44117</v>
      </c>
      <c r="D649" s="42">
        <v>44125</v>
      </c>
      <c r="E649" s="43" t="s">
        <v>17</v>
      </c>
      <c r="F649" s="44" t="s">
        <v>144</v>
      </c>
      <c r="G649" s="184">
        <v>989</v>
      </c>
      <c r="H649" s="69" t="s">
        <v>168</v>
      </c>
      <c r="I649" s="69">
        <v>8.4</v>
      </c>
      <c r="J649" s="25" t="s">
        <v>171</v>
      </c>
      <c r="K649" s="69">
        <v>37</v>
      </c>
      <c r="L649" s="71"/>
    </row>
    <row r="650" spans="1:12" ht="30" x14ac:dyDescent="0.25">
      <c r="A650" s="41">
        <v>2</v>
      </c>
      <c r="B650" s="41" t="s">
        <v>182</v>
      </c>
      <c r="C650" s="42">
        <v>44145</v>
      </c>
      <c r="D650" s="42">
        <v>44200</v>
      </c>
      <c r="E650" s="43" t="s">
        <v>17</v>
      </c>
      <c r="F650" s="44" t="s">
        <v>144</v>
      </c>
      <c r="G650" s="184">
        <v>912</v>
      </c>
      <c r="H650" s="69" t="s">
        <v>168</v>
      </c>
      <c r="I650" s="69">
        <v>7.5</v>
      </c>
      <c r="J650" s="25" t="s">
        <v>171</v>
      </c>
      <c r="K650" s="69">
        <v>1</v>
      </c>
      <c r="L650" s="71"/>
    </row>
    <row r="651" spans="1:12" ht="30" x14ac:dyDescent="0.25">
      <c r="A651" s="57">
        <v>3</v>
      </c>
      <c r="B651" s="57" t="s">
        <v>183</v>
      </c>
      <c r="C651" s="42">
        <v>44145</v>
      </c>
      <c r="D651" s="42">
        <v>44200</v>
      </c>
      <c r="E651" s="43" t="s">
        <v>17</v>
      </c>
      <c r="F651" s="44" t="s">
        <v>144</v>
      </c>
      <c r="G651" s="184">
        <v>904</v>
      </c>
      <c r="H651" s="69" t="s">
        <v>168</v>
      </c>
      <c r="I651" s="69">
        <v>7.6</v>
      </c>
      <c r="J651" s="25" t="s">
        <v>171</v>
      </c>
      <c r="K651" s="69">
        <v>3</v>
      </c>
      <c r="L651" s="71"/>
    </row>
    <row r="652" spans="1:12" ht="30" x14ac:dyDescent="0.25">
      <c r="A652" s="41">
        <v>4</v>
      </c>
      <c r="B652" s="41" t="s">
        <v>184</v>
      </c>
      <c r="C652" s="42">
        <v>44145</v>
      </c>
      <c r="D652" s="42">
        <v>44200</v>
      </c>
      <c r="E652" s="43" t="s">
        <v>17</v>
      </c>
      <c r="F652" s="44" t="s">
        <v>144</v>
      </c>
      <c r="G652" s="184">
        <v>1500</v>
      </c>
      <c r="H652" s="69" t="s">
        <v>168</v>
      </c>
      <c r="I652" s="69">
        <v>6.6</v>
      </c>
      <c r="J652" s="25" t="s">
        <v>171</v>
      </c>
      <c r="K652" s="69">
        <v>8</v>
      </c>
      <c r="L652" s="131"/>
    </row>
    <row r="653" spans="1:12" ht="30" x14ac:dyDescent="0.25">
      <c r="A653" s="57">
        <v>5</v>
      </c>
      <c r="B653" s="57" t="s">
        <v>185</v>
      </c>
      <c r="C653" s="42">
        <v>44145</v>
      </c>
      <c r="D653" s="42">
        <v>44200</v>
      </c>
      <c r="E653" s="43" t="s">
        <v>17</v>
      </c>
      <c r="F653" s="44" t="s">
        <v>144</v>
      </c>
      <c r="G653" s="184">
        <v>932</v>
      </c>
      <c r="H653" s="69" t="s">
        <v>168</v>
      </c>
      <c r="I653" s="69">
        <v>7.8</v>
      </c>
      <c r="J653" s="25" t="s">
        <v>171</v>
      </c>
      <c r="K653" s="69">
        <v>104</v>
      </c>
      <c r="L653" s="131"/>
    </row>
    <row r="654" spans="1:12" ht="30" x14ac:dyDescent="0.25">
      <c r="A654" s="57">
        <v>6</v>
      </c>
      <c r="B654" s="57" t="s">
        <v>186</v>
      </c>
      <c r="C654" s="42">
        <v>44145</v>
      </c>
      <c r="D654" s="42">
        <v>44200</v>
      </c>
      <c r="E654" s="43" t="s">
        <v>17</v>
      </c>
      <c r="F654" s="44" t="s">
        <v>144</v>
      </c>
      <c r="G654" s="184">
        <v>553</v>
      </c>
      <c r="H654" s="69" t="s">
        <v>168</v>
      </c>
      <c r="I654" s="69">
        <v>8.1</v>
      </c>
      <c r="J654" s="25" t="s">
        <v>171</v>
      </c>
      <c r="K654" s="69">
        <v>76</v>
      </c>
      <c r="L654" s="71"/>
    </row>
    <row r="655" spans="1:12" ht="30" x14ac:dyDescent="0.25">
      <c r="A655" s="41">
        <v>7</v>
      </c>
      <c r="B655" s="41" t="s">
        <v>187</v>
      </c>
      <c r="C655" s="42">
        <v>44145</v>
      </c>
      <c r="D655" s="42">
        <v>44200</v>
      </c>
      <c r="E655" s="43" t="s">
        <v>17</v>
      </c>
      <c r="F655" s="44" t="s">
        <v>144</v>
      </c>
      <c r="G655" s="184">
        <v>631</v>
      </c>
      <c r="H655" s="69" t="s">
        <v>168</v>
      </c>
      <c r="I655" s="69">
        <v>8</v>
      </c>
      <c r="J655" s="25" t="s">
        <v>171</v>
      </c>
      <c r="K655" s="69">
        <v>80</v>
      </c>
      <c r="L655" s="71"/>
    </row>
    <row r="656" spans="1:12" ht="30" x14ac:dyDescent="0.25">
      <c r="A656" s="41">
        <v>2</v>
      </c>
      <c r="B656" s="41" t="s">
        <v>182</v>
      </c>
      <c r="C656" s="42">
        <v>44172</v>
      </c>
      <c r="D656" s="42">
        <v>44211</v>
      </c>
      <c r="E656" s="43" t="s">
        <v>17</v>
      </c>
      <c r="F656" s="44" t="s">
        <v>144</v>
      </c>
      <c r="G656" s="184">
        <v>1180</v>
      </c>
      <c r="H656" s="69" t="s">
        <v>168</v>
      </c>
      <c r="I656" s="69">
        <v>7.1</v>
      </c>
      <c r="J656" s="25" t="s">
        <v>171</v>
      </c>
      <c r="K656" s="69">
        <v>2</v>
      </c>
      <c r="L656" s="71"/>
    </row>
    <row r="657" spans="1:12" ht="30" x14ac:dyDescent="0.25">
      <c r="A657" s="57">
        <v>3</v>
      </c>
      <c r="B657" s="57" t="s">
        <v>183</v>
      </c>
      <c r="C657" s="42">
        <v>44172</v>
      </c>
      <c r="D657" s="42">
        <v>44211</v>
      </c>
      <c r="E657" s="43" t="s">
        <v>17</v>
      </c>
      <c r="F657" s="44" t="s">
        <v>144</v>
      </c>
      <c r="G657" s="184">
        <v>1095</v>
      </c>
      <c r="H657" s="69" t="s">
        <v>168</v>
      </c>
      <c r="I657" s="69">
        <v>7.5</v>
      </c>
      <c r="J657" s="25" t="s">
        <v>171</v>
      </c>
      <c r="K657" s="69">
        <v>13</v>
      </c>
      <c r="L657" s="71"/>
    </row>
    <row r="658" spans="1:12" ht="30" x14ac:dyDescent="0.25">
      <c r="A658" s="41">
        <v>4</v>
      </c>
      <c r="B658" s="41" t="s">
        <v>184</v>
      </c>
      <c r="C658" s="42">
        <v>44172</v>
      </c>
      <c r="D658" s="42">
        <v>44211</v>
      </c>
      <c r="E658" s="43" t="s">
        <v>17</v>
      </c>
      <c r="F658" s="44" t="s">
        <v>144</v>
      </c>
      <c r="G658" s="184">
        <v>1479</v>
      </c>
      <c r="H658" s="69" t="s">
        <v>168</v>
      </c>
      <c r="I658" s="69">
        <v>7</v>
      </c>
      <c r="J658" s="25" t="s">
        <v>171</v>
      </c>
      <c r="K658" s="69">
        <v>40</v>
      </c>
      <c r="L658" s="131"/>
    </row>
    <row r="659" spans="1:12" ht="30" x14ac:dyDescent="0.25">
      <c r="A659" s="57">
        <v>5</v>
      </c>
      <c r="B659" s="57" t="s">
        <v>185</v>
      </c>
      <c r="C659" s="42">
        <v>44172</v>
      </c>
      <c r="D659" s="42">
        <v>44211</v>
      </c>
      <c r="E659" s="43" t="s">
        <v>17</v>
      </c>
      <c r="F659" s="44" t="s">
        <v>144</v>
      </c>
      <c r="G659" s="184">
        <v>1552</v>
      </c>
      <c r="H659" s="69" t="s">
        <v>168</v>
      </c>
      <c r="I659" s="69">
        <v>8.8000000000000007</v>
      </c>
      <c r="J659" s="25" t="s">
        <v>171</v>
      </c>
      <c r="K659" s="69">
        <v>203</v>
      </c>
      <c r="L659" s="131"/>
    </row>
    <row r="660" spans="1:12" ht="30" x14ac:dyDescent="0.25">
      <c r="A660" s="57">
        <v>6</v>
      </c>
      <c r="B660" s="57" t="s">
        <v>186</v>
      </c>
      <c r="C660" s="42">
        <v>44172</v>
      </c>
      <c r="D660" s="42">
        <v>44211</v>
      </c>
      <c r="E660" s="43" t="s">
        <v>17</v>
      </c>
      <c r="F660" s="44" t="s">
        <v>144</v>
      </c>
      <c r="G660" s="184">
        <v>888</v>
      </c>
      <c r="H660" s="69" t="s">
        <v>168</v>
      </c>
      <c r="I660" s="69">
        <v>8.4</v>
      </c>
      <c r="J660" s="25" t="s">
        <v>171</v>
      </c>
      <c r="K660" s="69">
        <v>39</v>
      </c>
      <c r="L660" s="71"/>
    </row>
    <row r="661" spans="1:12" ht="30" x14ac:dyDescent="0.25">
      <c r="A661" s="41">
        <v>7</v>
      </c>
      <c r="B661" s="41" t="s">
        <v>187</v>
      </c>
      <c r="C661" s="42">
        <v>44172</v>
      </c>
      <c r="D661" s="42">
        <v>44211</v>
      </c>
      <c r="E661" s="43" t="s">
        <v>17</v>
      </c>
      <c r="F661" s="44" t="s">
        <v>144</v>
      </c>
      <c r="G661" s="184">
        <v>895</v>
      </c>
      <c r="H661" s="69" t="s">
        <v>168</v>
      </c>
      <c r="I661" s="69">
        <v>8.4</v>
      </c>
      <c r="J661" s="25" t="s">
        <v>171</v>
      </c>
      <c r="K661" s="69">
        <v>60</v>
      </c>
      <c r="L661" s="71"/>
    </row>
    <row r="662" spans="1:12" ht="30" x14ac:dyDescent="0.25">
      <c r="A662" s="41">
        <v>2</v>
      </c>
      <c r="B662" s="41" t="s">
        <v>182</v>
      </c>
      <c r="C662" s="42">
        <v>44203</v>
      </c>
      <c r="D662" s="42">
        <v>44242</v>
      </c>
      <c r="E662" s="43" t="s">
        <v>17</v>
      </c>
      <c r="F662" s="44" t="s">
        <v>144</v>
      </c>
      <c r="G662" s="184">
        <v>463</v>
      </c>
      <c r="H662" s="69" t="s">
        <v>168</v>
      </c>
      <c r="I662" s="69">
        <v>7.7</v>
      </c>
      <c r="J662" s="25" t="s">
        <v>171</v>
      </c>
      <c r="K662" s="69">
        <v>11</v>
      </c>
      <c r="L662" s="71"/>
    </row>
    <row r="663" spans="1:12" ht="30" x14ac:dyDescent="0.25">
      <c r="A663" s="57">
        <v>3</v>
      </c>
      <c r="B663" s="57" t="s">
        <v>183</v>
      </c>
      <c r="C663" s="42">
        <v>44203</v>
      </c>
      <c r="D663" s="42">
        <v>44242</v>
      </c>
      <c r="E663" s="43" t="s">
        <v>17</v>
      </c>
      <c r="F663" s="44" t="s">
        <v>144</v>
      </c>
      <c r="G663" s="184">
        <v>466</v>
      </c>
      <c r="H663" s="69" t="s">
        <v>168</v>
      </c>
      <c r="I663" s="69">
        <v>7.7</v>
      </c>
      <c r="J663" s="25" t="s">
        <v>171</v>
      </c>
      <c r="K663" s="69">
        <v>10</v>
      </c>
      <c r="L663" s="71"/>
    </row>
    <row r="664" spans="1:12" ht="30" x14ac:dyDescent="0.25">
      <c r="A664" s="41">
        <v>4</v>
      </c>
      <c r="B664" s="41" t="s">
        <v>184</v>
      </c>
      <c r="C664" s="42">
        <v>44203</v>
      </c>
      <c r="D664" s="42">
        <v>44242</v>
      </c>
      <c r="E664" s="43" t="s">
        <v>17</v>
      </c>
      <c r="F664" s="44" t="s">
        <v>144</v>
      </c>
      <c r="G664" s="184">
        <v>903</v>
      </c>
      <c r="H664" s="69" t="s">
        <v>168</v>
      </c>
      <c r="I664" s="69">
        <v>6.9</v>
      </c>
      <c r="J664" s="25" t="s">
        <v>171</v>
      </c>
      <c r="K664" s="69">
        <v>19</v>
      </c>
      <c r="L664" s="131"/>
    </row>
    <row r="665" spans="1:12" ht="30" x14ac:dyDescent="0.25">
      <c r="A665" s="57">
        <v>5</v>
      </c>
      <c r="B665" s="57" t="s">
        <v>185</v>
      </c>
      <c r="C665" s="42">
        <v>44203</v>
      </c>
      <c r="D665" s="42">
        <v>44242</v>
      </c>
      <c r="E665" s="43" t="s">
        <v>17</v>
      </c>
      <c r="F665" s="44" t="s">
        <v>144</v>
      </c>
      <c r="G665" s="184">
        <v>402</v>
      </c>
      <c r="H665" s="69" t="s">
        <v>168</v>
      </c>
      <c r="I665" s="69">
        <v>7.5</v>
      </c>
      <c r="J665" s="25" t="s">
        <v>171</v>
      </c>
      <c r="K665" s="69">
        <v>61</v>
      </c>
      <c r="L665" s="131"/>
    </row>
    <row r="666" spans="1:12" ht="30" x14ac:dyDescent="0.25">
      <c r="A666" s="57">
        <v>6</v>
      </c>
      <c r="B666" s="57" t="s">
        <v>186</v>
      </c>
      <c r="C666" s="42">
        <v>44203</v>
      </c>
      <c r="D666" s="42">
        <v>44242</v>
      </c>
      <c r="E666" s="43" t="s">
        <v>17</v>
      </c>
      <c r="F666" s="44" t="s">
        <v>144</v>
      </c>
      <c r="G666" s="184">
        <v>313</v>
      </c>
      <c r="H666" s="69" t="s">
        <v>168</v>
      </c>
      <c r="I666" s="69">
        <v>7.6</v>
      </c>
      <c r="J666" s="25" t="s">
        <v>171</v>
      </c>
      <c r="K666" s="69">
        <v>676</v>
      </c>
      <c r="L666" s="71"/>
    </row>
    <row r="667" spans="1:12" ht="30" x14ac:dyDescent="0.25">
      <c r="A667" s="41">
        <v>7</v>
      </c>
      <c r="B667" s="41" t="s">
        <v>187</v>
      </c>
      <c r="C667" s="42">
        <v>44203</v>
      </c>
      <c r="D667" s="42">
        <v>44242</v>
      </c>
      <c r="E667" s="43" t="s">
        <v>17</v>
      </c>
      <c r="F667" s="44" t="s">
        <v>144</v>
      </c>
      <c r="G667" s="184">
        <v>362</v>
      </c>
      <c r="H667" s="69" t="s">
        <v>168</v>
      </c>
      <c r="I667" s="69">
        <v>7.6</v>
      </c>
      <c r="J667" s="25" t="s">
        <v>171</v>
      </c>
      <c r="K667" s="69">
        <v>394</v>
      </c>
      <c r="L667" s="71"/>
    </row>
    <row r="668" spans="1:12" ht="30" x14ac:dyDescent="0.25">
      <c r="A668" s="41">
        <v>2</v>
      </c>
      <c r="B668" s="41" t="s">
        <v>182</v>
      </c>
      <c r="C668" s="42">
        <v>44235</v>
      </c>
      <c r="D668" s="42">
        <v>44270</v>
      </c>
      <c r="E668" s="43" t="s">
        <v>17</v>
      </c>
      <c r="F668" s="44" t="s">
        <v>144</v>
      </c>
      <c r="G668" s="184">
        <v>702</v>
      </c>
      <c r="H668" s="69" t="s">
        <v>168</v>
      </c>
      <c r="I668" s="69">
        <v>7.6</v>
      </c>
      <c r="J668" s="25" t="s">
        <v>171</v>
      </c>
      <c r="K668" s="69">
        <v>24</v>
      </c>
      <c r="L668" s="71"/>
    </row>
    <row r="669" spans="1:12" ht="30" x14ac:dyDescent="0.25">
      <c r="A669" s="57">
        <v>3</v>
      </c>
      <c r="B669" s="57" t="s">
        <v>183</v>
      </c>
      <c r="C669" s="42">
        <v>44235</v>
      </c>
      <c r="D669" s="42">
        <v>44270</v>
      </c>
      <c r="E669" s="43" t="s">
        <v>17</v>
      </c>
      <c r="F669" s="44" t="s">
        <v>144</v>
      </c>
      <c r="G669" s="184">
        <v>719</v>
      </c>
      <c r="H669" s="69" t="s">
        <v>168</v>
      </c>
      <c r="I669" s="69">
        <v>7.7</v>
      </c>
      <c r="J669" s="25" t="s">
        <v>171</v>
      </c>
      <c r="K669" s="69">
        <v>24</v>
      </c>
      <c r="L669" s="71"/>
    </row>
    <row r="670" spans="1:12" ht="30" x14ac:dyDescent="0.25">
      <c r="A670" s="41">
        <v>4</v>
      </c>
      <c r="B670" s="41" t="s">
        <v>184</v>
      </c>
      <c r="C670" s="42">
        <v>44235</v>
      </c>
      <c r="D670" s="42">
        <v>44270</v>
      </c>
      <c r="E670" s="43" t="s">
        <v>17</v>
      </c>
      <c r="F670" s="44" t="s">
        <v>144</v>
      </c>
      <c r="G670" s="184">
        <v>1230</v>
      </c>
      <c r="H670" s="69" t="s">
        <v>168</v>
      </c>
      <c r="I670" s="69">
        <v>7.1</v>
      </c>
      <c r="J670" s="25" t="s">
        <v>171</v>
      </c>
      <c r="K670" s="69" t="s">
        <v>461</v>
      </c>
      <c r="L670" s="131"/>
    </row>
    <row r="671" spans="1:12" ht="30" x14ac:dyDescent="0.25">
      <c r="A671" s="57">
        <v>5</v>
      </c>
      <c r="B671" s="57" t="s">
        <v>185</v>
      </c>
      <c r="C671" s="42">
        <v>44235</v>
      </c>
      <c r="D671" s="42">
        <v>44270</v>
      </c>
      <c r="E671" s="43" t="s">
        <v>17</v>
      </c>
      <c r="F671" s="44" t="s">
        <v>144</v>
      </c>
      <c r="G671" s="184">
        <v>759</v>
      </c>
      <c r="H671" s="69" t="s">
        <v>168</v>
      </c>
      <c r="I671" s="69">
        <v>7.5</v>
      </c>
      <c r="J671" s="25" t="s">
        <v>171</v>
      </c>
      <c r="K671" s="69">
        <v>63</v>
      </c>
      <c r="L671" s="131"/>
    </row>
    <row r="672" spans="1:12" ht="30" x14ac:dyDescent="0.25">
      <c r="A672" s="57">
        <v>6</v>
      </c>
      <c r="B672" s="57" t="s">
        <v>186</v>
      </c>
      <c r="C672" s="42">
        <v>44235</v>
      </c>
      <c r="D672" s="42">
        <v>44270</v>
      </c>
      <c r="E672" s="43" t="s">
        <v>17</v>
      </c>
      <c r="F672" s="44" t="s">
        <v>144</v>
      </c>
      <c r="G672" s="184">
        <v>772</v>
      </c>
      <c r="H672" s="69" t="s">
        <v>168</v>
      </c>
      <c r="I672" s="69">
        <v>8.1999999999999993</v>
      </c>
      <c r="J672" s="25" t="s">
        <v>171</v>
      </c>
      <c r="K672" s="69">
        <v>45</v>
      </c>
      <c r="L672" s="71"/>
    </row>
    <row r="673" spans="1:12" ht="30" x14ac:dyDescent="0.25">
      <c r="A673" s="41">
        <v>7</v>
      </c>
      <c r="B673" s="41" t="s">
        <v>187</v>
      </c>
      <c r="C673" s="42">
        <v>44235</v>
      </c>
      <c r="D673" s="42">
        <v>44270</v>
      </c>
      <c r="E673" s="43" t="s">
        <v>17</v>
      </c>
      <c r="F673" s="44" t="s">
        <v>144</v>
      </c>
      <c r="G673" s="184">
        <v>768</v>
      </c>
      <c r="H673" s="69" t="s">
        <v>168</v>
      </c>
      <c r="I673" s="69">
        <v>8.1</v>
      </c>
      <c r="J673" s="25" t="s">
        <v>171</v>
      </c>
      <c r="K673" s="69">
        <v>30</v>
      </c>
      <c r="L673" s="71"/>
    </row>
    <row r="674" spans="1:12" ht="30" x14ac:dyDescent="0.25">
      <c r="A674" s="41">
        <v>2</v>
      </c>
      <c r="B674" s="41" t="s">
        <v>182</v>
      </c>
      <c r="C674" s="42">
        <v>44263</v>
      </c>
      <c r="D674" s="42">
        <v>44298</v>
      </c>
      <c r="E674" s="43" t="s">
        <v>17</v>
      </c>
      <c r="F674" s="44" t="s">
        <v>144</v>
      </c>
      <c r="G674" s="184">
        <v>814</v>
      </c>
      <c r="H674" s="69" t="s">
        <v>168</v>
      </c>
      <c r="I674" s="69">
        <v>7.5</v>
      </c>
      <c r="J674" s="25" t="s">
        <v>171</v>
      </c>
      <c r="K674" s="69">
        <v>7</v>
      </c>
      <c r="L674" s="131"/>
    </row>
    <row r="675" spans="1:12" ht="30" x14ac:dyDescent="0.25">
      <c r="A675" s="41">
        <v>3</v>
      </c>
      <c r="B675" s="41" t="s">
        <v>183</v>
      </c>
      <c r="C675" s="42">
        <v>44263</v>
      </c>
      <c r="D675" s="42">
        <v>44298</v>
      </c>
      <c r="E675" s="43" t="s">
        <v>17</v>
      </c>
      <c r="F675" s="44" t="s">
        <v>144</v>
      </c>
      <c r="G675" s="184">
        <v>920</v>
      </c>
      <c r="H675" s="69" t="s">
        <v>168</v>
      </c>
      <c r="I675" s="69">
        <v>7.7</v>
      </c>
      <c r="J675" s="25" t="s">
        <v>171</v>
      </c>
      <c r="K675" s="69">
        <v>6</v>
      </c>
      <c r="L675" s="131"/>
    </row>
    <row r="676" spans="1:12" ht="30" x14ac:dyDescent="0.25">
      <c r="A676" s="41">
        <v>4</v>
      </c>
      <c r="B676" s="41" t="s">
        <v>184</v>
      </c>
      <c r="C676" s="42">
        <v>44263</v>
      </c>
      <c r="D676" s="42">
        <v>44298</v>
      </c>
      <c r="E676" s="43" t="s">
        <v>17</v>
      </c>
      <c r="F676" s="44" t="s">
        <v>144</v>
      </c>
      <c r="G676" s="184">
        <v>1240</v>
      </c>
      <c r="H676" s="69" t="s">
        <v>168</v>
      </c>
      <c r="I676" s="69">
        <v>7.05</v>
      </c>
      <c r="J676" s="25" t="s">
        <v>171</v>
      </c>
      <c r="K676" s="69" t="s">
        <v>461</v>
      </c>
      <c r="L676" s="131"/>
    </row>
    <row r="677" spans="1:12" ht="30" x14ac:dyDescent="0.25">
      <c r="A677" s="57">
        <v>5</v>
      </c>
      <c r="B677" s="57" t="s">
        <v>185</v>
      </c>
      <c r="C677" s="42">
        <v>44263</v>
      </c>
      <c r="D677" s="42">
        <v>44298</v>
      </c>
      <c r="E677" s="43" t="s">
        <v>17</v>
      </c>
      <c r="F677" s="44" t="s">
        <v>144</v>
      </c>
      <c r="G677" s="184">
        <v>993</v>
      </c>
      <c r="H677" s="69" t="s">
        <v>168</v>
      </c>
      <c r="I677" s="69">
        <v>7.79</v>
      </c>
      <c r="J677" s="25" t="s">
        <v>171</v>
      </c>
      <c r="K677" s="69">
        <v>58</v>
      </c>
      <c r="L677" s="131"/>
    </row>
    <row r="678" spans="1:12" ht="30" x14ac:dyDescent="0.25">
      <c r="A678" s="57">
        <v>6</v>
      </c>
      <c r="B678" s="57" t="s">
        <v>186</v>
      </c>
      <c r="C678" s="42">
        <v>44263</v>
      </c>
      <c r="D678" s="42">
        <v>44298</v>
      </c>
      <c r="E678" s="43" t="s">
        <v>17</v>
      </c>
      <c r="F678" s="44" t="s">
        <v>144</v>
      </c>
      <c r="G678" s="184"/>
      <c r="H678" s="69" t="s">
        <v>168</v>
      </c>
      <c r="I678" s="69"/>
      <c r="J678" s="25" t="s">
        <v>171</v>
      </c>
      <c r="K678" s="69"/>
      <c r="L678" s="144" t="s">
        <v>467</v>
      </c>
    </row>
    <row r="679" spans="1:12" ht="30" x14ac:dyDescent="0.25">
      <c r="A679" s="41">
        <v>7</v>
      </c>
      <c r="B679" s="41" t="s">
        <v>187</v>
      </c>
      <c r="C679" s="42">
        <v>44263</v>
      </c>
      <c r="D679" s="42">
        <v>44298</v>
      </c>
      <c r="E679" s="43" t="s">
        <v>17</v>
      </c>
      <c r="F679" s="44" t="s">
        <v>144</v>
      </c>
      <c r="G679" s="184">
        <v>846</v>
      </c>
      <c r="H679" s="69" t="s">
        <v>168</v>
      </c>
      <c r="I679" s="69">
        <v>8.27</v>
      </c>
      <c r="J679" s="25" t="s">
        <v>171</v>
      </c>
      <c r="K679" s="69">
        <v>9</v>
      </c>
      <c r="L679" s="71"/>
    </row>
    <row r="680" spans="1:12" ht="30" x14ac:dyDescent="0.25">
      <c r="A680" s="41">
        <v>2</v>
      </c>
      <c r="B680" s="41" t="s">
        <v>182</v>
      </c>
      <c r="C680" s="42">
        <v>44298</v>
      </c>
      <c r="D680" s="42">
        <v>44333</v>
      </c>
      <c r="E680" s="43" t="s">
        <v>17</v>
      </c>
      <c r="F680" s="44" t="s">
        <v>144</v>
      </c>
      <c r="G680" s="184">
        <v>814</v>
      </c>
      <c r="H680" s="69" t="s">
        <v>168</v>
      </c>
      <c r="I680" s="69">
        <v>7.7</v>
      </c>
      <c r="J680" s="25" t="s">
        <v>171</v>
      </c>
      <c r="K680" s="69" t="s">
        <v>461</v>
      </c>
      <c r="L680" s="71"/>
    </row>
    <row r="681" spans="1:12" ht="30" x14ac:dyDescent="0.25">
      <c r="A681" s="41">
        <v>3</v>
      </c>
      <c r="B681" s="41" t="s">
        <v>183</v>
      </c>
      <c r="C681" s="42">
        <v>44298</v>
      </c>
      <c r="D681" s="42">
        <v>44333</v>
      </c>
      <c r="E681" s="43" t="s">
        <v>17</v>
      </c>
      <c r="F681" s="44" t="s">
        <v>144</v>
      </c>
      <c r="G681" s="184">
        <v>813</v>
      </c>
      <c r="H681" s="69" t="s">
        <v>168</v>
      </c>
      <c r="I681" s="69">
        <v>7.8</v>
      </c>
      <c r="J681" s="25" t="s">
        <v>171</v>
      </c>
      <c r="K681" s="69" t="s">
        <v>461</v>
      </c>
      <c r="L681" s="71"/>
    </row>
    <row r="682" spans="1:12" ht="30" x14ac:dyDescent="0.25">
      <c r="A682" s="41">
        <v>4</v>
      </c>
      <c r="B682" s="41" t="s">
        <v>184</v>
      </c>
      <c r="C682" s="42">
        <v>44298</v>
      </c>
      <c r="D682" s="42">
        <v>44333</v>
      </c>
      <c r="E682" s="43" t="s">
        <v>17</v>
      </c>
      <c r="F682" s="44" t="s">
        <v>144</v>
      </c>
      <c r="G682" s="184">
        <v>1100</v>
      </c>
      <c r="H682" s="69" t="s">
        <v>168</v>
      </c>
      <c r="I682" s="69">
        <v>7</v>
      </c>
      <c r="J682" s="25" t="s">
        <v>171</v>
      </c>
      <c r="K682" s="69">
        <v>8</v>
      </c>
      <c r="L682" s="71"/>
    </row>
    <row r="683" spans="1:12" ht="30" x14ac:dyDescent="0.25">
      <c r="A683" s="41">
        <v>5</v>
      </c>
      <c r="B683" s="41" t="s">
        <v>185</v>
      </c>
      <c r="C683" s="42">
        <v>44298</v>
      </c>
      <c r="D683" s="42">
        <v>44333</v>
      </c>
      <c r="E683" s="43" t="s">
        <v>17</v>
      </c>
      <c r="F683" s="44" t="s">
        <v>144</v>
      </c>
      <c r="G683" s="184">
        <v>857</v>
      </c>
      <c r="H683" s="69" t="s">
        <v>168</v>
      </c>
      <c r="I683" s="69">
        <v>7.9</v>
      </c>
      <c r="J683" s="25" t="s">
        <v>171</v>
      </c>
      <c r="K683" s="69">
        <v>30</v>
      </c>
      <c r="L683" s="71"/>
    </row>
    <row r="684" spans="1:12" ht="30" x14ac:dyDescent="0.25">
      <c r="A684" s="41">
        <v>6</v>
      </c>
      <c r="B684" s="41" t="s">
        <v>186</v>
      </c>
      <c r="C684" s="42">
        <v>44298</v>
      </c>
      <c r="D684" s="42">
        <v>44333</v>
      </c>
      <c r="E684" s="43" t="s">
        <v>17</v>
      </c>
      <c r="F684" s="44" t="s">
        <v>144</v>
      </c>
      <c r="G684" s="184">
        <v>679</v>
      </c>
      <c r="H684" s="69" t="s">
        <v>168</v>
      </c>
      <c r="I684" s="69">
        <v>8.1999999999999993</v>
      </c>
      <c r="J684" s="25" t="s">
        <v>171</v>
      </c>
      <c r="K684" s="69">
        <v>37</v>
      </c>
      <c r="L684" s="71"/>
    </row>
    <row r="685" spans="1:12" ht="30" x14ac:dyDescent="0.25">
      <c r="A685" s="41">
        <v>7</v>
      </c>
      <c r="B685" s="41" t="s">
        <v>187</v>
      </c>
      <c r="C685" s="42">
        <v>44298</v>
      </c>
      <c r="D685" s="42">
        <v>44333</v>
      </c>
      <c r="E685" s="43" t="s">
        <v>17</v>
      </c>
      <c r="F685" s="44" t="s">
        <v>144</v>
      </c>
      <c r="G685" s="184">
        <v>738</v>
      </c>
      <c r="H685" s="69" t="s">
        <v>168</v>
      </c>
      <c r="I685" s="69">
        <v>8.1</v>
      </c>
      <c r="J685" s="25" t="s">
        <v>171</v>
      </c>
      <c r="K685" s="69">
        <v>30</v>
      </c>
      <c r="L685" s="71"/>
    </row>
    <row r="686" spans="1:12" ht="30" x14ac:dyDescent="0.25">
      <c r="A686" s="41">
        <v>2</v>
      </c>
      <c r="B686" s="41" t="s">
        <v>182</v>
      </c>
      <c r="C686" s="42">
        <v>44328</v>
      </c>
      <c r="D686" s="42">
        <v>44362</v>
      </c>
      <c r="E686" s="43" t="s">
        <v>17</v>
      </c>
      <c r="F686" s="44" t="s">
        <v>144</v>
      </c>
      <c r="G686" s="184">
        <v>866</v>
      </c>
      <c r="H686" s="69" t="s">
        <v>168</v>
      </c>
      <c r="I686" s="69">
        <v>7.6</v>
      </c>
      <c r="J686" s="25" t="s">
        <v>171</v>
      </c>
      <c r="K686" s="69" t="s">
        <v>461</v>
      </c>
      <c r="L686" s="71"/>
    </row>
    <row r="687" spans="1:12" ht="30" x14ac:dyDescent="0.25">
      <c r="A687" s="41">
        <v>3</v>
      </c>
      <c r="B687" s="41" t="s">
        <v>183</v>
      </c>
      <c r="C687" s="42">
        <v>44328</v>
      </c>
      <c r="D687" s="42">
        <v>44362</v>
      </c>
      <c r="E687" s="43" t="s">
        <v>17</v>
      </c>
      <c r="F687" s="44" t="s">
        <v>144</v>
      </c>
      <c r="G687" s="184">
        <v>877</v>
      </c>
      <c r="H687" s="69" t="s">
        <v>168</v>
      </c>
      <c r="I687" s="69">
        <v>7.8</v>
      </c>
      <c r="J687" s="25" t="s">
        <v>171</v>
      </c>
      <c r="K687" s="69" t="s">
        <v>461</v>
      </c>
      <c r="L687" s="71"/>
    </row>
    <row r="688" spans="1:12" ht="30" x14ac:dyDescent="0.25">
      <c r="A688" s="41">
        <v>4</v>
      </c>
      <c r="B688" s="41" t="s">
        <v>184</v>
      </c>
      <c r="C688" s="42">
        <v>44328</v>
      </c>
      <c r="D688" s="42">
        <v>44362</v>
      </c>
      <c r="E688" s="43" t="s">
        <v>17</v>
      </c>
      <c r="F688" s="44" t="s">
        <v>144</v>
      </c>
      <c r="G688" s="184">
        <v>946</v>
      </c>
      <c r="H688" s="69" t="s">
        <v>168</v>
      </c>
      <c r="I688" s="69">
        <v>7.1</v>
      </c>
      <c r="J688" s="25" t="s">
        <v>171</v>
      </c>
      <c r="K688" s="69" t="s">
        <v>461</v>
      </c>
      <c r="L688" s="71"/>
    </row>
    <row r="689" spans="1:12" ht="30" x14ac:dyDescent="0.25">
      <c r="A689" s="41">
        <v>5</v>
      </c>
      <c r="B689" s="41" t="s">
        <v>185</v>
      </c>
      <c r="C689" s="42">
        <v>44328</v>
      </c>
      <c r="D689" s="42">
        <v>44362</v>
      </c>
      <c r="E689" s="43" t="s">
        <v>17</v>
      </c>
      <c r="F689" s="44" t="s">
        <v>144</v>
      </c>
      <c r="G689" s="184">
        <v>907</v>
      </c>
      <c r="H689" s="69" t="s">
        <v>168</v>
      </c>
      <c r="I689" s="69">
        <v>7.8</v>
      </c>
      <c r="J689" s="25" t="s">
        <v>171</v>
      </c>
      <c r="K689" s="69">
        <v>13</v>
      </c>
      <c r="L689" s="71"/>
    </row>
    <row r="690" spans="1:12" ht="30" x14ac:dyDescent="0.25">
      <c r="A690" s="41">
        <v>6</v>
      </c>
      <c r="B690" s="41" t="s">
        <v>186</v>
      </c>
      <c r="C690" s="42">
        <v>44328</v>
      </c>
      <c r="D690" s="42">
        <v>44362</v>
      </c>
      <c r="E690" s="43" t="s">
        <v>17</v>
      </c>
      <c r="F690" s="44" t="s">
        <v>144</v>
      </c>
      <c r="G690" s="184">
        <v>837</v>
      </c>
      <c r="H690" s="69" t="s">
        <v>168</v>
      </c>
      <c r="I690" s="69">
        <v>8.1999999999999993</v>
      </c>
      <c r="J690" s="25" t="s">
        <v>171</v>
      </c>
      <c r="K690" s="69">
        <v>17</v>
      </c>
      <c r="L690" s="71"/>
    </row>
    <row r="691" spans="1:12" ht="30" x14ac:dyDescent="0.25">
      <c r="A691" s="41">
        <v>7</v>
      </c>
      <c r="B691" s="41" t="s">
        <v>187</v>
      </c>
      <c r="C691" s="42">
        <v>44328</v>
      </c>
      <c r="D691" s="42">
        <v>44362</v>
      </c>
      <c r="E691" s="43" t="s">
        <v>17</v>
      </c>
      <c r="F691" s="44" t="s">
        <v>144</v>
      </c>
      <c r="G691" s="184">
        <v>865</v>
      </c>
      <c r="H691" s="69" t="s">
        <v>168</v>
      </c>
      <c r="I691" s="69">
        <v>8.1</v>
      </c>
      <c r="J691" s="25" t="s">
        <v>171</v>
      </c>
      <c r="K691" s="69">
        <v>14</v>
      </c>
      <c r="L691" s="71"/>
    </row>
    <row r="692" spans="1:12" ht="30" x14ac:dyDescent="0.25">
      <c r="A692" s="41">
        <v>2</v>
      </c>
      <c r="B692" s="41" t="s">
        <v>182</v>
      </c>
      <c r="C692" s="42">
        <v>44364</v>
      </c>
      <c r="D692" s="42">
        <v>44390</v>
      </c>
      <c r="E692" s="43" t="s">
        <v>17</v>
      </c>
      <c r="F692" s="44" t="s">
        <v>144</v>
      </c>
      <c r="G692" s="184">
        <v>924</v>
      </c>
      <c r="H692" s="69" t="s">
        <v>168</v>
      </c>
      <c r="I692" s="69">
        <v>7.7</v>
      </c>
      <c r="J692" s="25" t="s">
        <v>171</v>
      </c>
      <c r="K692" s="69" t="s">
        <v>174</v>
      </c>
      <c r="L692" s="71"/>
    </row>
    <row r="693" spans="1:12" ht="30" x14ac:dyDescent="0.25">
      <c r="A693" s="41">
        <v>3</v>
      </c>
      <c r="B693" s="41" t="s">
        <v>183</v>
      </c>
      <c r="C693" s="42">
        <v>44364</v>
      </c>
      <c r="D693" s="42">
        <v>44390</v>
      </c>
      <c r="E693" s="43" t="s">
        <v>17</v>
      </c>
      <c r="F693" s="44" t="s">
        <v>144</v>
      </c>
      <c r="G693" s="184">
        <v>930</v>
      </c>
      <c r="H693" s="69" t="s">
        <v>168</v>
      </c>
      <c r="I693" s="69">
        <v>7.8</v>
      </c>
      <c r="J693" s="25" t="s">
        <v>171</v>
      </c>
      <c r="K693" s="69" t="s">
        <v>174</v>
      </c>
      <c r="L693" s="71"/>
    </row>
    <row r="694" spans="1:12" ht="30" x14ac:dyDescent="0.25">
      <c r="A694" s="41">
        <v>4</v>
      </c>
      <c r="B694" s="41" t="s">
        <v>184</v>
      </c>
      <c r="C694" s="42">
        <v>44364</v>
      </c>
      <c r="D694" s="42">
        <v>44390</v>
      </c>
      <c r="E694" s="43" t="s">
        <v>17</v>
      </c>
      <c r="F694" s="44" t="s">
        <v>144</v>
      </c>
      <c r="G694" s="184">
        <v>958</v>
      </c>
      <c r="H694" s="69" t="s">
        <v>168</v>
      </c>
      <c r="I694" s="69">
        <v>7.22</v>
      </c>
      <c r="J694" s="25" t="s">
        <v>171</v>
      </c>
      <c r="K694" s="69" t="s">
        <v>174</v>
      </c>
      <c r="L694" s="71"/>
    </row>
    <row r="695" spans="1:12" ht="30" x14ac:dyDescent="0.25">
      <c r="A695" s="41">
        <v>5</v>
      </c>
      <c r="B695" s="41" t="s">
        <v>185</v>
      </c>
      <c r="C695" s="42">
        <v>44364</v>
      </c>
      <c r="D695" s="42">
        <v>44390</v>
      </c>
      <c r="E695" s="43" t="s">
        <v>17</v>
      </c>
      <c r="F695" s="44" t="s">
        <v>144</v>
      </c>
      <c r="G695" s="184">
        <v>973</v>
      </c>
      <c r="H695" s="69" t="s">
        <v>168</v>
      </c>
      <c r="I695" s="69">
        <v>7.84</v>
      </c>
      <c r="J695" s="25" t="s">
        <v>171</v>
      </c>
      <c r="K695" s="69" t="s">
        <v>174</v>
      </c>
      <c r="L695" s="71"/>
    </row>
    <row r="696" spans="1:12" ht="30" x14ac:dyDescent="0.25">
      <c r="A696" s="41">
        <v>6</v>
      </c>
      <c r="B696" s="41" t="s">
        <v>186</v>
      </c>
      <c r="C696" s="42">
        <v>44364</v>
      </c>
      <c r="D696" s="42">
        <v>44390</v>
      </c>
      <c r="E696" s="43" t="s">
        <v>17</v>
      </c>
      <c r="F696" s="44" t="s">
        <v>144</v>
      </c>
      <c r="G696" s="184">
        <v>577</v>
      </c>
      <c r="H696" s="69" t="s">
        <v>168</v>
      </c>
      <c r="I696" s="69">
        <v>8.1</v>
      </c>
      <c r="J696" s="25" t="s">
        <v>171</v>
      </c>
      <c r="K696" s="69">
        <v>24</v>
      </c>
      <c r="L696" s="71"/>
    </row>
    <row r="697" spans="1:12" ht="30" x14ac:dyDescent="0.25">
      <c r="A697" s="41">
        <v>7</v>
      </c>
      <c r="B697" s="41" t="s">
        <v>187</v>
      </c>
      <c r="C697" s="42">
        <v>44364</v>
      </c>
      <c r="D697" s="42">
        <v>44390</v>
      </c>
      <c r="E697" s="43" t="s">
        <v>17</v>
      </c>
      <c r="F697" s="44" t="s">
        <v>144</v>
      </c>
      <c r="G697" s="184">
        <v>627</v>
      </c>
      <c r="H697" s="69" t="s">
        <v>168</v>
      </c>
      <c r="I697" s="69">
        <v>8.07</v>
      </c>
      <c r="J697" s="25" t="s">
        <v>171</v>
      </c>
      <c r="K697" s="69">
        <v>16</v>
      </c>
      <c r="L697" s="71"/>
    </row>
    <row r="698" spans="1:12" ht="30" x14ac:dyDescent="0.25">
      <c r="A698" s="41">
        <v>2</v>
      </c>
      <c r="B698" s="41" t="s">
        <v>182</v>
      </c>
      <c r="C698" s="42">
        <v>44391</v>
      </c>
      <c r="D698" s="42">
        <v>44421</v>
      </c>
      <c r="E698" s="43" t="s">
        <v>17</v>
      </c>
      <c r="F698" s="44" t="s">
        <v>144</v>
      </c>
      <c r="G698" s="184">
        <v>946</v>
      </c>
      <c r="H698" s="69" t="s">
        <v>168</v>
      </c>
      <c r="I698" s="69">
        <v>7.7</v>
      </c>
      <c r="J698" s="25" t="s">
        <v>171</v>
      </c>
      <c r="K698" s="69" t="s">
        <v>174</v>
      </c>
      <c r="L698" s="71"/>
    </row>
    <row r="699" spans="1:12" ht="30" x14ac:dyDescent="0.25">
      <c r="A699" s="41">
        <v>3</v>
      </c>
      <c r="B699" s="41" t="s">
        <v>183</v>
      </c>
      <c r="C699" s="42">
        <v>44391</v>
      </c>
      <c r="D699" s="42">
        <v>44421</v>
      </c>
      <c r="E699" s="43" t="s">
        <v>17</v>
      </c>
      <c r="F699" s="44" t="s">
        <v>144</v>
      </c>
      <c r="G699" s="184">
        <v>910</v>
      </c>
      <c r="H699" s="69" t="s">
        <v>168</v>
      </c>
      <c r="I699" s="69">
        <v>7.8</v>
      </c>
      <c r="J699" s="25" t="s">
        <v>171</v>
      </c>
      <c r="K699" s="69" t="s">
        <v>174</v>
      </c>
      <c r="L699" s="71"/>
    </row>
    <row r="700" spans="1:12" ht="30" x14ac:dyDescent="0.25">
      <c r="A700" s="41">
        <v>4</v>
      </c>
      <c r="B700" s="41" t="s">
        <v>184</v>
      </c>
      <c r="C700" s="42">
        <v>44391</v>
      </c>
      <c r="D700" s="42">
        <v>44421</v>
      </c>
      <c r="E700" s="43" t="s">
        <v>17</v>
      </c>
      <c r="F700" s="44" t="s">
        <v>144</v>
      </c>
      <c r="G700" s="184">
        <v>969</v>
      </c>
      <c r="H700" s="69" t="s">
        <v>168</v>
      </c>
      <c r="I700" s="69">
        <v>7.1</v>
      </c>
      <c r="J700" s="25" t="s">
        <v>171</v>
      </c>
      <c r="K700" s="69" t="s">
        <v>174</v>
      </c>
      <c r="L700" s="71"/>
    </row>
    <row r="701" spans="1:12" ht="30" x14ac:dyDescent="0.25">
      <c r="A701" s="41">
        <v>5</v>
      </c>
      <c r="B701" s="41" t="s">
        <v>185</v>
      </c>
      <c r="C701" s="42">
        <v>44391</v>
      </c>
      <c r="D701" s="42">
        <v>44421</v>
      </c>
      <c r="E701" s="43" t="s">
        <v>17</v>
      </c>
      <c r="F701" s="44" t="s">
        <v>144</v>
      </c>
      <c r="G701" s="184">
        <v>977</v>
      </c>
      <c r="H701" s="69" t="s">
        <v>168</v>
      </c>
      <c r="I701" s="69">
        <v>7.9</v>
      </c>
      <c r="J701" s="25" t="s">
        <v>171</v>
      </c>
      <c r="K701" s="184">
        <v>11</v>
      </c>
      <c r="L701" s="71"/>
    </row>
    <row r="702" spans="1:12" ht="30" x14ac:dyDescent="0.25">
      <c r="A702" s="41">
        <v>6</v>
      </c>
      <c r="B702" s="41" t="s">
        <v>186</v>
      </c>
      <c r="C702" s="42">
        <v>44391</v>
      </c>
      <c r="D702" s="42">
        <v>44421</v>
      </c>
      <c r="E702" s="43" t="s">
        <v>17</v>
      </c>
      <c r="F702" s="44" t="s">
        <v>144</v>
      </c>
      <c r="G702" s="184">
        <v>584</v>
      </c>
      <c r="H702" s="69" t="s">
        <v>168</v>
      </c>
      <c r="I702" s="69">
        <v>8.1999999999999993</v>
      </c>
      <c r="J702" s="25" t="s">
        <v>171</v>
      </c>
      <c r="K702" s="184">
        <v>19</v>
      </c>
      <c r="L702" s="71"/>
    </row>
    <row r="703" spans="1:12" ht="30" x14ac:dyDescent="0.25">
      <c r="A703" s="41">
        <v>7</v>
      </c>
      <c r="B703" s="41" t="s">
        <v>187</v>
      </c>
      <c r="C703" s="42">
        <v>44391</v>
      </c>
      <c r="D703" s="42">
        <v>44421</v>
      </c>
      <c r="E703" s="43" t="s">
        <v>17</v>
      </c>
      <c r="F703" s="44" t="s">
        <v>144</v>
      </c>
      <c r="G703" s="184">
        <v>624</v>
      </c>
      <c r="H703" s="69" t="s">
        <v>168</v>
      </c>
      <c r="I703" s="69">
        <v>8.07</v>
      </c>
      <c r="J703" s="25" t="s">
        <v>171</v>
      </c>
      <c r="K703" s="184">
        <v>27</v>
      </c>
      <c r="L703" s="71"/>
    </row>
    <row r="704" spans="1:12" ht="30" x14ac:dyDescent="0.25">
      <c r="A704" s="41">
        <v>2</v>
      </c>
      <c r="B704" s="41" t="s">
        <v>182</v>
      </c>
      <c r="C704" s="42">
        <v>44419</v>
      </c>
      <c r="D704" s="42">
        <v>44454</v>
      </c>
      <c r="E704" s="43" t="s">
        <v>17</v>
      </c>
      <c r="F704" s="44" t="s">
        <v>144</v>
      </c>
      <c r="G704" s="184">
        <v>984</v>
      </c>
      <c r="H704" s="69" t="s">
        <v>168</v>
      </c>
      <c r="I704" s="69">
        <v>7.3</v>
      </c>
      <c r="J704" s="25" t="s">
        <v>171</v>
      </c>
      <c r="K704" s="69" t="s">
        <v>174</v>
      </c>
      <c r="L704" s="71"/>
    </row>
    <row r="705" spans="1:12" ht="30" x14ac:dyDescent="0.25">
      <c r="A705" s="41">
        <v>3</v>
      </c>
      <c r="B705" s="41" t="s">
        <v>183</v>
      </c>
      <c r="C705" s="42">
        <v>44419</v>
      </c>
      <c r="D705" s="42">
        <v>44454</v>
      </c>
      <c r="E705" s="43" t="s">
        <v>17</v>
      </c>
      <c r="F705" s="44" t="s">
        <v>144</v>
      </c>
      <c r="G705" s="184">
        <v>1010</v>
      </c>
      <c r="H705" s="69" t="s">
        <v>168</v>
      </c>
      <c r="I705" s="69">
        <v>7.6</v>
      </c>
      <c r="J705" s="25" t="s">
        <v>171</v>
      </c>
      <c r="K705" s="69" t="s">
        <v>174</v>
      </c>
      <c r="L705" s="71"/>
    </row>
    <row r="706" spans="1:12" ht="30" x14ac:dyDescent="0.25">
      <c r="A706" s="41">
        <v>4</v>
      </c>
      <c r="B706" s="41" t="s">
        <v>184</v>
      </c>
      <c r="C706" s="42">
        <v>44419</v>
      </c>
      <c r="D706" s="42">
        <v>44454</v>
      </c>
      <c r="E706" s="43" t="s">
        <v>17</v>
      </c>
      <c r="F706" s="44" t="s">
        <v>144</v>
      </c>
      <c r="G706" s="184">
        <v>957</v>
      </c>
      <c r="H706" s="69" t="s">
        <v>168</v>
      </c>
      <c r="I706" s="69">
        <v>7.4</v>
      </c>
      <c r="J706" s="25" t="s">
        <v>171</v>
      </c>
      <c r="K706" s="69" t="s">
        <v>174</v>
      </c>
      <c r="L706" s="71"/>
    </row>
    <row r="707" spans="1:12" ht="30" x14ac:dyDescent="0.25">
      <c r="A707" s="41">
        <v>5</v>
      </c>
      <c r="B707" s="41" t="s">
        <v>185</v>
      </c>
      <c r="C707" s="42">
        <v>44419</v>
      </c>
      <c r="D707" s="42">
        <v>44454</v>
      </c>
      <c r="E707" s="43" t="s">
        <v>17</v>
      </c>
      <c r="F707" s="44" t="s">
        <v>144</v>
      </c>
      <c r="G707" s="184">
        <v>946</v>
      </c>
      <c r="H707" s="69" t="s">
        <v>168</v>
      </c>
      <c r="I707" s="69">
        <v>8.1</v>
      </c>
      <c r="J707" s="25" t="s">
        <v>171</v>
      </c>
      <c r="K707" s="184">
        <v>8</v>
      </c>
      <c r="L707" s="71"/>
    </row>
    <row r="708" spans="1:12" ht="30" x14ac:dyDescent="0.25">
      <c r="A708" s="41">
        <v>6</v>
      </c>
      <c r="B708" s="41" t="s">
        <v>186</v>
      </c>
      <c r="C708" s="42">
        <v>44419</v>
      </c>
      <c r="D708" s="42">
        <v>44454</v>
      </c>
      <c r="E708" s="43" t="s">
        <v>17</v>
      </c>
      <c r="F708" s="44" t="s">
        <v>144</v>
      </c>
      <c r="G708" s="184">
        <v>412</v>
      </c>
      <c r="H708" s="69" t="s">
        <v>168</v>
      </c>
      <c r="I708" s="69">
        <v>8.5</v>
      </c>
      <c r="J708" s="25" t="s">
        <v>171</v>
      </c>
      <c r="K708" s="184">
        <v>8</v>
      </c>
      <c r="L708" s="71"/>
    </row>
    <row r="709" spans="1:12" ht="30" x14ac:dyDescent="0.25">
      <c r="A709" s="41">
        <v>7</v>
      </c>
      <c r="B709" s="41" t="s">
        <v>187</v>
      </c>
      <c r="C709" s="42">
        <v>44419</v>
      </c>
      <c r="D709" s="42">
        <v>44454</v>
      </c>
      <c r="E709" s="43" t="s">
        <v>17</v>
      </c>
      <c r="F709" s="44" t="s">
        <v>144</v>
      </c>
      <c r="G709" s="184">
        <v>462</v>
      </c>
      <c r="H709" s="69" t="s">
        <v>168</v>
      </c>
      <c r="I709" s="69">
        <v>8.4</v>
      </c>
      <c r="J709" s="25" t="s">
        <v>171</v>
      </c>
      <c r="K709" s="184">
        <v>12</v>
      </c>
      <c r="L709" s="71"/>
    </row>
    <row r="710" spans="1:12" ht="30" x14ac:dyDescent="0.25">
      <c r="A710" s="41">
        <v>2</v>
      </c>
      <c r="B710" s="41" t="s">
        <v>182</v>
      </c>
      <c r="C710" s="42">
        <v>44446</v>
      </c>
      <c r="D710" s="42">
        <v>44452</v>
      </c>
      <c r="E710" s="43" t="s">
        <v>17</v>
      </c>
      <c r="F710" s="44" t="s">
        <v>144</v>
      </c>
      <c r="G710" s="184">
        <v>1040</v>
      </c>
      <c r="H710" s="69" t="s">
        <v>168</v>
      </c>
      <c r="I710" s="69">
        <v>7.32</v>
      </c>
      <c r="J710" s="25" t="s">
        <v>171</v>
      </c>
      <c r="K710" s="184" t="s">
        <v>174</v>
      </c>
      <c r="L710" s="71"/>
    </row>
    <row r="711" spans="1:12" ht="30" x14ac:dyDescent="0.25">
      <c r="A711" s="41">
        <v>3</v>
      </c>
      <c r="B711" s="41" t="s">
        <v>183</v>
      </c>
      <c r="C711" s="42">
        <v>44446</v>
      </c>
      <c r="D711" s="42">
        <v>44452</v>
      </c>
      <c r="E711" s="43" t="s">
        <v>17</v>
      </c>
      <c r="F711" s="44" t="s">
        <v>144</v>
      </c>
      <c r="G711" s="184">
        <v>1070</v>
      </c>
      <c r="H711" s="69" t="s">
        <v>168</v>
      </c>
      <c r="I711" s="69">
        <v>7.54</v>
      </c>
      <c r="J711" s="25" t="s">
        <v>171</v>
      </c>
      <c r="K711" s="184" t="s">
        <v>174</v>
      </c>
      <c r="L711" s="71"/>
    </row>
    <row r="712" spans="1:12" ht="30" x14ac:dyDescent="0.25">
      <c r="A712" s="41">
        <v>4</v>
      </c>
      <c r="B712" s="41" t="s">
        <v>184</v>
      </c>
      <c r="C712" s="42">
        <v>44446</v>
      </c>
      <c r="D712" s="42">
        <v>44452</v>
      </c>
      <c r="E712" s="43" t="s">
        <v>17</v>
      </c>
      <c r="F712" s="44" t="s">
        <v>144</v>
      </c>
      <c r="G712" s="184">
        <v>994</v>
      </c>
      <c r="H712" s="69" t="s">
        <v>168</v>
      </c>
      <c r="I712" s="69">
        <v>7.37</v>
      </c>
      <c r="J712" s="25" t="s">
        <v>171</v>
      </c>
      <c r="K712" s="184">
        <v>7</v>
      </c>
      <c r="L712" s="71"/>
    </row>
    <row r="713" spans="1:12" ht="30" x14ac:dyDescent="0.25">
      <c r="A713" s="41">
        <v>5</v>
      </c>
      <c r="B713" s="41" t="s">
        <v>185</v>
      </c>
      <c r="C713" s="42">
        <v>44446</v>
      </c>
      <c r="D713" s="42">
        <v>44452</v>
      </c>
      <c r="E713" s="43" t="s">
        <v>17</v>
      </c>
      <c r="F713" s="44" t="s">
        <v>144</v>
      </c>
      <c r="G713" s="184">
        <v>901</v>
      </c>
      <c r="H713" s="69" t="s">
        <v>168</v>
      </c>
      <c r="I713" s="69">
        <v>8.23</v>
      </c>
      <c r="J713" s="25" t="s">
        <v>171</v>
      </c>
      <c r="K713" s="184">
        <v>18</v>
      </c>
      <c r="L713" s="71"/>
    </row>
    <row r="714" spans="1:12" ht="30" x14ac:dyDescent="0.25">
      <c r="A714" s="41">
        <v>6</v>
      </c>
      <c r="B714" s="41" t="s">
        <v>186</v>
      </c>
      <c r="C714" s="42">
        <v>44446</v>
      </c>
      <c r="D714" s="42">
        <v>44452</v>
      </c>
      <c r="E714" s="43" t="s">
        <v>17</v>
      </c>
      <c r="F714" s="44" t="s">
        <v>144</v>
      </c>
      <c r="G714" s="184">
        <v>829</v>
      </c>
      <c r="H714" s="69" t="s">
        <v>168</v>
      </c>
      <c r="I714" s="69">
        <v>8.43</v>
      </c>
      <c r="J714" s="25" t="s">
        <v>171</v>
      </c>
      <c r="K714" s="184">
        <v>7</v>
      </c>
      <c r="L714" s="71"/>
    </row>
    <row r="715" spans="1:12" ht="30" x14ac:dyDescent="0.25">
      <c r="A715" s="41">
        <v>7</v>
      </c>
      <c r="B715" s="41" t="s">
        <v>187</v>
      </c>
      <c r="C715" s="42">
        <v>44446</v>
      </c>
      <c r="D715" s="42">
        <v>44452</v>
      </c>
      <c r="E715" s="43" t="s">
        <v>17</v>
      </c>
      <c r="F715" s="44" t="s">
        <v>144</v>
      </c>
      <c r="G715" s="184">
        <v>839</v>
      </c>
      <c r="H715" s="69" t="s">
        <v>168</v>
      </c>
      <c r="I715" s="69">
        <v>8.41</v>
      </c>
      <c r="J715" s="25" t="s">
        <v>171</v>
      </c>
      <c r="K715" s="184">
        <v>13</v>
      </c>
      <c r="L715" s="71"/>
    </row>
    <row r="716" spans="1:12" ht="30" x14ac:dyDescent="0.25">
      <c r="A716" s="41">
        <v>2</v>
      </c>
      <c r="B716" s="41" t="s">
        <v>182</v>
      </c>
      <c r="C716" s="42">
        <v>44476</v>
      </c>
      <c r="D716" s="42">
        <v>44483</v>
      </c>
      <c r="E716" s="43" t="s">
        <v>17</v>
      </c>
      <c r="F716" s="44" t="s">
        <v>144</v>
      </c>
      <c r="G716" s="184">
        <v>1030</v>
      </c>
      <c r="H716" s="69" t="s">
        <v>168</v>
      </c>
      <c r="I716" s="69">
        <v>7.42</v>
      </c>
      <c r="J716" s="25" t="s">
        <v>171</v>
      </c>
      <c r="K716" s="69" t="s">
        <v>174</v>
      </c>
      <c r="L716" s="71"/>
    </row>
    <row r="717" spans="1:12" ht="30" x14ac:dyDescent="0.25">
      <c r="A717" s="41">
        <v>3</v>
      </c>
      <c r="B717" s="41" t="s">
        <v>183</v>
      </c>
      <c r="C717" s="42">
        <v>44476</v>
      </c>
      <c r="D717" s="42">
        <v>44483</v>
      </c>
      <c r="E717" s="43" t="s">
        <v>17</v>
      </c>
      <c r="F717" s="44" t="s">
        <v>144</v>
      </c>
      <c r="G717" s="184">
        <v>1090</v>
      </c>
      <c r="H717" s="69" t="s">
        <v>168</v>
      </c>
      <c r="I717" s="69">
        <v>7.63</v>
      </c>
      <c r="J717" s="25" t="s">
        <v>171</v>
      </c>
      <c r="K717" s="69" t="s">
        <v>174</v>
      </c>
      <c r="L717" s="71"/>
    </row>
    <row r="718" spans="1:12" ht="30" x14ac:dyDescent="0.25">
      <c r="A718" s="41">
        <v>4</v>
      </c>
      <c r="B718" s="41" t="s">
        <v>184</v>
      </c>
      <c r="C718" s="42">
        <v>44476</v>
      </c>
      <c r="D718" s="42">
        <v>44483</v>
      </c>
      <c r="E718" s="43" t="s">
        <v>17</v>
      </c>
      <c r="F718" s="44" t="s">
        <v>144</v>
      </c>
      <c r="G718" s="184">
        <v>1020</v>
      </c>
      <c r="H718" s="69" t="s">
        <v>168</v>
      </c>
      <c r="I718" s="69">
        <v>7.4</v>
      </c>
      <c r="J718" s="25" t="s">
        <v>171</v>
      </c>
      <c r="K718" s="69" t="s">
        <v>174</v>
      </c>
      <c r="L718" s="71"/>
    </row>
    <row r="719" spans="1:12" ht="30" x14ac:dyDescent="0.25">
      <c r="A719" s="41">
        <v>5</v>
      </c>
      <c r="B719" s="41" t="s">
        <v>185</v>
      </c>
      <c r="C719" s="42">
        <v>44476</v>
      </c>
      <c r="D719" s="42">
        <v>44483</v>
      </c>
      <c r="E719" s="43" t="s">
        <v>17</v>
      </c>
      <c r="F719" s="44" t="s">
        <v>144</v>
      </c>
      <c r="G719" s="184">
        <v>952</v>
      </c>
      <c r="H719" s="69" t="s">
        <v>168</v>
      </c>
      <c r="I719" s="69">
        <v>8.3000000000000007</v>
      </c>
      <c r="J719" s="25" t="s">
        <v>171</v>
      </c>
      <c r="K719" s="184">
        <v>32</v>
      </c>
      <c r="L719" s="71"/>
    </row>
    <row r="720" spans="1:12" ht="30" x14ac:dyDescent="0.25">
      <c r="A720" s="41">
        <v>6</v>
      </c>
      <c r="B720" s="41" t="s">
        <v>186</v>
      </c>
      <c r="C720" s="42">
        <v>44476</v>
      </c>
      <c r="D720" s="42">
        <v>44483</v>
      </c>
      <c r="E720" s="43" t="s">
        <v>17</v>
      </c>
      <c r="F720" s="44" t="s">
        <v>144</v>
      </c>
      <c r="G720" s="184">
        <v>904</v>
      </c>
      <c r="H720" s="69" t="s">
        <v>168</v>
      </c>
      <c r="I720" s="69">
        <v>8.4</v>
      </c>
      <c r="J720" s="25" t="s">
        <v>171</v>
      </c>
      <c r="K720" s="184">
        <v>26</v>
      </c>
      <c r="L720" s="71"/>
    </row>
    <row r="721" spans="1:12" ht="30" x14ac:dyDescent="0.25">
      <c r="A721" s="41">
        <v>7</v>
      </c>
      <c r="B721" s="41" t="s">
        <v>187</v>
      </c>
      <c r="C721" s="42">
        <v>44476</v>
      </c>
      <c r="D721" s="42">
        <v>44483</v>
      </c>
      <c r="E721" s="43" t="s">
        <v>17</v>
      </c>
      <c r="F721" s="44" t="s">
        <v>144</v>
      </c>
      <c r="G721" s="184">
        <v>913</v>
      </c>
      <c r="H721" s="69" t="s">
        <v>168</v>
      </c>
      <c r="I721" s="69">
        <v>8.3800000000000008</v>
      </c>
      <c r="J721" s="25" t="s">
        <v>171</v>
      </c>
      <c r="K721" s="184">
        <v>31</v>
      </c>
      <c r="L721" s="71"/>
    </row>
    <row r="722" spans="1:12" ht="30" x14ac:dyDescent="0.25">
      <c r="A722" s="160">
        <v>2</v>
      </c>
      <c r="B722" s="160" t="s">
        <v>182</v>
      </c>
      <c r="C722" s="161">
        <v>44525</v>
      </c>
      <c r="D722" s="161">
        <v>44533</v>
      </c>
      <c r="E722" s="160" t="s">
        <v>17</v>
      </c>
      <c r="F722" s="145" t="s">
        <v>144</v>
      </c>
      <c r="G722" s="184">
        <v>391</v>
      </c>
      <c r="H722" s="69" t="s">
        <v>168</v>
      </c>
      <c r="I722" s="69">
        <v>7.7</v>
      </c>
      <c r="J722" s="162" t="s">
        <v>171</v>
      </c>
      <c r="K722" s="184">
        <v>28</v>
      </c>
      <c r="L722" s="71"/>
    </row>
    <row r="723" spans="1:12" ht="30" x14ac:dyDescent="0.25">
      <c r="A723" s="160">
        <v>3</v>
      </c>
      <c r="B723" s="160" t="s">
        <v>183</v>
      </c>
      <c r="C723" s="161">
        <v>44525</v>
      </c>
      <c r="D723" s="161">
        <v>44533</v>
      </c>
      <c r="E723" s="160" t="s">
        <v>17</v>
      </c>
      <c r="F723" s="145" t="s">
        <v>144</v>
      </c>
      <c r="G723" s="184">
        <v>393</v>
      </c>
      <c r="H723" s="69" t="s">
        <v>168</v>
      </c>
      <c r="I723" s="69">
        <v>7.8</v>
      </c>
      <c r="J723" s="162" t="s">
        <v>171</v>
      </c>
      <c r="K723" s="184">
        <v>22</v>
      </c>
      <c r="L723" s="71"/>
    </row>
    <row r="724" spans="1:12" ht="30" x14ac:dyDescent="0.25">
      <c r="A724" s="160">
        <v>4</v>
      </c>
      <c r="B724" s="160" t="s">
        <v>184</v>
      </c>
      <c r="C724" s="161">
        <v>44525</v>
      </c>
      <c r="D724" s="161">
        <v>44533</v>
      </c>
      <c r="E724" s="160" t="s">
        <v>17</v>
      </c>
      <c r="F724" s="145" t="s">
        <v>144</v>
      </c>
      <c r="G724" s="184">
        <v>524</v>
      </c>
      <c r="H724" s="69" t="s">
        <v>168</v>
      </c>
      <c r="I724" s="69">
        <v>7</v>
      </c>
      <c r="J724" s="162" t="s">
        <v>171</v>
      </c>
      <c r="K724" s="184">
        <v>27</v>
      </c>
      <c r="L724" s="71"/>
    </row>
    <row r="725" spans="1:12" ht="30" x14ac:dyDescent="0.25">
      <c r="A725" s="160">
        <v>5</v>
      </c>
      <c r="B725" s="160" t="s">
        <v>185</v>
      </c>
      <c r="C725" s="161">
        <v>44525</v>
      </c>
      <c r="D725" s="161">
        <v>44533</v>
      </c>
      <c r="E725" s="160" t="s">
        <v>17</v>
      </c>
      <c r="F725" s="145" t="s">
        <v>144</v>
      </c>
      <c r="G725" s="184">
        <v>406</v>
      </c>
      <c r="H725" s="69" t="s">
        <v>168</v>
      </c>
      <c r="I725" s="69">
        <v>7.7</v>
      </c>
      <c r="J725" s="162" t="s">
        <v>171</v>
      </c>
      <c r="K725" s="184">
        <v>16</v>
      </c>
      <c r="L725" s="71"/>
    </row>
    <row r="726" spans="1:12" ht="30" x14ac:dyDescent="0.25">
      <c r="A726" s="160">
        <v>6</v>
      </c>
      <c r="B726" s="160" t="s">
        <v>186</v>
      </c>
      <c r="C726" s="161">
        <v>44525</v>
      </c>
      <c r="D726" s="161">
        <v>44533</v>
      </c>
      <c r="E726" s="160" t="s">
        <v>17</v>
      </c>
      <c r="F726" s="145" t="s">
        <v>144</v>
      </c>
      <c r="G726" s="184">
        <v>329</v>
      </c>
      <c r="H726" s="69" t="s">
        <v>168</v>
      </c>
      <c r="I726" s="69">
        <v>7.7</v>
      </c>
      <c r="J726" s="162" t="s">
        <v>171</v>
      </c>
      <c r="K726" s="184">
        <v>143</v>
      </c>
      <c r="L726" s="71"/>
    </row>
    <row r="727" spans="1:12" ht="30" x14ac:dyDescent="0.25">
      <c r="A727" s="160">
        <v>7</v>
      </c>
      <c r="B727" s="160" t="s">
        <v>187</v>
      </c>
      <c r="C727" s="161">
        <v>44525</v>
      </c>
      <c r="D727" s="161">
        <v>44533</v>
      </c>
      <c r="E727" s="160" t="s">
        <v>17</v>
      </c>
      <c r="F727" s="145" t="s">
        <v>144</v>
      </c>
      <c r="G727" s="184">
        <v>404</v>
      </c>
      <c r="H727" s="69" t="s">
        <v>168</v>
      </c>
      <c r="I727" s="69">
        <v>7.7</v>
      </c>
      <c r="J727" s="162" t="s">
        <v>171</v>
      </c>
      <c r="K727" s="184">
        <v>28</v>
      </c>
      <c r="L727" s="71"/>
    </row>
    <row r="728" spans="1:12" ht="30" x14ac:dyDescent="0.25">
      <c r="A728" s="160">
        <v>2</v>
      </c>
      <c r="B728" s="160" t="s">
        <v>182</v>
      </c>
      <c r="C728" s="161">
        <v>44544</v>
      </c>
      <c r="D728" s="161">
        <v>44552</v>
      </c>
      <c r="E728" s="160" t="s">
        <v>17</v>
      </c>
      <c r="F728" s="145" t="s">
        <v>144</v>
      </c>
      <c r="G728" s="184">
        <v>502</v>
      </c>
      <c r="H728" s="69" t="s">
        <v>168</v>
      </c>
      <c r="I728" s="69">
        <v>7.73</v>
      </c>
      <c r="J728" s="162" t="s">
        <v>171</v>
      </c>
      <c r="K728" s="184">
        <v>12</v>
      </c>
      <c r="L728" s="71"/>
    </row>
    <row r="729" spans="1:12" ht="30" x14ac:dyDescent="0.25">
      <c r="A729" s="160">
        <v>3</v>
      </c>
      <c r="B729" s="160" t="s">
        <v>183</v>
      </c>
      <c r="C729" s="161">
        <v>44544</v>
      </c>
      <c r="D729" s="161">
        <v>44552</v>
      </c>
      <c r="E729" s="160" t="s">
        <v>17</v>
      </c>
      <c r="F729" s="145" t="s">
        <v>144</v>
      </c>
      <c r="G729" s="184">
        <v>503</v>
      </c>
      <c r="H729" s="69" t="s">
        <v>168</v>
      </c>
      <c r="I729" s="69">
        <v>7.78</v>
      </c>
      <c r="J729" s="162" t="s">
        <v>171</v>
      </c>
      <c r="K729" s="184">
        <v>9</v>
      </c>
      <c r="L729" s="71"/>
    </row>
    <row r="730" spans="1:12" ht="30" x14ac:dyDescent="0.25">
      <c r="A730" s="160">
        <v>4</v>
      </c>
      <c r="B730" s="160" t="s">
        <v>184</v>
      </c>
      <c r="C730" s="161">
        <v>44544</v>
      </c>
      <c r="D730" s="161">
        <v>44552</v>
      </c>
      <c r="E730" s="160" t="s">
        <v>17</v>
      </c>
      <c r="F730" s="145" t="s">
        <v>144</v>
      </c>
      <c r="G730" s="184">
        <v>708</v>
      </c>
      <c r="H730" s="69" t="s">
        <v>168</v>
      </c>
      <c r="I730" s="69">
        <v>6.97</v>
      </c>
      <c r="J730" s="162" t="s">
        <v>171</v>
      </c>
      <c r="K730" s="184">
        <v>12</v>
      </c>
      <c r="L730" s="71"/>
    </row>
    <row r="731" spans="1:12" ht="30" x14ac:dyDescent="0.25">
      <c r="A731" s="160">
        <v>5</v>
      </c>
      <c r="B731" s="160" t="s">
        <v>185</v>
      </c>
      <c r="C731" s="161">
        <v>44544</v>
      </c>
      <c r="D731" s="161">
        <v>44552</v>
      </c>
      <c r="E731" s="160" t="s">
        <v>17</v>
      </c>
      <c r="F731" s="145" t="s">
        <v>144</v>
      </c>
      <c r="G731" s="184">
        <v>533</v>
      </c>
      <c r="H731" s="69" t="s">
        <v>168</v>
      </c>
      <c r="I731" s="69">
        <v>7.54</v>
      </c>
      <c r="J731" s="162" t="s">
        <v>171</v>
      </c>
      <c r="K731" s="184">
        <v>21</v>
      </c>
      <c r="L731" s="71"/>
    </row>
    <row r="732" spans="1:12" ht="30" x14ac:dyDescent="0.25">
      <c r="A732" s="160">
        <v>6</v>
      </c>
      <c r="B732" s="160" t="s">
        <v>186</v>
      </c>
      <c r="C732" s="161">
        <v>44544</v>
      </c>
      <c r="D732" s="161">
        <v>44552</v>
      </c>
      <c r="E732" s="160" t="s">
        <v>17</v>
      </c>
      <c r="F732" s="145" t="s">
        <v>144</v>
      </c>
      <c r="G732" s="184">
        <v>610</v>
      </c>
      <c r="H732" s="69" t="s">
        <v>168</v>
      </c>
      <c r="I732" s="69">
        <v>7.92</v>
      </c>
      <c r="J732" s="162" t="s">
        <v>171</v>
      </c>
      <c r="K732" s="184">
        <v>87</v>
      </c>
      <c r="L732" s="71"/>
    </row>
    <row r="733" spans="1:12" ht="30" x14ac:dyDescent="0.25">
      <c r="A733" s="160">
        <v>7</v>
      </c>
      <c r="B733" s="160" t="s">
        <v>187</v>
      </c>
      <c r="C733" s="161">
        <v>44544</v>
      </c>
      <c r="D733" s="161">
        <v>44552</v>
      </c>
      <c r="E733" s="160" t="s">
        <v>17</v>
      </c>
      <c r="F733" s="145" t="s">
        <v>144</v>
      </c>
      <c r="G733" s="184">
        <v>574</v>
      </c>
      <c r="H733" s="69" t="s">
        <v>168</v>
      </c>
      <c r="I733" s="69">
        <v>7.83</v>
      </c>
      <c r="J733" s="162" t="s">
        <v>171</v>
      </c>
      <c r="K733" s="184">
        <v>51</v>
      </c>
      <c r="L733" s="71"/>
    </row>
    <row r="734" spans="1:12" ht="30" x14ac:dyDescent="0.25">
      <c r="A734" s="160">
        <v>2</v>
      </c>
      <c r="B734" s="160" t="s">
        <v>182</v>
      </c>
      <c r="C734" s="161">
        <v>44579</v>
      </c>
      <c r="D734" s="161">
        <v>44585</v>
      </c>
      <c r="E734" s="160" t="s">
        <v>17</v>
      </c>
      <c r="F734" s="145" t="s">
        <v>144</v>
      </c>
      <c r="G734" s="184">
        <v>817</v>
      </c>
      <c r="H734" s="69" t="s">
        <v>168</v>
      </c>
      <c r="I734" s="69">
        <v>7.66</v>
      </c>
      <c r="J734" s="162" t="s">
        <v>171</v>
      </c>
      <c r="K734" s="184">
        <v>12</v>
      </c>
      <c r="L734" s="71"/>
    </row>
    <row r="735" spans="1:12" ht="30" x14ac:dyDescent="0.25">
      <c r="A735" s="160">
        <v>3</v>
      </c>
      <c r="B735" s="160" t="s">
        <v>183</v>
      </c>
      <c r="C735" s="161">
        <v>44579</v>
      </c>
      <c r="D735" s="161">
        <v>44585</v>
      </c>
      <c r="E735" s="160" t="s">
        <v>17</v>
      </c>
      <c r="F735" s="145" t="s">
        <v>144</v>
      </c>
      <c r="G735" s="184">
        <v>816</v>
      </c>
      <c r="H735" s="69" t="s">
        <v>168</v>
      </c>
      <c r="I735" s="69">
        <v>7.79</v>
      </c>
      <c r="J735" s="162" t="s">
        <v>171</v>
      </c>
      <c r="K735" s="184">
        <v>11</v>
      </c>
      <c r="L735" s="71"/>
    </row>
    <row r="736" spans="1:12" ht="30" x14ac:dyDescent="0.25">
      <c r="A736" s="160">
        <v>4</v>
      </c>
      <c r="B736" s="160" t="s">
        <v>184</v>
      </c>
      <c r="C736" s="161">
        <v>44579</v>
      </c>
      <c r="D736" s="161">
        <v>44585</v>
      </c>
      <c r="E736" s="160" t="s">
        <v>17</v>
      </c>
      <c r="F736" s="145" t="s">
        <v>144</v>
      </c>
      <c r="G736" s="184">
        <v>778</v>
      </c>
      <c r="H736" s="69" t="s">
        <v>168</v>
      </c>
      <c r="I736" s="69">
        <v>7.38</v>
      </c>
      <c r="J736" s="162" t="s">
        <v>171</v>
      </c>
      <c r="K736" s="184">
        <v>6</v>
      </c>
      <c r="L736" s="71"/>
    </row>
    <row r="737" spans="1:12" ht="30" x14ac:dyDescent="0.25">
      <c r="A737" s="160">
        <v>5</v>
      </c>
      <c r="B737" s="160" t="s">
        <v>185</v>
      </c>
      <c r="C737" s="161">
        <v>44579</v>
      </c>
      <c r="D737" s="161">
        <v>44585</v>
      </c>
      <c r="E737" s="160" t="s">
        <v>17</v>
      </c>
      <c r="F737" s="145" t="s">
        <v>144</v>
      </c>
      <c r="G737" s="184">
        <v>739</v>
      </c>
      <c r="H737" s="69" t="s">
        <v>168</v>
      </c>
      <c r="I737" s="69">
        <v>7.75</v>
      </c>
      <c r="J737" s="162" t="s">
        <v>171</v>
      </c>
      <c r="K737" s="184">
        <v>86</v>
      </c>
      <c r="L737" s="71"/>
    </row>
    <row r="738" spans="1:12" ht="30" x14ac:dyDescent="0.25">
      <c r="A738" s="160">
        <v>6</v>
      </c>
      <c r="B738" s="160" t="s">
        <v>186</v>
      </c>
      <c r="C738" s="161">
        <v>44579</v>
      </c>
      <c r="D738" s="161">
        <v>44585</v>
      </c>
      <c r="E738" s="160" t="s">
        <v>17</v>
      </c>
      <c r="F738" s="145" t="s">
        <v>144</v>
      </c>
      <c r="G738" s="184">
        <v>577</v>
      </c>
      <c r="H738" s="69" t="s">
        <v>168</v>
      </c>
      <c r="I738" s="69">
        <v>8.01</v>
      </c>
      <c r="J738" s="162" t="s">
        <v>171</v>
      </c>
      <c r="K738" s="184">
        <v>120</v>
      </c>
      <c r="L738" s="71"/>
    </row>
    <row r="739" spans="1:12" ht="30" x14ac:dyDescent="0.25">
      <c r="A739" s="160">
        <v>7</v>
      </c>
      <c r="B739" s="160" t="s">
        <v>187</v>
      </c>
      <c r="C739" s="161">
        <v>44579</v>
      </c>
      <c r="D739" s="161">
        <v>44585</v>
      </c>
      <c r="E739" s="160" t="s">
        <v>17</v>
      </c>
      <c r="F739" s="145" t="s">
        <v>144</v>
      </c>
      <c r="G739" s="184">
        <v>628</v>
      </c>
      <c r="H739" s="69" t="s">
        <v>168</v>
      </c>
      <c r="I739" s="69">
        <v>7.99</v>
      </c>
      <c r="J739" s="162" t="s">
        <v>171</v>
      </c>
      <c r="K739" s="184">
        <v>119</v>
      </c>
      <c r="L739" s="71"/>
    </row>
    <row r="740" spans="1:12" ht="30" x14ac:dyDescent="0.25">
      <c r="A740" s="160">
        <v>2</v>
      </c>
      <c r="B740" s="160" t="s">
        <v>182</v>
      </c>
      <c r="C740" s="161">
        <v>44613</v>
      </c>
      <c r="D740" s="161">
        <v>44620</v>
      </c>
      <c r="E740" s="160" t="s">
        <v>17</v>
      </c>
      <c r="F740" s="145" t="s">
        <v>144</v>
      </c>
      <c r="G740" s="184">
        <v>913</v>
      </c>
      <c r="H740" s="69" t="s">
        <v>168</v>
      </c>
      <c r="I740" s="69">
        <v>7.75</v>
      </c>
      <c r="J740" s="162" t="s">
        <v>171</v>
      </c>
      <c r="K740" s="184">
        <v>15</v>
      </c>
      <c r="L740" s="71"/>
    </row>
    <row r="741" spans="1:12" ht="30" x14ac:dyDescent="0.25">
      <c r="A741" s="160">
        <v>3</v>
      </c>
      <c r="B741" s="160" t="s">
        <v>183</v>
      </c>
      <c r="C741" s="161">
        <v>44613</v>
      </c>
      <c r="D741" s="161">
        <v>44620</v>
      </c>
      <c r="E741" s="160" t="s">
        <v>17</v>
      </c>
      <c r="F741" s="145" t="s">
        <v>144</v>
      </c>
      <c r="G741" s="184">
        <v>928</v>
      </c>
      <c r="H741" s="69" t="s">
        <v>168</v>
      </c>
      <c r="I741" s="69">
        <v>7.81</v>
      </c>
      <c r="J741" s="162" t="s">
        <v>171</v>
      </c>
      <c r="K741" s="184">
        <v>17</v>
      </c>
      <c r="L741" s="71"/>
    </row>
    <row r="742" spans="1:12" ht="30" x14ac:dyDescent="0.25">
      <c r="A742" s="160">
        <v>4</v>
      </c>
      <c r="B742" s="160" t="s">
        <v>184</v>
      </c>
      <c r="C742" s="161">
        <v>44613</v>
      </c>
      <c r="D742" s="161">
        <v>44620</v>
      </c>
      <c r="E742" s="160" t="s">
        <v>17</v>
      </c>
      <c r="F742" s="145" t="s">
        <v>144</v>
      </c>
      <c r="G742" s="184">
        <v>803</v>
      </c>
      <c r="H742" s="69" t="s">
        <v>168</v>
      </c>
      <c r="I742" s="69">
        <v>7.38</v>
      </c>
      <c r="J742" s="162" t="s">
        <v>171</v>
      </c>
      <c r="K742" s="184">
        <v>9</v>
      </c>
      <c r="L742" s="71"/>
    </row>
    <row r="743" spans="1:12" ht="30" x14ac:dyDescent="0.25">
      <c r="A743" s="160">
        <v>5</v>
      </c>
      <c r="B743" s="160" t="s">
        <v>185</v>
      </c>
      <c r="C743" s="161">
        <v>44613</v>
      </c>
      <c r="D743" s="161">
        <v>44620</v>
      </c>
      <c r="E743" s="160" t="s">
        <v>17</v>
      </c>
      <c r="F743" s="145" t="s">
        <v>144</v>
      </c>
      <c r="G743" s="184">
        <v>961</v>
      </c>
      <c r="H743" s="69" t="s">
        <v>168</v>
      </c>
      <c r="I743" s="69">
        <v>8</v>
      </c>
      <c r="J743" s="162" t="s">
        <v>171</v>
      </c>
      <c r="K743" s="184">
        <v>26</v>
      </c>
      <c r="L743" s="71"/>
    </row>
    <row r="744" spans="1:12" ht="30" x14ac:dyDescent="0.25">
      <c r="A744" s="160">
        <v>6</v>
      </c>
      <c r="B744" s="160" t="s">
        <v>186</v>
      </c>
      <c r="C744" s="161">
        <v>44613</v>
      </c>
      <c r="D744" s="161">
        <v>44620</v>
      </c>
      <c r="E744" s="160" t="s">
        <v>17</v>
      </c>
      <c r="F744" s="145" t="s">
        <v>144</v>
      </c>
      <c r="G744" s="184">
        <v>887</v>
      </c>
      <c r="H744" s="69" t="s">
        <v>168</v>
      </c>
      <c r="I744" s="69">
        <v>8.8800000000000008</v>
      </c>
      <c r="J744" s="162" t="s">
        <v>171</v>
      </c>
      <c r="K744" s="184">
        <v>48</v>
      </c>
      <c r="L744" s="71"/>
    </row>
    <row r="745" spans="1:12" ht="30" x14ac:dyDescent="0.25">
      <c r="A745" s="160">
        <v>7</v>
      </c>
      <c r="B745" s="160" t="s">
        <v>187</v>
      </c>
      <c r="C745" s="161">
        <v>44613</v>
      </c>
      <c r="D745" s="161">
        <v>44620</v>
      </c>
      <c r="E745" s="160" t="s">
        <v>17</v>
      </c>
      <c r="F745" s="145" t="s">
        <v>144</v>
      </c>
      <c r="G745" s="184">
        <v>891</v>
      </c>
      <c r="H745" s="69" t="s">
        <v>168</v>
      </c>
      <c r="I745" s="69">
        <v>8.8800000000000008</v>
      </c>
      <c r="J745" s="162" t="s">
        <v>171</v>
      </c>
      <c r="K745" s="184">
        <v>49</v>
      </c>
      <c r="L745" s="71"/>
    </row>
    <row r="746" spans="1:12" ht="30" x14ac:dyDescent="0.25">
      <c r="A746" s="160">
        <v>2</v>
      </c>
      <c r="B746" s="160" t="s">
        <v>182</v>
      </c>
      <c r="C746" s="161">
        <v>44644</v>
      </c>
      <c r="D746" s="161">
        <v>44651</v>
      </c>
      <c r="E746" s="160" t="s">
        <v>17</v>
      </c>
      <c r="F746" s="145" t="s">
        <v>144</v>
      </c>
      <c r="G746" s="184">
        <v>617</v>
      </c>
      <c r="H746" s="69" t="s">
        <v>168</v>
      </c>
      <c r="I746" s="69">
        <v>7.8</v>
      </c>
      <c r="J746" s="162" t="s">
        <v>171</v>
      </c>
      <c r="K746" s="184">
        <v>16</v>
      </c>
      <c r="L746" s="71"/>
    </row>
    <row r="747" spans="1:12" ht="30" x14ac:dyDescent="0.25">
      <c r="A747" s="160">
        <v>3</v>
      </c>
      <c r="B747" s="160" t="s">
        <v>183</v>
      </c>
      <c r="C747" s="161">
        <v>44644</v>
      </c>
      <c r="D747" s="161">
        <v>44651</v>
      </c>
      <c r="E747" s="160" t="s">
        <v>17</v>
      </c>
      <c r="F747" s="145" t="s">
        <v>144</v>
      </c>
      <c r="G747" s="184">
        <v>706</v>
      </c>
      <c r="H747" s="69" t="s">
        <v>168</v>
      </c>
      <c r="I747" s="69">
        <v>7.85</v>
      </c>
      <c r="J747" s="162" t="s">
        <v>171</v>
      </c>
      <c r="K747" s="184">
        <v>12</v>
      </c>
      <c r="L747" s="71"/>
    </row>
    <row r="748" spans="1:12" ht="30" x14ac:dyDescent="0.25">
      <c r="A748" s="160">
        <v>4</v>
      </c>
      <c r="B748" s="160" t="s">
        <v>184</v>
      </c>
      <c r="C748" s="161">
        <v>44644</v>
      </c>
      <c r="D748" s="161">
        <v>44651</v>
      </c>
      <c r="E748" s="160" t="s">
        <v>17</v>
      </c>
      <c r="F748" s="145" t="s">
        <v>144</v>
      </c>
      <c r="G748" s="184">
        <v>710</v>
      </c>
      <c r="H748" s="69" t="s">
        <v>168</v>
      </c>
      <c r="I748" s="69">
        <v>7.25</v>
      </c>
      <c r="J748" s="162" t="s">
        <v>171</v>
      </c>
      <c r="K748" s="184">
        <v>7</v>
      </c>
      <c r="L748" s="71"/>
    </row>
    <row r="749" spans="1:12" ht="30" x14ac:dyDescent="0.25">
      <c r="A749" s="160">
        <v>5</v>
      </c>
      <c r="B749" s="160" t="s">
        <v>185</v>
      </c>
      <c r="C749" s="161">
        <v>44644</v>
      </c>
      <c r="D749" s="161">
        <v>44651</v>
      </c>
      <c r="E749" s="160" t="s">
        <v>17</v>
      </c>
      <c r="F749" s="145" t="s">
        <v>144</v>
      </c>
      <c r="G749" s="184">
        <v>636</v>
      </c>
      <c r="H749" s="69" t="s">
        <v>168</v>
      </c>
      <c r="I749" s="69">
        <v>7.67</v>
      </c>
      <c r="J749" s="162" t="s">
        <v>171</v>
      </c>
      <c r="K749" s="184">
        <v>107</v>
      </c>
      <c r="L749" s="71"/>
    </row>
    <row r="750" spans="1:12" ht="30" x14ac:dyDescent="0.25">
      <c r="A750" s="160">
        <v>6</v>
      </c>
      <c r="B750" s="160" t="s">
        <v>186</v>
      </c>
      <c r="C750" s="161">
        <v>44644</v>
      </c>
      <c r="D750" s="161">
        <v>44651</v>
      </c>
      <c r="E750" s="160" t="s">
        <v>17</v>
      </c>
      <c r="F750" s="145" t="s">
        <v>144</v>
      </c>
      <c r="G750" s="184">
        <v>785</v>
      </c>
      <c r="H750" s="69" t="s">
        <v>168</v>
      </c>
      <c r="I750" s="69">
        <v>8.1</v>
      </c>
      <c r="J750" s="162" t="s">
        <v>171</v>
      </c>
      <c r="K750" s="184">
        <v>116</v>
      </c>
      <c r="L750" s="71"/>
    </row>
    <row r="751" spans="1:12" ht="30" x14ac:dyDescent="0.25">
      <c r="A751" s="160">
        <v>7</v>
      </c>
      <c r="B751" s="160" t="s">
        <v>187</v>
      </c>
      <c r="C751" s="161">
        <v>44644</v>
      </c>
      <c r="D751" s="161">
        <v>44651</v>
      </c>
      <c r="E751" s="160" t="s">
        <v>17</v>
      </c>
      <c r="F751" s="145" t="s">
        <v>144</v>
      </c>
      <c r="G751" s="184">
        <v>712</v>
      </c>
      <c r="H751" s="69" t="s">
        <v>168</v>
      </c>
      <c r="I751" s="69">
        <v>8</v>
      </c>
      <c r="J751" s="162" t="s">
        <v>171</v>
      </c>
      <c r="K751" s="184">
        <v>102</v>
      </c>
      <c r="L751" s="71"/>
    </row>
    <row r="752" spans="1:12" ht="30" x14ac:dyDescent="0.25">
      <c r="A752" s="160">
        <v>2</v>
      </c>
      <c r="B752" s="160" t="s">
        <v>182</v>
      </c>
      <c r="C752" s="161">
        <v>44672</v>
      </c>
      <c r="D752" s="161">
        <v>44679</v>
      </c>
      <c r="E752" s="160" t="s">
        <v>17</v>
      </c>
      <c r="F752" s="145" t="s">
        <v>144</v>
      </c>
      <c r="G752" s="184">
        <v>801</v>
      </c>
      <c r="H752" s="69" t="s">
        <v>168</v>
      </c>
      <c r="I752" s="69">
        <v>7.79</v>
      </c>
      <c r="J752" s="162" t="s">
        <v>171</v>
      </c>
      <c r="K752" s="184" t="s">
        <v>174</v>
      </c>
      <c r="L752" s="71"/>
    </row>
    <row r="753" spans="1:12" ht="30" x14ac:dyDescent="0.25">
      <c r="A753" s="160">
        <v>3</v>
      </c>
      <c r="B753" s="160" t="s">
        <v>183</v>
      </c>
      <c r="C753" s="161">
        <v>44672</v>
      </c>
      <c r="D753" s="161">
        <v>44679</v>
      </c>
      <c r="E753" s="160" t="s">
        <v>17</v>
      </c>
      <c r="F753" s="145" t="s">
        <v>144</v>
      </c>
      <c r="G753" s="184">
        <v>842</v>
      </c>
      <c r="H753" s="69" t="s">
        <v>168</v>
      </c>
      <c r="I753" s="69">
        <v>7.85</v>
      </c>
      <c r="J753" s="162" t="s">
        <v>171</v>
      </c>
      <c r="K753" s="184" t="s">
        <v>174</v>
      </c>
      <c r="L753" s="71"/>
    </row>
    <row r="754" spans="1:12" ht="30" x14ac:dyDescent="0.25">
      <c r="A754" s="160">
        <v>4</v>
      </c>
      <c r="B754" s="160" t="s">
        <v>184</v>
      </c>
      <c r="C754" s="161">
        <v>44672</v>
      </c>
      <c r="D754" s="161">
        <v>44679</v>
      </c>
      <c r="E754" s="160" t="s">
        <v>17</v>
      </c>
      <c r="F754" s="145" t="s">
        <v>144</v>
      </c>
      <c r="G754" s="184">
        <v>780</v>
      </c>
      <c r="H754" s="69" t="s">
        <v>168</v>
      </c>
      <c r="I754" s="69">
        <v>7.16</v>
      </c>
      <c r="J754" s="162" t="s">
        <v>171</v>
      </c>
      <c r="K754" s="184" t="s">
        <v>174</v>
      </c>
      <c r="L754" s="71"/>
    </row>
    <row r="755" spans="1:12" ht="30" x14ac:dyDescent="0.25">
      <c r="A755" s="160">
        <v>5</v>
      </c>
      <c r="B755" s="160" t="s">
        <v>185</v>
      </c>
      <c r="C755" s="161">
        <v>44672</v>
      </c>
      <c r="D755" s="161">
        <v>44679</v>
      </c>
      <c r="E755" s="160" t="s">
        <v>17</v>
      </c>
      <c r="F755" s="145" t="s">
        <v>144</v>
      </c>
      <c r="G755" s="184">
        <v>855</v>
      </c>
      <c r="H755" s="69" t="s">
        <v>168</v>
      </c>
      <c r="I755" s="69">
        <v>7.82</v>
      </c>
      <c r="J755" s="162" t="s">
        <v>171</v>
      </c>
      <c r="K755" s="184">
        <v>8</v>
      </c>
      <c r="L755" s="71"/>
    </row>
    <row r="756" spans="1:12" ht="30" x14ac:dyDescent="0.25">
      <c r="A756" s="160">
        <v>6</v>
      </c>
      <c r="B756" s="160" t="s">
        <v>186</v>
      </c>
      <c r="C756" s="161">
        <v>44672</v>
      </c>
      <c r="D756" s="161">
        <v>44679</v>
      </c>
      <c r="E756" s="160" t="s">
        <v>17</v>
      </c>
      <c r="F756" s="145" t="s">
        <v>144</v>
      </c>
      <c r="G756" s="184">
        <v>740</v>
      </c>
      <c r="H756" s="69" t="s">
        <v>168</v>
      </c>
      <c r="I756" s="69">
        <v>8.23</v>
      </c>
      <c r="J756" s="162" t="s">
        <v>171</v>
      </c>
      <c r="K756" s="184">
        <v>21</v>
      </c>
      <c r="L756" s="71"/>
    </row>
    <row r="757" spans="1:12" ht="30" x14ac:dyDescent="0.25">
      <c r="A757" s="160">
        <v>7</v>
      </c>
      <c r="B757" s="160" t="s">
        <v>187</v>
      </c>
      <c r="C757" s="161">
        <v>44672</v>
      </c>
      <c r="D757" s="161">
        <v>44679</v>
      </c>
      <c r="E757" s="160" t="s">
        <v>17</v>
      </c>
      <c r="F757" s="145" t="s">
        <v>144</v>
      </c>
      <c r="G757" s="184">
        <v>768</v>
      </c>
      <c r="H757" s="69" t="s">
        <v>168</v>
      </c>
      <c r="I757" s="69">
        <v>8.15</v>
      </c>
      <c r="J757" s="162" t="s">
        <v>171</v>
      </c>
      <c r="K757" s="184">
        <v>20</v>
      </c>
      <c r="L757" s="71"/>
    </row>
    <row r="758" spans="1:12" ht="30" x14ac:dyDescent="0.25">
      <c r="A758" s="160">
        <v>2</v>
      </c>
      <c r="B758" s="160" t="s">
        <v>182</v>
      </c>
      <c r="C758" s="161">
        <v>44704</v>
      </c>
      <c r="D758" s="161">
        <v>44712</v>
      </c>
      <c r="E758" s="160" t="s">
        <v>17</v>
      </c>
      <c r="F758" s="145" t="s">
        <v>144</v>
      </c>
      <c r="G758" s="184">
        <v>909</v>
      </c>
      <c r="H758" s="69" t="s">
        <v>168</v>
      </c>
      <c r="I758" s="69">
        <v>7.88</v>
      </c>
      <c r="J758" s="162" t="s">
        <v>171</v>
      </c>
      <c r="K758" s="184" t="s">
        <v>174</v>
      </c>
      <c r="L758" s="71"/>
    </row>
    <row r="759" spans="1:12" ht="30" x14ac:dyDescent="0.25">
      <c r="A759" s="160">
        <v>3</v>
      </c>
      <c r="B759" s="160" t="s">
        <v>183</v>
      </c>
      <c r="C759" s="161">
        <v>44704</v>
      </c>
      <c r="D759" s="161">
        <v>44712</v>
      </c>
      <c r="E759" s="160" t="s">
        <v>17</v>
      </c>
      <c r="F759" s="145" t="s">
        <v>144</v>
      </c>
      <c r="G759" s="184">
        <v>927</v>
      </c>
      <c r="H759" s="69" t="s">
        <v>168</v>
      </c>
      <c r="I759" s="69">
        <v>7.93</v>
      </c>
      <c r="J759" s="162" t="s">
        <v>171</v>
      </c>
      <c r="K759" s="184" t="s">
        <v>174</v>
      </c>
      <c r="L759" s="71"/>
    </row>
    <row r="760" spans="1:12" ht="30" x14ac:dyDescent="0.25">
      <c r="A760" s="160">
        <v>4</v>
      </c>
      <c r="B760" s="160" t="s">
        <v>184</v>
      </c>
      <c r="C760" s="161">
        <v>44704</v>
      </c>
      <c r="D760" s="161">
        <v>44712</v>
      </c>
      <c r="E760" s="160" t="s">
        <v>17</v>
      </c>
      <c r="F760" s="145" t="s">
        <v>144</v>
      </c>
      <c r="G760" s="184">
        <v>780</v>
      </c>
      <c r="H760" s="69" t="s">
        <v>168</v>
      </c>
      <c r="I760" s="69">
        <v>7.4</v>
      </c>
      <c r="J760" s="162" t="s">
        <v>171</v>
      </c>
      <c r="K760" s="184" t="s">
        <v>174</v>
      </c>
      <c r="L760" s="71"/>
    </row>
    <row r="761" spans="1:12" ht="30" x14ac:dyDescent="0.25">
      <c r="A761" s="160">
        <v>5</v>
      </c>
      <c r="B761" s="160" t="s">
        <v>185</v>
      </c>
      <c r="C761" s="161">
        <v>44704</v>
      </c>
      <c r="D761" s="161">
        <v>44712</v>
      </c>
      <c r="E761" s="160" t="s">
        <v>17</v>
      </c>
      <c r="F761" s="145" t="s">
        <v>144</v>
      </c>
      <c r="G761" s="184">
        <v>929</v>
      </c>
      <c r="H761" s="69" t="s">
        <v>168</v>
      </c>
      <c r="I761" s="69">
        <v>7.97</v>
      </c>
      <c r="J761" s="162" t="s">
        <v>171</v>
      </c>
      <c r="K761" s="184" t="s">
        <v>174</v>
      </c>
      <c r="L761" s="71"/>
    </row>
    <row r="762" spans="1:12" ht="30" x14ac:dyDescent="0.25">
      <c r="A762" s="160">
        <v>6</v>
      </c>
      <c r="B762" s="160" t="s">
        <v>186</v>
      </c>
      <c r="C762" s="161">
        <v>44704</v>
      </c>
      <c r="D762" s="161">
        <v>44712</v>
      </c>
      <c r="E762" s="160" t="s">
        <v>17</v>
      </c>
      <c r="F762" s="145" t="s">
        <v>144</v>
      </c>
      <c r="G762" s="184">
        <v>876</v>
      </c>
      <c r="H762" s="69" t="s">
        <v>168</v>
      </c>
      <c r="I762" s="69">
        <v>8.2799999999999994</v>
      </c>
      <c r="J762" s="162" t="s">
        <v>171</v>
      </c>
      <c r="K762" s="184">
        <v>6</v>
      </c>
      <c r="L762" s="71"/>
    </row>
    <row r="763" spans="1:12" ht="30" x14ac:dyDescent="0.25">
      <c r="A763" s="160">
        <v>7</v>
      </c>
      <c r="B763" s="160" t="s">
        <v>187</v>
      </c>
      <c r="C763" s="161">
        <v>44704</v>
      </c>
      <c r="D763" s="161">
        <v>44712</v>
      </c>
      <c r="E763" s="160" t="s">
        <v>17</v>
      </c>
      <c r="F763" s="145" t="s">
        <v>144</v>
      </c>
      <c r="G763" s="184">
        <v>880</v>
      </c>
      <c r="H763" s="69" t="s">
        <v>168</v>
      </c>
      <c r="I763" s="69">
        <v>8.23</v>
      </c>
      <c r="J763" s="162" t="s">
        <v>171</v>
      </c>
      <c r="K763" s="184">
        <v>6</v>
      </c>
      <c r="L763" s="71"/>
    </row>
    <row r="764" spans="1:12" ht="30" x14ac:dyDescent="0.25">
      <c r="A764" s="160">
        <v>2</v>
      </c>
      <c r="B764" s="160" t="s">
        <v>182</v>
      </c>
      <c r="C764" s="161">
        <v>44728</v>
      </c>
      <c r="D764" s="161">
        <v>44736</v>
      </c>
      <c r="E764" s="160" t="s">
        <v>17</v>
      </c>
      <c r="F764" s="145" t="s">
        <v>144</v>
      </c>
      <c r="G764" s="184">
        <v>894</v>
      </c>
      <c r="H764" s="69" t="s">
        <v>168</v>
      </c>
      <c r="I764" s="69">
        <v>7.92</v>
      </c>
      <c r="J764" s="162" t="s">
        <v>171</v>
      </c>
      <c r="K764" s="184" t="s">
        <v>174</v>
      </c>
      <c r="L764" s="71"/>
    </row>
    <row r="765" spans="1:12" ht="30" x14ac:dyDescent="0.25">
      <c r="A765" s="160">
        <v>3</v>
      </c>
      <c r="B765" s="160" t="s">
        <v>183</v>
      </c>
      <c r="C765" s="161">
        <v>44728</v>
      </c>
      <c r="D765" s="161">
        <v>44736</v>
      </c>
      <c r="E765" s="160" t="s">
        <v>17</v>
      </c>
      <c r="F765" s="145" t="s">
        <v>144</v>
      </c>
      <c r="G765" s="184">
        <v>896</v>
      </c>
      <c r="H765" s="69" t="s">
        <v>168</v>
      </c>
      <c r="I765" s="69">
        <v>7.95</v>
      </c>
      <c r="J765" s="162" t="s">
        <v>171</v>
      </c>
      <c r="K765" s="184" t="s">
        <v>174</v>
      </c>
      <c r="L765" s="71"/>
    </row>
    <row r="766" spans="1:12" ht="30" x14ac:dyDescent="0.25">
      <c r="A766" s="160">
        <v>4</v>
      </c>
      <c r="B766" s="160" t="s">
        <v>184</v>
      </c>
      <c r="C766" s="161">
        <v>44728</v>
      </c>
      <c r="D766" s="161">
        <v>44736</v>
      </c>
      <c r="E766" s="160" t="s">
        <v>17</v>
      </c>
      <c r="F766" s="145" t="s">
        <v>144</v>
      </c>
      <c r="G766" s="184">
        <v>765</v>
      </c>
      <c r="H766" s="69" t="s">
        <v>168</v>
      </c>
      <c r="I766" s="69">
        <v>7.33</v>
      </c>
      <c r="J766" s="162" t="s">
        <v>171</v>
      </c>
      <c r="K766" s="184" t="s">
        <v>174</v>
      </c>
      <c r="L766" s="71"/>
    </row>
    <row r="767" spans="1:12" ht="30" x14ac:dyDescent="0.25">
      <c r="A767" s="160">
        <v>5</v>
      </c>
      <c r="B767" s="160" t="s">
        <v>185</v>
      </c>
      <c r="C767" s="161">
        <v>44728</v>
      </c>
      <c r="D767" s="161">
        <v>44736</v>
      </c>
      <c r="E767" s="160" t="s">
        <v>17</v>
      </c>
      <c r="F767" s="145" t="s">
        <v>144</v>
      </c>
      <c r="G767" s="184">
        <v>945</v>
      </c>
      <c r="H767" s="69" t="s">
        <v>168</v>
      </c>
      <c r="I767" s="69">
        <v>7.98</v>
      </c>
      <c r="J767" s="162" t="s">
        <v>171</v>
      </c>
      <c r="K767" s="184" t="s">
        <v>174</v>
      </c>
      <c r="L767" s="71"/>
    </row>
    <row r="768" spans="1:12" ht="30" x14ac:dyDescent="0.25">
      <c r="A768" s="160">
        <v>6</v>
      </c>
      <c r="B768" s="160" t="s">
        <v>186</v>
      </c>
      <c r="C768" s="161">
        <v>44728</v>
      </c>
      <c r="D768" s="161">
        <v>44736</v>
      </c>
      <c r="E768" s="160" t="s">
        <v>17</v>
      </c>
      <c r="F768" s="145" t="s">
        <v>144</v>
      </c>
      <c r="G768" s="184">
        <v>892</v>
      </c>
      <c r="H768" s="69" t="s">
        <v>168</v>
      </c>
      <c r="I768" s="69">
        <v>8.43</v>
      </c>
      <c r="J768" s="162" t="s">
        <v>171</v>
      </c>
      <c r="K768" s="184" t="s">
        <v>174</v>
      </c>
      <c r="L768" s="71"/>
    </row>
    <row r="769" spans="1:12" ht="30" x14ac:dyDescent="0.25">
      <c r="A769" s="160">
        <v>7</v>
      </c>
      <c r="B769" s="160" t="s">
        <v>187</v>
      </c>
      <c r="C769" s="161">
        <v>44728</v>
      </c>
      <c r="D769" s="161">
        <v>44736</v>
      </c>
      <c r="E769" s="160" t="s">
        <v>17</v>
      </c>
      <c r="F769" s="145" t="s">
        <v>144</v>
      </c>
      <c r="G769" s="184">
        <v>900</v>
      </c>
      <c r="H769" s="69" t="s">
        <v>168</v>
      </c>
      <c r="I769" s="69">
        <v>8.36</v>
      </c>
      <c r="J769" s="162" t="s">
        <v>171</v>
      </c>
      <c r="K769" s="184" t="s">
        <v>174</v>
      </c>
      <c r="L769" s="71"/>
    </row>
    <row r="770" spans="1:12" ht="30" x14ac:dyDescent="0.25">
      <c r="A770" s="160">
        <v>2</v>
      </c>
      <c r="B770" s="160" t="s">
        <v>182</v>
      </c>
      <c r="C770" s="161">
        <v>44762</v>
      </c>
      <c r="D770" s="161">
        <v>44769</v>
      </c>
      <c r="E770" s="160" t="s">
        <v>17</v>
      </c>
      <c r="F770" s="145" t="s">
        <v>144</v>
      </c>
      <c r="G770" s="184">
        <v>652</v>
      </c>
      <c r="H770" s="69" t="s">
        <v>168</v>
      </c>
      <c r="I770" s="69">
        <v>7.85</v>
      </c>
      <c r="J770" s="162" t="s">
        <v>171</v>
      </c>
      <c r="K770" s="184">
        <v>9</v>
      </c>
      <c r="L770" s="71"/>
    </row>
    <row r="771" spans="1:12" ht="30" x14ac:dyDescent="0.25">
      <c r="A771" s="160">
        <v>3</v>
      </c>
      <c r="B771" s="160" t="s">
        <v>183</v>
      </c>
      <c r="C771" s="161">
        <v>44762</v>
      </c>
      <c r="D771" s="161">
        <v>44769</v>
      </c>
      <c r="E771" s="160" t="s">
        <v>17</v>
      </c>
      <c r="F771" s="145" t="s">
        <v>144</v>
      </c>
      <c r="G771" s="184">
        <v>693</v>
      </c>
      <c r="H771" s="69" t="s">
        <v>168</v>
      </c>
      <c r="I771" s="69">
        <v>7.86</v>
      </c>
      <c r="J771" s="162" t="s">
        <v>171</v>
      </c>
      <c r="K771" s="184">
        <v>10</v>
      </c>
      <c r="L771" s="71"/>
    </row>
    <row r="772" spans="1:12" ht="33.75" x14ac:dyDescent="0.25">
      <c r="A772" s="160">
        <v>4</v>
      </c>
      <c r="B772" s="160" t="s">
        <v>184</v>
      </c>
      <c r="C772" s="161">
        <v>44769</v>
      </c>
      <c r="D772" s="161">
        <v>44777</v>
      </c>
      <c r="E772" s="160" t="s">
        <v>17</v>
      </c>
      <c r="F772" s="145" t="s">
        <v>144</v>
      </c>
      <c r="G772" s="184">
        <v>814</v>
      </c>
      <c r="H772" s="69" t="s">
        <v>168</v>
      </c>
      <c r="I772" s="69">
        <v>7.26</v>
      </c>
      <c r="J772" s="162" t="s">
        <v>171</v>
      </c>
      <c r="K772" s="184">
        <v>5</v>
      </c>
      <c r="L772" s="174" t="s">
        <v>519</v>
      </c>
    </row>
    <row r="773" spans="1:12" ht="30" x14ac:dyDescent="0.25">
      <c r="A773" s="160">
        <v>5</v>
      </c>
      <c r="B773" s="160" t="s">
        <v>185</v>
      </c>
      <c r="C773" s="161">
        <v>44762</v>
      </c>
      <c r="D773" s="161">
        <v>44769</v>
      </c>
      <c r="E773" s="160" t="s">
        <v>17</v>
      </c>
      <c r="F773" s="145" t="s">
        <v>144</v>
      </c>
      <c r="G773" s="184">
        <v>715</v>
      </c>
      <c r="H773" s="69" t="s">
        <v>168</v>
      </c>
      <c r="I773" s="69">
        <v>7.82</v>
      </c>
      <c r="J773" s="162" t="s">
        <v>171</v>
      </c>
      <c r="K773" s="184">
        <v>12</v>
      </c>
      <c r="L773" s="71"/>
    </row>
    <row r="774" spans="1:12" ht="30" x14ac:dyDescent="0.25">
      <c r="A774" s="160">
        <v>6</v>
      </c>
      <c r="B774" s="160" t="s">
        <v>186</v>
      </c>
      <c r="C774" s="161">
        <v>44762</v>
      </c>
      <c r="D774" s="161">
        <v>44769</v>
      </c>
      <c r="E774" s="160" t="s">
        <v>17</v>
      </c>
      <c r="F774" s="145" t="s">
        <v>144</v>
      </c>
      <c r="G774" s="184">
        <v>709</v>
      </c>
      <c r="H774" s="69" t="s">
        <v>168</v>
      </c>
      <c r="I774" s="69">
        <v>8.1</v>
      </c>
      <c r="J774" s="162" t="s">
        <v>171</v>
      </c>
      <c r="K774" s="184">
        <v>35</v>
      </c>
      <c r="L774" s="71"/>
    </row>
    <row r="775" spans="1:12" ht="30" x14ac:dyDescent="0.25">
      <c r="A775" s="160">
        <v>7</v>
      </c>
      <c r="B775" s="160" t="s">
        <v>187</v>
      </c>
      <c r="C775" s="161">
        <v>44762</v>
      </c>
      <c r="D775" s="161">
        <v>44769</v>
      </c>
      <c r="E775" s="160" t="s">
        <v>17</v>
      </c>
      <c r="F775" s="145" t="s">
        <v>144</v>
      </c>
      <c r="G775" s="184">
        <v>712</v>
      </c>
      <c r="H775" s="69" t="s">
        <v>168</v>
      </c>
      <c r="I775" s="69">
        <v>7.94</v>
      </c>
      <c r="J775" s="162" t="s">
        <v>171</v>
      </c>
      <c r="K775" s="184">
        <v>24</v>
      </c>
      <c r="L775" s="71"/>
    </row>
    <row r="776" spans="1:12" ht="30" x14ac:dyDescent="0.25">
      <c r="A776" s="160">
        <v>2</v>
      </c>
      <c r="B776" s="160" t="s">
        <v>182</v>
      </c>
      <c r="C776" s="161">
        <v>44791</v>
      </c>
      <c r="D776" s="161">
        <v>44803</v>
      </c>
      <c r="E776" s="160" t="s">
        <v>17</v>
      </c>
      <c r="F776" s="145" t="s">
        <v>144</v>
      </c>
      <c r="G776" s="184">
        <v>616</v>
      </c>
      <c r="H776" s="69" t="s">
        <v>168</v>
      </c>
      <c r="I776" s="69">
        <v>7.92</v>
      </c>
      <c r="J776" s="162" t="s">
        <v>171</v>
      </c>
      <c r="K776" s="184">
        <v>8</v>
      </c>
      <c r="L776" s="71"/>
    </row>
    <row r="777" spans="1:12" ht="30" x14ac:dyDescent="0.25">
      <c r="A777" s="160">
        <v>3</v>
      </c>
      <c r="B777" s="160" t="s">
        <v>183</v>
      </c>
      <c r="C777" s="161">
        <v>44791</v>
      </c>
      <c r="D777" s="161">
        <v>44803</v>
      </c>
      <c r="E777" s="160" t="s">
        <v>17</v>
      </c>
      <c r="F777" s="145" t="s">
        <v>144</v>
      </c>
      <c r="G777" s="184">
        <v>614</v>
      </c>
      <c r="H777" s="69" t="s">
        <v>168</v>
      </c>
      <c r="I777" s="69">
        <v>7.94</v>
      </c>
      <c r="J777" s="162" t="s">
        <v>171</v>
      </c>
      <c r="K777" s="184">
        <v>6</v>
      </c>
      <c r="L777" s="71"/>
    </row>
    <row r="778" spans="1:12" ht="30" x14ac:dyDescent="0.25">
      <c r="A778" s="160">
        <v>4</v>
      </c>
      <c r="B778" s="160" t="s">
        <v>184</v>
      </c>
      <c r="C778" s="161">
        <v>44791</v>
      </c>
      <c r="D778" s="161">
        <v>44803</v>
      </c>
      <c r="E778" s="160" t="s">
        <v>17</v>
      </c>
      <c r="F778" s="145" t="s">
        <v>144</v>
      </c>
      <c r="G778" s="184">
        <v>826</v>
      </c>
      <c r="H778" s="69" t="s">
        <v>168</v>
      </c>
      <c r="I778" s="69">
        <v>7.28</v>
      </c>
      <c r="J778" s="162" t="s">
        <v>171</v>
      </c>
      <c r="K778" s="184" t="s">
        <v>174</v>
      </c>
      <c r="L778" s="71"/>
    </row>
    <row r="779" spans="1:12" ht="30" x14ac:dyDescent="0.25">
      <c r="A779" s="160">
        <v>5</v>
      </c>
      <c r="B779" s="160" t="s">
        <v>185</v>
      </c>
      <c r="C779" s="161">
        <v>44791</v>
      </c>
      <c r="D779" s="161">
        <v>44803</v>
      </c>
      <c r="E779" s="160" t="s">
        <v>17</v>
      </c>
      <c r="F779" s="145" t="s">
        <v>144</v>
      </c>
      <c r="G779" s="184">
        <v>793</v>
      </c>
      <c r="H779" s="69" t="s">
        <v>168</v>
      </c>
      <c r="I779" s="69">
        <v>7.92</v>
      </c>
      <c r="J779" s="162" t="s">
        <v>171</v>
      </c>
      <c r="K779" s="184">
        <v>13</v>
      </c>
      <c r="L779" s="71"/>
    </row>
    <row r="780" spans="1:12" ht="30" x14ac:dyDescent="0.25">
      <c r="A780" s="160">
        <v>6</v>
      </c>
      <c r="B780" s="160" t="s">
        <v>186</v>
      </c>
      <c r="C780" s="161">
        <v>44791</v>
      </c>
      <c r="D780" s="161">
        <v>44803</v>
      </c>
      <c r="E780" s="160" t="s">
        <v>17</v>
      </c>
      <c r="F780" s="145" t="s">
        <v>144</v>
      </c>
      <c r="G780" s="184">
        <v>571</v>
      </c>
      <c r="H780" s="69" t="s">
        <v>168</v>
      </c>
      <c r="I780" s="69">
        <v>8.11</v>
      </c>
      <c r="J780" s="162" t="s">
        <v>171</v>
      </c>
      <c r="K780" s="184">
        <v>64</v>
      </c>
      <c r="L780" s="71"/>
    </row>
    <row r="781" spans="1:12" ht="30" x14ac:dyDescent="0.25">
      <c r="A781" s="160">
        <v>7</v>
      </c>
      <c r="B781" s="160" t="s">
        <v>187</v>
      </c>
      <c r="C781" s="161">
        <v>44791</v>
      </c>
      <c r="D781" s="161">
        <v>44803</v>
      </c>
      <c r="E781" s="160" t="s">
        <v>17</v>
      </c>
      <c r="F781" s="145" t="s">
        <v>144</v>
      </c>
      <c r="G781" s="184">
        <v>903</v>
      </c>
      <c r="H781" s="69" t="s">
        <v>168</v>
      </c>
      <c r="I781" s="69">
        <v>8.17</v>
      </c>
      <c r="J781" s="162" t="s">
        <v>171</v>
      </c>
      <c r="K781" s="184">
        <v>59</v>
      </c>
      <c r="L781" s="71"/>
    </row>
    <row r="782" spans="1:12" ht="30" x14ac:dyDescent="0.25">
      <c r="A782" s="160">
        <v>2</v>
      </c>
      <c r="B782" s="160" t="s">
        <v>182</v>
      </c>
      <c r="C782" s="161">
        <v>44834</v>
      </c>
      <c r="D782" s="161">
        <v>44844</v>
      </c>
      <c r="E782" s="160" t="s">
        <v>17</v>
      </c>
      <c r="F782" s="145" t="s">
        <v>144</v>
      </c>
      <c r="G782" s="184">
        <v>593</v>
      </c>
      <c r="H782" s="69" t="s">
        <v>168</v>
      </c>
      <c r="I782" s="69">
        <v>8</v>
      </c>
      <c r="J782" s="162" t="s">
        <v>171</v>
      </c>
      <c r="K782" s="184">
        <v>14</v>
      </c>
      <c r="L782" s="71"/>
    </row>
    <row r="783" spans="1:12" ht="30" x14ac:dyDescent="0.25">
      <c r="A783" s="160">
        <v>3</v>
      </c>
      <c r="B783" s="160" t="s">
        <v>183</v>
      </c>
      <c r="C783" s="161">
        <v>44834</v>
      </c>
      <c r="D783" s="161">
        <v>44844</v>
      </c>
      <c r="E783" s="160" t="s">
        <v>17</v>
      </c>
      <c r="F783" s="145" t="s">
        <v>144</v>
      </c>
      <c r="G783" s="184">
        <v>595</v>
      </c>
      <c r="H783" s="69" t="s">
        <v>168</v>
      </c>
      <c r="I783" s="69">
        <v>8.01</v>
      </c>
      <c r="J783" s="162" t="s">
        <v>171</v>
      </c>
      <c r="K783" s="184">
        <v>13</v>
      </c>
      <c r="L783" s="71"/>
    </row>
    <row r="784" spans="1:12" ht="30" x14ac:dyDescent="0.25">
      <c r="A784" s="160">
        <v>4</v>
      </c>
      <c r="B784" s="160" t="s">
        <v>184</v>
      </c>
      <c r="C784" s="161">
        <v>44834</v>
      </c>
      <c r="D784" s="161">
        <v>44844</v>
      </c>
      <c r="E784" s="160" t="s">
        <v>17</v>
      </c>
      <c r="F784" s="145" t="s">
        <v>144</v>
      </c>
      <c r="G784" s="184">
        <v>742</v>
      </c>
      <c r="H784" s="69" t="s">
        <v>168</v>
      </c>
      <c r="I784" s="69">
        <v>7.47</v>
      </c>
      <c r="J784" s="162" t="s">
        <v>171</v>
      </c>
      <c r="K784" s="184">
        <v>21</v>
      </c>
      <c r="L784" s="71"/>
    </row>
    <row r="785" spans="1:12" ht="30" x14ac:dyDescent="0.25">
      <c r="A785" s="160">
        <v>5</v>
      </c>
      <c r="B785" s="160" t="s">
        <v>185</v>
      </c>
      <c r="C785" s="161">
        <v>44834</v>
      </c>
      <c r="D785" s="161">
        <v>44844</v>
      </c>
      <c r="E785" s="160" t="s">
        <v>17</v>
      </c>
      <c r="F785" s="145" t="s">
        <v>144</v>
      </c>
      <c r="G785" s="184">
        <v>923</v>
      </c>
      <c r="H785" s="69" t="s">
        <v>168</v>
      </c>
      <c r="I785" s="69">
        <v>7.9</v>
      </c>
      <c r="J785" s="162" t="s">
        <v>171</v>
      </c>
      <c r="K785" s="184">
        <v>20</v>
      </c>
      <c r="L785" s="71"/>
    </row>
    <row r="786" spans="1:12" ht="30" x14ac:dyDescent="0.25">
      <c r="A786" s="160">
        <v>6</v>
      </c>
      <c r="B786" s="160" t="s">
        <v>186</v>
      </c>
      <c r="C786" s="161">
        <v>44834</v>
      </c>
      <c r="D786" s="161">
        <v>44844</v>
      </c>
      <c r="E786" s="160" t="s">
        <v>17</v>
      </c>
      <c r="F786" s="145" t="s">
        <v>144</v>
      </c>
      <c r="G786" s="184">
        <v>622</v>
      </c>
      <c r="H786" s="69" t="s">
        <v>168</v>
      </c>
      <c r="I786" s="69">
        <v>8.17</v>
      </c>
      <c r="J786" s="162" t="s">
        <v>171</v>
      </c>
      <c r="K786" s="184">
        <v>54</v>
      </c>
      <c r="L786" s="71"/>
    </row>
    <row r="787" spans="1:12" ht="30" x14ac:dyDescent="0.25">
      <c r="A787" s="160">
        <v>7</v>
      </c>
      <c r="B787" s="160" t="s">
        <v>187</v>
      </c>
      <c r="C787" s="161">
        <v>44834</v>
      </c>
      <c r="D787" s="161">
        <v>44844</v>
      </c>
      <c r="E787" s="160" t="s">
        <v>17</v>
      </c>
      <c r="F787" s="145" t="s">
        <v>144</v>
      </c>
      <c r="G787" s="184">
        <v>616</v>
      </c>
      <c r="H787" s="69" t="s">
        <v>168</v>
      </c>
      <c r="I787" s="69">
        <v>8.11</v>
      </c>
      <c r="J787" s="162" t="s">
        <v>171</v>
      </c>
      <c r="K787" s="184">
        <v>46</v>
      </c>
      <c r="L787" s="71"/>
    </row>
    <row r="788" spans="1:12" ht="30" x14ac:dyDescent="0.25">
      <c r="A788" s="160">
        <v>2</v>
      </c>
      <c r="B788" s="160" t="s">
        <v>182</v>
      </c>
      <c r="C788" s="161">
        <v>44862</v>
      </c>
      <c r="D788" s="161">
        <v>44869</v>
      </c>
      <c r="E788" s="160" t="s">
        <v>17</v>
      </c>
      <c r="F788" s="145" t="s">
        <v>144</v>
      </c>
      <c r="G788" s="184">
        <v>636</v>
      </c>
      <c r="H788" s="69" t="s">
        <v>168</v>
      </c>
      <c r="I788" s="69">
        <v>7.82</v>
      </c>
      <c r="J788" s="162" t="s">
        <v>171</v>
      </c>
      <c r="K788" s="184">
        <v>12</v>
      </c>
      <c r="L788" s="71"/>
    </row>
    <row r="789" spans="1:12" ht="30" x14ac:dyDescent="0.25">
      <c r="A789" s="160">
        <v>3</v>
      </c>
      <c r="B789" s="160" t="s">
        <v>183</v>
      </c>
      <c r="C789" s="161">
        <v>44862</v>
      </c>
      <c r="D789" s="161">
        <v>44869</v>
      </c>
      <c r="E789" s="160" t="s">
        <v>17</v>
      </c>
      <c r="F789" s="145" t="s">
        <v>144</v>
      </c>
      <c r="G789" s="184">
        <v>641</v>
      </c>
      <c r="H789" s="69" t="s">
        <v>168</v>
      </c>
      <c r="I789" s="69">
        <v>7.86</v>
      </c>
      <c r="J789" s="162" t="s">
        <v>171</v>
      </c>
      <c r="K789" s="184">
        <v>18</v>
      </c>
      <c r="L789" s="71"/>
    </row>
    <row r="790" spans="1:12" ht="30" x14ac:dyDescent="0.25">
      <c r="A790" s="160">
        <v>4</v>
      </c>
      <c r="B790" s="160" t="s">
        <v>184</v>
      </c>
      <c r="C790" s="161">
        <v>44862</v>
      </c>
      <c r="D790" s="161">
        <v>44869</v>
      </c>
      <c r="E790" s="160" t="s">
        <v>17</v>
      </c>
      <c r="F790" s="145" t="s">
        <v>144</v>
      </c>
      <c r="G790" s="184">
        <v>754</v>
      </c>
      <c r="H790" s="69" t="s">
        <v>168</v>
      </c>
      <c r="I790" s="69">
        <v>7.26</v>
      </c>
      <c r="J790" s="162" t="s">
        <v>171</v>
      </c>
      <c r="K790" s="184" t="s">
        <v>174</v>
      </c>
      <c r="L790" s="71"/>
    </row>
    <row r="791" spans="1:12" ht="30" x14ac:dyDescent="0.25">
      <c r="A791" s="160">
        <v>5</v>
      </c>
      <c r="B791" s="160" t="s">
        <v>185</v>
      </c>
      <c r="C791" s="161">
        <v>44862</v>
      </c>
      <c r="D791" s="161">
        <v>44869</v>
      </c>
      <c r="E791" s="160" t="s">
        <v>17</v>
      </c>
      <c r="F791" s="145" t="s">
        <v>144</v>
      </c>
      <c r="G791" s="184">
        <v>824</v>
      </c>
      <c r="H791" s="69" t="s">
        <v>168</v>
      </c>
      <c r="I791" s="69">
        <v>7.81</v>
      </c>
      <c r="J791" s="162" t="s">
        <v>171</v>
      </c>
      <c r="K791" s="184">
        <v>78</v>
      </c>
      <c r="L791" s="71"/>
    </row>
    <row r="792" spans="1:12" ht="30" x14ac:dyDescent="0.25">
      <c r="A792" s="160">
        <v>6</v>
      </c>
      <c r="B792" s="160" t="s">
        <v>186</v>
      </c>
      <c r="C792" s="161">
        <v>44862</v>
      </c>
      <c r="D792" s="161">
        <v>44869</v>
      </c>
      <c r="E792" s="160" t="s">
        <v>17</v>
      </c>
      <c r="F792" s="145" t="s">
        <v>144</v>
      </c>
      <c r="G792" s="184">
        <v>579</v>
      </c>
      <c r="H792" s="69" t="s">
        <v>168</v>
      </c>
      <c r="I792" s="69">
        <v>8.02</v>
      </c>
      <c r="J792" s="162" t="s">
        <v>171</v>
      </c>
      <c r="K792" s="184">
        <v>145</v>
      </c>
      <c r="L792" s="71"/>
    </row>
    <row r="793" spans="1:12" ht="30" x14ac:dyDescent="0.25">
      <c r="A793" s="160">
        <v>7</v>
      </c>
      <c r="B793" s="160" t="s">
        <v>187</v>
      </c>
      <c r="C793" s="161">
        <v>44862</v>
      </c>
      <c r="D793" s="161">
        <v>44869</v>
      </c>
      <c r="E793" s="160" t="s">
        <v>17</v>
      </c>
      <c r="F793" s="145" t="s">
        <v>144</v>
      </c>
      <c r="G793" s="184">
        <v>809</v>
      </c>
      <c r="H793" s="69" t="s">
        <v>168</v>
      </c>
      <c r="I793" s="69">
        <v>7.89</v>
      </c>
      <c r="J793" s="162" t="s">
        <v>171</v>
      </c>
      <c r="K793" s="184">
        <v>51</v>
      </c>
      <c r="L793" s="71"/>
    </row>
    <row r="794" spans="1:12" ht="30" x14ac:dyDescent="0.25">
      <c r="A794" s="160">
        <v>2</v>
      </c>
      <c r="B794" s="160" t="s">
        <v>182</v>
      </c>
      <c r="C794" s="161">
        <v>44886</v>
      </c>
      <c r="D794" s="161">
        <v>44902</v>
      </c>
      <c r="E794" s="160" t="s">
        <v>17</v>
      </c>
      <c r="F794" s="145" t="s">
        <v>144</v>
      </c>
      <c r="G794" s="184">
        <v>809</v>
      </c>
      <c r="H794" s="69" t="s">
        <v>168</v>
      </c>
      <c r="I794" s="69">
        <v>7.86</v>
      </c>
      <c r="J794" s="162" t="s">
        <v>171</v>
      </c>
      <c r="K794" s="184" t="s">
        <v>174</v>
      </c>
      <c r="L794" s="71"/>
    </row>
    <row r="795" spans="1:12" ht="30" x14ac:dyDescent="0.25">
      <c r="A795" s="160">
        <v>3</v>
      </c>
      <c r="B795" s="160" t="s">
        <v>183</v>
      </c>
      <c r="C795" s="161">
        <v>44886</v>
      </c>
      <c r="D795" s="161">
        <v>44902</v>
      </c>
      <c r="E795" s="160" t="s">
        <v>17</v>
      </c>
      <c r="F795" s="145" t="s">
        <v>144</v>
      </c>
      <c r="G795" s="184">
        <v>684</v>
      </c>
      <c r="H795" s="69" t="s">
        <v>168</v>
      </c>
      <c r="I795" s="69">
        <v>7.95</v>
      </c>
      <c r="J795" s="162" t="s">
        <v>171</v>
      </c>
      <c r="K795" s="184">
        <v>8</v>
      </c>
      <c r="L795" s="71"/>
    </row>
    <row r="796" spans="1:12" ht="30" x14ac:dyDescent="0.25">
      <c r="A796" s="160">
        <v>4</v>
      </c>
      <c r="B796" s="160" t="s">
        <v>184</v>
      </c>
      <c r="C796" s="161">
        <v>44886</v>
      </c>
      <c r="D796" s="161">
        <v>44902</v>
      </c>
      <c r="E796" s="160" t="s">
        <v>17</v>
      </c>
      <c r="F796" s="145" t="s">
        <v>144</v>
      </c>
      <c r="G796" s="184">
        <v>688</v>
      </c>
      <c r="H796" s="69" t="s">
        <v>168</v>
      </c>
      <c r="I796" s="69">
        <v>7.39</v>
      </c>
      <c r="J796" s="162" t="s">
        <v>171</v>
      </c>
      <c r="K796" s="184" t="s">
        <v>174</v>
      </c>
      <c r="L796" s="71"/>
    </row>
    <row r="797" spans="1:12" ht="30" x14ac:dyDescent="0.25">
      <c r="A797" s="160">
        <v>5</v>
      </c>
      <c r="B797" s="160" t="s">
        <v>185</v>
      </c>
      <c r="C797" s="161">
        <v>44886</v>
      </c>
      <c r="D797" s="161">
        <v>44902</v>
      </c>
      <c r="E797" s="160" t="s">
        <v>17</v>
      </c>
      <c r="F797" s="145" t="s">
        <v>144</v>
      </c>
      <c r="G797" s="184">
        <v>718</v>
      </c>
      <c r="H797" s="69" t="s">
        <v>168</v>
      </c>
      <c r="I797" s="69">
        <v>7.86</v>
      </c>
      <c r="J797" s="162" t="s">
        <v>171</v>
      </c>
      <c r="K797" s="184">
        <v>32</v>
      </c>
      <c r="L797" s="71"/>
    </row>
    <row r="798" spans="1:12" ht="30" x14ac:dyDescent="0.25">
      <c r="A798" s="160">
        <v>6</v>
      </c>
      <c r="B798" s="160" t="s">
        <v>186</v>
      </c>
      <c r="C798" s="161">
        <v>44886</v>
      </c>
      <c r="D798" s="161">
        <v>44902</v>
      </c>
      <c r="E798" s="160" t="s">
        <v>17</v>
      </c>
      <c r="F798" s="145" t="s">
        <v>144</v>
      </c>
      <c r="G798" s="184">
        <v>646</v>
      </c>
      <c r="H798" s="69" t="s">
        <v>168</v>
      </c>
      <c r="I798" s="69">
        <v>8.16</v>
      </c>
      <c r="J798" s="162" t="s">
        <v>171</v>
      </c>
      <c r="K798" s="184">
        <v>52</v>
      </c>
      <c r="L798" s="71"/>
    </row>
    <row r="799" spans="1:12" ht="30" x14ac:dyDescent="0.25">
      <c r="A799" s="160">
        <v>7</v>
      </c>
      <c r="B799" s="160" t="s">
        <v>187</v>
      </c>
      <c r="C799" s="161">
        <v>44886</v>
      </c>
      <c r="D799" s="161">
        <v>44902</v>
      </c>
      <c r="E799" s="160" t="s">
        <v>17</v>
      </c>
      <c r="F799" s="145" t="s">
        <v>144</v>
      </c>
      <c r="G799" s="184">
        <v>665</v>
      </c>
      <c r="H799" s="69" t="s">
        <v>168</v>
      </c>
      <c r="I799" s="69">
        <v>8.07</v>
      </c>
      <c r="J799" s="162" t="s">
        <v>171</v>
      </c>
      <c r="K799" s="184">
        <v>52</v>
      </c>
      <c r="L799" s="71"/>
    </row>
    <row r="800" spans="1:12" ht="30" x14ac:dyDescent="0.25">
      <c r="A800" s="160">
        <v>2</v>
      </c>
      <c r="B800" s="160" t="s">
        <v>182</v>
      </c>
      <c r="C800" s="161">
        <v>44910</v>
      </c>
      <c r="D800" s="161">
        <v>44929</v>
      </c>
      <c r="E800" s="160" t="s">
        <v>17</v>
      </c>
      <c r="F800" s="145" t="s">
        <v>144</v>
      </c>
      <c r="G800" s="184">
        <v>808</v>
      </c>
      <c r="H800" s="69" t="s">
        <v>168</v>
      </c>
      <c r="I800" s="69">
        <v>7.73</v>
      </c>
      <c r="J800" s="162" t="s">
        <v>171</v>
      </c>
      <c r="K800" s="184">
        <v>7</v>
      </c>
      <c r="L800" s="71"/>
    </row>
    <row r="801" spans="1:12" ht="30" x14ac:dyDescent="0.25">
      <c r="A801" s="160">
        <v>3</v>
      </c>
      <c r="B801" s="160" t="s">
        <v>183</v>
      </c>
      <c r="C801" s="161">
        <v>44910</v>
      </c>
      <c r="D801" s="161">
        <v>44929</v>
      </c>
      <c r="E801" s="160" t="s">
        <v>17</v>
      </c>
      <c r="F801" s="145" t="s">
        <v>144</v>
      </c>
      <c r="G801" s="184">
        <v>812</v>
      </c>
      <c r="H801" s="69" t="s">
        <v>168</v>
      </c>
      <c r="I801" s="69">
        <v>7.87</v>
      </c>
      <c r="J801" s="162" t="s">
        <v>171</v>
      </c>
      <c r="K801" s="184">
        <v>6</v>
      </c>
      <c r="L801" s="71"/>
    </row>
    <row r="802" spans="1:12" ht="30" x14ac:dyDescent="0.25">
      <c r="A802" s="160">
        <v>4</v>
      </c>
      <c r="B802" s="160" t="s">
        <v>184</v>
      </c>
      <c r="C802" s="161">
        <v>44910</v>
      </c>
      <c r="D802" s="161">
        <v>44929</v>
      </c>
      <c r="E802" s="160" t="s">
        <v>17</v>
      </c>
      <c r="F802" s="145" t="s">
        <v>144</v>
      </c>
      <c r="G802" s="184">
        <v>706</v>
      </c>
      <c r="H802" s="69" t="s">
        <v>168</v>
      </c>
      <c r="I802" s="69">
        <v>7.44</v>
      </c>
      <c r="J802" s="162" t="s">
        <v>171</v>
      </c>
      <c r="K802" s="184">
        <v>8</v>
      </c>
      <c r="L802" s="71"/>
    </row>
    <row r="803" spans="1:12" ht="30" x14ac:dyDescent="0.25">
      <c r="A803" s="160">
        <v>5</v>
      </c>
      <c r="B803" s="160" t="s">
        <v>185</v>
      </c>
      <c r="C803" s="161">
        <v>44910</v>
      </c>
      <c r="D803" s="161">
        <v>44929</v>
      </c>
      <c r="E803" s="160" t="s">
        <v>17</v>
      </c>
      <c r="F803" s="145" t="s">
        <v>144</v>
      </c>
      <c r="G803" s="184">
        <v>862</v>
      </c>
      <c r="H803" s="69" t="s">
        <v>168</v>
      </c>
      <c r="I803" s="69">
        <v>8.25</v>
      </c>
      <c r="J803" s="162" t="s">
        <v>171</v>
      </c>
      <c r="K803" s="184">
        <v>31</v>
      </c>
      <c r="L803" s="71"/>
    </row>
    <row r="804" spans="1:12" ht="30" x14ac:dyDescent="0.25">
      <c r="A804" s="160">
        <v>6</v>
      </c>
      <c r="B804" s="160" t="s">
        <v>186</v>
      </c>
      <c r="C804" s="161">
        <v>44910</v>
      </c>
      <c r="D804" s="161">
        <v>44929</v>
      </c>
      <c r="E804" s="160" t="s">
        <v>17</v>
      </c>
      <c r="F804" s="145" t="s">
        <v>144</v>
      </c>
      <c r="G804" s="184">
        <v>840</v>
      </c>
      <c r="H804" s="69" t="s">
        <v>168</v>
      </c>
      <c r="I804" s="69">
        <v>8.4600000000000009</v>
      </c>
      <c r="J804" s="162" t="s">
        <v>171</v>
      </c>
      <c r="K804" s="184">
        <v>458</v>
      </c>
      <c r="L804" s="71"/>
    </row>
    <row r="805" spans="1:12" ht="30" x14ac:dyDescent="0.25">
      <c r="A805" s="160">
        <v>7</v>
      </c>
      <c r="B805" s="160" t="s">
        <v>187</v>
      </c>
      <c r="C805" s="161">
        <v>44910</v>
      </c>
      <c r="D805" s="161">
        <v>44929</v>
      </c>
      <c r="E805" s="160" t="s">
        <v>17</v>
      </c>
      <c r="F805" s="145" t="s">
        <v>144</v>
      </c>
      <c r="G805" s="184">
        <v>840</v>
      </c>
      <c r="H805" s="69" t="s">
        <v>168</v>
      </c>
      <c r="I805" s="69">
        <v>8.3800000000000008</v>
      </c>
      <c r="J805" s="162" t="s">
        <v>171</v>
      </c>
      <c r="K805" s="184">
        <v>428</v>
      </c>
      <c r="L805" s="71"/>
    </row>
    <row r="806" spans="1:12" ht="30" x14ac:dyDescent="0.25">
      <c r="A806" s="160">
        <v>2</v>
      </c>
      <c r="B806" s="160" t="s">
        <v>182</v>
      </c>
      <c r="C806" s="161">
        <v>44950</v>
      </c>
      <c r="D806" s="161">
        <v>44959</v>
      </c>
      <c r="E806" s="160" t="s">
        <v>17</v>
      </c>
      <c r="F806" s="145" t="s">
        <v>144</v>
      </c>
      <c r="G806" s="184">
        <v>793</v>
      </c>
      <c r="H806" s="69" t="s">
        <v>168</v>
      </c>
      <c r="I806" s="69">
        <v>7.34</v>
      </c>
      <c r="J806" s="162" t="s">
        <v>171</v>
      </c>
      <c r="K806" s="184">
        <v>494</v>
      </c>
      <c r="L806" s="71"/>
    </row>
    <row r="807" spans="1:12" ht="30" x14ac:dyDescent="0.25">
      <c r="A807" s="160">
        <v>3</v>
      </c>
      <c r="B807" s="160" t="s">
        <v>183</v>
      </c>
      <c r="C807" s="161">
        <v>44950</v>
      </c>
      <c r="D807" s="161">
        <v>44959</v>
      </c>
      <c r="E807" s="160" t="s">
        <v>17</v>
      </c>
      <c r="F807" s="145" t="s">
        <v>144</v>
      </c>
      <c r="G807" s="184">
        <v>914</v>
      </c>
      <c r="H807" s="69" t="s">
        <v>168</v>
      </c>
      <c r="I807" s="69">
        <v>7.39</v>
      </c>
      <c r="J807" s="162" t="s">
        <v>171</v>
      </c>
      <c r="K807" s="184">
        <v>566</v>
      </c>
      <c r="L807" s="71"/>
    </row>
    <row r="808" spans="1:12" ht="30" x14ac:dyDescent="0.25">
      <c r="A808" s="160">
        <v>4</v>
      </c>
      <c r="B808" s="160" t="s">
        <v>184</v>
      </c>
      <c r="C808" s="161">
        <v>44950</v>
      </c>
      <c r="D808" s="161">
        <v>44959</v>
      </c>
      <c r="E808" s="160" t="s">
        <v>17</v>
      </c>
      <c r="F808" s="145" t="s">
        <v>144</v>
      </c>
      <c r="G808" s="184">
        <v>749</v>
      </c>
      <c r="H808" s="69" t="s">
        <v>168</v>
      </c>
      <c r="I808" s="69">
        <v>7.56</v>
      </c>
      <c r="J808" s="162" t="s">
        <v>171</v>
      </c>
      <c r="K808" s="184">
        <v>472</v>
      </c>
      <c r="L808" s="71"/>
    </row>
    <row r="809" spans="1:12" ht="30" x14ac:dyDescent="0.25">
      <c r="A809" s="160">
        <v>5</v>
      </c>
      <c r="B809" s="160" t="s">
        <v>185</v>
      </c>
      <c r="C809" s="161">
        <v>44950</v>
      </c>
      <c r="D809" s="161">
        <v>44959</v>
      </c>
      <c r="E809" s="160" t="s">
        <v>17</v>
      </c>
      <c r="F809" s="145" t="s">
        <v>144</v>
      </c>
      <c r="G809" s="184">
        <v>1080</v>
      </c>
      <c r="H809" s="69" t="s">
        <v>168</v>
      </c>
      <c r="I809" s="69">
        <v>8.2899999999999991</v>
      </c>
      <c r="J809" s="162" t="s">
        <v>171</v>
      </c>
      <c r="K809" s="184">
        <v>633</v>
      </c>
      <c r="L809" s="71"/>
    </row>
    <row r="810" spans="1:12" ht="30" x14ac:dyDescent="0.25">
      <c r="A810" s="160">
        <v>6</v>
      </c>
      <c r="B810" s="160" t="s">
        <v>186</v>
      </c>
      <c r="C810" s="161">
        <v>44950</v>
      </c>
      <c r="D810" s="161">
        <v>44959</v>
      </c>
      <c r="E810" s="160" t="s">
        <v>17</v>
      </c>
      <c r="F810" s="145" t="s">
        <v>144</v>
      </c>
      <c r="G810" s="184">
        <v>1020</v>
      </c>
      <c r="H810" s="69" t="s">
        <v>168</v>
      </c>
      <c r="I810" s="69">
        <v>8.69</v>
      </c>
      <c r="J810" s="162" t="s">
        <v>171</v>
      </c>
      <c r="K810" s="184">
        <v>558</v>
      </c>
      <c r="L810" s="71"/>
    </row>
    <row r="811" spans="1:12" ht="30" x14ac:dyDescent="0.25">
      <c r="A811" s="160">
        <v>7</v>
      </c>
      <c r="B811" s="160" t="s">
        <v>187</v>
      </c>
      <c r="C811" s="161">
        <v>44950</v>
      </c>
      <c r="D811" s="161">
        <v>44959</v>
      </c>
      <c r="E811" s="160" t="s">
        <v>17</v>
      </c>
      <c r="F811" s="145" t="s">
        <v>144</v>
      </c>
      <c r="G811" s="184">
        <v>1030</v>
      </c>
      <c r="H811" s="69" t="s">
        <v>168</v>
      </c>
      <c r="I811" s="69">
        <v>8.6199999999999992</v>
      </c>
      <c r="J811" s="162" t="s">
        <v>171</v>
      </c>
      <c r="K811" s="184">
        <v>572</v>
      </c>
      <c r="L811" s="71"/>
    </row>
    <row r="812" spans="1:12" ht="30" x14ac:dyDescent="0.25">
      <c r="A812" s="160">
        <v>2</v>
      </c>
      <c r="B812" s="160" t="s">
        <v>182</v>
      </c>
      <c r="C812" s="161">
        <v>44980</v>
      </c>
      <c r="D812" s="161">
        <v>44988</v>
      </c>
      <c r="E812" s="160" t="s">
        <v>17</v>
      </c>
      <c r="F812" s="145" t="s">
        <v>144</v>
      </c>
      <c r="G812" s="184">
        <v>820</v>
      </c>
      <c r="H812" s="69" t="s">
        <v>168</v>
      </c>
      <c r="I812" s="69">
        <v>7.38</v>
      </c>
      <c r="J812" s="162" t="s">
        <v>171</v>
      </c>
      <c r="K812" s="184" t="s">
        <v>174</v>
      </c>
      <c r="L812" s="71"/>
    </row>
    <row r="813" spans="1:12" ht="30" x14ac:dyDescent="0.25">
      <c r="A813" s="160">
        <v>3</v>
      </c>
      <c r="B813" s="160" t="s">
        <v>183</v>
      </c>
      <c r="C813" s="161">
        <v>44980</v>
      </c>
      <c r="D813" s="161">
        <v>44988</v>
      </c>
      <c r="E813" s="160" t="s">
        <v>17</v>
      </c>
      <c r="F813" s="145" t="s">
        <v>144</v>
      </c>
      <c r="G813" s="184">
        <v>939</v>
      </c>
      <c r="H813" s="69" t="s">
        <v>168</v>
      </c>
      <c r="I813" s="69">
        <v>7.59</v>
      </c>
      <c r="J813" s="162" t="s">
        <v>171</v>
      </c>
      <c r="K813" s="184">
        <v>25</v>
      </c>
      <c r="L813" s="71"/>
    </row>
    <row r="814" spans="1:12" ht="30" x14ac:dyDescent="0.25">
      <c r="A814" s="160">
        <v>4</v>
      </c>
      <c r="B814" s="160" t="s">
        <v>184</v>
      </c>
      <c r="C814" s="161">
        <v>44980</v>
      </c>
      <c r="D814" s="161">
        <v>44988</v>
      </c>
      <c r="E814" s="160" t="s">
        <v>17</v>
      </c>
      <c r="F814" s="145" t="s">
        <v>144</v>
      </c>
      <c r="G814" s="184">
        <v>789</v>
      </c>
      <c r="H814" s="69" t="s">
        <v>168</v>
      </c>
      <c r="I814" s="69">
        <v>7.52</v>
      </c>
      <c r="J814" s="162" t="s">
        <v>171</v>
      </c>
      <c r="K814" s="184">
        <v>6</v>
      </c>
      <c r="L814" s="71"/>
    </row>
    <row r="815" spans="1:12" ht="30" x14ac:dyDescent="0.25">
      <c r="A815" s="160">
        <v>5</v>
      </c>
      <c r="B815" s="160" t="s">
        <v>185</v>
      </c>
      <c r="C815" s="161">
        <v>44980</v>
      </c>
      <c r="D815" s="161">
        <v>44988</v>
      </c>
      <c r="E815" s="160" t="s">
        <v>17</v>
      </c>
      <c r="F815" s="145" t="s">
        <v>144</v>
      </c>
      <c r="G815" s="184">
        <v>1120</v>
      </c>
      <c r="H815" s="69" t="s">
        <v>168</v>
      </c>
      <c r="I815" s="69">
        <v>8.1999999999999993</v>
      </c>
      <c r="J815" s="162" t="s">
        <v>171</v>
      </c>
      <c r="K815" s="184">
        <v>29</v>
      </c>
      <c r="L815" s="71"/>
    </row>
    <row r="816" spans="1:12" ht="30" x14ac:dyDescent="0.25">
      <c r="A816" s="160">
        <v>6</v>
      </c>
      <c r="B816" s="160" t="s">
        <v>186</v>
      </c>
      <c r="C816" s="161">
        <v>44980</v>
      </c>
      <c r="D816" s="161">
        <v>44988</v>
      </c>
      <c r="E816" s="160" t="s">
        <v>17</v>
      </c>
      <c r="F816" s="145" t="s">
        <v>144</v>
      </c>
      <c r="G816" s="184">
        <v>1000</v>
      </c>
      <c r="H816" s="69" t="s">
        <v>168</v>
      </c>
      <c r="I816" s="69">
        <v>8.34</v>
      </c>
      <c r="J816" s="162" t="s">
        <v>171</v>
      </c>
      <c r="K816" s="184">
        <v>44</v>
      </c>
      <c r="L816" s="71"/>
    </row>
    <row r="817" spans="1:12" ht="30" x14ac:dyDescent="0.25">
      <c r="A817" s="160">
        <v>7</v>
      </c>
      <c r="B817" s="160" t="s">
        <v>187</v>
      </c>
      <c r="C817" s="161">
        <v>44980</v>
      </c>
      <c r="D817" s="161">
        <v>44988</v>
      </c>
      <c r="E817" s="160" t="s">
        <v>17</v>
      </c>
      <c r="F817" s="145" t="s">
        <v>144</v>
      </c>
      <c r="G817" s="184">
        <v>1010</v>
      </c>
      <c r="H817" s="69" t="s">
        <v>168</v>
      </c>
      <c r="I817" s="69">
        <v>8.34</v>
      </c>
      <c r="J817" s="162" t="s">
        <v>171</v>
      </c>
      <c r="K817" s="184">
        <v>45</v>
      </c>
      <c r="L817" s="71"/>
    </row>
    <row r="818" spans="1:12" ht="30" x14ac:dyDescent="0.25">
      <c r="A818" s="160">
        <v>2</v>
      </c>
      <c r="B818" s="160" t="s">
        <v>182</v>
      </c>
      <c r="C818" s="161">
        <v>45009</v>
      </c>
      <c r="D818" s="161">
        <v>45016</v>
      </c>
      <c r="E818" s="160" t="s">
        <v>17</v>
      </c>
      <c r="F818" s="145" t="s">
        <v>144</v>
      </c>
      <c r="G818" s="184">
        <v>801</v>
      </c>
      <c r="H818" s="69" t="s">
        <v>168</v>
      </c>
      <c r="I818" s="69">
        <v>7.32</v>
      </c>
      <c r="J818" s="162" t="s">
        <v>171</v>
      </c>
      <c r="K818" s="184">
        <v>7</v>
      </c>
      <c r="L818" s="71"/>
    </row>
    <row r="819" spans="1:12" ht="30" x14ac:dyDescent="0.25">
      <c r="A819" s="160">
        <v>3</v>
      </c>
      <c r="B819" s="160" t="s">
        <v>183</v>
      </c>
      <c r="C819" s="161">
        <v>45009</v>
      </c>
      <c r="D819" s="161">
        <v>45016</v>
      </c>
      <c r="E819" s="160" t="s">
        <v>17</v>
      </c>
      <c r="F819" s="145" t="s">
        <v>144</v>
      </c>
      <c r="G819" s="184">
        <v>1110</v>
      </c>
      <c r="H819" s="69" t="s">
        <v>168</v>
      </c>
      <c r="I819" s="69">
        <v>7.71</v>
      </c>
      <c r="J819" s="162" t="s">
        <v>171</v>
      </c>
      <c r="K819" s="184">
        <v>8</v>
      </c>
      <c r="L819" s="71"/>
    </row>
    <row r="820" spans="1:12" ht="30" x14ac:dyDescent="0.25">
      <c r="A820" s="160">
        <v>4</v>
      </c>
      <c r="B820" s="160" t="s">
        <v>184</v>
      </c>
      <c r="C820" s="161">
        <v>45009</v>
      </c>
      <c r="D820" s="161">
        <v>45016</v>
      </c>
      <c r="E820" s="160" t="s">
        <v>17</v>
      </c>
      <c r="F820" s="145" t="s">
        <v>144</v>
      </c>
      <c r="G820" s="69" t="s">
        <v>160</v>
      </c>
      <c r="H820" s="69" t="s">
        <v>168</v>
      </c>
      <c r="I820" s="69" t="s">
        <v>160</v>
      </c>
      <c r="J820" s="162" t="s">
        <v>171</v>
      </c>
      <c r="K820" s="69" t="s">
        <v>160</v>
      </c>
      <c r="L820" s="69" t="s">
        <v>542</v>
      </c>
    </row>
    <row r="821" spans="1:12" ht="30" x14ac:dyDescent="0.25">
      <c r="A821" s="160">
        <v>5</v>
      </c>
      <c r="B821" s="160" t="s">
        <v>185</v>
      </c>
      <c r="C821" s="161">
        <v>45009</v>
      </c>
      <c r="D821" s="161">
        <v>45016</v>
      </c>
      <c r="E821" s="160" t="s">
        <v>17</v>
      </c>
      <c r="F821" s="145" t="s">
        <v>144</v>
      </c>
      <c r="G821" s="184">
        <v>1290</v>
      </c>
      <c r="H821" s="69" t="s">
        <v>168</v>
      </c>
      <c r="I821" s="69">
        <v>8.19</v>
      </c>
      <c r="J821" s="162" t="s">
        <v>171</v>
      </c>
      <c r="K821" s="184">
        <v>28</v>
      </c>
      <c r="L821" s="71"/>
    </row>
    <row r="822" spans="1:12" ht="30" x14ac:dyDescent="0.25">
      <c r="A822" s="160">
        <v>6</v>
      </c>
      <c r="B822" s="160" t="s">
        <v>186</v>
      </c>
      <c r="C822" s="161">
        <v>45009</v>
      </c>
      <c r="D822" s="161">
        <v>45016</v>
      </c>
      <c r="E822" s="160" t="s">
        <v>17</v>
      </c>
      <c r="F822" s="145" t="s">
        <v>144</v>
      </c>
      <c r="G822" s="184">
        <v>1230</v>
      </c>
      <c r="H822" s="69" t="s">
        <v>168</v>
      </c>
      <c r="I822" s="69">
        <v>8.32</v>
      </c>
      <c r="J822" s="162" t="s">
        <v>171</v>
      </c>
      <c r="K822" s="184">
        <v>39</v>
      </c>
      <c r="L822" s="71"/>
    </row>
    <row r="823" spans="1:12" ht="30" x14ac:dyDescent="0.25">
      <c r="A823" s="160">
        <v>7</v>
      </c>
      <c r="B823" s="160" t="s">
        <v>187</v>
      </c>
      <c r="C823" s="161">
        <v>45009</v>
      </c>
      <c r="D823" s="161">
        <v>45016</v>
      </c>
      <c r="E823" s="160" t="s">
        <v>17</v>
      </c>
      <c r="F823" s="145" t="s">
        <v>144</v>
      </c>
      <c r="G823" s="184">
        <v>1230</v>
      </c>
      <c r="H823" s="69" t="s">
        <v>168</v>
      </c>
      <c r="I823" s="69">
        <v>8.32</v>
      </c>
      <c r="J823" s="162" t="s">
        <v>171</v>
      </c>
      <c r="K823" s="184">
        <v>40</v>
      </c>
      <c r="L823" s="71"/>
    </row>
    <row r="824" spans="1:12" ht="30" x14ac:dyDescent="0.25">
      <c r="A824" s="160">
        <v>2</v>
      </c>
      <c r="B824" s="160" t="s">
        <v>182</v>
      </c>
      <c r="C824" s="161">
        <v>45029</v>
      </c>
      <c r="D824" s="161">
        <v>45035</v>
      </c>
      <c r="E824" s="160" t="s">
        <v>17</v>
      </c>
      <c r="F824" s="145" t="s">
        <v>144</v>
      </c>
      <c r="G824" s="184">
        <v>798</v>
      </c>
      <c r="H824" s="69" t="s">
        <v>168</v>
      </c>
      <c r="I824" s="69">
        <v>7.37</v>
      </c>
      <c r="J824" s="162" t="s">
        <v>171</v>
      </c>
      <c r="K824" s="184">
        <v>14</v>
      </c>
      <c r="L824" s="71"/>
    </row>
    <row r="825" spans="1:12" ht="30" x14ac:dyDescent="0.25">
      <c r="A825" s="160">
        <v>3</v>
      </c>
      <c r="B825" s="160" t="s">
        <v>183</v>
      </c>
      <c r="C825" s="161">
        <v>45029</v>
      </c>
      <c r="D825" s="161">
        <v>45035</v>
      </c>
      <c r="E825" s="160" t="s">
        <v>17</v>
      </c>
      <c r="F825" s="145" t="s">
        <v>144</v>
      </c>
      <c r="G825" s="184">
        <v>1210</v>
      </c>
      <c r="H825" s="69" t="s">
        <v>168</v>
      </c>
      <c r="I825" s="69">
        <v>7.66</v>
      </c>
      <c r="J825" s="162" t="s">
        <v>171</v>
      </c>
      <c r="K825" s="184">
        <v>8</v>
      </c>
      <c r="L825" s="71"/>
    </row>
    <row r="826" spans="1:12" ht="30" x14ac:dyDescent="0.25">
      <c r="A826" s="160">
        <v>4</v>
      </c>
      <c r="B826" s="160" t="s">
        <v>184</v>
      </c>
      <c r="C826" s="161">
        <v>45029</v>
      </c>
      <c r="D826" s="161">
        <v>45035</v>
      </c>
      <c r="E826" s="160" t="s">
        <v>17</v>
      </c>
      <c r="F826" s="145" t="s">
        <v>144</v>
      </c>
      <c r="G826" s="184">
        <v>896</v>
      </c>
      <c r="H826" s="69" t="s">
        <v>168</v>
      </c>
      <c r="I826" s="69">
        <v>7.25</v>
      </c>
      <c r="J826" s="162" t="s">
        <v>171</v>
      </c>
      <c r="K826" s="184">
        <v>184</v>
      </c>
      <c r="L826" s="69"/>
    </row>
    <row r="827" spans="1:12" ht="30" x14ac:dyDescent="0.25">
      <c r="A827" s="160">
        <v>5</v>
      </c>
      <c r="B827" s="160" t="s">
        <v>185</v>
      </c>
      <c r="C827" s="161">
        <v>45029</v>
      </c>
      <c r="D827" s="161">
        <v>45035</v>
      </c>
      <c r="E827" s="160" t="s">
        <v>17</v>
      </c>
      <c r="F827" s="145" t="s">
        <v>144</v>
      </c>
      <c r="G827" s="184">
        <v>1160</v>
      </c>
      <c r="H827" s="69" t="s">
        <v>168</v>
      </c>
      <c r="I827" s="69">
        <v>8.26</v>
      </c>
      <c r="J827" s="162" t="s">
        <v>171</v>
      </c>
      <c r="K827" s="184">
        <v>38</v>
      </c>
      <c r="L827" s="71"/>
    </row>
    <row r="828" spans="1:12" ht="30" x14ac:dyDescent="0.25">
      <c r="A828" s="160">
        <v>6</v>
      </c>
      <c r="B828" s="160" t="s">
        <v>186</v>
      </c>
      <c r="C828" s="161">
        <v>45029</v>
      </c>
      <c r="D828" s="161">
        <v>45035</v>
      </c>
      <c r="E828" s="160" t="s">
        <v>17</v>
      </c>
      <c r="F828" s="145" t="s">
        <v>144</v>
      </c>
      <c r="G828" s="184">
        <v>1090</v>
      </c>
      <c r="H828" s="69" t="s">
        <v>168</v>
      </c>
      <c r="I828" s="69">
        <v>8.33</v>
      </c>
      <c r="J828" s="162" t="s">
        <v>171</v>
      </c>
      <c r="K828" s="184">
        <v>43</v>
      </c>
      <c r="L828" s="71"/>
    </row>
    <row r="829" spans="1:12" ht="30" x14ac:dyDescent="0.25">
      <c r="A829" s="160">
        <v>7</v>
      </c>
      <c r="B829" s="160" t="s">
        <v>187</v>
      </c>
      <c r="C829" s="161">
        <v>45029</v>
      </c>
      <c r="D829" s="161">
        <v>45035</v>
      </c>
      <c r="E829" s="160" t="s">
        <v>17</v>
      </c>
      <c r="F829" s="145" t="s">
        <v>144</v>
      </c>
      <c r="G829" s="184">
        <v>1100</v>
      </c>
      <c r="H829" s="69" t="s">
        <v>168</v>
      </c>
      <c r="I829" s="69">
        <v>8.3699999999999992</v>
      </c>
      <c r="J829" s="162" t="s">
        <v>171</v>
      </c>
      <c r="K829" s="184">
        <v>45</v>
      </c>
      <c r="L829" s="71"/>
    </row>
    <row r="830" spans="1:12" ht="30" x14ac:dyDescent="0.25">
      <c r="A830" s="160">
        <v>2</v>
      </c>
      <c r="B830" s="160" t="s">
        <v>182</v>
      </c>
      <c r="C830" s="161">
        <v>45063</v>
      </c>
      <c r="D830" s="161">
        <v>45069</v>
      </c>
      <c r="E830" s="160" t="s">
        <v>17</v>
      </c>
      <c r="F830" s="145" t="s">
        <v>144</v>
      </c>
      <c r="G830" s="184">
        <v>849</v>
      </c>
      <c r="H830" s="69" t="s">
        <v>168</v>
      </c>
      <c r="I830" s="69">
        <v>7.42</v>
      </c>
      <c r="J830" s="162" t="s">
        <v>171</v>
      </c>
      <c r="K830" s="184">
        <v>6</v>
      </c>
      <c r="L830" s="71"/>
    </row>
    <row r="831" spans="1:12" ht="30" x14ac:dyDescent="0.25">
      <c r="A831" s="160">
        <v>3</v>
      </c>
      <c r="B831" s="160" t="s">
        <v>183</v>
      </c>
      <c r="C831" s="161">
        <v>45063</v>
      </c>
      <c r="D831" s="161">
        <v>45069</v>
      </c>
      <c r="E831" s="160" t="s">
        <v>17</v>
      </c>
      <c r="F831" s="145" t="s">
        <v>144</v>
      </c>
      <c r="G831" s="184">
        <v>1600</v>
      </c>
      <c r="H831" s="69" t="s">
        <v>168</v>
      </c>
      <c r="I831" s="69">
        <v>7.57</v>
      </c>
      <c r="J831" s="162" t="s">
        <v>171</v>
      </c>
      <c r="K831" s="184">
        <v>6</v>
      </c>
      <c r="L831" s="71"/>
    </row>
    <row r="832" spans="1:12" ht="30" x14ac:dyDescent="0.25">
      <c r="A832" s="160">
        <v>4</v>
      </c>
      <c r="B832" s="160" t="s">
        <v>184</v>
      </c>
      <c r="C832" s="161">
        <v>45063</v>
      </c>
      <c r="D832" s="161">
        <v>45069</v>
      </c>
      <c r="E832" s="160" t="s">
        <v>17</v>
      </c>
      <c r="F832" s="145" t="s">
        <v>144</v>
      </c>
      <c r="G832" s="69" t="s">
        <v>160</v>
      </c>
      <c r="H832" s="69" t="s">
        <v>168</v>
      </c>
      <c r="I832" s="69" t="s">
        <v>160</v>
      </c>
      <c r="J832" s="162" t="s">
        <v>171</v>
      </c>
      <c r="K832" s="69" t="s">
        <v>160</v>
      </c>
      <c r="L832" s="69" t="s">
        <v>542</v>
      </c>
    </row>
    <row r="833" spans="1:12" ht="30" x14ac:dyDescent="0.25">
      <c r="A833" s="160">
        <v>5</v>
      </c>
      <c r="B833" s="160" t="s">
        <v>185</v>
      </c>
      <c r="C833" s="161">
        <v>45063</v>
      </c>
      <c r="D833" s="161">
        <v>45069</v>
      </c>
      <c r="E833" s="160" t="s">
        <v>17</v>
      </c>
      <c r="F833" s="145" t="s">
        <v>144</v>
      </c>
      <c r="G833" s="184">
        <v>1410</v>
      </c>
      <c r="H833" s="69" t="s">
        <v>168</v>
      </c>
      <c r="I833" s="69">
        <v>8.16</v>
      </c>
      <c r="J833" s="162" t="s">
        <v>171</v>
      </c>
      <c r="K833" s="184">
        <v>28</v>
      </c>
      <c r="L833" s="69"/>
    </row>
    <row r="834" spans="1:12" ht="30" x14ac:dyDescent="0.25">
      <c r="A834" s="160">
        <v>6</v>
      </c>
      <c r="B834" s="160" t="s">
        <v>186</v>
      </c>
      <c r="C834" s="161">
        <v>45063</v>
      </c>
      <c r="D834" s="161">
        <v>45069</v>
      </c>
      <c r="E834" s="160" t="s">
        <v>17</v>
      </c>
      <c r="F834" s="145" t="s">
        <v>144</v>
      </c>
      <c r="G834" s="184">
        <v>1230</v>
      </c>
      <c r="H834" s="69" t="s">
        <v>168</v>
      </c>
      <c r="I834" s="69">
        <v>8.2899999999999991</v>
      </c>
      <c r="J834" s="162" t="s">
        <v>171</v>
      </c>
      <c r="K834" s="184">
        <v>26</v>
      </c>
      <c r="L834" s="71"/>
    </row>
    <row r="835" spans="1:12" ht="30" x14ac:dyDescent="0.25">
      <c r="A835" s="160">
        <v>7</v>
      </c>
      <c r="B835" s="160" t="s">
        <v>187</v>
      </c>
      <c r="C835" s="161">
        <v>45063</v>
      </c>
      <c r="D835" s="161">
        <v>45069</v>
      </c>
      <c r="E835" s="160" t="s">
        <v>17</v>
      </c>
      <c r="F835" s="145" t="s">
        <v>144</v>
      </c>
      <c r="G835" s="184">
        <v>1230</v>
      </c>
      <c r="H835" s="69" t="s">
        <v>168</v>
      </c>
      <c r="I835" s="69">
        <v>8.31</v>
      </c>
      <c r="J835" s="162" t="s">
        <v>171</v>
      </c>
      <c r="K835" s="184">
        <v>28</v>
      </c>
      <c r="L835" s="71"/>
    </row>
    <row r="836" spans="1:12" ht="30" x14ac:dyDescent="0.25">
      <c r="A836" s="160">
        <v>2</v>
      </c>
      <c r="B836" s="160" t="s">
        <v>182</v>
      </c>
      <c r="C836" s="161">
        <v>45092</v>
      </c>
      <c r="D836" s="161">
        <v>45100</v>
      </c>
      <c r="E836" s="160" t="s">
        <v>17</v>
      </c>
      <c r="F836" s="145" t="s">
        <v>144</v>
      </c>
      <c r="G836" s="184">
        <v>845</v>
      </c>
      <c r="H836" s="69" t="s">
        <v>168</v>
      </c>
      <c r="I836" s="69">
        <v>7.39</v>
      </c>
      <c r="J836" s="162" t="s">
        <v>171</v>
      </c>
      <c r="K836" s="184" t="s">
        <v>174</v>
      </c>
      <c r="L836" s="71"/>
    </row>
    <row r="837" spans="1:12" ht="30" x14ac:dyDescent="0.25">
      <c r="A837" s="160">
        <v>3</v>
      </c>
      <c r="B837" s="160" t="s">
        <v>183</v>
      </c>
      <c r="C837" s="161">
        <v>45092</v>
      </c>
      <c r="D837" s="161">
        <v>45100</v>
      </c>
      <c r="E837" s="160" t="s">
        <v>17</v>
      </c>
      <c r="F837" s="145" t="s">
        <v>144</v>
      </c>
      <c r="G837" s="184">
        <v>1980</v>
      </c>
      <c r="H837" s="69" t="s">
        <v>168</v>
      </c>
      <c r="I837" s="69">
        <v>7.67</v>
      </c>
      <c r="J837" s="162" t="s">
        <v>171</v>
      </c>
      <c r="K837" s="184" t="s">
        <v>174</v>
      </c>
      <c r="L837" s="71"/>
    </row>
    <row r="838" spans="1:12" ht="30" x14ac:dyDescent="0.25">
      <c r="A838" s="160">
        <v>4</v>
      </c>
      <c r="B838" s="160" t="s">
        <v>184</v>
      </c>
      <c r="C838" s="161">
        <v>45092</v>
      </c>
      <c r="D838" s="161">
        <v>45100</v>
      </c>
      <c r="E838" s="160" t="s">
        <v>17</v>
      </c>
      <c r="F838" s="145" t="s">
        <v>144</v>
      </c>
      <c r="G838" s="69" t="s">
        <v>160</v>
      </c>
      <c r="H838" s="69" t="s">
        <v>168</v>
      </c>
      <c r="I838" s="69" t="s">
        <v>160</v>
      </c>
      <c r="J838" s="162" t="s">
        <v>171</v>
      </c>
      <c r="K838" s="69" t="s">
        <v>160</v>
      </c>
      <c r="L838" s="69" t="s">
        <v>542</v>
      </c>
    </row>
    <row r="839" spans="1:12" ht="30" x14ac:dyDescent="0.25">
      <c r="A839" s="160">
        <v>5</v>
      </c>
      <c r="B839" s="160" t="s">
        <v>185</v>
      </c>
      <c r="C839" s="161">
        <v>45092</v>
      </c>
      <c r="D839" s="161">
        <v>45100</v>
      </c>
      <c r="E839" s="160" t="s">
        <v>17</v>
      </c>
      <c r="F839" s="145" t="s">
        <v>144</v>
      </c>
      <c r="G839" s="184">
        <v>767</v>
      </c>
      <c r="H839" s="69" t="s">
        <v>168</v>
      </c>
      <c r="I839" s="69">
        <v>8.2200000000000006</v>
      </c>
      <c r="J839" s="162" t="s">
        <v>171</v>
      </c>
      <c r="K839" s="184">
        <v>21</v>
      </c>
      <c r="L839" s="69"/>
    </row>
    <row r="840" spans="1:12" ht="30" x14ac:dyDescent="0.25">
      <c r="A840" s="160">
        <v>6</v>
      </c>
      <c r="B840" s="160" t="s">
        <v>186</v>
      </c>
      <c r="C840" s="161">
        <v>45092</v>
      </c>
      <c r="D840" s="161">
        <v>45100</v>
      </c>
      <c r="E840" s="160" t="s">
        <v>17</v>
      </c>
      <c r="F840" s="145" t="s">
        <v>144</v>
      </c>
      <c r="G840" s="184">
        <v>748</v>
      </c>
      <c r="H840" s="69" t="s">
        <v>168</v>
      </c>
      <c r="I840" s="69">
        <v>8.27</v>
      </c>
      <c r="J840" s="162" t="s">
        <v>171</v>
      </c>
      <c r="K840" s="184">
        <v>22</v>
      </c>
      <c r="L840" s="71"/>
    </row>
    <row r="841" spans="1:12" ht="30" x14ac:dyDescent="0.25">
      <c r="A841" s="160">
        <v>7</v>
      </c>
      <c r="B841" s="160" t="s">
        <v>187</v>
      </c>
      <c r="C841" s="161">
        <v>45092</v>
      </c>
      <c r="D841" s="161">
        <v>45100</v>
      </c>
      <c r="E841" s="160" t="s">
        <v>17</v>
      </c>
      <c r="F841" s="145" t="s">
        <v>144</v>
      </c>
      <c r="G841" s="184">
        <v>747</v>
      </c>
      <c r="H841" s="69" t="s">
        <v>168</v>
      </c>
      <c r="I841" s="69">
        <v>8.2799999999999994</v>
      </c>
      <c r="J841" s="162" t="s">
        <v>171</v>
      </c>
      <c r="K841" s="184">
        <v>24</v>
      </c>
      <c r="L841" s="71"/>
    </row>
    <row r="842" spans="1:12" ht="30" x14ac:dyDescent="0.25">
      <c r="A842" s="160">
        <v>2</v>
      </c>
      <c r="B842" s="160" t="s">
        <v>182</v>
      </c>
      <c r="C842" s="161">
        <v>45127</v>
      </c>
      <c r="D842" s="161">
        <v>45135</v>
      </c>
      <c r="E842" s="160" t="s">
        <v>17</v>
      </c>
      <c r="F842" s="145" t="s">
        <v>144</v>
      </c>
      <c r="G842" s="184">
        <v>866</v>
      </c>
      <c r="H842" s="69" t="s">
        <v>168</v>
      </c>
      <c r="I842" s="69">
        <v>7.51</v>
      </c>
      <c r="J842" s="162" t="s">
        <v>171</v>
      </c>
      <c r="K842" s="184" t="s">
        <v>174</v>
      </c>
      <c r="L842" s="71"/>
    </row>
    <row r="843" spans="1:12" ht="30" x14ac:dyDescent="0.25">
      <c r="A843" s="160">
        <v>3</v>
      </c>
      <c r="B843" s="160" t="s">
        <v>183</v>
      </c>
      <c r="C843" s="161">
        <v>45127</v>
      </c>
      <c r="D843" s="161">
        <v>45135</v>
      </c>
      <c r="E843" s="160" t="s">
        <v>17</v>
      </c>
      <c r="F843" s="145" t="s">
        <v>144</v>
      </c>
      <c r="G843" s="184">
        <v>2420</v>
      </c>
      <c r="H843" s="69" t="s">
        <v>168</v>
      </c>
      <c r="I843" s="69">
        <v>7.78</v>
      </c>
      <c r="J843" s="162" t="s">
        <v>171</v>
      </c>
      <c r="K843" s="184">
        <v>6</v>
      </c>
      <c r="L843" s="71"/>
    </row>
    <row r="844" spans="1:12" ht="30" x14ac:dyDescent="0.25">
      <c r="A844" s="160">
        <v>4</v>
      </c>
      <c r="B844" s="160" t="s">
        <v>184</v>
      </c>
      <c r="C844" s="161">
        <v>45127</v>
      </c>
      <c r="D844" s="161">
        <v>45135</v>
      </c>
      <c r="E844" s="160" t="s">
        <v>17</v>
      </c>
      <c r="F844" s="145" t="s">
        <v>144</v>
      </c>
      <c r="G844" s="69" t="s">
        <v>160</v>
      </c>
      <c r="H844" s="69" t="s">
        <v>168</v>
      </c>
      <c r="I844" s="69" t="s">
        <v>160</v>
      </c>
      <c r="J844" s="162" t="s">
        <v>171</v>
      </c>
      <c r="K844" s="69" t="s">
        <v>160</v>
      </c>
      <c r="L844" s="69" t="s">
        <v>542</v>
      </c>
    </row>
    <row r="845" spans="1:12" ht="30" x14ac:dyDescent="0.25">
      <c r="A845" s="160">
        <v>5</v>
      </c>
      <c r="B845" s="160" t="s">
        <v>185</v>
      </c>
      <c r="C845" s="161">
        <v>45127</v>
      </c>
      <c r="D845" s="161">
        <v>45135</v>
      </c>
      <c r="E845" s="160" t="s">
        <v>17</v>
      </c>
      <c r="F845" s="145" t="s">
        <v>144</v>
      </c>
      <c r="G845" s="184">
        <v>1290</v>
      </c>
      <c r="H845" s="69" t="s">
        <v>168</v>
      </c>
      <c r="I845" s="69">
        <v>8.43</v>
      </c>
      <c r="J845" s="162" t="s">
        <v>171</v>
      </c>
      <c r="K845" s="184">
        <v>14</v>
      </c>
      <c r="L845" s="69"/>
    </row>
    <row r="846" spans="1:12" ht="30" x14ac:dyDescent="0.25">
      <c r="A846" s="160">
        <v>6</v>
      </c>
      <c r="B846" s="160" t="s">
        <v>186</v>
      </c>
      <c r="C846" s="161">
        <v>45127</v>
      </c>
      <c r="D846" s="161">
        <v>45135</v>
      </c>
      <c r="E846" s="160" t="s">
        <v>17</v>
      </c>
      <c r="F846" s="145" t="s">
        <v>144</v>
      </c>
      <c r="G846" s="184">
        <v>1220</v>
      </c>
      <c r="H846" s="69" t="s">
        <v>168</v>
      </c>
      <c r="I846" s="69">
        <v>8.4600000000000009</v>
      </c>
      <c r="J846" s="162" t="s">
        <v>171</v>
      </c>
      <c r="K846" s="184">
        <v>11</v>
      </c>
      <c r="L846" s="71"/>
    </row>
    <row r="847" spans="1:12" ht="30" x14ac:dyDescent="0.25">
      <c r="A847" s="160">
        <v>7</v>
      </c>
      <c r="B847" s="160" t="s">
        <v>187</v>
      </c>
      <c r="C847" s="161">
        <v>45127</v>
      </c>
      <c r="D847" s="161">
        <v>45135</v>
      </c>
      <c r="E847" s="160" t="s">
        <v>17</v>
      </c>
      <c r="F847" s="145" t="s">
        <v>144</v>
      </c>
      <c r="G847" s="184">
        <v>1220</v>
      </c>
      <c r="H847" s="69" t="s">
        <v>168</v>
      </c>
      <c r="I847" s="69">
        <v>8.4700000000000006</v>
      </c>
      <c r="J847" s="162" t="s">
        <v>171</v>
      </c>
      <c r="K847" s="184">
        <v>13</v>
      </c>
      <c r="L847" s="71"/>
    </row>
    <row r="848" spans="1:12" ht="30" x14ac:dyDescent="0.25">
      <c r="A848" s="160">
        <v>2</v>
      </c>
      <c r="B848" s="160" t="s">
        <v>182</v>
      </c>
      <c r="C848" s="161">
        <v>45167</v>
      </c>
      <c r="D848" s="161">
        <v>45175</v>
      </c>
      <c r="E848" s="160" t="s">
        <v>17</v>
      </c>
      <c r="F848" s="145" t="s">
        <v>144</v>
      </c>
      <c r="G848" s="184">
        <v>869</v>
      </c>
      <c r="H848" s="69" t="s">
        <v>168</v>
      </c>
      <c r="I848" s="69">
        <v>7.65</v>
      </c>
      <c r="J848" s="162" t="s">
        <v>171</v>
      </c>
      <c r="K848" s="184">
        <v>52</v>
      </c>
      <c r="L848" s="71"/>
    </row>
    <row r="849" spans="1:12" ht="30" x14ac:dyDescent="0.25">
      <c r="A849" s="160">
        <v>3</v>
      </c>
      <c r="B849" s="160" t="s">
        <v>183</v>
      </c>
      <c r="C849" s="161">
        <v>45167</v>
      </c>
      <c r="D849" s="161">
        <v>45175</v>
      </c>
      <c r="E849" s="160" t="s">
        <v>17</v>
      </c>
      <c r="F849" s="145" t="s">
        <v>144</v>
      </c>
      <c r="G849" s="184">
        <v>2800</v>
      </c>
      <c r="H849" s="69" t="s">
        <v>168</v>
      </c>
      <c r="I849" s="69">
        <v>7.77</v>
      </c>
      <c r="J849" s="162" t="s">
        <v>171</v>
      </c>
      <c r="K849" s="184">
        <v>12</v>
      </c>
      <c r="L849" s="71"/>
    </row>
    <row r="850" spans="1:12" ht="30" x14ac:dyDescent="0.25">
      <c r="A850" s="160">
        <v>4</v>
      </c>
      <c r="B850" s="160" t="s">
        <v>184</v>
      </c>
      <c r="C850" s="161">
        <v>45167</v>
      </c>
      <c r="D850" s="161">
        <v>45175</v>
      </c>
      <c r="E850" s="160" t="s">
        <v>17</v>
      </c>
      <c r="F850" s="145" t="s">
        <v>144</v>
      </c>
      <c r="G850" s="69" t="s">
        <v>160</v>
      </c>
      <c r="H850" s="69" t="s">
        <v>168</v>
      </c>
      <c r="I850" s="69" t="s">
        <v>160</v>
      </c>
      <c r="J850" s="162" t="s">
        <v>171</v>
      </c>
      <c r="K850" s="69" t="s">
        <v>160</v>
      </c>
      <c r="L850" s="69" t="s">
        <v>542</v>
      </c>
    </row>
    <row r="851" spans="1:12" ht="30" x14ac:dyDescent="0.25">
      <c r="A851" s="160">
        <v>5</v>
      </c>
      <c r="B851" s="160" t="s">
        <v>185</v>
      </c>
      <c r="C851" s="161">
        <v>45167</v>
      </c>
      <c r="D851" s="161">
        <v>45175</v>
      </c>
      <c r="E851" s="160" t="s">
        <v>17</v>
      </c>
      <c r="F851" s="145" t="s">
        <v>144</v>
      </c>
      <c r="G851" s="184">
        <v>1440</v>
      </c>
      <c r="H851" s="69" t="s">
        <v>168</v>
      </c>
      <c r="I851" s="69">
        <v>8.49</v>
      </c>
      <c r="J851" s="162" t="s">
        <v>171</v>
      </c>
      <c r="K851" s="184">
        <v>150</v>
      </c>
      <c r="L851" s="69"/>
    </row>
    <row r="852" spans="1:12" ht="30" x14ac:dyDescent="0.25">
      <c r="A852" s="160">
        <v>6</v>
      </c>
      <c r="B852" s="160" t="s">
        <v>186</v>
      </c>
      <c r="C852" s="161">
        <v>45167</v>
      </c>
      <c r="D852" s="161">
        <v>45175</v>
      </c>
      <c r="E852" s="160" t="s">
        <v>17</v>
      </c>
      <c r="F852" s="145" t="s">
        <v>144</v>
      </c>
      <c r="G852" s="184">
        <v>1220</v>
      </c>
      <c r="H852" s="69" t="s">
        <v>168</v>
      </c>
      <c r="I852" s="69">
        <v>8.51</v>
      </c>
      <c r="J852" s="162" t="s">
        <v>171</v>
      </c>
      <c r="K852" s="184">
        <v>25</v>
      </c>
      <c r="L852" s="71"/>
    </row>
    <row r="853" spans="1:12" ht="30" x14ac:dyDescent="0.25">
      <c r="A853" s="160">
        <v>7</v>
      </c>
      <c r="B853" s="160" t="s">
        <v>187</v>
      </c>
      <c r="C853" s="161">
        <v>45167</v>
      </c>
      <c r="D853" s="161">
        <v>45175</v>
      </c>
      <c r="E853" s="160" t="s">
        <v>17</v>
      </c>
      <c r="F853" s="145" t="s">
        <v>144</v>
      </c>
      <c r="G853" s="184">
        <v>1220</v>
      </c>
      <c r="H853" s="69" t="s">
        <v>168</v>
      </c>
      <c r="I853" s="69">
        <v>8.59</v>
      </c>
      <c r="J853" s="162" t="s">
        <v>171</v>
      </c>
      <c r="K853" s="184">
        <v>24</v>
      </c>
      <c r="L853" s="71"/>
    </row>
    <row r="854" spans="1:12" ht="30" x14ac:dyDescent="0.25">
      <c r="A854" s="160">
        <v>2</v>
      </c>
      <c r="B854" s="160" t="s">
        <v>182</v>
      </c>
      <c r="C854" s="161">
        <v>45182</v>
      </c>
      <c r="D854" s="161">
        <v>45189</v>
      </c>
      <c r="E854" s="160" t="s">
        <v>17</v>
      </c>
      <c r="F854" s="145" t="s">
        <v>144</v>
      </c>
      <c r="G854" s="184">
        <v>849</v>
      </c>
      <c r="H854" s="69" t="s">
        <v>168</v>
      </c>
      <c r="I854" s="69">
        <v>7.4</v>
      </c>
      <c r="J854" s="162" t="s">
        <v>171</v>
      </c>
      <c r="K854" s="184">
        <v>39</v>
      </c>
      <c r="L854" s="71"/>
    </row>
    <row r="855" spans="1:12" ht="30" x14ac:dyDescent="0.25">
      <c r="A855" s="160">
        <v>3</v>
      </c>
      <c r="B855" s="160" t="s">
        <v>183</v>
      </c>
      <c r="C855" s="161">
        <v>45182</v>
      </c>
      <c r="D855" s="161">
        <v>45189</v>
      </c>
      <c r="E855" s="160" t="s">
        <v>17</v>
      </c>
      <c r="F855" s="145" t="s">
        <v>144</v>
      </c>
      <c r="G855" s="184">
        <v>2970</v>
      </c>
      <c r="H855" s="69" t="s">
        <v>168</v>
      </c>
      <c r="I855" s="69">
        <v>7.86</v>
      </c>
      <c r="J855" s="162" t="s">
        <v>171</v>
      </c>
      <c r="K855" s="184">
        <v>6</v>
      </c>
      <c r="L855" s="71"/>
    </row>
    <row r="856" spans="1:12" ht="30" x14ac:dyDescent="0.25">
      <c r="A856" s="160">
        <v>4</v>
      </c>
      <c r="B856" s="160" t="s">
        <v>184</v>
      </c>
      <c r="C856" s="161">
        <v>45182</v>
      </c>
      <c r="D856" s="161">
        <v>45189</v>
      </c>
      <c r="E856" s="160" t="s">
        <v>17</v>
      </c>
      <c r="F856" s="145" t="s">
        <v>144</v>
      </c>
      <c r="G856" s="69" t="s">
        <v>160</v>
      </c>
      <c r="H856" s="69" t="s">
        <v>168</v>
      </c>
      <c r="I856" s="69" t="s">
        <v>160</v>
      </c>
      <c r="J856" s="162" t="s">
        <v>171</v>
      </c>
      <c r="K856" s="69" t="s">
        <v>160</v>
      </c>
      <c r="L856" s="69" t="s">
        <v>542</v>
      </c>
    </row>
    <row r="857" spans="1:12" ht="30" x14ac:dyDescent="0.25">
      <c r="A857" s="160">
        <v>5</v>
      </c>
      <c r="B857" s="160" t="s">
        <v>185</v>
      </c>
      <c r="C857" s="161">
        <v>45182</v>
      </c>
      <c r="D857" s="161">
        <v>45189</v>
      </c>
      <c r="E857" s="160" t="s">
        <v>17</v>
      </c>
      <c r="F857" s="145" t="s">
        <v>144</v>
      </c>
      <c r="G857" s="184">
        <v>1240</v>
      </c>
      <c r="H857" s="69" t="s">
        <v>168</v>
      </c>
      <c r="I857" s="69">
        <v>8.5399999999999991</v>
      </c>
      <c r="J857" s="162" t="s">
        <v>171</v>
      </c>
      <c r="K857" s="184">
        <v>18</v>
      </c>
      <c r="L857" s="69"/>
    </row>
    <row r="858" spans="1:12" ht="30" x14ac:dyDescent="0.25">
      <c r="A858" s="160">
        <v>6</v>
      </c>
      <c r="B858" s="160" t="s">
        <v>186</v>
      </c>
      <c r="C858" s="161">
        <v>45182</v>
      </c>
      <c r="D858" s="161">
        <v>45189</v>
      </c>
      <c r="E858" s="160" t="s">
        <v>17</v>
      </c>
      <c r="F858" s="145" t="s">
        <v>144</v>
      </c>
      <c r="G858" s="184">
        <v>1200</v>
      </c>
      <c r="H858" s="69" t="s">
        <v>168</v>
      </c>
      <c r="I858" s="69">
        <v>8.52</v>
      </c>
      <c r="J858" s="162" t="s">
        <v>171</v>
      </c>
      <c r="K858" s="184">
        <v>22</v>
      </c>
      <c r="L858" s="71"/>
    </row>
    <row r="859" spans="1:12" ht="30" x14ac:dyDescent="0.25">
      <c r="A859" s="160">
        <v>7</v>
      </c>
      <c r="B859" s="160" t="s">
        <v>187</v>
      </c>
      <c r="C859" s="161">
        <v>45182</v>
      </c>
      <c r="D859" s="161">
        <v>45189</v>
      </c>
      <c r="E859" s="160" t="s">
        <v>17</v>
      </c>
      <c r="F859" s="145" t="s">
        <v>144</v>
      </c>
      <c r="G859" s="184">
        <v>1200</v>
      </c>
      <c r="H859" s="69" t="s">
        <v>168</v>
      </c>
      <c r="I859" s="69">
        <v>8.5399999999999991</v>
      </c>
      <c r="J859" s="162" t="s">
        <v>171</v>
      </c>
      <c r="K859" s="184">
        <v>25</v>
      </c>
      <c r="L859" s="71"/>
    </row>
    <row r="860" spans="1:12" ht="30" x14ac:dyDescent="0.25">
      <c r="A860" s="160">
        <v>2</v>
      </c>
      <c r="B860" s="160" t="s">
        <v>182</v>
      </c>
      <c r="C860" s="161">
        <v>45217</v>
      </c>
      <c r="D860" s="161">
        <v>45224</v>
      </c>
      <c r="E860" s="160" t="s">
        <v>17</v>
      </c>
      <c r="F860" s="145" t="s">
        <v>144</v>
      </c>
      <c r="G860" s="184">
        <v>883</v>
      </c>
      <c r="H860" s="69" t="s">
        <v>168</v>
      </c>
      <c r="I860" s="69">
        <v>7.75</v>
      </c>
      <c r="J860" s="162" t="s">
        <v>171</v>
      </c>
      <c r="K860" s="184">
        <v>14</v>
      </c>
      <c r="L860" s="71"/>
    </row>
    <row r="861" spans="1:12" ht="30" x14ac:dyDescent="0.25">
      <c r="A861" s="160">
        <v>3</v>
      </c>
      <c r="B861" s="160" t="s">
        <v>183</v>
      </c>
      <c r="C861" s="161">
        <v>45217</v>
      </c>
      <c r="D861" s="161">
        <v>45224</v>
      </c>
      <c r="E861" s="160" t="s">
        <v>17</v>
      </c>
      <c r="F861" s="145" t="s">
        <v>144</v>
      </c>
      <c r="G861" s="184">
        <v>3400</v>
      </c>
      <c r="H861" s="69" t="s">
        <v>168</v>
      </c>
      <c r="I861" s="69">
        <v>7.93</v>
      </c>
      <c r="J861" s="162" t="s">
        <v>171</v>
      </c>
      <c r="K861" s="184" t="s">
        <v>174</v>
      </c>
      <c r="L861" s="71"/>
    </row>
    <row r="862" spans="1:12" ht="30" x14ac:dyDescent="0.25">
      <c r="A862" s="160">
        <v>4</v>
      </c>
      <c r="B862" s="160" t="s">
        <v>184</v>
      </c>
      <c r="C862" s="161">
        <v>45217</v>
      </c>
      <c r="D862" s="161">
        <v>45224</v>
      </c>
      <c r="E862" s="160" t="s">
        <v>17</v>
      </c>
      <c r="F862" s="145" t="s">
        <v>144</v>
      </c>
      <c r="G862" s="69" t="s">
        <v>160</v>
      </c>
      <c r="H862" s="69" t="s">
        <v>168</v>
      </c>
      <c r="I862" s="69" t="s">
        <v>160</v>
      </c>
      <c r="J862" s="162" t="s">
        <v>171</v>
      </c>
      <c r="K862" s="69" t="s">
        <v>160</v>
      </c>
      <c r="L862" s="69" t="s">
        <v>542</v>
      </c>
    </row>
    <row r="863" spans="1:12" ht="30" x14ac:dyDescent="0.25">
      <c r="A863" s="160">
        <v>5</v>
      </c>
      <c r="B863" s="160" t="s">
        <v>185</v>
      </c>
      <c r="C863" s="161">
        <v>45217</v>
      </c>
      <c r="D863" s="161">
        <v>45224</v>
      </c>
      <c r="E863" s="160" t="s">
        <v>17</v>
      </c>
      <c r="F863" s="145" t="s">
        <v>144</v>
      </c>
      <c r="G863" s="184">
        <v>1720</v>
      </c>
      <c r="H863" s="69" t="s">
        <v>168</v>
      </c>
      <c r="I863" s="69">
        <v>8.43</v>
      </c>
      <c r="J863" s="162" t="s">
        <v>171</v>
      </c>
      <c r="K863" s="184">
        <v>45</v>
      </c>
      <c r="L863" s="69"/>
    </row>
    <row r="864" spans="1:12" ht="30" x14ac:dyDescent="0.25">
      <c r="A864" s="160">
        <v>6</v>
      </c>
      <c r="B864" s="160" t="s">
        <v>186</v>
      </c>
      <c r="C864" s="161">
        <v>45217</v>
      </c>
      <c r="D864" s="161">
        <v>45224</v>
      </c>
      <c r="E864" s="160" t="s">
        <v>17</v>
      </c>
      <c r="F864" s="145" t="s">
        <v>144</v>
      </c>
      <c r="G864" s="184">
        <v>1300</v>
      </c>
      <c r="H864" s="69" t="s">
        <v>168</v>
      </c>
      <c r="I864" s="69">
        <v>8.44</v>
      </c>
      <c r="J864" s="162" t="s">
        <v>171</v>
      </c>
      <c r="K864" s="184">
        <v>33</v>
      </c>
      <c r="L864" s="71"/>
    </row>
    <row r="865" spans="1:12" ht="30" x14ac:dyDescent="0.25">
      <c r="A865" s="160">
        <v>7</v>
      </c>
      <c r="B865" s="160" t="s">
        <v>187</v>
      </c>
      <c r="C865" s="161">
        <v>45217</v>
      </c>
      <c r="D865" s="161">
        <v>45224</v>
      </c>
      <c r="E865" s="160" t="s">
        <v>17</v>
      </c>
      <c r="F865" s="145" t="s">
        <v>144</v>
      </c>
      <c r="G865" s="184">
        <v>1350</v>
      </c>
      <c r="H865" s="69" t="s">
        <v>168</v>
      </c>
      <c r="I865" s="69">
        <v>8.4499999999999993</v>
      </c>
      <c r="J865" s="162" t="s">
        <v>171</v>
      </c>
      <c r="K865" s="184">
        <v>25</v>
      </c>
      <c r="L865" s="71"/>
    </row>
    <row r="866" spans="1:12" ht="30" x14ac:dyDescent="0.25">
      <c r="A866" s="160">
        <v>2</v>
      </c>
      <c r="B866" s="160" t="s">
        <v>182</v>
      </c>
      <c r="C866" s="161">
        <v>45237</v>
      </c>
      <c r="D866" s="161">
        <v>45244</v>
      </c>
      <c r="E866" s="160" t="s">
        <v>17</v>
      </c>
      <c r="F866" s="145" t="s">
        <v>144</v>
      </c>
      <c r="G866" s="184">
        <v>902</v>
      </c>
      <c r="H866" s="69" t="s">
        <v>168</v>
      </c>
      <c r="I866" s="69">
        <v>7.66</v>
      </c>
      <c r="J866" s="162" t="s">
        <v>171</v>
      </c>
      <c r="K866" s="184">
        <v>14</v>
      </c>
      <c r="L866" s="71"/>
    </row>
    <row r="867" spans="1:12" ht="30" x14ac:dyDescent="0.25">
      <c r="A867" s="160">
        <v>3</v>
      </c>
      <c r="B867" s="160" t="s">
        <v>183</v>
      </c>
      <c r="C867" s="161">
        <v>45237</v>
      </c>
      <c r="D867" s="161">
        <v>45244</v>
      </c>
      <c r="E867" s="160" t="s">
        <v>17</v>
      </c>
      <c r="F867" s="145" t="s">
        <v>144</v>
      </c>
      <c r="G867" s="184">
        <v>3520</v>
      </c>
      <c r="H867" s="69" t="s">
        <v>168</v>
      </c>
      <c r="I867" s="69">
        <v>8.0500000000000007</v>
      </c>
      <c r="J867" s="162" t="s">
        <v>171</v>
      </c>
      <c r="K867" s="184">
        <v>6</v>
      </c>
      <c r="L867" s="71"/>
    </row>
    <row r="868" spans="1:12" ht="30" x14ac:dyDescent="0.25">
      <c r="A868" s="160">
        <v>4</v>
      </c>
      <c r="B868" s="160" t="s">
        <v>184</v>
      </c>
      <c r="C868" s="161">
        <v>45237</v>
      </c>
      <c r="D868" s="161">
        <v>45244</v>
      </c>
      <c r="E868" s="160" t="s">
        <v>17</v>
      </c>
      <c r="F868" s="145" t="s">
        <v>144</v>
      </c>
      <c r="G868" s="69" t="s">
        <v>160</v>
      </c>
      <c r="H868" s="69" t="s">
        <v>168</v>
      </c>
      <c r="I868" s="69" t="s">
        <v>160</v>
      </c>
      <c r="J868" s="162" t="s">
        <v>171</v>
      </c>
      <c r="K868" s="69" t="s">
        <v>160</v>
      </c>
      <c r="L868" s="69" t="s">
        <v>542</v>
      </c>
    </row>
    <row r="869" spans="1:12" ht="30" x14ac:dyDescent="0.25">
      <c r="A869" s="160">
        <v>5</v>
      </c>
      <c r="B869" s="160" t="s">
        <v>185</v>
      </c>
      <c r="C869" s="161">
        <v>45237</v>
      </c>
      <c r="D869" s="161">
        <v>45244</v>
      </c>
      <c r="E869" s="160" t="s">
        <v>17</v>
      </c>
      <c r="F869" s="145" t="s">
        <v>144</v>
      </c>
      <c r="G869" s="184">
        <v>1530</v>
      </c>
      <c r="H869" s="69" t="s">
        <v>168</v>
      </c>
      <c r="I869" s="69">
        <v>8.4600000000000009</v>
      </c>
      <c r="J869" s="162" t="s">
        <v>171</v>
      </c>
      <c r="K869" s="184">
        <v>106</v>
      </c>
      <c r="L869" s="69"/>
    </row>
    <row r="870" spans="1:12" ht="30" x14ac:dyDescent="0.25">
      <c r="A870" s="160">
        <v>6</v>
      </c>
      <c r="B870" s="160" t="s">
        <v>186</v>
      </c>
      <c r="C870" s="161">
        <v>45237</v>
      </c>
      <c r="D870" s="161">
        <v>45244</v>
      </c>
      <c r="E870" s="160" t="s">
        <v>17</v>
      </c>
      <c r="F870" s="145" t="s">
        <v>144</v>
      </c>
      <c r="G870" s="184">
        <v>1220</v>
      </c>
      <c r="H870" s="69" t="s">
        <v>168</v>
      </c>
      <c r="I870" s="69">
        <v>8.6300000000000008</v>
      </c>
      <c r="J870" s="162" t="s">
        <v>171</v>
      </c>
      <c r="K870" s="184">
        <v>38</v>
      </c>
      <c r="L870" s="71"/>
    </row>
    <row r="871" spans="1:12" ht="30" x14ac:dyDescent="0.25">
      <c r="A871" s="160">
        <v>7</v>
      </c>
      <c r="B871" s="160" t="s">
        <v>187</v>
      </c>
      <c r="C871" s="161">
        <v>45237</v>
      </c>
      <c r="D871" s="161">
        <v>45244</v>
      </c>
      <c r="E871" s="160" t="s">
        <v>17</v>
      </c>
      <c r="F871" s="145" t="s">
        <v>144</v>
      </c>
      <c r="G871" s="184">
        <v>1220</v>
      </c>
      <c r="H871" s="69" t="s">
        <v>168</v>
      </c>
      <c r="I871" s="69">
        <v>8.66</v>
      </c>
      <c r="J871" s="162" t="s">
        <v>171</v>
      </c>
      <c r="K871" s="184">
        <v>46</v>
      </c>
      <c r="L871" s="71"/>
    </row>
    <row r="872" spans="1:12" ht="30" x14ac:dyDescent="0.25">
      <c r="A872" s="160">
        <v>2</v>
      </c>
      <c r="B872" s="160" t="s">
        <v>182</v>
      </c>
      <c r="C872" s="161">
        <v>45267</v>
      </c>
      <c r="D872" s="161">
        <v>45274</v>
      </c>
      <c r="E872" s="160" t="s">
        <v>17</v>
      </c>
      <c r="F872" s="145" t="s">
        <v>144</v>
      </c>
      <c r="G872" s="184">
        <v>907</v>
      </c>
      <c r="H872" s="69" t="s">
        <v>168</v>
      </c>
      <c r="I872" s="69">
        <v>7.74</v>
      </c>
      <c r="J872" s="162" t="s">
        <v>171</v>
      </c>
      <c r="K872" s="184">
        <v>14</v>
      </c>
      <c r="L872" s="71"/>
    </row>
    <row r="873" spans="1:12" ht="30" x14ac:dyDescent="0.25">
      <c r="A873" s="160">
        <v>3</v>
      </c>
      <c r="B873" s="160" t="s">
        <v>183</v>
      </c>
      <c r="C873" s="161">
        <v>45267</v>
      </c>
      <c r="D873" s="161">
        <v>45274</v>
      </c>
      <c r="E873" s="160" t="s">
        <v>17</v>
      </c>
      <c r="F873" s="145" t="s">
        <v>144</v>
      </c>
      <c r="G873" s="184">
        <v>3740</v>
      </c>
      <c r="H873" s="69" t="s">
        <v>168</v>
      </c>
      <c r="I873" s="69">
        <v>8.1300000000000008</v>
      </c>
      <c r="J873" s="162" t="s">
        <v>171</v>
      </c>
      <c r="K873" s="184">
        <v>7</v>
      </c>
      <c r="L873" s="71"/>
    </row>
    <row r="874" spans="1:12" ht="30" x14ac:dyDescent="0.25">
      <c r="A874" s="160">
        <v>4</v>
      </c>
      <c r="B874" s="160" t="s">
        <v>184</v>
      </c>
      <c r="C874" s="161">
        <v>45267</v>
      </c>
      <c r="D874" s="161">
        <v>45274</v>
      </c>
      <c r="E874" s="160" t="s">
        <v>17</v>
      </c>
      <c r="F874" s="145" t="s">
        <v>144</v>
      </c>
      <c r="G874" s="69" t="s">
        <v>160</v>
      </c>
      <c r="H874" s="69" t="s">
        <v>168</v>
      </c>
      <c r="I874" s="69" t="s">
        <v>160</v>
      </c>
      <c r="J874" s="162" t="s">
        <v>171</v>
      </c>
      <c r="K874" s="69" t="s">
        <v>160</v>
      </c>
      <c r="L874" s="69" t="s">
        <v>542</v>
      </c>
    </row>
    <row r="875" spans="1:12" ht="30" x14ac:dyDescent="0.25">
      <c r="A875" s="160">
        <v>5</v>
      </c>
      <c r="B875" s="160" t="s">
        <v>185</v>
      </c>
      <c r="C875" s="161">
        <v>45267</v>
      </c>
      <c r="D875" s="161">
        <v>45274</v>
      </c>
      <c r="E875" s="160" t="s">
        <v>17</v>
      </c>
      <c r="F875" s="145" t="s">
        <v>144</v>
      </c>
      <c r="G875" s="184">
        <v>1390</v>
      </c>
      <c r="H875" s="69" t="s">
        <v>168</v>
      </c>
      <c r="I875" s="69">
        <v>8.33</v>
      </c>
      <c r="J875" s="162" t="s">
        <v>171</v>
      </c>
      <c r="K875" s="184">
        <v>38</v>
      </c>
      <c r="L875" s="69"/>
    </row>
    <row r="876" spans="1:12" ht="30" x14ac:dyDescent="0.25">
      <c r="A876" s="160">
        <v>6</v>
      </c>
      <c r="B876" s="160" t="s">
        <v>186</v>
      </c>
      <c r="C876" s="161">
        <v>45267</v>
      </c>
      <c r="D876" s="161">
        <v>45274</v>
      </c>
      <c r="E876" s="160" t="s">
        <v>17</v>
      </c>
      <c r="F876" s="145" t="s">
        <v>144</v>
      </c>
      <c r="G876" s="184">
        <v>1290</v>
      </c>
      <c r="H876" s="69" t="s">
        <v>168</v>
      </c>
      <c r="I876" s="69">
        <v>8.52</v>
      </c>
      <c r="J876" s="162" t="s">
        <v>171</v>
      </c>
      <c r="K876" s="184">
        <v>31</v>
      </c>
      <c r="L876" s="71"/>
    </row>
    <row r="877" spans="1:12" ht="30" x14ac:dyDescent="0.25">
      <c r="A877" s="160">
        <v>7</v>
      </c>
      <c r="B877" s="160" t="s">
        <v>187</v>
      </c>
      <c r="C877" s="161">
        <v>45267</v>
      </c>
      <c r="D877" s="161">
        <v>45274</v>
      </c>
      <c r="E877" s="160" t="s">
        <v>17</v>
      </c>
      <c r="F877" s="145" t="s">
        <v>144</v>
      </c>
      <c r="G877" s="184">
        <v>1290</v>
      </c>
      <c r="H877" s="69" t="s">
        <v>168</v>
      </c>
      <c r="I877" s="69">
        <v>8.51</v>
      </c>
      <c r="J877" s="162" t="s">
        <v>171</v>
      </c>
      <c r="K877" s="184">
        <v>40</v>
      </c>
      <c r="L877" s="71"/>
    </row>
    <row r="878" spans="1:12" ht="30" x14ac:dyDescent="0.25">
      <c r="A878" s="160">
        <v>2</v>
      </c>
      <c r="B878" s="160" t="s">
        <v>182</v>
      </c>
      <c r="C878" s="161">
        <v>45299</v>
      </c>
      <c r="D878" s="161">
        <v>45307</v>
      </c>
      <c r="E878" s="160" t="s">
        <v>17</v>
      </c>
      <c r="F878" s="145" t="s">
        <v>144</v>
      </c>
      <c r="G878" s="69" t="s">
        <v>160</v>
      </c>
      <c r="H878" s="69" t="s">
        <v>168</v>
      </c>
      <c r="I878" s="69" t="s">
        <v>160</v>
      </c>
      <c r="J878" s="162" t="s">
        <v>171</v>
      </c>
      <c r="K878" s="69" t="s">
        <v>160</v>
      </c>
      <c r="L878" s="69" t="s">
        <v>542</v>
      </c>
    </row>
    <row r="879" spans="1:12" ht="30" x14ac:dyDescent="0.25">
      <c r="A879" s="160">
        <v>3</v>
      </c>
      <c r="B879" s="160" t="s">
        <v>183</v>
      </c>
      <c r="C879" s="161">
        <v>45299</v>
      </c>
      <c r="D879" s="161">
        <v>45307</v>
      </c>
      <c r="E879" s="160" t="s">
        <v>17</v>
      </c>
      <c r="F879" s="145" t="s">
        <v>144</v>
      </c>
      <c r="G879" s="69" t="s">
        <v>160</v>
      </c>
      <c r="H879" s="69" t="s">
        <v>168</v>
      </c>
      <c r="I879" s="69" t="s">
        <v>160</v>
      </c>
      <c r="J879" s="162" t="s">
        <v>171</v>
      </c>
      <c r="K879" s="69" t="s">
        <v>160</v>
      </c>
      <c r="L879" s="69" t="s">
        <v>542</v>
      </c>
    </row>
    <row r="880" spans="1:12" ht="30" x14ac:dyDescent="0.25">
      <c r="A880" s="160">
        <v>4</v>
      </c>
      <c r="B880" s="160" t="s">
        <v>184</v>
      </c>
      <c r="C880" s="161">
        <v>45299</v>
      </c>
      <c r="D880" s="161">
        <v>45307</v>
      </c>
      <c r="E880" s="160" t="s">
        <v>17</v>
      </c>
      <c r="F880" s="145" t="s">
        <v>144</v>
      </c>
      <c r="G880" s="69" t="s">
        <v>160</v>
      </c>
      <c r="H880" s="69" t="s">
        <v>168</v>
      </c>
      <c r="I880" s="69" t="s">
        <v>160</v>
      </c>
      <c r="J880" s="162" t="s">
        <v>171</v>
      </c>
      <c r="K880" s="69" t="s">
        <v>160</v>
      </c>
      <c r="L880" s="69" t="s">
        <v>542</v>
      </c>
    </row>
    <row r="881" spans="1:12" ht="30" x14ac:dyDescent="0.25">
      <c r="A881" s="160">
        <v>5</v>
      </c>
      <c r="B881" s="160" t="s">
        <v>185</v>
      </c>
      <c r="C881" s="161">
        <v>45299</v>
      </c>
      <c r="D881" s="161">
        <v>45307</v>
      </c>
      <c r="E881" s="160" t="s">
        <v>17</v>
      </c>
      <c r="F881" s="145" t="s">
        <v>144</v>
      </c>
      <c r="G881" s="184">
        <v>1260</v>
      </c>
      <c r="H881" s="69" t="s">
        <v>168</v>
      </c>
      <c r="I881" s="69">
        <v>8.34</v>
      </c>
      <c r="J881" s="162" t="s">
        <v>171</v>
      </c>
      <c r="K881" s="184">
        <v>75</v>
      </c>
      <c r="L881" s="69"/>
    </row>
    <row r="882" spans="1:12" ht="30" x14ac:dyDescent="0.25">
      <c r="A882" s="160">
        <v>6</v>
      </c>
      <c r="B882" s="160" t="s">
        <v>186</v>
      </c>
      <c r="C882" s="161">
        <v>45299</v>
      </c>
      <c r="D882" s="161">
        <v>45307</v>
      </c>
      <c r="E882" s="160" t="s">
        <v>17</v>
      </c>
      <c r="F882" s="145" t="s">
        <v>144</v>
      </c>
      <c r="G882" s="184">
        <v>1210</v>
      </c>
      <c r="H882" s="69" t="s">
        <v>168</v>
      </c>
      <c r="I882" s="69">
        <v>8.4600000000000009</v>
      </c>
      <c r="J882" s="162" t="s">
        <v>171</v>
      </c>
      <c r="K882" s="184">
        <v>34</v>
      </c>
      <c r="L882" s="71"/>
    </row>
    <row r="883" spans="1:12" ht="30" x14ac:dyDescent="0.25">
      <c r="A883" s="160">
        <v>7</v>
      </c>
      <c r="B883" s="160" t="s">
        <v>187</v>
      </c>
      <c r="C883" s="161">
        <v>45299</v>
      </c>
      <c r="D883" s="161">
        <v>45307</v>
      </c>
      <c r="E883" s="160" t="s">
        <v>17</v>
      </c>
      <c r="F883" s="145" t="s">
        <v>144</v>
      </c>
      <c r="G883" s="184">
        <v>1220</v>
      </c>
      <c r="H883" s="69" t="s">
        <v>168</v>
      </c>
      <c r="I883" s="69">
        <v>8.5</v>
      </c>
      <c r="J883" s="162" t="s">
        <v>171</v>
      </c>
      <c r="K883" s="184">
        <v>38</v>
      </c>
      <c r="L883" s="71"/>
    </row>
    <row r="884" spans="1:12" ht="30" x14ac:dyDescent="0.25">
      <c r="A884" s="250">
        <v>2</v>
      </c>
      <c r="B884" s="250" t="s">
        <v>182</v>
      </c>
      <c r="C884" s="251">
        <v>45344</v>
      </c>
      <c r="D884" s="251">
        <v>45351</v>
      </c>
      <c r="E884" s="250" t="s">
        <v>17</v>
      </c>
      <c r="F884" s="252" t="s">
        <v>144</v>
      </c>
      <c r="G884" s="253" t="s">
        <v>160</v>
      </c>
      <c r="H884" s="253" t="s">
        <v>168</v>
      </c>
      <c r="I884" s="253" t="s">
        <v>160</v>
      </c>
      <c r="J884" s="254" t="s">
        <v>171</v>
      </c>
      <c r="K884" s="253" t="s">
        <v>160</v>
      </c>
      <c r="L884" s="253" t="s">
        <v>542</v>
      </c>
    </row>
    <row r="885" spans="1:12" ht="30" x14ac:dyDescent="0.25">
      <c r="A885" s="250">
        <v>3</v>
      </c>
      <c r="B885" s="250" t="s">
        <v>183</v>
      </c>
      <c r="C885" s="251">
        <v>45344</v>
      </c>
      <c r="D885" s="251">
        <v>45351</v>
      </c>
      <c r="E885" s="250" t="s">
        <v>17</v>
      </c>
      <c r="F885" s="252" t="s">
        <v>144</v>
      </c>
      <c r="G885" s="253" t="s">
        <v>160</v>
      </c>
      <c r="H885" s="253" t="s">
        <v>168</v>
      </c>
      <c r="I885" s="253" t="s">
        <v>160</v>
      </c>
      <c r="J885" s="254" t="s">
        <v>171</v>
      </c>
      <c r="K885" s="253" t="s">
        <v>160</v>
      </c>
      <c r="L885" s="253" t="s">
        <v>542</v>
      </c>
    </row>
    <row r="886" spans="1:12" ht="30" x14ac:dyDescent="0.25">
      <c r="A886" s="250">
        <v>4</v>
      </c>
      <c r="B886" s="250" t="s">
        <v>184</v>
      </c>
      <c r="C886" s="251">
        <v>45344</v>
      </c>
      <c r="D886" s="251">
        <v>45351</v>
      </c>
      <c r="E886" s="250" t="s">
        <v>17</v>
      </c>
      <c r="F886" s="252" t="s">
        <v>144</v>
      </c>
      <c r="G886" s="253" t="s">
        <v>160</v>
      </c>
      <c r="H886" s="253" t="s">
        <v>168</v>
      </c>
      <c r="I886" s="253" t="s">
        <v>160</v>
      </c>
      <c r="J886" s="254" t="s">
        <v>171</v>
      </c>
      <c r="K886" s="253" t="s">
        <v>160</v>
      </c>
      <c r="L886" s="253" t="s">
        <v>542</v>
      </c>
    </row>
    <row r="887" spans="1:12" ht="30" x14ac:dyDescent="0.25">
      <c r="A887" s="250">
        <v>5</v>
      </c>
      <c r="B887" s="250" t="s">
        <v>185</v>
      </c>
      <c r="C887" s="251">
        <v>45344</v>
      </c>
      <c r="D887" s="251">
        <v>45351</v>
      </c>
      <c r="E887" s="250" t="s">
        <v>17</v>
      </c>
      <c r="F887" s="252" t="s">
        <v>144</v>
      </c>
      <c r="G887" s="255">
        <v>887</v>
      </c>
      <c r="H887" s="253" t="s">
        <v>168</v>
      </c>
      <c r="I887" s="253">
        <v>8.07</v>
      </c>
      <c r="J887" s="254" t="s">
        <v>171</v>
      </c>
      <c r="K887" s="255">
        <v>89</v>
      </c>
      <c r="L887" s="253"/>
    </row>
    <row r="888" spans="1:12" ht="30" x14ac:dyDescent="0.25">
      <c r="A888" s="250">
        <v>6</v>
      </c>
      <c r="B888" s="250" t="s">
        <v>186</v>
      </c>
      <c r="C888" s="251">
        <v>45344</v>
      </c>
      <c r="D888" s="251">
        <v>45351</v>
      </c>
      <c r="E888" s="250" t="s">
        <v>17</v>
      </c>
      <c r="F888" s="252" t="s">
        <v>144</v>
      </c>
      <c r="G888" s="255">
        <v>790</v>
      </c>
      <c r="H888" s="253" t="s">
        <v>168</v>
      </c>
      <c r="I888" s="253">
        <v>8.4</v>
      </c>
      <c r="J888" s="254" t="s">
        <v>171</v>
      </c>
      <c r="K888" s="255">
        <v>26</v>
      </c>
      <c r="L888" s="198"/>
    </row>
    <row r="889" spans="1:12" ht="30" x14ac:dyDescent="0.25">
      <c r="A889" s="250">
        <v>7</v>
      </c>
      <c r="B889" s="250" t="s">
        <v>187</v>
      </c>
      <c r="C889" s="251">
        <v>45344</v>
      </c>
      <c r="D889" s="251">
        <v>45351</v>
      </c>
      <c r="E889" s="250" t="s">
        <v>17</v>
      </c>
      <c r="F889" s="252" t="s">
        <v>144</v>
      </c>
      <c r="G889" s="255">
        <v>790</v>
      </c>
      <c r="H889" s="253" t="s">
        <v>168</v>
      </c>
      <c r="I889" s="253">
        <v>8.4</v>
      </c>
      <c r="J889" s="254" t="s">
        <v>171</v>
      </c>
      <c r="K889" s="255">
        <v>24</v>
      </c>
      <c r="L889" s="198"/>
    </row>
    <row r="890" spans="1:12" x14ac:dyDescent="0.25">
      <c r="G890" s="256"/>
    </row>
  </sheetData>
  <mergeCells count="9">
    <mergeCell ref="L12:L13"/>
    <mergeCell ref="A12:A13"/>
    <mergeCell ref="C12:C13"/>
    <mergeCell ref="E12:E13"/>
    <mergeCell ref="F12:G12"/>
    <mergeCell ref="H12:I12"/>
    <mergeCell ref="J12:K12"/>
    <mergeCell ref="B12:B13"/>
    <mergeCell ref="D12:D13"/>
  </mergeCells>
  <phoneticPr fontId="26" type="noConversion"/>
  <hyperlinks>
    <hyperlink ref="C7" r:id="rId1" xr:uid="{01429F4F-005E-49A1-B5D7-53F40B745A28}"/>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43"/>
  <sheetViews>
    <sheetView workbookViewId="0">
      <pane ySplit="9" topLeftCell="A229" activePane="bottomLeft" state="frozen"/>
      <selection pane="bottomLeft" activeCell="G245" sqref="G245"/>
    </sheetView>
  </sheetViews>
  <sheetFormatPr defaultRowHeight="15" x14ac:dyDescent="0.25"/>
  <cols>
    <col min="2" max="2" width="15.28515625" customWidth="1"/>
    <col min="3" max="3" width="11.42578125" customWidth="1"/>
    <col min="4" max="4" width="11.5703125" customWidth="1"/>
    <col min="5" max="5" width="13" customWidth="1"/>
    <col min="6" max="6" width="13.28515625" customWidth="1"/>
    <col min="7" max="7" width="10.7109375" customWidth="1"/>
    <col min="8" max="8" width="11" customWidth="1"/>
    <col min="9" max="9" width="10.28515625" customWidth="1"/>
    <col min="10" max="10" width="12.28515625" customWidth="1"/>
    <col min="13" max="13" width="12.28515625" customWidth="1"/>
    <col min="14" max="14" width="31.7109375" customWidth="1"/>
  </cols>
  <sheetData>
    <row r="1" spans="1:14" x14ac:dyDescent="0.25">
      <c r="B1" s="1" t="s">
        <v>0</v>
      </c>
      <c r="D1" s="2" t="s">
        <v>1</v>
      </c>
      <c r="E1" s="3"/>
      <c r="F1" s="3"/>
      <c r="G1" s="3"/>
      <c r="H1" s="3"/>
      <c r="I1" s="3"/>
      <c r="J1" s="3"/>
      <c r="K1" s="3"/>
    </row>
    <row r="2" spans="1:14" x14ac:dyDescent="0.25">
      <c r="B2" s="1" t="s">
        <v>2</v>
      </c>
      <c r="D2" s="2" t="s">
        <v>3</v>
      </c>
      <c r="E2" s="3"/>
      <c r="F2" s="3"/>
      <c r="G2" s="3"/>
      <c r="H2" s="3"/>
      <c r="I2" s="3"/>
      <c r="J2" s="3"/>
      <c r="K2" s="3"/>
    </row>
    <row r="3" spans="1:14" x14ac:dyDescent="0.25">
      <c r="B3" s="1" t="s">
        <v>4</v>
      </c>
      <c r="D3" s="4">
        <v>42776</v>
      </c>
      <c r="E3" s="3"/>
      <c r="F3" s="3"/>
      <c r="G3" s="3"/>
      <c r="H3" s="3"/>
      <c r="I3" s="3"/>
      <c r="J3" s="3"/>
      <c r="K3" s="3"/>
    </row>
    <row r="4" spans="1:14" x14ac:dyDescent="0.25">
      <c r="B4" s="1" t="s">
        <v>5</v>
      </c>
      <c r="D4" s="2">
        <v>11879</v>
      </c>
      <c r="E4" s="3"/>
      <c r="F4" s="3"/>
      <c r="G4" s="3"/>
      <c r="H4" s="3"/>
      <c r="I4" s="3"/>
      <c r="J4" s="3"/>
      <c r="K4" s="3"/>
    </row>
    <row r="5" spans="1:14" x14ac:dyDescent="0.25">
      <c r="B5" s="1"/>
      <c r="D5" s="2"/>
      <c r="E5" s="3"/>
      <c r="F5" s="3"/>
      <c r="G5" s="3"/>
      <c r="H5" s="3"/>
      <c r="I5" s="3"/>
      <c r="J5" s="3"/>
      <c r="K5" s="3"/>
    </row>
    <row r="6" spans="1:14" x14ac:dyDescent="0.25">
      <c r="B6" s="5" t="s">
        <v>120</v>
      </c>
      <c r="D6" s="3"/>
      <c r="E6" s="3"/>
      <c r="F6" s="3"/>
      <c r="G6" s="3"/>
      <c r="H6" s="3"/>
      <c r="I6" s="3"/>
      <c r="J6" s="3"/>
      <c r="K6" s="3"/>
    </row>
    <row r="7" spans="1:14" x14ac:dyDescent="0.25">
      <c r="B7" t="s">
        <v>177</v>
      </c>
      <c r="D7" s="3"/>
      <c r="E7" s="3"/>
      <c r="F7" s="3"/>
      <c r="G7" s="3"/>
      <c r="H7" s="3"/>
      <c r="I7" s="3"/>
      <c r="J7" s="3"/>
      <c r="K7" s="3"/>
    </row>
    <row r="9" spans="1:14" ht="45" x14ac:dyDescent="0.25">
      <c r="A9" s="14" t="s">
        <v>126</v>
      </c>
      <c r="B9" s="6" t="s">
        <v>8</v>
      </c>
      <c r="C9" s="6" t="s">
        <v>9</v>
      </c>
      <c r="D9" s="6" t="s">
        <v>10</v>
      </c>
      <c r="E9" s="6" t="s">
        <v>11</v>
      </c>
      <c r="F9" s="6" t="s">
        <v>12</v>
      </c>
      <c r="G9" s="6" t="s">
        <v>13</v>
      </c>
      <c r="H9" s="6" t="s">
        <v>45</v>
      </c>
      <c r="I9" s="6" t="s">
        <v>14</v>
      </c>
      <c r="J9" s="6" t="s">
        <v>46</v>
      </c>
      <c r="K9" s="6" t="s">
        <v>47</v>
      </c>
      <c r="L9" s="6" t="s">
        <v>48</v>
      </c>
      <c r="M9" s="6" t="s">
        <v>49</v>
      </c>
      <c r="N9" s="7" t="s">
        <v>15</v>
      </c>
    </row>
    <row r="10" spans="1:14" ht="17.25" x14ac:dyDescent="0.25">
      <c r="A10" s="9">
        <v>40969</v>
      </c>
      <c r="B10" s="3" t="s">
        <v>50</v>
      </c>
      <c r="C10" s="3" t="s">
        <v>50</v>
      </c>
      <c r="D10" s="10">
        <v>40969</v>
      </c>
      <c r="E10" s="10">
        <v>40999</v>
      </c>
      <c r="F10" s="3" t="s">
        <v>121</v>
      </c>
      <c r="G10" s="3">
        <v>5</v>
      </c>
      <c r="H10" s="3" t="s">
        <v>17</v>
      </c>
      <c r="I10" s="8" t="s">
        <v>51</v>
      </c>
      <c r="J10" s="3">
        <v>26</v>
      </c>
      <c r="K10" s="12">
        <v>70.400000000000006</v>
      </c>
      <c r="L10" s="3">
        <v>76</v>
      </c>
      <c r="M10" s="3">
        <v>104</v>
      </c>
      <c r="N10" s="2"/>
    </row>
    <row r="11" spans="1:14" ht="17.25" x14ac:dyDescent="0.25">
      <c r="A11" s="9">
        <v>40969</v>
      </c>
      <c r="B11" s="3" t="s">
        <v>54</v>
      </c>
      <c r="C11" s="3" t="s">
        <v>54</v>
      </c>
      <c r="D11" s="10">
        <v>40969</v>
      </c>
      <c r="E11" s="10">
        <v>40999</v>
      </c>
      <c r="F11" s="3" t="s">
        <v>121</v>
      </c>
      <c r="G11" s="3">
        <v>5</v>
      </c>
      <c r="H11" s="3" t="s">
        <v>17</v>
      </c>
      <c r="I11" s="8" t="s">
        <v>51</v>
      </c>
      <c r="J11" s="3">
        <v>19</v>
      </c>
      <c r="K11" s="12">
        <v>49.8</v>
      </c>
      <c r="L11" s="3">
        <v>55</v>
      </c>
      <c r="M11" s="3">
        <v>65</v>
      </c>
      <c r="N11" s="2"/>
    </row>
    <row r="12" spans="1:14" ht="17.25" x14ac:dyDescent="0.25">
      <c r="A12" s="9">
        <v>40969</v>
      </c>
      <c r="B12" s="3" t="s">
        <v>55</v>
      </c>
      <c r="C12" s="3" t="s">
        <v>55</v>
      </c>
      <c r="D12" s="10">
        <v>40969</v>
      </c>
      <c r="E12" s="10">
        <v>40999</v>
      </c>
      <c r="F12" s="3" t="s">
        <v>121</v>
      </c>
      <c r="G12" s="3">
        <v>5</v>
      </c>
      <c r="H12" s="3" t="s">
        <v>17</v>
      </c>
      <c r="I12" s="8" t="s">
        <v>51</v>
      </c>
      <c r="J12" s="3">
        <v>20</v>
      </c>
      <c r="K12" s="12">
        <v>45</v>
      </c>
      <c r="L12" s="3">
        <v>48</v>
      </c>
      <c r="M12" s="3">
        <v>56</v>
      </c>
      <c r="N12" s="2"/>
    </row>
    <row r="13" spans="1:14" ht="17.25" x14ac:dyDescent="0.25">
      <c r="A13" s="9">
        <v>40969</v>
      </c>
      <c r="B13" s="3" t="s">
        <v>59</v>
      </c>
      <c r="C13" s="3" t="s">
        <v>59</v>
      </c>
      <c r="D13" s="10">
        <v>40969</v>
      </c>
      <c r="E13" s="10">
        <v>40999</v>
      </c>
      <c r="F13" s="3" t="s">
        <v>121</v>
      </c>
      <c r="G13" s="3">
        <v>5</v>
      </c>
      <c r="H13" s="3" t="s">
        <v>17</v>
      </c>
      <c r="I13" s="8" t="s">
        <v>51</v>
      </c>
      <c r="J13" s="3">
        <v>21</v>
      </c>
      <c r="K13" s="12">
        <v>52</v>
      </c>
      <c r="L13" s="3">
        <v>57</v>
      </c>
      <c r="M13" s="3">
        <v>65</v>
      </c>
    </row>
    <row r="14" spans="1:14" ht="17.25" x14ac:dyDescent="0.25">
      <c r="A14" s="9">
        <v>41000</v>
      </c>
      <c r="B14" s="3" t="s">
        <v>50</v>
      </c>
      <c r="C14" s="3" t="s">
        <v>50</v>
      </c>
      <c r="D14" s="10">
        <v>41000</v>
      </c>
      <c r="E14" s="10">
        <v>41029</v>
      </c>
      <c r="F14" s="3" t="s">
        <v>121</v>
      </c>
      <c r="G14" s="3">
        <v>5</v>
      </c>
      <c r="H14" s="3" t="s">
        <v>17</v>
      </c>
      <c r="I14" s="8" t="s">
        <v>51</v>
      </c>
      <c r="J14" s="3">
        <v>53</v>
      </c>
      <c r="K14" s="12">
        <v>79</v>
      </c>
      <c r="L14" s="3">
        <v>81</v>
      </c>
      <c r="M14" s="3">
        <v>105</v>
      </c>
      <c r="N14" s="2"/>
    </row>
    <row r="15" spans="1:14" ht="17.25" x14ac:dyDescent="0.25">
      <c r="A15" s="9">
        <v>41000</v>
      </c>
      <c r="B15" s="3" t="s">
        <v>54</v>
      </c>
      <c r="C15" s="3" t="s">
        <v>54</v>
      </c>
      <c r="D15" s="10">
        <v>41000</v>
      </c>
      <c r="E15" s="10">
        <v>41029</v>
      </c>
      <c r="F15" s="3" t="s">
        <v>121</v>
      </c>
      <c r="G15" s="3">
        <v>5</v>
      </c>
      <c r="H15" s="3" t="s">
        <v>17</v>
      </c>
      <c r="I15" s="8" t="s">
        <v>51</v>
      </c>
      <c r="J15" s="3">
        <v>40</v>
      </c>
      <c r="K15" s="12">
        <v>61.8</v>
      </c>
      <c r="L15" s="3">
        <v>69</v>
      </c>
      <c r="M15" s="3">
        <v>73</v>
      </c>
      <c r="N15" s="2"/>
    </row>
    <row r="16" spans="1:14" ht="17.25" x14ac:dyDescent="0.25">
      <c r="A16" s="9">
        <v>41000</v>
      </c>
      <c r="B16" s="3" t="s">
        <v>55</v>
      </c>
      <c r="C16" s="3" t="s">
        <v>55</v>
      </c>
      <c r="D16" s="10">
        <v>41000</v>
      </c>
      <c r="E16" s="10">
        <v>41029</v>
      </c>
      <c r="F16" s="3" t="s">
        <v>121</v>
      </c>
      <c r="G16" s="3">
        <v>5</v>
      </c>
      <c r="H16" s="3" t="s">
        <v>17</v>
      </c>
      <c r="I16" s="8" t="s">
        <v>51</v>
      </c>
      <c r="J16" s="3">
        <v>41</v>
      </c>
      <c r="K16" s="12">
        <v>60.4</v>
      </c>
      <c r="L16" s="3">
        <v>64</v>
      </c>
      <c r="M16" s="3">
        <v>72</v>
      </c>
      <c r="N16" s="2"/>
    </row>
    <row r="17" spans="1:14" ht="17.25" x14ac:dyDescent="0.25">
      <c r="A17" s="9">
        <v>41000</v>
      </c>
      <c r="B17" s="3" t="s">
        <v>59</v>
      </c>
      <c r="C17" s="3" t="s">
        <v>59</v>
      </c>
      <c r="D17" s="10">
        <v>41000</v>
      </c>
      <c r="E17" s="10">
        <v>41029</v>
      </c>
      <c r="F17" s="3" t="s">
        <v>121</v>
      </c>
      <c r="G17" s="3">
        <v>5</v>
      </c>
      <c r="H17" s="3" t="s">
        <v>17</v>
      </c>
      <c r="I17" s="8" t="s">
        <v>51</v>
      </c>
      <c r="J17" s="3">
        <v>46</v>
      </c>
      <c r="K17" s="12">
        <v>62.6</v>
      </c>
      <c r="L17" s="3">
        <v>63</v>
      </c>
      <c r="M17" s="3">
        <v>73</v>
      </c>
    </row>
    <row r="18" spans="1:14" ht="17.25" x14ac:dyDescent="0.25">
      <c r="A18" s="9">
        <v>41030</v>
      </c>
      <c r="B18" s="3" t="s">
        <v>50</v>
      </c>
      <c r="C18" s="3" t="s">
        <v>50</v>
      </c>
      <c r="D18" s="10">
        <v>41030</v>
      </c>
      <c r="E18" s="10">
        <v>41060</v>
      </c>
      <c r="F18" s="3" t="s">
        <v>121</v>
      </c>
      <c r="G18" s="3">
        <v>5</v>
      </c>
      <c r="H18" s="3" t="s">
        <v>17</v>
      </c>
      <c r="I18" s="8" t="s">
        <v>51</v>
      </c>
      <c r="J18" s="3">
        <v>79</v>
      </c>
      <c r="K18" s="12">
        <v>100</v>
      </c>
      <c r="L18" s="3">
        <v>95</v>
      </c>
      <c r="M18" s="3">
        <v>131</v>
      </c>
      <c r="N18" s="2"/>
    </row>
    <row r="19" spans="1:14" ht="17.25" x14ac:dyDescent="0.25">
      <c r="A19" s="9">
        <v>41030</v>
      </c>
      <c r="B19" s="3" t="s">
        <v>54</v>
      </c>
      <c r="C19" s="3" t="s">
        <v>54</v>
      </c>
      <c r="D19" s="10">
        <v>41030</v>
      </c>
      <c r="E19" s="10">
        <v>41060</v>
      </c>
      <c r="F19" s="3" t="s">
        <v>121</v>
      </c>
      <c r="G19" s="3">
        <v>5</v>
      </c>
      <c r="H19" s="3" t="s">
        <v>17</v>
      </c>
      <c r="I19" s="8" t="s">
        <v>51</v>
      </c>
      <c r="J19" s="3">
        <v>54</v>
      </c>
      <c r="K19" s="12">
        <v>72.400000000000006</v>
      </c>
      <c r="L19" s="3">
        <v>77</v>
      </c>
      <c r="M19" s="3">
        <v>86</v>
      </c>
      <c r="N19" s="2"/>
    </row>
    <row r="20" spans="1:14" ht="17.25" x14ac:dyDescent="0.25">
      <c r="A20" s="9">
        <v>41030</v>
      </c>
      <c r="B20" s="3" t="s">
        <v>55</v>
      </c>
      <c r="C20" s="3" t="s">
        <v>55</v>
      </c>
      <c r="D20" s="10">
        <v>41030</v>
      </c>
      <c r="E20" s="10">
        <v>41060</v>
      </c>
      <c r="F20" s="3" t="s">
        <v>121</v>
      </c>
      <c r="G20" s="3">
        <v>5</v>
      </c>
      <c r="H20" s="3" t="s">
        <v>17</v>
      </c>
      <c r="I20" s="8" t="s">
        <v>51</v>
      </c>
      <c r="J20" s="3">
        <v>60</v>
      </c>
      <c r="K20" s="12">
        <v>81.8</v>
      </c>
      <c r="L20" s="3">
        <v>80</v>
      </c>
      <c r="M20" s="3">
        <v>113</v>
      </c>
      <c r="N20" s="2"/>
    </row>
    <row r="21" spans="1:14" ht="17.25" x14ac:dyDescent="0.25">
      <c r="A21" s="9">
        <v>41030</v>
      </c>
      <c r="B21" s="3" t="s">
        <v>59</v>
      </c>
      <c r="C21" s="3" t="s">
        <v>59</v>
      </c>
      <c r="D21" s="10">
        <v>41030</v>
      </c>
      <c r="E21" s="10">
        <v>41060</v>
      </c>
      <c r="F21" s="3" t="s">
        <v>121</v>
      </c>
      <c r="G21" s="3">
        <v>5</v>
      </c>
      <c r="H21" s="3" t="s">
        <v>17</v>
      </c>
      <c r="I21" s="8" t="s">
        <v>51</v>
      </c>
      <c r="J21" s="3">
        <v>49</v>
      </c>
      <c r="K21" s="12">
        <v>79.2</v>
      </c>
      <c r="L21" s="3">
        <v>75</v>
      </c>
      <c r="M21" s="3">
        <v>103</v>
      </c>
    </row>
    <row r="22" spans="1:14" ht="17.25" x14ac:dyDescent="0.25">
      <c r="A22" s="9">
        <v>41061</v>
      </c>
      <c r="B22" s="3" t="s">
        <v>50</v>
      </c>
      <c r="C22" s="3" t="s">
        <v>50</v>
      </c>
      <c r="D22" s="10">
        <v>41061</v>
      </c>
      <c r="E22" s="10">
        <v>41090</v>
      </c>
      <c r="F22" s="3" t="s">
        <v>121</v>
      </c>
      <c r="G22" s="3">
        <v>5</v>
      </c>
      <c r="H22" s="3" t="s">
        <v>17</v>
      </c>
      <c r="I22" s="8" t="s">
        <v>51</v>
      </c>
      <c r="J22" s="3">
        <v>22</v>
      </c>
      <c r="K22" s="12">
        <v>67.400000000000006</v>
      </c>
      <c r="L22" s="3">
        <v>81</v>
      </c>
      <c r="M22" s="3">
        <v>120</v>
      </c>
      <c r="N22" s="2"/>
    </row>
    <row r="23" spans="1:14" ht="17.25" x14ac:dyDescent="0.25">
      <c r="A23" s="9">
        <v>41061</v>
      </c>
      <c r="B23" s="3" t="s">
        <v>54</v>
      </c>
      <c r="C23" s="3" t="s">
        <v>54</v>
      </c>
      <c r="D23" s="10">
        <v>41061</v>
      </c>
      <c r="E23" s="10">
        <v>41090</v>
      </c>
      <c r="F23" s="3" t="s">
        <v>121</v>
      </c>
      <c r="G23" s="3">
        <v>5</v>
      </c>
      <c r="H23" s="3" t="s">
        <v>17</v>
      </c>
      <c r="I23" s="8" t="s">
        <v>51</v>
      </c>
      <c r="J23" s="3">
        <v>26</v>
      </c>
      <c r="K23" s="12">
        <v>55.2</v>
      </c>
      <c r="L23" s="3">
        <v>44</v>
      </c>
      <c r="M23" s="3">
        <v>105</v>
      </c>
      <c r="N23" s="2"/>
    </row>
    <row r="24" spans="1:14" ht="17.25" x14ac:dyDescent="0.25">
      <c r="A24" s="9">
        <v>41061</v>
      </c>
      <c r="B24" s="3" t="s">
        <v>55</v>
      </c>
      <c r="C24" s="3" t="s">
        <v>55</v>
      </c>
      <c r="D24" s="10">
        <v>41061</v>
      </c>
      <c r="E24" s="10">
        <v>41090</v>
      </c>
      <c r="F24" s="3" t="s">
        <v>121</v>
      </c>
      <c r="G24" s="3">
        <v>5</v>
      </c>
      <c r="H24" s="3" t="s">
        <v>17</v>
      </c>
      <c r="I24" s="8" t="s">
        <v>51</v>
      </c>
      <c r="J24" s="3">
        <v>16</v>
      </c>
      <c r="K24" s="12">
        <v>40.799999999999997</v>
      </c>
      <c r="L24" s="3">
        <v>28</v>
      </c>
      <c r="M24" s="3">
        <v>85</v>
      </c>
      <c r="N24" s="2"/>
    </row>
    <row r="25" spans="1:14" ht="17.25" x14ac:dyDescent="0.25">
      <c r="A25" s="9">
        <v>41061</v>
      </c>
      <c r="B25" s="3" t="s">
        <v>59</v>
      </c>
      <c r="C25" s="3" t="s">
        <v>59</v>
      </c>
      <c r="D25" s="10">
        <v>41061</v>
      </c>
      <c r="E25" s="10">
        <v>41090</v>
      </c>
      <c r="F25" s="3" t="s">
        <v>121</v>
      </c>
      <c r="G25" s="3">
        <v>5</v>
      </c>
      <c r="H25" s="3" t="s">
        <v>17</v>
      </c>
      <c r="I25" s="8" t="s">
        <v>51</v>
      </c>
      <c r="J25" s="3">
        <v>21</v>
      </c>
      <c r="K25" s="12">
        <v>42.8</v>
      </c>
      <c r="L25" s="3">
        <v>29</v>
      </c>
      <c r="M25" s="3">
        <v>89</v>
      </c>
    </row>
    <row r="26" spans="1:14" ht="17.25" x14ac:dyDescent="0.25">
      <c r="A26" s="9">
        <v>41091</v>
      </c>
      <c r="B26" s="3" t="s">
        <v>50</v>
      </c>
      <c r="C26" s="3" t="s">
        <v>50</v>
      </c>
      <c r="D26" s="10">
        <v>41091</v>
      </c>
      <c r="E26" s="10">
        <v>41121</v>
      </c>
      <c r="F26" s="3" t="s">
        <v>121</v>
      </c>
      <c r="G26" s="3">
        <v>6</v>
      </c>
      <c r="H26" s="3" t="s">
        <v>17</v>
      </c>
      <c r="I26" s="8" t="s">
        <v>51</v>
      </c>
      <c r="J26" s="3">
        <v>27</v>
      </c>
      <c r="K26" s="12">
        <v>65.333333333333329</v>
      </c>
      <c r="L26" s="3">
        <v>68</v>
      </c>
      <c r="M26" s="3">
        <v>106</v>
      </c>
      <c r="N26" s="2"/>
    </row>
    <row r="27" spans="1:14" ht="17.25" x14ac:dyDescent="0.25">
      <c r="A27" s="9">
        <v>41091</v>
      </c>
      <c r="B27" s="3" t="s">
        <v>54</v>
      </c>
      <c r="C27" s="3" t="s">
        <v>54</v>
      </c>
      <c r="D27" s="10">
        <v>41091</v>
      </c>
      <c r="E27" s="10">
        <v>41121</v>
      </c>
      <c r="F27" s="3" t="s">
        <v>121</v>
      </c>
      <c r="G27" s="3">
        <v>6</v>
      </c>
      <c r="H27" s="3" t="s">
        <v>17</v>
      </c>
      <c r="I27" s="8" t="s">
        <v>51</v>
      </c>
      <c r="J27" s="3">
        <v>19</v>
      </c>
      <c r="K27" s="12">
        <v>58.5</v>
      </c>
      <c r="L27" s="3">
        <v>55</v>
      </c>
      <c r="M27" s="3">
        <v>94</v>
      </c>
      <c r="N27" s="2"/>
    </row>
    <row r="28" spans="1:14" ht="17.25" x14ac:dyDescent="0.25">
      <c r="A28" s="9">
        <v>41091</v>
      </c>
      <c r="B28" s="3" t="s">
        <v>55</v>
      </c>
      <c r="C28" s="3" t="s">
        <v>55</v>
      </c>
      <c r="D28" s="10">
        <v>41091</v>
      </c>
      <c r="E28" s="10">
        <v>41121</v>
      </c>
      <c r="F28" s="3" t="s">
        <v>121</v>
      </c>
      <c r="G28" s="3">
        <v>6</v>
      </c>
      <c r="H28" s="3" t="s">
        <v>17</v>
      </c>
      <c r="I28" s="8" t="s">
        <v>51</v>
      </c>
      <c r="J28" s="3">
        <v>15</v>
      </c>
      <c r="K28" s="12">
        <v>45.5</v>
      </c>
      <c r="L28" s="3">
        <v>43</v>
      </c>
      <c r="M28" s="3">
        <v>76</v>
      </c>
      <c r="N28" s="2"/>
    </row>
    <row r="29" spans="1:14" ht="17.25" x14ac:dyDescent="0.25">
      <c r="A29" s="9">
        <v>41091</v>
      </c>
      <c r="B29" s="3" t="s">
        <v>59</v>
      </c>
      <c r="C29" s="3" t="s">
        <v>59</v>
      </c>
      <c r="D29" s="10">
        <v>41091</v>
      </c>
      <c r="E29" s="10">
        <v>41121</v>
      </c>
      <c r="F29" s="3" t="s">
        <v>121</v>
      </c>
      <c r="G29" s="3">
        <v>6</v>
      </c>
      <c r="H29" s="3" t="s">
        <v>17</v>
      </c>
      <c r="I29" s="8" t="s">
        <v>51</v>
      </c>
      <c r="J29" s="3">
        <v>17</v>
      </c>
      <c r="K29" s="12">
        <v>49.5</v>
      </c>
      <c r="L29" s="3">
        <v>47.5</v>
      </c>
      <c r="M29" s="3">
        <v>81</v>
      </c>
    </row>
    <row r="30" spans="1:14" ht="17.25" x14ac:dyDescent="0.25">
      <c r="A30" s="9">
        <v>41122</v>
      </c>
      <c r="B30" s="3" t="s">
        <v>50</v>
      </c>
      <c r="C30" s="3" t="s">
        <v>50</v>
      </c>
      <c r="D30" s="10">
        <v>41122</v>
      </c>
      <c r="E30" s="10">
        <v>41152</v>
      </c>
      <c r="F30" s="3" t="s">
        <v>121</v>
      </c>
      <c r="G30" s="3">
        <v>5</v>
      </c>
      <c r="H30" s="3" t="s">
        <v>17</v>
      </c>
      <c r="I30" s="8" t="s">
        <v>51</v>
      </c>
      <c r="J30" s="3">
        <v>89</v>
      </c>
      <c r="K30" s="12">
        <v>105</v>
      </c>
      <c r="L30" s="3">
        <v>112</v>
      </c>
      <c r="M30" s="3">
        <v>119</v>
      </c>
      <c r="N30" s="2"/>
    </row>
    <row r="31" spans="1:14" ht="17.25" x14ac:dyDescent="0.25">
      <c r="A31" s="9">
        <v>41122</v>
      </c>
      <c r="B31" s="3" t="s">
        <v>54</v>
      </c>
      <c r="C31" s="3" t="s">
        <v>54</v>
      </c>
      <c r="D31" s="10">
        <v>41122</v>
      </c>
      <c r="E31" s="10">
        <v>41152</v>
      </c>
      <c r="F31" s="3" t="s">
        <v>121</v>
      </c>
      <c r="G31" s="3">
        <v>5</v>
      </c>
      <c r="H31" s="3" t="s">
        <v>17</v>
      </c>
      <c r="I31" s="8" t="s">
        <v>51</v>
      </c>
      <c r="J31" s="3">
        <v>61</v>
      </c>
      <c r="K31" s="12">
        <v>94</v>
      </c>
      <c r="L31" s="3">
        <v>95</v>
      </c>
      <c r="M31" s="3">
        <v>134</v>
      </c>
      <c r="N31" s="2"/>
    </row>
    <row r="32" spans="1:14" ht="17.25" x14ac:dyDescent="0.25">
      <c r="A32" s="9">
        <v>41122</v>
      </c>
      <c r="B32" s="3" t="s">
        <v>55</v>
      </c>
      <c r="C32" s="3" t="s">
        <v>55</v>
      </c>
      <c r="D32" s="10">
        <v>41122</v>
      </c>
      <c r="E32" s="10">
        <v>41152</v>
      </c>
      <c r="F32" s="3" t="s">
        <v>121</v>
      </c>
      <c r="G32" s="3">
        <v>5</v>
      </c>
      <c r="H32" s="3" t="s">
        <v>17</v>
      </c>
      <c r="I32" s="8" t="s">
        <v>51</v>
      </c>
      <c r="J32" s="3">
        <v>68</v>
      </c>
      <c r="K32" s="12">
        <v>100</v>
      </c>
      <c r="L32" s="12">
        <v>104</v>
      </c>
      <c r="M32" s="3">
        <v>145</v>
      </c>
      <c r="N32" s="2"/>
    </row>
    <row r="33" spans="1:14" ht="17.25" x14ac:dyDescent="0.25">
      <c r="A33" s="9">
        <v>41122</v>
      </c>
      <c r="B33" s="3" t="s">
        <v>59</v>
      </c>
      <c r="C33" s="3" t="s">
        <v>59</v>
      </c>
      <c r="D33" s="10">
        <v>41122</v>
      </c>
      <c r="E33" s="10">
        <v>41152</v>
      </c>
      <c r="F33" s="3" t="s">
        <v>121</v>
      </c>
      <c r="G33" s="3">
        <v>5</v>
      </c>
      <c r="H33" s="3" t="s">
        <v>17</v>
      </c>
      <c r="I33" s="8" t="s">
        <v>51</v>
      </c>
      <c r="J33" s="3">
        <v>54</v>
      </c>
      <c r="K33" s="12">
        <v>73.8</v>
      </c>
      <c r="L33" s="12">
        <v>73</v>
      </c>
      <c r="M33" s="3">
        <v>110</v>
      </c>
      <c r="N33" s="2"/>
    </row>
    <row r="34" spans="1:14" ht="17.25" x14ac:dyDescent="0.25">
      <c r="A34" s="9">
        <v>41153</v>
      </c>
      <c r="B34" s="3" t="s">
        <v>50</v>
      </c>
      <c r="C34" s="3" t="s">
        <v>50</v>
      </c>
      <c r="D34" s="10">
        <v>41153</v>
      </c>
      <c r="E34" s="10">
        <v>41182</v>
      </c>
      <c r="F34" s="3" t="s">
        <v>121</v>
      </c>
      <c r="G34" s="3">
        <v>5</v>
      </c>
      <c r="H34" s="3" t="s">
        <v>17</v>
      </c>
      <c r="I34" s="8" t="s">
        <v>51</v>
      </c>
      <c r="J34" s="3">
        <v>82</v>
      </c>
      <c r="K34" s="12">
        <v>137</v>
      </c>
      <c r="L34" s="3">
        <v>127</v>
      </c>
      <c r="M34" s="3">
        <v>251</v>
      </c>
      <c r="N34" s="2"/>
    </row>
    <row r="35" spans="1:14" ht="17.25" x14ac:dyDescent="0.25">
      <c r="A35" s="9">
        <v>41153</v>
      </c>
      <c r="B35" s="3" t="s">
        <v>54</v>
      </c>
      <c r="C35" s="3" t="s">
        <v>54</v>
      </c>
      <c r="D35" s="10">
        <v>41153</v>
      </c>
      <c r="E35" s="10">
        <v>41182</v>
      </c>
      <c r="F35" s="3" t="s">
        <v>121</v>
      </c>
      <c r="G35" s="3">
        <v>5</v>
      </c>
      <c r="H35" s="3" t="s">
        <v>17</v>
      </c>
      <c r="I35" s="8" t="s">
        <v>51</v>
      </c>
      <c r="J35" s="3">
        <v>68</v>
      </c>
      <c r="K35" s="12">
        <v>105.8</v>
      </c>
      <c r="L35" s="3">
        <v>105</v>
      </c>
      <c r="M35" s="3">
        <v>143</v>
      </c>
      <c r="N35" s="2"/>
    </row>
    <row r="36" spans="1:14" ht="17.25" x14ac:dyDescent="0.25">
      <c r="A36" s="9">
        <v>41153</v>
      </c>
      <c r="B36" s="3" t="s">
        <v>55</v>
      </c>
      <c r="C36" s="3" t="s">
        <v>55</v>
      </c>
      <c r="D36" s="10">
        <v>41153</v>
      </c>
      <c r="E36" s="10">
        <v>41182</v>
      </c>
      <c r="F36" s="3" t="s">
        <v>121</v>
      </c>
      <c r="G36" s="3">
        <v>5</v>
      </c>
      <c r="H36" s="3" t="s">
        <v>17</v>
      </c>
      <c r="I36" s="8" t="s">
        <v>51</v>
      </c>
      <c r="J36" s="3">
        <v>96</v>
      </c>
      <c r="K36" s="12">
        <v>133.80000000000001</v>
      </c>
      <c r="L36" s="3">
        <v>137</v>
      </c>
      <c r="M36" s="3">
        <v>165</v>
      </c>
      <c r="N36" s="2"/>
    </row>
    <row r="37" spans="1:14" ht="17.25" x14ac:dyDescent="0.25">
      <c r="A37" s="9">
        <v>41153</v>
      </c>
      <c r="B37" s="3" t="s">
        <v>59</v>
      </c>
      <c r="C37" s="3" t="s">
        <v>59</v>
      </c>
      <c r="D37" s="10">
        <v>41153</v>
      </c>
      <c r="E37" s="10">
        <v>41182</v>
      </c>
      <c r="F37" s="3" t="s">
        <v>121</v>
      </c>
      <c r="G37" s="3">
        <v>5</v>
      </c>
      <c r="H37" s="3" t="s">
        <v>17</v>
      </c>
      <c r="I37" s="8" t="s">
        <v>51</v>
      </c>
      <c r="J37" s="3">
        <v>76</v>
      </c>
      <c r="K37" s="12">
        <v>120.2</v>
      </c>
      <c r="L37" s="3">
        <v>124</v>
      </c>
      <c r="M37" s="3">
        <v>161</v>
      </c>
      <c r="N37" s="3"/>
    </row>
    <row r="38" spans="1:14" ht="17.25" x14ac:dyDescent="0.25">
      <c r="A38" s="9">
        <v>41183</v>
      </c>
      <c r="B38" s="3" t="s">
        <v>50</v>
      </c>
      <c r="C38" s="3" t="s">
        <v>50</v>
      </c>
      <c r="D38" s="10">
        <v>41183</v>
      </c>
      <c r="E38" s="10">
        <v>41213</v>
      </c>
      <c r="F38" s="3" t="s">
        <v>121</v>
      </c>
      <c r="G38" s="3">
        <v>5</v>
      </c>
      <c r="H38" s="3" t="s">
        <v>17</v>
      </c>
      <c r="I38" s="8" t="s">
        <v>51</v>
      </c>
      <c r="J38" s="3">
        <v>82</v>
      </c>
      <c r="K38" s="12">
        <v>139.80000000000001</v>
      </c>
      <c r="L38" s="3">
        <v>108</v>
      </c>
      <c r="M38" s="3">
        <v>213</v>
      </c>
      <c r="N38" s="2"/>
    </row>
    <row r="39" spans="1:14" ht="17.25" x14ac:dyDescent="0.25">
      <c r="A39" s="9">
        <v>41183</v>
      </c>
      <c r="B39" s="3" t="s">
        <v>54</v>
      </c>
      <c r="C39" s="3" t="s">
        <v>54</v>
      </c>
      <c r="D39" s="10">
        <v>41183</v>
      </c>
      <c r="E39" s="10">
        <v>41213</v>
      </c>
      <c r="F39" s="3" t="s">
        <v>121</v>
      </c>
      <c r="G39" s="3">
        <v>5</v>
      </c>
      <c r="H39" s="3" t="s">
        <v>17</v>
      </c>
      <c r="I39" s="8" t="s">
        <v>51</v>
      </c>
      <c r="J39" s="12">
        <v>58</v>
      </c>
      <c r="K39" s="12">
        <v>131.19999999999999</v>
      </c>
      <c r="L39" s="12">
        <v>108</v>
      </c>
      <c r="M39" s="12">
        <v>211</v>
      </c>
      <c r="N39" s="2"/>
    </row>
    <row r="40" spans="1:14" ht="17.25" x14ac:dyDescent="0.25">
      <c r="A40" s="9">
        <v>41183</v>
      </c>
      <c r="B40" s="3" t="s">
        <v>55</v>
      </c>
      <c r="C40" s="3" t="s">
        <v>55</v>
      </c>
      <c r="D40" s="10">
        <v>41183</v>
      </c>
      <c r="E40" s="10">
        <v>41213</v>
      </c>
      <c r="F40" s="3" t="s">
        <v>121</v>
      </c>
      <c r="G40" s="3">
        <v>5</v>
      </c>
      <c r="H40" s="3" t="s">
        <v>17</v>
      </c>
      <c r="I40" s="8" t="s">
        <v>51</v>
      </c>
      <c r="J40" s="12">
        <v>54</v>
      </c>
      <c r="K40" s="12">
        <v>129</v>
      </c>
      <c r="L40" s="12">
        <v>111</v>
      </c>
      <c r="M40" s="12">
        <v>220</v>
      </c>
      <c r="N40" s="2"/>
    </row>
    <row r="41" spans="1:14" ht="17.25" x14ac:dyDescent="0.25">
      <c r="A41" s="9">
        <v>41183</v>
      </c>
      <c r="B41" s="3" t="s">
        <v>59</v>
      </c>
      <c r="C41" s="3" t="s">
        <v>59</v>
      </c>
      <c r="D41" s="10">
        <v>41183</v>
      </c>
      <c r="E41" s="10">
        <v>41213</v>
      </c>
      <c r="F41" s="3" t="s">
        <v>121</v>
      </c>
      <c r="G41" s="3">
        <v>5</v>
      </c>
      <c r="H41" s="3" t="s">
        <v>17</v>
      </c>
      <c r="I41" s="8" t="s">
        <v>51</v>
      </c>
      <c r="J41" s="12">
        <v>88</v>
      </c>
      <c r="K41" s="12">
        <v>124.4</v>
      </c>
      <c r="L41" s="12">
        <v>92</v>
      </c>
      <c r="M41" s="12">
        <v>197</v>
      </c>
      <c r="N41" s="3"/>
    </row>
    <row r="42" spans="1:14" ht="17.25" x14ac:dyDescent="0.25">
      <c r="A42" s="9">
        <v>41214</v>
      </c>
      <c r="B42" s="3" t="s">
        <v>50</v>
      </c>
      <c r="C42" s="3" t="s">
        <v>50</v>
      </c>
      <c r="D42" s="10">
        <v>41214</v>
      </c>
      <c r="E42" s="10">
        <v>41243</v>
      </c>
      <c r="F42" s="3" t="s">
        <v>121</v>
      </c>
      <c r="G42" s="3">
        <v>5</v>
      </c>
      <c r="H42" s="3" t="s">
        <v>17</v>
      </c>
      <c r="I42" s="8" t="s">
        <v>51</v>
      </c>
      <c r="J42" s="12">
        <v>38</v>
      </c>
      <c r="K42" s="12">
        <v>89.8</v>
      </c>
      <c r="L42" s="12">
        <v>89</v>
      </c>
      <c r="M42" s="12">
        <v>126</v>
      </c>
      <c r="N42" s="2"/>
    </row>
    <row r="43" spans="1:14" ht="17.25" x14ac:dyDescent="0.25">
      <c r="A43" s="9">
        <v>41214</v>
      </c>
      <c r="B43" s="3" t="s">
        <v>54</v>
      </c>
      <c r="C43" s="3" t="s">
        <v>54</v>
      </c>
      <c r="D43" s="10">
        <v>41214</v>
      </c>
      <c r="E43" s="10">
        <v>41243</v>
      </c>
      <c r="F43" s="3" t="s">
        <v>121</v>
      </c>
      <c r="G43" s="3">
        <v>5</v>
      </c>
      <c r="H43" s="3" t="s">
        <v>17</v>
      </c>
      <c r="I43" s="8" t="s">
        <v>51</v>
      </c>
      <c r="J43" s="12">
        <v>26</v>
      </c>
      <c r="K43" s="12">
        <v>63.6</v>
      </c>
      <c r="L43" s="12">
        <v>74</v>
      </c>
      <c r="M43" s="12">
        <v>94</v>
      </c>
      <c r="N43" s="2"/>
    </row>
    <row r="44" spans="1:14" ht="17.25" x14ac:dyDescent="0.25">
      <c r="A44" s="9">
        <v>41214</v>
      </c>
      <c r="B44" s="3" t="s">
        <v>55</v>
      </c>
      <c r="C44" s="3" t="s">
        <v>55</v>
      </c>
      <c r="D44" s="10">
        <v>41214</v>
      </c>
      <c r="E44" s="10">
        <v>41243</v>
      </c>
      <c r="F44" s="3" t="s">
        <v>121</v>
      </c>
      <c r="G44" s="3">
        <v>5</v>
      </c>
      <c r="H44" s="3" t="s">
        <v>17</v>
      </c>
      <c r="I44" s="8" t="s">
        <v>51</v>
      </c>
      <c r="J44" s="12">
        <v>27</v>
      </c>
      <c r="K44" s="12">
        <v>71.2</v>
      </c>
      <c r="L44" s="12">
        <v>89</v>
      </c>
      <c r="M44" s="12">
        <v>103</v>
      </c>
      <c r="N44" s="2"/>
    </row>
    <row r="45" spans="1:14" ht="17.25" x14ac:dyDescent="0.25">
      <c r="A45" s="9">
        <v>41214</v>
      </c>
      <c r="B45" s="3" t="s">
        <v>59</v>
      </c>
      <c r="C45" s="3" t="s">
        <v>59</v>
      </c>
      <c r="D45" s="10">
        <v>41214</v>
      </c>
      <c r="E45" s="10">
        <v>41243</v>
      </c>
      <c r="F45" s="3" t="s">
        <v>121</v>
      </c>
      <c r="G45" s="3">
        <v>5</v>
      </c>
      <c r="H45" s="3" t="s">
        <v>17</v>
      </c>
      <c r="I45" s="8" t="s">
        <v>51</v>
      </c>
      <c r="J45" s="12">
        <v>33</v>
      </c>
      <c r="K45" s="12">
        <v>73.8</v>
      </c>
      <c r="L45" s="12">
        <v>77</v>
      </c>
      <c r="M45" s="12">
        <v>110</v>
      </c>
      <c r="N45" s="3"/>
    </row>
    <row r="46" spans="1:14" ht="17.25" x14ac:dyDescent="0.25">
      <c r="A46" s="9">
        <v>41244</v>
      </c>
      <c r="B46" s="3" t="s">
        <v>50</v>
      </c>
      <c r="C46" s="3" t="s">
        <v>50</v>
      </c>
      <c r="D46" s="10">
        <v>41244</v>
      </c>
      <c r="E46" s="10">
        <v>41274</v>
      </c>
      <c r="F46" s="3" t="s">
        <v>121</v>
      </c>
      <c r="G46" s="3">
        <v>5</v>
      </c>
      <c r="H46" s="3" t="s">
        <v>17</v>
      </c>
      <c r="I46" s="8" t="s">
        <v>51</v>
      </c>
      <c r="J46" s="12">
        <v>38</v>
      </c>
      <c r="K46" s="12">
        <v>84.6</v>
      </c>
      <c r="L46" s="12">
        <v>75</v>
      </c>
      <c r="M46" s="12">
        <v>162</v>
      </c>
      <c r="N46" s="2"/>
    </row>
    <row r="47" spans="1:14" ht="17.25" x14ac:dyDescent="0.25">
      <c r="A47" s="9">
        <v>41244</v>
      </c>
      <c r="B47" s="3" t="s">
        <v>54</v>
      </c>
      <c r="C47" s="3" t="s">
        <v>54</v>
      </c>
      <c r="D47" s="10">
        <v>41244</v>
      </c>
      <c r="E47" s="10">
        <v>41274</v>
      </c>
      <c r="F47" s="3" t="s">
        <v>121</v>
      </c>
      <c r="G47" s="3">
        <v>5</v>
      </c>
      <c r="H47" s="3" t="s">
        <v>17</v>
      </c>
      <c r="I47" s="8" t="s">
        <v>51</v>
      </c>
      <c r="J47" s="12">
        <v>34</v>
      </c>
      <c r="K47" s="12">
        <v>52</v>
      </c>
      <c r="L47" s="12">
        <v>41</v>
      </c>
      <c r="M47" s="12">
        <v>89</v>
      </c>
      <c r="N47" s="2"/>
    </row>
    <row r="48" spans="1:14" ht="17.25" x14ac:dyDescent="0.25">
      <c r="A48" s="9">
        <v>41244</v>
      </c>
      <c r="B48" s="3" t="s">
        <v>55</v>
      </c>
      <c r="C48" s="3" t="s">
        <v>55</v>
      </c>
      <c r="D48" s="10">
        <v>41244</v>
      </c>
      <c r="E48" s="10">
        <v>41274</v>
      </c>
      <c r="F48" s="3" t="s">
        <v>121</v>
      </c>
      <c r="G48" s="3">
        <v>5</v>
      </c>
      <c r="H48" s="3" t="s">
        <v>17</v>
      </c>
      <c r="I48" s="8" t="s">
        <v>51</v>
      </c>
      <c r="J48" s="12">
        <v>36</v>
      </c>
      <c r="K48" s="12">
        <v>64.8</v>
      </c>
      <c r="L48" s="12">
        <v>49</v>
      </c>
      <c r="M48" s="12">
        <v>102</v>
      </c>
      <c r="N48" s="2"/>
    </row>
    <row r="49" spans="1:14" ht="17.25" x14ac:dyDescent="0.25">
      <c r="A49" s="9">
        <v>41244</v>
      </c>
      <c r="B49" s="3" t="s">
        <v>59</v>
      </c>
      <c r="C49" s="3" t="s">
        <v>59</v>
      </c>
      <c r="D49" s="10">
        <v>41244</v>
      </c>
      <c r="E49" s="10">
        <v>41274</v>
      </c>
      <c r="F49" s="3" t="s">
        <v>121</v>
      </c>
      <c r="G49" s="3">
        <v>5</v>
      </c>
      <c r="H49" s="3" t="s">
        <v>17</v>
      </c>
      <c r="I49" s="8" t="s">
        <v>51</v>
      </c>
      <c r="J49" s="12">
        <v>38</v>
      </c>
      <c r="K49" s="12">
        <v>73</v>
      </c>
      <c r="L49" s="12">
        <v>48</v>
      </c>
      <c r="M49" s="12">
        <v>127</v>
      </c>
      <c r="N49" s="3"/>
    </row>
    <row r="50" spans="1:14" ht="17.25" x14ac:dyDescent="0.25">
      <c r="A50" s="9">
        <v>41275</v>
      </c>
      <c r="B50" s="3" t="s">
        <v>50</v>
      </c>
      <c r="C50" s="3" t="s">
        <v>50</v>
      </c>
      <c r="D50" s="10">
        <v>41275</v>
      </c>
      <c r="E50" s="10">
        <v>41305</v>
      </c>
      <c r="F50" s="3" t="s">
        <v>121</v>
      </c>
      <c r="G50" s="3">
        <v>5</v>
      </c>
      <c r="H50" s="3" t="s">
        <v>17</v>
      </c>
      <c r="I50" s="8" t="s">
        <v>51</v>
      </c>
      <c r="J50" s="3">
        <v>16</v>
      </c>
      <c r="K50" s="12">
        <v>74</v>
      </c>
      <c r="L50" s="3">
        <v>62</v>
      </c>
      <c r="M50" s="3">
        <v>141</v>
      </c>
      <c r="N50" s="2"/>
    </row>
    <row r="51" spans="1:14" ht="17.25" x14ac:dyDescent="0.25">
      <c r="A51" s="9">
        <v>41275</v>
      </c>
      <c r="B51" s="3" t="s">
        <v>54</v>
      </c>
      <c r="C51" s="3" t="s">
        <v>54</v>
      </c>
      <c r="D51" s="10">
        <v>41275</v>
      </c>
      <c r="E51" s="10">
        <v>41305</v>
      </c>
      <c r="F51" s="3" t="s">
        <v>121</v>
      </c>
      <c r="G51" s="3">
        <v>5</v>
      </c>
      <c r="H51" s="3" t="s">
        <v>17</v>
      </c>
      <c r="I51" s="8" t="s">
        <v>51</v>
      </c>
      <c r="J51" s="3">
        <v>14</v>
      </c>
      <c r="K51" s="12">
        <v>39.4</v>
      </c>
      <c r="L51" s="3">
        <v>44</v>
      </c>
      <c r="M51" s="3">
        <v>52</v>
      </c>
      <c r="N51" s="2"/>
    </row>
    <row r="52" spans="1:14" ht="17.25" x14ac:dyDescent="0.25">
      <c r="A52" s="9">
        <v>41275</v>
      </c>
      <c r="B52" s="3" t="s">
        <v>55</v>
      </c>
      <c r="C52" s="3" t="s">
        <v>55</v>
      </c>
      <c r="D52" s="10">
        <v>41275</v>
      </c>
      <c r="E52" s="10">
        <v>41305</v>
      </c>
      <c r="F52" s="3" t="s">
        <v>121</v>
      </c>
      <c r="G52" s="3">
        <v>5</v>
      </c>
      <c r="H52" s="3" t="s">
        <v>17</v>
      </c>
      <c r="I52" s="8" t="s">
        <v>51</v>
      </c>
      <c r="J52" s="3">
        <v>13</v>
      </c>
      <c r="K52" s="12">
        <v>64</v>
      </c>
      <c r="L52" s="3">
        <v>45</v>
      </c>
      <c r="M52" s="3">
        <v>163</v>
      </c>
      <c r="N52" s="2"/>
    </row>
    <row r="53" spans="1:14" ht="17.25" x14ac:dyDescent="0.25">
      <c r="A53" s="9">
        <v>41275</v>
      </c>
      <c r="B53" s="3" t="s">
        <v>59</v>
      </c>
      <c r="C53" s="3" t="s">
        <v>59</v>
      </c>
      <c r="D53" s="10">
        <v>41275</v>
      </c>
      <c r="E53" s="10">
        <v>41305</v>
      </c>
      <c r="F53" s="3" t="s">
        <v>121</v>
      </c>
      <c r="G53" s="3">
        <v>5</v>
      </c>
      <c r="H53" s="3" t="s">
        <v>17</v>
      </c>
      <c r="I53" s="8" t="s">
        <v>51</v>
      </c>
      <c r="J53" s="3">
        <v>11</v>
      </c>
      <c r="K53" s="12">
        <v>67.8</v>
      </c>
      <c r="L53" s="3">
        <v>44</v>
      </c>
      <c r="M53" s="3">
        <v>175</v>
      </c>
    </row>
    <row r="54" spans="1:14" ht="17.25" x14ac:dyDescent="0.25">
      <c r="A54" s="9">
        <v>41306</v>
      </c>
      <c r="B54" s="3" t="s">
        <v>50</v>
      </c>
      <c r="C54" s="3" t="s">
        <v>50</v>
      </c>
      <c r="D54" s="10">
        <v>41306</v>
      </c>
      <c r="E54" s="10">
        <v>41333</v>
      </c>
      <c r="F54" s="3" t="s">
        <v>121</v>
      </c>
      <c r="G54" s="3">
        <v>5</v>
      </c>
      <c r="H54" s="3" t="s">
        <v>17</v>
      </c>
      <c r="I54" s="8" t="s">
        <v>51</v>
      </c>
      <c r="J54" s="3">
        <v>18</v>
      </c>
      <c r="K54" s="12">
        <v>65.8</v>
      </c>
      <c r="L54" s="3">
        <v>82</v>
      </c>
      <c r="M54" s="3">
        <v>93</v>
      </c>
      <c r="N54" s="2"/>
    </row>
    <row r="55" spans="1:14" ht="17.25" x14ac:dyDescent="0.25">
      <c r="A55" s="9">
        <v>41306</v>
      </c>
      <c r="B55" s="3" t="s">
        <v>54</v>
      </c>
      <c r="C55" s="3" t="s">
        <v>54</v>
      </c>
      <c r="D55" s="10">
        <v>41306</v>
      </c>
      <c r="E55" s="10">
        <v>41333</v>
      </c>
      <c r="F55" s="3" t="s">
        <v>121</v>
      </c>
      <c r="G55" s="3">
        <v>5</v>
      </c>
      <c r="H55" s="3" t="s">
        <v>17</v>
      </c>
      <c r="I55" s="8" t="s">
        <v>51</v>
      </c>
      <c r="J55" s="3">
        <v>18</v>
      </c>
      <c r="K55" s="12">
        <v>33.4</v>
      </c>
      <c r="L55" s="3">
        <v>27</v>
      </c>
      <c r="M55" s="3">
        <v>68</v>
      </c>
      <c r="N55" s="2"/>
    </row>
    <row r="56" spans="1:14" ht="17.25" x14ac:dyDescent="0.25">
      <c r="A56" s="9">
        <v>41306</v>
      </c>
      <c r="B56" s="3" t="s">
        <v>55</v>
      </c>
      <c r="C56" s="3" t="s">
        <v>55</v>
      </c>
      <c r="D56" s="10">
        <v>41306</v>
      </c>
      <c r="E56" s="10">
        <v>41333</v>
      </c>
      <c r="F56" s="3" t="s">
        <v>121</v>
      </c>
      <c r="G56" s="3">
        <v>5</v>
      </c>
      <c r="H56" s="3" t="s">
        <v>17</v>
      </c>
      <c r="I56" s="8" t="s">
        <v>51</v>
      </c>
      <c r="J56" s="3">
        <v>18</v>
      </c>
      <c r="K56" s="12">
        <v>44.4</v>
      </c>
      <c r="L56" s="3">
        <v>35</v>
      </c>
      <c r="M56" s="3">
        <v>85</v>
      </c>
      <c r="N56" s="2"/>
    </row>
    <row r="57" spans="1:14" ht="17.25" x14ac:dyDescent="0.25">
      <c r="A57" s="9">
        <v>41306</v>
      </c>
      <c r="B57" s="3" t="s">
        <v>59</v>
      </c>
      <c r="C57" s="3" t="s">
        <v>59</v>
      </c>
      <c r="D57" s="10">
        <v>41306</v>
      </c>
      <c r="E57" s="10">
        <v>41333</v>
      </c>
      <c r="F57" s="3" t="s">
        <v>121</v>
      </c>
      <c r="G57" s="3">
        <v>5</v>
      </c>
      <c r="H57" s="3" t="s">
        <v>17</v>
      </c>
      <c r="I57" s="8" t="s">
        <v>51</v>
      </c>
      <c r="J57" s="3">
        <v>17</v>
      </c>
      <c r="K57" s="12">
        <v>46</v>
      </c>
      <c r="L57" s="3">
        <v>35</v>
      </c>
      <c r="M57" s="3">
        <v>86</v>
      </c>
    </row>
    <row r="58" spans="1:14" ht="17.25" x14ac:dyDescent="0.25">
      <c r="A58" s="9">
        <v>41334</v>
      </c>
      <c r="B58" s="3" t="s">
        <v>50</v>
      </c>
      <c r="C58" s="3" t="s">
        <v>50</v>
      </c>
      <c r="D58" s="10">
        <v>41334</v>
      </c>
      <c r="E58" s="10">
        <v>41364</v>
      </c>
      <c r="F58" s="3" t="s">
        <v>121</v>
      </c>
      <c r="G58" s="3">
        <v>5</v>
      </c>
      <c r="H58" s="3" t="s">
        <v>17</v>
      </c>
      <c r="I58" s="8" t="s">
        <v>51</v>
      </c>
      <c r="J58" s="3">
        <v>28</v>
      </c>
      <c r="K58" s="12">
        <v>92.6</v>
      </c>
      <c r="L58" s="3">
        <v>90</v>
      </c>
      <c r="M58" s="3">
        <v>185</v>
      </c>
      <c r="N58" s="2"/>
    </row>
    <row r="59" spans="1:14" ht="17.25" x14ac:dyDescent="0.25">
      <c r="A59" s="9">
        <v>41334</v>
      </c>
      <c r="B59" s="3" t="s">
        <v>54</v>
      </c>
      <c r="C59" s="3" t="s">
        <v>54</v>
      </c>
      <c r="D59" s="10">
        <v>41334</v>
      </c>
      <c r="E59" s="10">
        <v>41364</v>
      </c>
      <c r="F59" s="3" t="s">
        <v>121</v>
      </c>
      <c r="G59" s="3">
        <v>5</v>
      </c>
      <c r="H59" s="3" t="s">
        <v>17</v>
      </c>
      <c r="I59" s="8" t="s">
        <v>51</v>
      </c>
      <c r="J59" s="3">
        <v>23</v>
      </c>
      <c r="K59" s="12">
        <v>69</v>
      </c>
      <c r="L59" s="3">
        <v>65</v>
      </c>
      <c r="M59" s="3">
        <v>126</v>
      </c>
      <c r="N59" s="2"/>
    </row>
    <row r="60" spans="1:14" ht="17.25" x14ac:dyDescent="0.25">
      <c r="A60" s="9">
        <v>41334</v>
      </c>
      <c r="B60" s="3" t="s">
        <v>55</v>
      </c>
      <c r="C60" s="3" t="s">
        <v>55</v>
      </c>
      <c r="D60" s="10">
        <v>41334</v>
      </c>
      <c r="E60" s="10">
        <v>41364</v>
      </c>
      <c r="F60" s="3" t="s">
        <v>121</v>
      </c>
      <c r="G60" s="3">
        <v>5</v>
      </c>
      <c r="H60" s="3" t="s">
        <v>17</v>
      </c>
      <c r="I60" s="8" t="s">
        <v>51</v>
      </c>
      <c r="J60" s="3">
        <v>22</v>
      </c>
      <c r="K60" s="12">
        <v>71</v>
      </c>
      <c r="L60" s="3">
        <v>78</v>
      </c>
      <c r="M60" s="3">
        <v>118</v>
      </c>
      <c r="N60" s="2"/>
    </row>
    <row r="61" spans="1:14" ht="17.25" x14ac:dyDescent="0.25">
      <c r="A61" s="9">
        <v>41334</v>
      </c>
      <c r="B61" s="3" t="s">
        <v>59</v>
      </c>
      <c r="C61" s="3" t="s">
        <v>59</v>
      </c>
      <c r="D61" s="10">
        <v>41334</v>
      </c>
      <c r="E61" s="10">
        <v>41364</v>
      </c>
      <c r="F61" s="3" t="s">
        <v>121</v>
      </c>
      <c r="G61" s="3">
        <v>5</v>
      </c>
      <c r="H61" s="3" t="s">
        <v>17</v>
      </c>
      <c r="I61" s="8" t="s">
        <v>51</v>
      </c>
      <c r="J61" s="3">
        <v>22</v>
      </c>
      <c r="K61" s="12">
        <v>74.599999999999994</v>
      </c>
      <c r="L61" s="3">
        <v>69</v>
      </c>
      <c r="M61" s="3">
        <v>136</v>
      </c>
    </row>
    <row r="62" spans="1:14" ht="17.25" x14ac:dyDescent="0.25">
      <c r="A62" s="9">
        <v>41365</v>
      </c>
      <c r="B62" s="3" t="s">
        <v>50</v>
      </c>
      <c r="C62" s="3" t="s">
        <v>50</v>
      </c>
      <c r="D62" s="10">
        <v>41365</v>
      </c>
      <c r="E62" s="10">
        <v>41394</v>
      </c>
      <c r="F62" s="3" t="s">
        <v>121</v>
      </c>
      <c r="G62" s="3">
        <v>5</v>
      </c>
      <c r="H62" s="3" t="s">
        <v>17</v>
      </c>
      <c r="I62" s="8" t="s">
        <v>51</v>
      </c>
      <c r="J62" s="3">
        <v>41</v>
      </c>
      <c r="K62" s="12">
        <v>86.2</v>
      </c>
      <c r="L62" s="3">
        <v>53</v>
      </c>
      <c r="M62" s="3">
        <v>150</v>
      </c>
      <c r="N62" s="2"/>
    </row>
    <row r="63" spans="1:14" ht="17.25" x14ac:dyDescent="0.25">
      <c r="A63" s="9">
        <v>41365</v>
      </c>
      <c r="B63" s="3" t="s">
        <v>54</v>
      </c>
      <c r="C63" s="3" t="s">
        <v>54</v>
      </c>
      <c r="D63" s="10">
        <v>41365</v>
      </c>
      <c r="E63" s="10">
        <v>41394</v>
      </c>
      <c r="F63" s="3" t="s">
        <v>121</v>
      </c>
      <c r="G63" s="3">
        <v>5</v>
      </c>
      <c r="H63" s="3" t="s">
        <v>17</v>
      </c>
      <c r="I63" s="8" t="s">
        <v>51</v>
      </c>
      <c r="J63" s="3">
        <v>28</v>
      </c>
      <c r="K63" s="12">
        <v>63.2</v>
      </c>
      <c r="L63" s="3">
        <v>34</v>
      </c>
      <c r="M63" s="3">
        <v>116</v>
      </c>
      <c r="N63" s="2"/>
    </row>
    <row r="64" spans="1:14" ht="17.25" x14ac:dyDescent="0.25">
      <c r="A64" s="9">
        <v>41365</v>
      </c>
      <c r="B64" s="3" t="s">
        <v>55</v>
      </c>
      <c r="C64" s="3" t="s">
        <v>55</v>
      </c>
      <c r="D64" s="10">
        <v>41365</v>
      </c>
      <c r="E64" s="10">
        <v>41394</v>
      </c>
      <c r="F64" s="3" t="s">
        <v>121</v>
      </c>
      <c r="G64" s="3">
        <v>5</v>
      </c>
      <c r="H64" s="3" t="s">
        <v>17</v>
      </c>
      <c r="I64" s="8" t="s">
        <v>51</v>
      </c>
      <c r="J64" s="3">
        <v>25</v>
      </c>
      <c r="K64" s="12">
        <v>63.8</v>
      </c>
      <c r="L64" s="3">
        <v>32</v>
      </c>
      <c r="M64" s="3">
        <v>116</v>
      </c>
      <c r="N64" s="2"/>
    </row>
    <row r="65" spans="1:14" ht="17.25" x14ac:dyDescent="0.25">
      <c r="A65" s="9">
        <v>41365</v>
      </c>
      <c r="B65" s="3" t="s">
        <v>59</v>
      </c>
      <c r="C65" s="3" t="s">
        <v>59</v>
      </c>
      <c r="D65" s="10">
        <v>41365</v>
      </c>
      <c r="E65" s="10">
        <v>41394</v>
      </c>
      <c r="F65" s="3" t="s">
        <v>121</v>
      </c>
      <c r="G65" s="3">
        <v>5</v>
      </c>
      <c r="H65" s="3" t="s">
        <v>17</v>
      </c>
      <c r="I65" s="8" t="s">
        <v>51</v>
      </c>
      <c r="J65" s="3">
        <v>29</v>
      </c>
      <c r="K65" s="3">
        <v>68.599999999999994</v>
      </c>
      <c r="L65" s="3">
        <v>36</v>
      </c>
      <c r="M65" s="3">
        <v>128</v>
      </c>
    </row>
    <row r="66" spans="1:14" ht="17.25" x14ac:dyDescent="0.25">
      <c r="A66" s="9">
        <v>41395</v>
      </c>
      <c r="B66" s="3" t="s">
        <v>50</v>
      </c>
      <c r="C66" s="3" t="s">
        <v>50</v>
      </c>
      <c r="D66" s="10">
        <v>41395</v>
      </c>
      <c r="E66" s="10">
        <v>41425</v>
      </c>
      <c r="F66" s="3" t="s">
        <v>121</v>
      </c>
      <c r="G66" s="3">
        <v>5</v>
      </c>
      <c r="H66" s="3" t="s">
        <v>17</v>
      </c>
      <c r="I66" s="8" t="s">
        <v>51</v>
      </c>
      <c r="J66" s="3">
        <v>57</v>
      </c>
      <c r="K66" s="12">
        <v>132.80000000000001</v>
      </c>
      <c r="L66" s="3">
        <v>101</v>
      </c>
      <c r="M66" s="3">
        <v>247</v>
      </c>
      <c r="N66" s="2"/>
    </row>
    <row r="67" spans="1:14" ht="17.25" x14ac:dyDescent="0.25">
      <c r="A67" s="9">
        <v>41395</v>
      </c>
      <c r="B67" s="3" t="s">
        <v>54</v>
      </c>
      <c r="C67" s="3" t="s">
        <v>54</v>
      </c>
      <c r="D67" s="10">
        <v>41395</v>
      </c>
      <c r="E67" s="10">
        <v>41425</v>
      </c>
      <c r="F67" s="3" t="s">
        <v>121</v>
      </c>
      <c r="G67" s="3">
        <v>5</v>
      </c>
      <c r="H67" s="3" t="s">
        <v>17</v>
      </c>
      <c r="I67" s="8" t="s">
        <v>51</v>
      </c>
      <c r="J67" s="3">
        <v>55</v>
      </c>
      <c r="K67" s="12">
        <v>84.6</v>
      </c>
      <c r="L67" s="3">
        <v>76</v>
      </c>
      <c r="M67" s="3">
        <v>140</v>
      </c>
      <c r="N67" s="2"/>
    </row>
    <row r="68" spans="1:14" ht="17.25" x14ac:dyDescent="0.25">
      <c r="A68" s="9">
        <v>41395</v>
      </c>
      <c r="B68" s="3" t="s">
        <v>55</v>
      </c>
      <c r="C68" s="3" t="s">
        <v>55</v>
      </c>
      <c r="D68" s="10">
        <v>41395</v>
      </c>
      <c r="E68" s="10">
        <v>41425</v>
      </c>
      <c r="F68" s="3" t="s">
        <v>121</v>
      </c>
      <c r="G68" s="3">
        <v>5</v>
      </c>
      <c r="H68" s="3" t="s">
        <v>17</v>
      </c>
      <c r="I68" s="8" t="s">
        <v>51</v>
      </c>
      <c r="J68" s="3">
        <v>59</v>
      </c>
      <c r="K68" s="12">
        <v>84.8</v>
      </c>
      <c r="L68" s="3">
        <v>77</v>
      </c>
      <c r="M68" s="3">
        <v>133</v>
      </c>
      <c r="N68" s="2"/>
    </row>
    <row r="69" spans="1:14" ht="17.25" x14ac:dyDescent="0.25">
      <c r="A69" s="9">
        <v>41395</v>
      </c>
      <c r="B69" s="3" t="s">
        <v>59</v>
      </c>
      <c r="C69" s="3" t="s">
        <v>59</v>
      </c>
      <c r="D69" s="10">
        <v>41395</v>
      </c>
      <c r="E69" s="10">
        <v>41425</v>
      </c>
      <c r="F69" s="3" t="s">
        <v>121</v>
      </c>
      <c r="G69" s="3">
        <v>5</v>
      </c>
      <c r="H69" s="3" t="s">
        <v>17</v>
      </c>
      <c r="I69" s="8" t="s">
        <v>51</v>
      </c>
      <c r="J69" s="3">
        <v>56</v>
      </c>
      <c r="K69" s="12">
        <v>84.4</v>
      </c>
      <c r="L69" s="3">
        <v>83</v>
      </c>
      <c r="M69" s="3">
        <v>124</v>
      </c>
    </row>
    <row r="70" spans="1:14" ht="17.25" x14ac:dyDescent="0.25">
      <c r="A70" s="9">
        <v>41426</v>
      </c>
      <c r="B70" s="3" t="s">
        <v>50</v>
      </c>
      <c r="C70" s="3" t="s">
        <v>50</v>
      </c>
      <c r="D70" s="10">
        <v>41426</v>
      </c>
      <c r="E70" s="10">
        <v>41455</v>
      </c>
      <c r="F70" s="3" t="s">
        <v>121</v>
      </c>
      <c r="G70" s="3">
        <v>5</v>
      </c>
      <c r="H70" s="3" t="s">
        <v>17</v>
      </c>
      <c r="I70" s="8" t="s">
        <v>51</v>
      </c>
      <c r="J70" s="3">
        <v>33</v>
      </c>
      <c r="K70" s="12">
        <v>53.4</v>
      </c>
      <c r="L70" s="3">
        <v>55</v>
      </c>
      <c r="M70" s="3">
        <v>75</v>
      </c>
      <c r="N70" s="2"/>
    </row>
    <row r="71" spans="1:14" ht="17.25" x14ac:dyDescent="0.25">
      <c r="A71" s="9">
        <v>41426</v>
      </c>
      <c r="B71" s="3" t="s">
        <v>54</v>
      </c>
      <c r="C71" s="3" t="s">
        <v>54</v>
      </c>
      <c r="D71" s="10">
        <v>41426</v>
      </c>
      <c r="E71" s="10">
        <v>41455</v>
      </c>
      <c r="F71" s="3" t="s">
        <v>121</v>
      </c>
      <c r="G71" s="3">
        <v>5</v>
      </c>
      <c r="H71" s="3" t="s">
        <v>17</v>
      </c>
      <c r="I71" s="8" t="s">
        <v>51</v>
      </c>
      <c r="J71" s="3">
        <v>25</v>
      </c>
      <c r="K71" s="12">
        <v>40.200000000000003</v>
      </c>
      <c r="L71" s="3">
        <v>40</v>
      </c>
      <c r="M71" s="3">
        <v>53</v>
      </c>
      <c r="N71" s="2"/>
    </row>
    <row r="72" spans="1:14" ht="17.25" x14ac:dyDescent="0.25">
      <c r="A72" s="9">
        <v>41426</v>
      </c>
      <c r="B72" s="3" t="s">
        <v>55</v>
      </c>
      <c r="C72" s="3" t="s">
        <v>55</v>
      </c>
      <c r="D72" s="10">
        <v>41426</v>
      </c>
      <c r="E72" s="10">
        <v>41455</v>
      </c>
      <c r="F72" s="3" t="s">
        <v>121</v>
      </c>
      <c r="G72" s="3">
        <v>5</v>
      </c>
      <c r="H72" s="3" t="s">
        <v>17</v>
      </c>
      <c r="I72" s="8" t="s">
        <v>51</v>
      </c>
      <c r="J72" s="3">
        <v>21</v>
      </c>
      <c r="K72" s="12">
        <v>37</v>
      </c>
      <c r="L72" s="3">
        <v>41</v>
      </c>
      <c r="M72" s="3">
        <v>51</v>
      </c>
      <c r="N72" s="2"/>
    </row>
    <row r="73" spans="1:14" ht="17.25" x14ac:dyDescent="0.25">
      <c r="A73" s="9">
        <v>41426</v>
      </c>
      <c r="B73" s="3" t="s">
        <v>59</v>
      </c>
      <c r="C73" s="3" t="s">
        <v>59</v>
      </c>
      <c r="D73" s="10">
        <v>41426</v>
      </c>
      <c r="E73" s="10">
        <v>41455</v>
      </c>
      <c r="F73" s="3" t="s">
        <v>121</v>
      </c>
      <c r="G73" s="3">
        <v>5</v>
      </c>
      <c r="H73" s="3" t="s">
        <v>17</v>
      </c>
      <c r="I73" s="8" t="s">
        <v>51</v>
      </c>
      <c r="J73" s="3">
        <v>24</v>
      </c>
      <c r="K73" s="12">
        <v>42.6</v>
      </c>
      <c r="L73" s="3">
        <v>46</v>
      </c>
      <c r="M73" s="3">
        <v>60</v>
      </c>
    </row>
    <row r="74" spans="1:14" ht="17.25" x14ac:dyDescent="0.25">
      <c r="A74" s="9">
        <v>41456</v>
      </c>
      <c r="B74" s="3" t="s">
        <v>50</v>
      </c>
      <c r="C74" s="3" t="s">
        <v>50</v>
      </c>
      <c r="D74" s="10">
        <v>41456</v>
      </c>
      <c r="E74" s="10">
        <v>41486</v>
      </c>
      <c r="F74" s="3" t="s">
        <v>121</v>
      </c>
      <c r="G74" s="3">
        <v>5</v>
      </c>
      <c r="H74" s="3" t="s">
        <v>17</v>
      </c>
      <c r="I74" s="8" t="s">
        <v>51</v>
      </c>
      <c r="J74" s="3">
        <v>24</v>
      </c>
      <c r="K74" s="12">
        <v>74.400000000000006</v>
      </c>
      <c r="L74" s="3">
        <v>64</v>
      </c>
      <c r="M74" s="3">
        <v>139</v>
      </c>
      <c r="N74" s="2"/>
    </row>
    <row r="75" spans="1:14" ht="17.25" x14ac:dyDescent="0.25">
      <c r="A75" s="9">
        <v>41456</v>
      </c>
      <c r="B75" s="3" t="s">
        <v>54</v>
      </c>
      <c r="C75" s="3" t="s">
        <v>54</v>
      </c>
      <c r="D75" s="10">
        <v>41456</v>
      </c>
      <c r="E75" s="10">
        <v>41486</v>
      </c>
      <c r="F75" s="3" t="s">
        <v>121</v>
      </c>
      <c r="G75" s="3">
        <v>5</v>
      </c>
      <c r="H75" s="3" t="s">
        <v>17</v>
      </c>
      <c r="I75" s="8" t="s">
        <v>51</v>
      </c>
      <c r="J75" s="3">
        <v>35</v>
      </c>
      <c r="K75" s="12">
        <v>58.4</v>
      </c>
      <c r="L75" s="3">
        <v>48</v>
      </c>
      <c r="M75" s="3">
        <v>96</v>
      </c>
      <c r="N75" s="2"/>
    </row>
    <row r="76" spans="1:14" ht="17.25" x14ac:dyDescent="0.25">
      <c r="A76" s="9">
        <v>41456</v>
      </c>
      <c r="B76" s="3" t="s">
        <v>55</v>
      </c>
      <c r="C76" s="3" t="s">
        <v>55</v>
      </c>
      <c r="D76" s="10">
        <v>41456</v>
      </c>
      <c r="E76" s="10">
        <v>41486</v>
      </c>
      <c r="F76" s="3" t="s">
        <v>121</v>
      </c>
      <c r="G76" s="3">
        <v>5</v>
      </c>
      <c r="H76" s="3" t="s">
        <v>17</v>
      </c>
      <c r="I76" s="8" t="s">
        <v>51</v>
      </c>
      <c r="J76" s="3">
        <v>31</v>
      </c>
      <c r="K76" s="12">
        <v>55.2</v>
      </c>
      <c r="L76" s="3">
        <v>52</v>
      </c>
      <c r="M76" s="3">
        <v>91</v>
      </c>
      <c r="N76" s="2"/>
    </row>
    <row r="77" spans="1:14" ht="17.25" x14ac:dyDescent="0.25">
      <c r="A77" s="9">
        <v>41456</v>
      </c>
      <c r="B77" s="3" t="s">
        <v>59</v>
      </c>
      <c r="C77" s="3" t="s">
        <v>59</v>
      </c>
      <c r="D77" s="10">
        <v>41456</v>
      </c>
      <c r="E77" s="10">
        <v>41486</v>
      </c>
      <c r="F77" s="3" t="s">
        <v>121</v>
      </c>
      <c r="G77" s="3">
        <v>5</v>
      </c>
      <c r="H77" s="3" t="s">
        <v>17</v>
      </c>
      <c r="I77" s="8" t="s">
        <v>51</v>
      </c>
      <c r="J77" s="3">
        <v>20</v>
      </c>
      <c r="K77" s="12">
        <v>57.4</v>
      </c>
      <c r="L77" s="3">
        <v>53</v>
      </c>
      <c r="M77" s="3">
        <v>98</v>
      </c>
    </row>
    <row r="78" spans="1:14" ht="17.25" x14ac:dyDescent="0.25">
      <c r="A78" s="9">
        <v>41487</v>
      </c>
      <c r="B78" s="3" t="s">
        <v>50</v>
      </c>
      <c r="C78" s="3" t="s">
        <v>50</v>
      </c>
      <c r="D78" s="10">
        <v>41487</v>
      </c>
      <c r="E78" s="10">
        <v>41517</v>
      </c>
      <c r="F78" s="3" t="s">
        <v>121</v>
      </c>
      <c r="G78" s="3">
        <v>6</v>
      </c>
      <c r="H78" s="3" t="s">
        <v>17</v>
      </c>
      <c r="I78" s="8" t="s">
        <v>51</v>
      </c>
      <c r="J78" s="3">
        <v>53</v>
      </c>
      <c r="K78" s="12">
        <v>138</v>
      </c>
      <c r="L78" s="3">
        <v>150</v>
      </c>
      <c r="M78" s="3">
        <v>194</v>
      </c>
      <c r="N78" s="2" t="s">
        <v>122</v>
      </c>
    </row>
    <row r="79" spans="1:14" ht="17.25" x14ac:dyDescent="0.25">
      <c r="A79" s="9">
        <v>41487</v>
      </c>
      <c r="B79" s="3" t="s">
        <v>54</v>
      </c>
      <c r="C79" s="3" t="s">
        <v>54</v>
      </c>
      <c r="D79" s="10">
        <v>41487</v>
      </c>
      <c r="E79" s="10">
        <v>41517</v>
      </c>
      <c r="F79" s="3" t="s">
        <v>121</v>
      </c>
      <c r="G79" s="3">
        <v>6</v>
      </c>
      <c r="H79" s="3" t="s">
        <v>17</v>
      </c>
      <c r="I79" s="8" t="s">
        <v>51</v>
      </c>
      <c r="J79" s="3">
        <v>52</v>
      </c>
      <c r="K79" s="12">
        <v>115</v>
      </c>
      <c r="L79" s="3">
        <v>117</v>
      </c>
      <c r="M79" s="3">
        <v>172</v>
      </c>
      <c r="N79" s="2" t="s">
        <v>122</v>
      </c>
    </row>
    <row r="80" spans="1:14" ht="17.25" x14ac:dyDescent="0.25">
      <c r="A80" s="9">
        <v>41487</v>
      </c>
      <c r="B80" s="3" t="s">
        <v>55</v>
      </c>
      <c r="C80" s="3" t="s">
        <v>55</v>
      </c>
      <c r="D80" s="10">
        <v>41487</v>
      </c>
      <c r="E80" s="10">
        <v>41517</v>
      </c>
      <c r="F80" s="3" t="s">
        <v>121</v>
      </c>
      <c r="G80" s="3">
        <v>6</v>
      </c>
      <c r="H80" s="3" t="s">
        <v>17</v>
      </c>
      <c r="I80" s="8" t="s">
        <v>51</v>
      </c>
      <c r="J80" s="3">
        <v>34</v>
      </c>
      <c r="K80" s="12">
        <v>117.66666666666667</v>
      </c>
      <c r="L80" s="12">
        <v>118.5</v>
      </c>
      <c r="M80" s="3">
        <v>196</v>
      </c>
      <c r="N80" s="2" t="s">
        <v>122</v>
      </c>
    </row>
    <row r="81" spans="1:14" ht="17.25" x14ac:dyDescent="0.25">
      <c r="A81" s="9">
        <v>41487</v>
      </c>
      <c r="B81" s="3" t="s">
        <v>59</v>
      </c>
      <c r="C81" s="3" t="s">
        <v>59</v>
      </c>
      <c r="D81" s="10">
        <v>41487</v>
      </c>
      <c r="E81" s="10">
        <v>41517</v>
      </c>
      <c r="F81" s="3" t="s">
        <v>121</v>
      </c>
      <c r="G81" s="3">
        <v>6</v>
      </c>
      <c r="H81" s="3" t="s">
        <v>17</v>
      </c>
      <c r="I81" s="8" t="s">
        <v>51</v>
      </c>
      <c r="J81" s="3">
        <v>40</v>
      </c>
      <c r="K81" s="12">
        <v>115.66666666666667</v>
      </c>
      <c r="L81" s="12">
        <v>130.5</v>
      </c>
      <c r="M81" s="3">
        <v>146</v>
      </c>
      <c r="N81" s="2" t="s">
        <v>122</v>
      </c>
    </row>
    <row r="82" spans="1:14" ht="17.25" x14ac:dyDescent="0.25">
      <c r="A82" s="9">
        <v>41518</v>
      </c>
      <c r="B82" s="3" t="s">
        <v>50</v>
      </c>
      <c r="C82" s="3" t="s">
        <v>50</v>
      </c>
      <c r="D82" s="10">
        <v>41518</v>
      </c>
      <c r="E82" s="10">
        <v>41547</v>
      </c>
      <c r="F82" s="3" t="s">
        <v>121</v>
      </c>
      <c r="G82" s="3">
        <v>5</v>
      </c>
      <c r="H82" s="3" t="s">
        <v>17</v>
      </c>
      <c r="I82" s="8" t="s">
        <v>51</v>
      </c>
      <c r="J82" s="3">
        <v>83</v>
      </c>
      <c r="K82" s="12">
        <v>142.80000000000001</v>
      </c>
      <c r="L82" s="3">
        <v>153</v>
      </c>
      <c r="M82" s="3">
        <v>196</v>
      </c>
      <c r="N82" s="2"/>
    </row>
    <row r="83" spans="1:14" ht="17.25" x14ac:dyDescent="0.25">
      <c r="A83" s="9">
        <v>41518</v>
      </c>
      <c r="B83" s="3" t="s">
        <v>54</v>
      </c>
      <c r="C83" s="3" t="s">
        <v>54</v>
      </c>
      <c r="D83" s="10">
        <v>41518</v>
      </c>
      <c r="E83" s="10">
        <v>41547</v>
      </c>
      <c r="F83" s="3" t="s">
        <v>121</v>
      </c>
      <c r="G83" s="3">
        <v>5</v>
      </c>
      <c r="H83" s="3" t="s">
        <v>17</v>
      </c>
      <c r="I83" s="8" t="s">
        <v>51</v>
      </c>
      <c r="J83" s="3">
        <v>69</v>
      </c>
      <c r="K83" s="12">
        <v>132.4</v>
      </c>
      <c r="L83" s="3">
        <v>134</v>
      </c>
      <c r="M83" s="3">
        <v>179</v>
      </c>
      <c r="N83" s="2"/>
    </row>
    <row r="84" spans="1:14" ht="17.25" x14ac:dyDescent="0.25">
      <c r="A84" s="9">
        <v>41518</v>
      </c>
      <c r="B84" s="3" t="s">
        <v>55</v>
      </c>
      <c r="C84" s="3" t="s">
        <v>55</v>
      </c>
      <c r="D84" s="10">
        <v>41518</v>
      </c>
      <c r="E84" s="10">
        <v>41547</v>
      </c>
      <c r="F84" s="3" t="s">
        <v>121</v>
      </c>
      <c r="G84" s="3">
        <v>5</v>
      </c>
      <c r="H84" s="3" t="s">
        <v>17</v>
      </c>
      <c r="I84" s="8" t="s">
        <v>51</v>
      </c>
      <c r="J84" s="3">
        <v>73</v>
      </c>
      <c r="K84" s="3">
        <v>146</v>
      </c>
      <c r="L84" s="3">
        <v>155</v>
      </c>
      <c r="M84" s="3">
        <v>191</v>
      </c>
      <c r="N84" s="2"/>
    </row>
    <row r="85" spans="1:14" ht="17.25" x14ac:dyDescent="0.25">
      <c r="A85" s="9">
        <v>41518</v>
      </c>
      <c r="B85" s="3" t="s">
        <v>59</v>
      </c>
      <c r="C85" s="3" t="s">
        <v>59</v>
      </c>
      <c r="D85" s="10">
        <v>41518</v>
      </c>
      <c r="E85" s="10">
        <v>41547</v>
      </c>
      <c r="F85" s="3" t="s">
        <v>121</v>
      </c>
      <c r="G85" s="3">
        <v>5</v>
      </c>
      <c r="H85" s="3" t="s">
        <v>17</v>
      </c>
      <c r="I85" s="8" t="s">
        <v>51</v>
      </c>
      <c r="J85" s="3">
        <v>53</v>
      </c>
      <c r="K85" s="3">
        <v>119</v>
      </c>
      <c r="L85" s="3">
        <v>124</v>
      </c>
      <c r="M85" s="3">
        <v>159</v>
      </c>
      <c r="N85" s="3"/>
    </row>
    <row r="86" spans="1:14" ht="17.25" x14ac:dyDescent="0.25">
      <c r="A86" s="9">
        <v>41548</v>
      </c>
      <c r="B86" s="3" t="s">
        <v>50</v>
      </c>
      <c r="C86" s="3" t="s">
        <v>50</v>
      </c>
      <c r="D86" s="10">
        <v>41548</v>
      </c>
      <c r="E86" s="10">
        <v>41578</v>
      </c>
      <c r="F86" s="3" t="s">
        <v>121</v>
      </c>
      <c r="G86" s="3">
        <v>5</v>
      </c>
      <c r="H86" s="3" t="s">
        <v>17</v>
      </c>
      <c r="I86" s="8" t="s">
        <v>51</v>
      </c>
      <c r="J86" s="3">
        <v>78</v>
      </c>
      <c r="K86" s="12">
        <v>120.8</v>
      </c>
      <c r="L86" s="3">
        <v>127</v>
      </c>
      <c r="M86" s="3">
        <v>158</v>
      </c>
      <c r="N86" s="2"/>
    </row>
    <row r="87" spans="1:14" ht="17.25" x14ac:dyDescent="0.25">
      <c r="A87" s="9">
        <v>41548</v>
      </c>
      <c r="B87" s="3" t="s">
        <v>54</v>
      </c>
      <c r="C87" s="3" t="s">
        <v>54</v>
      </c>
      <c r="D87" s="10">
        <v>41548</v>
      </c>
      <c r="E87" s="10">
        <v>41578</v>
      </c>
      <c r="F87" s="3" t="s">
        <v>121</v>
      </c>
      <c r="G87" s="3">
        <v>5</v>
      </c>
      <c r="H87" s="3" t="s">
        <v>17</v>
      </c>
      <c r="I87" s="8" t="s">
        <v>51</v>
      </c>
      <c r="J87" s="12">
        <v>37</v>
      </c>
      <c r="K87" s="12">
        <v>102.4</v>
      </c>
      <c r="L87" s="12">
        <v>89</v>
      </c>
      <c r="M87" s="12">
        <v>177</v>
      </c>
      <c r="N87" s="2"/>
    </row>
    <row r="88" spans="1:14" ht="17.25" x14ac:dyDescent="0.25">
      <c r="A88" s="9">
        <v>41548</v>
      </c>
      <c r="B88" s="3" t="s">
        <v>55</v>
      </c>
      <c r="C88" s="3" t="s">
        <v>55</v>
      </c>
      <c r="D88" s="10">
        <v>41548</v>
      </c>
      <c r="E88" s="10">
        <v>41578</v>
      </c>
      <c r="F88" s="3" t="s">
        <v>121</v>
      </c>
      <c r="G88" s="3">
        <v>5</v>
      </c>
      <c r="H88" s="3" t="s">
        <v>17</v>
      </c>
      <c r="I88" s="8" t="s">
        <v>51</v>
      </c>
      <c r="J88" s="12">
        <v>60</v>
      </c>
      <c r="K88" s="12">
        <v>113.8</v>
      </c>
      <c r="L88" s="12">
        <v>96</v>
      </c>
      <c r="M88" s="12">
        <v>195</v>
      </c>
      <c r="N88" s="2"/>
    </row>
    <row r="89" spans="1:14" ht="17.25" x14ac:dyDescent="0.25">
      <c r="A89" s="9">
        <v>41548</v>
      </c>
      <c r="B89" s="3" t="s">
        <v>59</v>
      </c>
      <c r="C89" s="3" t="s">
        <v>59</v>
      </c>
      <c r="D89" s="10">
        <v>41548</v>
      </c>
      <c r="E89" s="10">
        <v>41578</v>
      </c>
      <c r="F89" s="3" t="s">
        <v>121</v>
      </c>
      <c r="G89" s="3">
        <v>5</v>
      </c>
      <c r="H89" s="3" t="s">
        <v>17</v>
      </c>
      <c r="I89" s="8" t="s">
        <v>51</v>
      </c>
      <c r="J89" s="12">
        <v>63</v>
      </c>
      <c r="K89" s="12">
        <v>115</v>
      </c>
      <c r="L89" s="12">
        <v>95</v>
      </c>
      <c r="M89" s="12">
        <v>209</v>
      </c>
      <c r="N89" s="3"/>
    </row>
    <row r="90" spans="1:14" ht="17.25" x14ac:dyDescent="0.25">
      <c r="A90" s="9">
        <v>41579</v>
      </c>
      <c r="B90" s="3" t="s">
        <v>50</v>
      </c>
      <c r="C90" s="3" t="s">
        <v>50</v>
      </c>
      <c r="D90" s="10">
        <v>41579</v>
      </c>
      <c r="E90" s="10">
        <v>41608</v>
      </c>
      <c r="F90" s="3" t="s">
        <v>121</v>
      </c>
      <c r="G90" s="3">
        <v>5</v>
      </c>
      <c r="H90" s="3" t="s">
        <v>17</v>
      </c>
      <c r="I90" s="8" t="s">
        <v>51</v>
      </c>
      <c r="J90" s="12">
        <v>23</v>
      </c>
      <c r="K90" s="12">
        <v>47.4</v>
      </c>
      <c r="L90" s="12">
        <v>33</v>
      </c>
      <c r="M90" s="12">
        <v>92</v>
      </c>
      <c r="N90" s="2"/>
    </row>
    <row r="91" spans="1:14" ht="17.25" x14ac:dyDescent="0.25">
      <c r="A91" s="9">
        <v>41579</v>
      </c>
      <c r="B91" s="3" t="s">
        <v>54</v>
      </c>
      <c r="C91" s="3" t="s">
        <v>54</v>
      </c>
      <c r="D91" s="10">
        <v>41579</v>
      </c>
      <c r="E91" s="10">
        <v>41608</v>
      </c>
      <c r="F91" s="3" t="s">
        <v>121</v>
      </c>
      <c r="G91" s="3">
        <v>5</v>
      </c>
      <c r="H91" s="3" t="s">
        <v>17</v>
      </c>
      <c r="I91" s="8" t="s">
        <v>51</v>
      </c>
      <c r="J91" s="12">
        <v>29</v>
      </c>
      <c r="K91" s="12">
        <v>46.4</v>
      </c>
      <c r="L91" s="12">
        <v>33</v>
      </c>
      <c r="M91" s="12">
        <v>75</v>
      </c>
      <c r="N91" s="2"/>
    </row>
    <row r="92" spans="1:14" ht="17.25" x14ac:dyDescent="0.25">
      <c r="A92" s="9">
        <v>41579</v>
      </c>
      <c r="B92" s="3" t="s">
        <v>55</v>
      </c>
      <c r="C92" s="3" t="s">
        <v>55</v>
      </c>
      <c r="D92" s="10">
        <v>41579</v>
      </c>
      <c r="E92" s="10">
        <v>41608</v>
      </c>
      <c r="F92" s="3" t="s">
        <v>121</v>
      </c>
      <c r="G92" s="3">
        <v>5</v>
      </c>
      <c r="H92" s="3" t="s">
        <v>17</v>
      </c>
      <c r="I92" s="8" t="s">
        <v>51</v>
      </c>
      <c r="J92" s="12">
        <v>26</v>
      </c>
      <c r="K92" s="12">
        <v>53.8</v>
      </c>
      <c r="L92" s="12">
        <v>35</v>
      </c>
      <c r="M92" s="12">
        <v>124</v>
      </c>
      <c r="N92" s="2"/>
    </row>
    <row r="93" spans="1:14" ht="17.25" x14ac:dyDescent="0.25">
      <c r="A93" s="9">
        <v>41579</v>
      </c>
      <c r="B93" s="3" t="s">
        <v>59</v>
      </c>
      <c r="C93" s="3" t="s">
        <v>59</v>
      </c>
      <c r="D93" s="10">
        <v>41579</v>
      </c>
      <c r="E93" s="10">
        <v>41608</v>
      </c>
      <c r="F93" s="3" t="s">
        <v>121</v>
      </c>
      <c r="G93" s="3">
        <v>5</v>
      </c>
      <c r="H93" s="3" t="s">
        <v>17</v>
      </c>
      <c r="I93" s="8" t="s">
        <v>51</v>
      </c>
      <c r="J93" s="12">
        <v>24</v>
      </c>
      <c r="K93" s="12">
        <v>53</v>
      </c>
      <c r="L93" s="12">
        <v>36</v>
      </c>
      <c r="M93" s="12">
        <v>109</v>
      </c>
      <c r="N93" s="3"/>
    </row>
    <row r="94" spans="1:14" ht="17.25" x14ac:dyDescent="0.25">
      <c r="A94" s="9">
        <v>41609</v>
      </c>
      <c r="B94" s="3" t="s">
        <v>50</v>
      </c>
      <c r="C94" s="3" t="s">
        <v>50</v>
      </c>
      <c r="D94" s="10">
        <v>41609</v>
      </c>
      <c r="E94" s="10">
        <v>41639</v>
      </c>
      <c r="F94" s="3" t="s">
        <v>121</v>
      </c>
      <c r="G94" s="3">
        <v>5</v>
      </c>
      <c r="H94" s="3" t="s">
        <v>17</v>
      </c>
      <c r="I94" s="8" t="s">
        <v>51</v>
      </c>
      <c r="J94" s="12">
        <v>71</v>
      </c>
      <c r="K94" s="12">
        <v>112.4</v>
      </c>
      <c r="L94" s="12">
        <v>92</v>
      </c>
      <c r="M94" s="12">
        <v>167</v>
      </c>
      <c r="N94" s="2"/>
    </row>
    <row r="95" spans="1:14" ht="17.25" x14ac:dyDescent="0.25">
      <c r="A95" s="9">
        <v>41609</v>
      </c>
      <c r="B95" s="3" t="s">
        <v>54</v>
      </c>
      <c r="C95" s="3" t="s">
        <v>54</v>
      </c>
      <c r="D95" s="10">
        <v>41609</v>
      </c>
      <c r="E95" s="10">
        <v>41639</v>
      </c>
      <c r="F95" s="3" t="s">
        <v>121</v>
      </c>
      <c r="G95" s="3">
        <v>5</v>
      </c>
      <c r="H95" s="3" t="s">
        <v>17</v>
      </c>
      <c r="I95" s="8" t="s">
        <v>51</v>
      </c>
      <c r="J95" s="12">
        <v>43</v>
      </c>
      <c r="K95" s="12">
        <v>105.2</v>
      </c>
      <c r="L95" s="12">
        <v>88</v>
      </c>
      <c r="M95" s="12">
        <v>193</v>
      </c>
      <c r="N95" s="2"/>
    </row>
    <row r="96" spans="1:14" ht="17.25" x14ac:dyDescent="0.25">
      <c r="A96" s="9">
        <v>41609</v>
      </c>
      <c r="B96" s="3" t="s">
        <v>55</v>
      </c>
      <c r="C96" s="3" t="s">
        <v>55</v>
      </c>
      <c r="D96" s="10">
        <v>41609</v>
      </c>
      <c r="E96" s="10">
        <v>41639</v>
      </c>
      <c r="F96" s="3" t="s">
        <v>121</v>
      </c>
      <c r="G96" s="3">
        <v>5</v>
      </c>
      <c r="H96" s="3" t="s">
        <v>17</v>
      </c>
      <c r="I96" s="8" t="s">
        <v>51</v>
      </c>
      <c r="J96" s="12">
        <v>51</v>
      </c>
      <c r="K96" s="12">
        <v>99.6</v>
      </c>
      <c r="L96" s="12">
        <v>114</v>
      </c>
      <c r="M96" s="12">
        <v>153</v>
      </c>
      <c r="N96" s="2"/>
    </row>
    <row r="97" spans="1:14" ht="17.25" x14ac:dyDescent="0.25">
      <c r="A97" s="9">
        <v>41609</v>
      </c>
      <c r="B97" s="3" t="s">
        <v>59</v>
      </c>
      <c r="C97" s="3" t="s">
        <v>59</v>
      </c>
      <c r="D97" s="10">
        <v>41609</v>
      </c>
      <c r="E97" s="10">
        <v>41639</v>
      </c>
      <c r="F97" s="3" t="s">
        <v>121</v>
      </c>
      <c r="G97" s="3">
        <v>5</v>
      </c>
      <c r="H97" s="3" t="s">
        <v>17</v>
      </c>
      <c r="I97" s="8" t="s">
        <v>51</v>
      </c>
      <c r="J97" s="12">
        <v>59</v>
      </c>
      <c r="K97" s="12">
        <v>101.8</v>
      </c>
      <c r="L97" s="12">
        <v>88</v>
      </c>
      <c r="M97" s="12">
        <v>161</v>
      </c>
      <c r="N97" s="3"/>
    </row>
    <row r="98" spans="1:14" ht="17.25" x14ac:dyDescent="0.25">
      <c r="A98" s="9">
        <v>41640</v>
      </c>
      <c r="B98" s="3" t="s">
        <v>50</v>
      </c>
      <c r="C98" s="3" t="s">
        <v>50</v>
      </c>
      <c r="D98" s="10">
        <v>41640</v>
      </c>
      <c r="E98" s="10">
        <v>41670</v>
      </c>
      <c r="F98" s="3" t="s">
        <v>121</v>
      </c>
      <c r="G98" s="3">
        <v>5</v>
      </c>
      <c r="H98" s="3" t="s">
        <v>17</v>
      </c>
      <c r="I98" s="8" t="s">
        <v>51</v>
      </c>
      <c r="J98" s="3">
        <v>102</v>
      </c>
      <c r="K98" s="12">
        <v>133.4</v>
      </c>
      <c r="L98" s="3">
        <v>122</v>
      </c>
      <c r="M98" s="3">
        <v>185</v>
      </c>
      <c r="N98" s="2"/>
    </row>
    <row r="99" spans="1:14" ht="17.25" x14ac:dyDescent="0.25">
      <c r="A99" s="9">
        <v>41640</v>
      </c>
      <c r="B99" s="3" t="s">
        <v>54</v>
      </c>
      <c r="C99" s="3" t="s">
        <v>54</v>
      </c>
      <c r="D99" s="10">
        <v>41640</v>
      </c>
      <c r="E99" s="10">
        <v>41670</v>
      </c>
      <c r="F99" s="3" t="s">
        <v>121</v>
      </c>
      <c r="G99" s="3">
        <v>5</v>
      </c>
      <c r="H99" s="3" t="s">
        <v>17</v>
      </c>
      <c r="I99" s="8" t="s">
        <v>51</v>
      </c>
      <c r="J99" s="3">
        <v>52</v>
      </c>
      <c r="K99" s="12">
        <v>67.2</v>
      </c>
      <c r="L99" s="3">
        <v>58</v>
      </c>
      <c r="M99" s="3">
        <v>87</v>
      </c>
      <c r="N99" s="2"/>
    </row>
    <row r="100" spans="1:14" ht="17.25" x14ac:dyDescent="0.25">
      <c r="A100" s="9">
        <v>41640</v>
      </c>
      <c r="B100" s="3" t="s">
        <v>55</v>
      </c>
      <c r="C100" s="3" t="s">
        <v>55</v>
      </c>
      <c r="D100" s="10">
        <v>41640</v>
      </c>
      <c r="E100" s="10">
        <v>41670</v>
      </c>
      <c r="F100" s="3" t="s">
        <v>121</v>
      </c>
      <c r="G100" s="3">
        <v>5</v>
      </c>
      <c r="H100" s="3" t="s">
        <v>17</v>
      </c>
      <c r="I100" s="8" t="s">
        <v>51</v>
      </c>
      <c r="J100" s="3">
        <v>60</v>
      </c>
      <c r="K100" s="12">
        <v>76.400000000000006</v>
      </c>
      <c r="L100" s="3">
        <v>65</v>
      </c>
      <c r="M100" s="3">
        <v>110</v>
      </c>
      <c r="N100" s="2"/>
    </row>
    <row r="101" spans="1:14" ht="17.25" x14ac:dyDescent="0.25">
      <c r="A101" s="9">
        <v>41640</v>
      </c>
      <c r="B101" s="3" t="s">
        <v>59</v>
      </c>
      <c r="C101" s="3" t="s">
        <v>59</v>
      </c>
      <c r="D101" s="10">
        <v>41640</v>
      </c>
      <c r="E101" s="10">
        <v>41670</v>
      </c>
      <c r="F101" s="3" t="s">
        <v>121</v>
      </c>
      <c r="G101" s="3">
        <v>5</v>
      </c>
      <c r="H101" s="3" t="s">
        <v>17</v>
      </c>
      <c r="I101" s="8" t="s">
        <v>51</v>
      </c>
      <c r="J101" s="3">
        <v>49</v>
      </c>
      <c r="K101" s="12">
        <v>73</v>
      </c>
      <c r="L101" s="3">
        <v>61</v>
      </c>
      <c r="M101" s="3">
        <v>102</v>
      </c>
    </row>
    <row r="102" spans="1:14" ht="17.25" x14ac:dyDescent="0.25">
      <c r="A102" s="9">
        <v>41671</v>
      </c>
      <c r="B102" s="3" t="s">
        <v>50</v>
      </c>
      <c r="C102" s="3" t="s">
        <v>50</v>
      </c>
      <c r="D102" s="10">
        <v>41671</v>
      </c>
      <c r="E102" s="10">
        <v>41698</v>
      </c>
      <c r="F102" s="3" t="s">
        <v>121</v>
      </c>
      <c r="G102" s="3">
        <v>5</v>
      </c>
      <c r="H102" s="3" t="s">
        <v>17</v>
      </c>
      <c r="I102" s="8" t="s">
        <v>51</v>
      </c>
      <c r="J102" s="3">
        <v>33</v>
      </c>
      <c r="K102" s="12">
        <v>70.599999999999994</v>
      </c>
      <c r="L102" s="3">
        <v>66</v>
      </c>
      <c r="M102" s="3">
        <v>127</v>
      </c>
      <c r="N102" s="2"/>
    </row>
    <row r="103" spans="1:14" ht="17.25" x14ac:dyDescent="0.25">
      <c r="A103" s="9">
        <v>41671</v>
      </c>
      <c r="B103" s="3" t="s">
        <v>54</v>
      </c>
      <c r="C103" s="3" t="s">
        <v>54</v>
      </c>
      <c r="D103" s="10">
        <v>41671</v>
      </c>
      <c r="E103" s="10">
        <v>41698</v>
      </c>
      <c r="F103" s="3" t="s">
        <v>121</v>
      </c>
      <c r="G103" s="3">
        <v>5</v>
      </c>
      <c r="H103" s="3" t="s">
        <v>17</v>
      </c>
      <c r="I103" s="8" t="s">
        <v>51</v>
      </c>
      <c r="J103" s="3">
        <v>30</v>
      </c>
      <c r="K103" s="12">
        <v>52.8</v>
      </c>
      <c r="L103" s="3">
        <v>57</v>
      </c>
      <c r="M103" s="3">
        <v>64</v>
      </c>
      <c r="N103" s="2"/>
    </row>
    <row r="104" spans="1:14" ht="17.25" x14ac:dyDescent="0.25">
      <c r="A104" s="9">
        <v>41671</v>
      </c>
      <c r="B104" s="3" t="s">
        <v>55</v>
      </c>
      <c r="C104" s="3" t="s">
        <v>55</v>
      </c>
      <c r="D104" s="10">
        <v>41671</v>
      </c>
      <c r="E104" s="10">
        <v>41698</v>
      </c>
      <c r="F104" s="3" t="s">
        <v>121</v>
      </c>
      <c r="G104" s="3">
        <v>5</v>
      </c>
      <c r="H104" s="3" t="s">
        <v>17</v>
      </c>
      <c r="I104" s="8" t="s">
        <v>51</v>
      </c>
      <c r="J104" s="3">
        <v>26</v>
      </c>
      <c r="K104" s="12">
        <v>70.8</v>
      </c>
      <c r="L104" s="3">
        <v>63</v>
      </c>
      <c r="M104" s="3">
        <v>107</v>
      </c>
      <c r="N104" s="2"/>
    </row>
    <row r="105" spans="1:14" ht="17.25" x14ac:dyDescent="0.25">
      <c r="A105" s="9">
        <v>41671</v>
      </c>
      <c r="B105" s="3" t="s">
        <v>59</v>
      </c>
      <c r="C105" s="3" t="s">
        <v>59</v>
      </c>
      <c r="D105" s="10">
        <v>41671</v>
      </c>
      <c r="E105" s="10">
        <v>41698</v>
      </c>
      <c r="F105" s="3" t="s">
        <v>121</v>
      </c>
      <c r="G105" s="3">
        <v>5</v>
      </c>
      <c r="H105" s="3" t="s">
        <v>17</v>
      </c>
      <c r="I105" s="8" t="s">
        <v>51</v>
      </c>
      <c r="J105" s="3">
        <v>31</v>
      </c>
      <c r="K105" s="12">
        <v>58.4</v>
      </c>
      <c r="L105" s="3">
        <v>64</v>
      </c>
      <c r="M105" s="3">
        <v>74</v>
      </c>
    </row>
    <row r="106" spans="1:14" ht="17.25" x14ac:dyDescent="0.25">
      <c r="A106" s="9">
        <v>41699</v>
      </c>
      <c r="B106" s="3" t="s">
        <v>50</v>
      </c>
      <c r="C106" s="3" t="s">
        <v>50</v>
      </c>
      <c r="D106" s="10">
        <v>41699</v>
      </c>
      <c r="E106" s="10">
        <v>41729</v>
      </c>
      <c r="F106" s="3" t="s">
        <v>121</v>
      </c>
      <c r="G106" s="3">
        <v>5</v>
      </c>
      <c r="H106" s="3" t="s">
        <v>17</v>
      </c>
      <c r="I106" s="8" t="s">
        <v>51</v>
      </c>
      <c r="J106" s="3">
        <v>35</v>
      </c>
      <c r="K106" s="12">
        <v>72.599999999999994</v>
      </c>
      <c r="L106" s="3">
        <v>75</v>
      </c>
      <c r="M106" s="3">
        <v>99</v>
      </c>
      <c r="N106" s="2"/>
    </row>
    <row r="107" spans="1:14" ht="17.25" x14ac:dyDescent="0.25">
      <c r="A107" s="9">
        <v>41699</v>
      </c>
      <c r="B107" s="3" t="s">
        <v>54</v>
      </c>
      <c r="C107" s="3" t="s">
        <v>54</v>
      </c>
      <c r="D107" s="10">
        <v>41699</v>
      </c>
      <c r="E107" s="10">
        <v>41729</v>
      </c>
      <c r="F107" s="3" t="s">
        <v>121</v>
      </c>
      <c r="G107" s="3">
        <v>5</v>
      </c>
      <c r="H107" s="3" t="s">
        <v>17</v>
      </c>
      <c r="I107" s="8" t="s">
        <v>51</v>
      </c>
      <c r="J107" s="3">
        <v>37</v>
      </c>
      <c r="K107" s="12">
        <v>69.2</v>
      </c>
      <c r="L107" s="3">
        <v>69</v>
      </c>
      <c r="M107" s="3">
        <v>112</v>
      </c>
      <c r="N107" s="2"/>
    </row>
    <row r="108" spans="1:14" ht="17.25" x14ac:dyDescent="0.25">
      <c r="A108" s="9">
        <v>41699</v>
      </c>
      <c r="B108" s="3" t="s">
        <v>55</v>
      </c>
      <c r="C108" s="3" t="s">
        <v>55</v>
      </c>
      <c r="D108" s="10">
        <v>41699</v>
      </c>
      <c r="E108" s="10">
        <v>41729</v>
      </c>
      <c r="F108" s="3" t="s">
        <v>121</v>
      </c>
      <c r="G108" s="3">
        <v>5</v>
      </c>
      <c r="H108" s="3" t="s">
        <v>17</v>
      </c>
      <c r="I108" s="8" t="s">
        <v>51</v>
      </c>
      <c r="J108" s="3">
        <v>31</v>
      </c>
      <c r="K108" s="12">
        <v>69.8</v>
      </c>
      <c r="L108" s="3">
        <v>79</v>
      </c>
      <c r="M108" s="3">
        <v>116</v>
      </c>
      <c r="N108" s="2"/>
    </row>
    <row r="109" spans="1:14" ht="17.25" x14ac:dyDescent="0.25">
      <c r="A109" s="9">
        <v>41699</v>
      </c>
      <c r="B109" s="3" t="s">
        <v>59</v>
      </c>
      <c r="C109" s="3" t="s">
        <v>59</v>
      </c>
      <c r="D109" s="10">
        <v>41699</v>
      </c>
      <c r="E109" s="10">
        <v>41729</v>
      </c>
      <c r="F109" s="3" t="s">
        <v>121</v>
      </c>
      <c r="G109" s="3">
        <v>5</v>
      </c>
      <c r="H109" s="3" t="s">
        <v>17</v>
      </c>
      <c r="I109" s="8" t="s">
        <v>51</v>
      </c>
      <c r="J109" s="3">
        <v>32</v>
      </c>
      <c r="K109" s="12">
        <v>61</v>
      </c>
      <c r="L109" s="3">
        <v>57</v>
      </c>
      <c r="M109" s="3">
        <v>100</v>
      </c>
    </row>
    <row r="110" spans="1:14" ht="17.25" x14ac:dyDescent="0.25">
      <c r="A110" s="9">
        <v>41730</v>
      </c>
      <c r="B110" s="3" t="s">
        <v>50</v>
      </c>
      <c r="C110" s="3" t="s">
        <v>50</v>
      </c>
      <c r="D110" s="10">
        <v>41730</v>
      </c>
      <c r="E110" s="10">
        <v>41759</v>
      </c>
      <c r="F110" s="3" t="s">
        <v>121</v>
      </c>
      <c r="G110" s="3">
        <v>5</v>
      </c>
      <c r="H110" s="3" t="s">
        <v>17</v>
      </c>
      <c r="I110" s="8" t="s">
        <v>51</v>
      </c>
      <c r="J110" s="3">
        <v>24</v>
      </c>
      <c r="K110" s="12">
        <v>56</v>
      </c>
      <c r="L110" s="3">
        <v>45</v>
      </c>
      <c r="M110" s="3">
        <v>114</v>
      </c>
      <c r="N110" s="2"/>
    </row>
    <row r="111" spans="1:14" ht="17.25" x14ac:dyDescent="0.25">
      <c r="A111" s="9">
        <v>41730</v>
      </c>
      <c r="B111" s="3" t="s">
        <v>54</v>
      </c>
      <c r="C111" s="3" t="s">
        <v>54</v>
      </c>
      <c r="D111" s="10">
        <v>41730</v>
      </c>
      <c r="E111" s="10">
        <v>41759</v>
      </c>
      <c r="F111" s="3" t="s">
        <v>121</v>
      </c>
      <c r="G111" s="3">
        <v>5</v>
      </c>
      <c r="H111" s="3" t="s">
        <v>17</v>
      </c>
      <c r="I111" s="8" t="s">
        <v>51</v>
      </c>
      <c r="J111" s="3">
        <v>25</v>
      </c>
      <c r="K111" s="12">
        <v>63.8</v>
      </c>
      <c r="L111" s="3">
        <v>44</v>
      </c>
      <c r="M111" s="3">
        <v>160</v>
      </c>
      <c r="N111" s="2"/>
    </row>
    <row r="112" spans="1:14" ht="17.25" x14ac:dyDescent="0.25">
      <c r="A112" s="9">
        <v>41730</v>
      </c>
      <c r="B112" s="3" t="s">
        <v>55</v>
      </c>
      <c r="C112" s="3" t="s">
        <v>55</v>
      </c>
      <c r="D112" s="10">
        <v>41730</v>
      </c>
      <c r="E112" s="10">
        <v>41759</v>
      </c>
      <c r="F112" s="3" t="s">
        <v>121</v>
      </c>
      <c r="G112" s="3">
        <v>5</v>
      </c>
      <c r="H112" s="3" t="s">
        <v>17</v>
      </c>
      <c r="I112" s="8" t="s">
        <v>51</v>
      </c>
      <c r="J112" s="3">
        <v>24</v>
      </c>
      <c r="K112" s="12">
        <v>55.8</v>
      </c>
      <c r="L112" s="3">
        <v>39</v>
      </c>
      <c r="M112" s="3">
        <v>137</v>
      </c>
      <c r="N112" s="2"/>
    </row>
    <row r="113" spans="1:14" ht="17.25" x14ac:dyDescent="0.25">
      <c r="A113" s="9">
        <v>41730</v>
      </c>
      <c r="B113" s="3" t="s">
        <v>59</v>
      </c>
      <c r="C113" s="3" t="s">
        <v>59</v>
      </c>
      <c r="D113" s="10">
        <v>41730</v>
      </c>
      <c r="E113" s="10">
        <v>41759</v>
      </c>
      <c r="F113" s="3" t="s">
        <v>121</v>
      </c>
      <c r="G113" s="3">
        <v>5</v>
      </c>
      <c r="H113" s="3" t="s">
        <v>17</v>
      </c>
      <c r="I113" s="8" t="s">
        <v>51</v>
      </c>
      <c r="J113" s="3">
        <v>25</v>
      </c>
      <c r="K113" s="3">
        <v>55.2</v>
      </c>
      <c r="L113" s="3">
        <v>39</v>
      </c>
      <c r="M113" s="3">
        <v>123</v>
      </c>
    </row>
    <row r="114" spans="1:14" ht="17.25" x14ac:dyDescent="0.25">
      <c r="A114" s="9">
        <v>41760</v>
      </c>
      <c r="B114" s="3" t="s">
        <v>50</v>
      </c>
      <c r="C114" s="3" t="s">
        <v>50</v>
      </c>
      <c r="D114" s="10">
        <v>41760</v>
      </c>
      <c r="E114" s="10">
        <v>41790</v>
      </c>
      <c r="F114" s="3" t="s">
        <v>121</v>
      </c>
      <c r="G114" s="3">
        <v>5</v>
      </c>
      <c r="H114" s="3" t="s">
        <v>17</v>
      </c>
      <c r="I114" s="8" t="s">
        <v>51</v>
      </c>
      <c r="J114" s="3">
        <v>79</v>
      </c>
      <c r="K114" s="12">
        <v>118.6</v>
      </c>
      <c r="L114" s="3">
        <v>113</v>
      </c>
      <c r="M114" s="3">
        <v>161</v>
      </c>
      <c r="N114" s="2"/>
    </row>
    <row r="115" spans="1:14" ht="17.25" x14ac:dyDescent="0.25">
      <c r="A115" s="9">
        <v>41760</v>
      </c>
      <c r="B115" s="3" t="s">
        <v>54</v>
      </c>
      <c r="C115" s="3" t="s">
        <v>54</v>
      </c>
      <c r="D115" s="10">
        <v>41760</v>
      </c>
      <c r="E115" s="10">
        <v>41790</v>
      </c>
      <c r="F115" s="3" t="s">
        <v>121</v>
      </c>
      <c r="G115" s="3">
        <v>5</v>
      </c>
      <c r="H115" s="3" t="s">
        <v>17</v>
      </c>
      <c r="I115" s="8" t="s">
        <v>51</v>
      </c>
      <c r="J115" s="3">
        <v>93</v>
      </c>
      <c r="K115" s="12">
        <v>118.4</v>
      </c>
      <c r="L115" s="3">
        <v>115</v>
      </c>
      <c r="M115" s="3">
        <v>149</v>
      </c>
      <c r="N115" s="2"/>
    </row>
    <row r="116" spans="1:14" ht="17.25" x14ac:dyDescent="0.25">
      <c r="A116" s="9">
        <v>41760</v>
      </c>
      <c r="B116" s="3" t="s">
        <v>55</v>
      </c>
      <c r="C116" s="3" t="s">
        <v>55</v>
      </c>
      <c r="D116" s="10">
        <v>41760</v>
      </c>
      <c r="E116" s="10">
        <v>41790</v>
      </c>
      <c r="F116" s="3" t="s">
        <v>121</v>
      </c>
      <c r="G116" s="3">
        <v>5</v>
      </c>
      <c r="H116" s="3" t="s">
        <v>17</v>
      </c>
      <c r="I116" s="8" t="s">
        <v>51</v>
      </c>
      <c r="J116" s="3">
        <v>66</v>
      </c>
      <c r="K116" s="12">
        <v>105</v>
      </c>
      <c r="L116" s="3">
        <v>101</v>
      </c>
      <c r="M116" s="3">
        <v>135</v>
      </c>
      <c r="N116" s="2"/>
    </row>
    <row r="117" spans="1:14" ht="17.25" x14ac:dyDescent="0.25">
      <c r="A117" s="9">
        <v>41760</v>
      </c>
      <c r="B117" s="3" t="s">
        <v>59</v>
      </c>
      <c r="C117" s="3" t="s">
        <v>59</v>
      </c>
      <c r="D117" s="10">
        <v>41760</v>
      </c>
      <c r="E117" s="10">
        <v>41790</v>
      </c>
      <c r="F117" s="3" t="s">
        <v>121</v>
      </c>
      <c r="G117" s="3">
        <v>5</v>
      </c>
      <c r="H117" s="3" t="s">
        <v>17</v>
      </c>
      <c r="I117" s="8" t="s">
        <v>51</v>
      </c>
      <c r="J117" s="3">
        <v>75</v>
      </c>
      <c r="K117" s="12">
        <v>112.6</v>
      </c>
      <c r="L117" s="3">
        <v>105</v>
      </c>
      <c r="M117" s="3">
        <v>169</v>
      </c>
    </row>
    <row r="118" spans="1:14" ht="17.25" x14ac:dyDescent="0.25">
      <c r="A118" s="9">
        <v>41791</v>
      </c>
      <c r="B118" s="3" t="s">
        <v>50</v>
      </c>
      <c r="C118" s="3" t="s">
        <v>50</v>
      </c>
      <c r="D118" s="10">
        <v>41791</v>
      </c>
      <c r="E118" s="10">
        <v>41820</v>
      </c>
      <c r="F118" s="3" t="s">
        <v>121</v>
      </c>
      <c r="G118" s="3">
        <v>5</v>
      </c>
      <c r="H118" s="3" t="s">
        <v>17</v>
      </c>
      <c r="I118" s="8" t="s">
        <v>51</v>
      </c>
      <c r="J118" s="3">
        <v>31</v>
      </c>
      <c r="K118" s="12">
        <v>101.4</v>
      </c>
      <c r="L118" s="3">
        <v>92</v>
      </c>
      <c r="M118" s="3">
        <v>182</v>
      </c>
      <c r="N118" s="2"/>
    </row>
    <row r="119" spans="1:14" ht="17.25" x14ac:dyDescent="0.25">
      <c r="A119" s="9">
        <v>41791</v>
      </c>
      <c r="B119" s="3" t="s">
        <v>54</v>
      </c>
      <c r="C119" s="3" t="s">
        <v>54</v>
      </c>
      <c r="D119" s="10">
        <v>41791</v>
      </c>
      <c r="E119" s="10">
        <v>41820</v>
      </c>
      <c r="F119" s="3" t="s">
        <v>121</v>
      </c>
      <c r="G119" s="3">
        <v>5</v>
      </c>
      <c r="H119" s="3" t="s">
        <v>17</v>
      </c>
      <c r="I119" s="8" t="s">
        <v>51</v>
      </c>
      <c r="J119" s="3">
        <v>35</v>
      </c>
      <c r="K119" s="12">
        <v>90</v>
      </c>
      <c r="L119" s="3">
        <v>86</v>
      </c>
      <c r="M119" s="3">
        <v>165</v>
      </c>
      <c r="N119" s="2"/>
    </row>
    <row r="120" spans="1:14" ht="17.25" x14ac:dyDescent="0.25">
      <c r="A120" s="9">
        <v>41791</v>
      </c>
      <c r="B120" s="3" t="s">
        <v>55</v>
      </c>
      <c r="C120" s="3" t="s">
        <v>55</v>
      </c>
      <c r="D120" s="10">
        <v>41791</v>
      </c>
      <c r="E120" s="10">
        <v>41820</v>
      </c>
      <c r="F120" s="3" t="s">
        <v>121</v>
      </c>
      <c r="G120" s="3">
        <v>5</v>
      </c>
      <c r="H120" s="3" t="s">
        <v>17</v>
      </c>
      <c r="I120" s="8" t="s">
        <v>51</v>
      </c>
      <c r="J120" s="3">
        <v>29</v>
      </c>
      <c r="K120" s="12">
        <v>74.8</v>
      </c>
      <c r="L120" s="3">
        <v>60</v>
      </c>
      <c r="M120" s="3">
        <v>148</v>
      </c>
      <c r="N120" s="2"/>
    </row>
    <row r="121" spans="1:14" ht="17.25" x14ac:dyDescent="0.25">
      <c r="A121" s="9">
        <v>41791</v>
      </c>
      <c r="B121" s="3" t="s">
        <v>59</v>
      </c>
      <c r="C121" s="3" t="s">
        <v>59</v>
      </c>
      <c r="D121" s="10">
        <v>41791</v>
      </c>
      <c r="E121" s="10">
        <v>41820</v>
      </c>
      <c r="F121" s="3" t="s">
        <v>121</v>
      </c>
      <c r="G121" s="3">
        <v>5</v>
      </c>
      <c r="H121" s="3" t="s">
        <v>17</v>
      </c>
      <c r="I121" s="8" t="s">
        <v>51</v>
      </c>
      <c r="J121" s="3">
        <v>32</v>
      </c>
      <c r="K121" s="12">
        <v>74.2</v>
      </c>
      <c r="L121" s="3">
        <v>69</v>
      </c>
      <c r="M121" s="3">
        <v>132</v>
      </c>
    </row>
    <row r="122" spans="1:14" ht="17.25" x14ac:dyDescent="0.25">
      <c r="A122" s="9">
        <v>41821</v>
      </c>
      <c r="B122" s="3" t="s">
        <v>50</v>
      </c>
      <c r="C122" s="3" t="s">
        <v>50</v>
      </c>
      <c r="D122" s="10">
        <v>41821</v>
      </c>
      <c r="E122" s="10">
        <v>41851</v>
      </c>
      <c r="F122" s="3" t="s">
        <v>121</v>
      </c>
      <c r="G122" s="3">
        <v>5</v>
      </c>
      <c r="H122" s="3" t="s">
        <v>17</v>
      </c>
      <c r="I122" s="8" t="s">
        <v>51</v>
      </c>
      <c r="J122" s="3">
        <v>78</v>
      </c>
      <c r="K122" s="12">
        <v>116</v>
      </c>
      <c r="L122" s="3">
        <v>107</v>
      </c>
      <c r="M122" s="3">
        <v>173</v>
      </c>
      <c r="N122" s="2"/>
    </row>
    <row r="123" spans="1:14" ht="17.25" x14ac:dyDescent="0.25">
      <c r="A123" s="9">
        <v>41821</v>
      </c>
      <c r="B123" s="3" t="s">
        <v>54</v>
      </c>
      <c r="C123" s="3" t="s">
        <v>54</v>
      </c>
      <c r="D123" s="10">
        <v>41821</v>
      </c>
      <c r="E123" s="10">
        <v>41851</v>
      </c>
      <c r="F123" s="3" t="s">
        <v>121</v>
      </c>
      <c r="G123" s="3">
        <v>5</v>
      </c>
      <c r="H123" s="3" t="s">
        <v>17</v>
      </c>
      <c r="I123" s="8" t="s">
        <v>51</v>
      </c>
      <c r="J123" s="3">
        <v>42</v>
      </c>
      <c r="K123" s="12">
        <v>82.6</v>
      </c>
      <c r="L123" s="3">
        <v>76</v>
      </c>
      <c r="M123" s="3">
        <v>122</v>
      </c>
      <c r="N123" s="2"/>
    </row>
    <row r="124" spans="1:14" ht="17.25" x14ac:dyDescent="0.25">
      <c r="A124" s="9">
        <v>41821</v>
      </c>
      <c r="B124" s="3" t="s">
        <v>55</v>
      </c>
      <c r="C124" s="3" t="s">
        <v>55</v>
      </c>
      <c r="D124" s="10">
        <v>41821</v>
      </c>
      <c r="E124" s="10">
        <v>41851</v>
      </c>
      <c r="F124" s="3" t="s">
        <v>121</v>
      </c>
      <c r="G124" s="3">
        <v>5</v>
      </c>
      <c r="H124" s="3" t="s">
        <v>17</v>
      </c>
      <c r="I124" s="8" t="s">
        <v>51</v>
      </c>
      <c r="J124" s="3">
        <v>44</v>
      </c>
      <c r="K124" s="12">
        <v>84.4</v>
      </c>
      <c r="L124" s="3">
        <v>74</v>
      </c>
      <c r="M124" s="3">
        <v>154</v>
      </c>
      <c r="N124" s="2"/>
    </row>
    <row r="125" spans="1:14" ht="17.25" x14ac:dyDescent="0.25">
      <c r="A125" s="9">
        <v>41821</v>
      </c>
      <c r="B125" s="3" t="s">
        <v>59</v>
      </c>
      <c r="C125" s="3" t="s">
        <v>59</v>
      </c>
      <c r="D125" s="10">
        <v>41821</v>
      </c>
      <c r="E125" s="10">
        <v>41851</v>
      </c>
      <c r="F125" s="3" t="s">
        <v>121</v>
      </c>
      <c r="G125" s="3">
        <v>5</v>
      </c>
      <c r="H125" s="3" t="s">
        <v>17</v>
      </c>
      <c r="I125" s="8" t="s">
        <v>51</v>
      </c>
      <c r="J125" s="3">
        <v>50</v>
      </c>
      <c r="K125" s="12">
        <v>73.400000000000006</v>
      </c>
      <c r="L125" s="3">
        <v>59</v>
      </c>
      <c r="M125" s="3">
        <v>105</v>
      </c>
    </row>
    <row r="126" spans="1:14" ht="17.25" x14ac:dyDescent="0.25">
      <c r="A126" s="9">
        <v>41852</v>
      </c>
      <c r="B126" s="3" t="s">
        <v>50</v>
      </c>
      <c r="C126" s="3" t="s">
        <v>50</v>
      </c>
      <c r="D126" s="10">
        <v>41852</v>
      </c>
      <c r="E126" s="10">
        <v>41882</v>
      </c>
      <c r="F126" s="3" t="s">
        <v>121</v>
      </c>
      <c r="G126" s="3">
        <v>5</v>
      </c>
      <c r="H126" s="3" t="s">
        <v>17</v>
      </c>
      <c r="I126" s="8" t="s">
        <v>51</v>
      </c>
      <c r="J126" s="3">
        <v>13</v>
      </c>
      <c r="K126" s="12">
        <v>55.2</v>
      </c>
      <c r="L126" s="3">
        <v>56</v>
      </c>
      <c r="M126" s="3">
        <v>93</v>
      </c>
      <c r="N126" s="2"/>
    </row>
    <row r="127" spans="1:14" ht="17.25" x14ac:dyDescent="0.25">
      <c r="A127" s="9">
        <v>41852</v>
      </c>
      <c r="B127" s="3" t="s">
        <v>54</v>
      </c>
      <c r="C127" s="3" t="s">
        <v>54</v>
      </c>
      <c r="D127" s="10">
        <v>41852</v>
      </c>
      <c r="E127" s="10">
        <v>41882</v>
      </c>
      <c r="F127" s="3" t="s">
        <v>121</v>
      </c>
      <c r="G127" s="3">
        <v>5</v>
      </c>
      <c r="H127" s="3" t="s">
        <v>17</v>
      </c>
      <c r="I127" s="8" t="s">
        <v>51</v>
      </c>
      <c r="J127" s="3">
        <v>18</v>
      </c>
      <c r="K127" s="12">
        <v>45.6</v>
      </c>
      <c r="L127" s="3">
        <v>46</v>
      </c>
      <c r="M127" s="3">
        <v>67</v>
      </c>
      <c r="N127" s="2"/>
    </row>
    <row r="128" spans="1:14" ht="17.25" x14ac:dyDescent="0.25">
      <c r="A128" s="9">
        <v>41852</v>
      </c>
      <c r="B128" s="3" t="s">
        <v>55</v>
      </c>
      <c r="C128" s="3" t="s">
        <v>55</v>
      </c>
      <c r="D128" s="10">
        <v>41852</v>
      </c>
      <c r="E128" s="10">
        <v>41882</v>
      </c>
      <c r="F128" s="3" t="s">
        <v>121</v>
      </c>
      <c r="G128" s="3">
        <v>5</v>
      </c>
      <c r="H128" s="3" t="s">
        <v>17</v>
      </c>
      <c r="I128" s="8" t="s">
        <v>51</v>
      </c>
      <c r="J128" s="3">
        <v>14</v>
      </c>
      <c r="K128" s="12">
        <v>40.799999999999997</v>
      </c>
      <c r="L128" s="3">
        <v>34</v>
      </c>
      <c r="M128" s="3">
        <v>68</v>
      </c>
      <c r="N128" s="2"/>
    </row>
    <row r="129" spans="1:14" ht="17.25" x14ac:dyDescent="0.25">
      <c r="A129" s="9">
        <v>41852</v>
      </c>
      <c r="B129" s="3" t="s">
        <v>59</v>
      </c>
      <c r="C129" s="3" t="s">
        <v>59</v>
      </c>
      <c r="D129" s="10">
        <v>41852</v>
      </c>
      <c r="E129" s="10">
        <v>41882</v>
      </c>
      <c r="F129" s="3" t="s">
        <v>121</v>
      </c>
      <c r="G129" s="3">
        <v>5</v>
      </c>
      <c r="H129" s="3" t="s">
        <v>17</v>
      </c>
      <c r="I129" s="8" t="s">
        <v>51</v>
      </c>
      <c r="J129" s="3">
        <v>16</v>
      </c>
      <c r="K129" s="12">
        <v>44.2</v>
      </c>
      <c r="L129" s="3">
        <v>41</v>
      </c>
      <c r="M129" s="3">
        <v>71</v>
      </c>
      <c r="N129" s="3"/>
    </row>
    <row r="130" spans="1:14" ht="17.25" x14ac:dyDescent="0.25">
      <c r="A130" s="9">
        <v>41883</v>
      </c>
      <c r="B130" s="3" t="s">
        <v>50</v>
      </c>
      <c r="C130" s="3" t="s">
        <v>50</v>
      </c>
      <c r="D130" s="10">
        <v>41883</v>
      </c>
      <c r="E130" s="10">
        <v>41912</v>
      </c>
      <c r="F130" s="3" t="s">
        <v>121</v>
      </c>
      <c r="G130" s="3">
        <v>5</v>
      </c>
      <c r="H130" s="3" t="s">
        <v>17</v>
      </c>
      <c r="I130" s="8" t="s">
        <v>51</v>
      </c>
      <c r="J130" s="3">
        <v>26</v>
      </c>
      <c r="K130" s="12">
        <v>59.2</v>
      </c>
      <c r="L130" s="3">
        <v>69</v>
      </c>
      <c r="M130" s="3">
        <v>89</v>
      </c>
      <c r="N130" s="2"/>
    </row>
    <row r="131" spans="1:14" ht="17.25" x14ac:dyDescent="0.25">
      <c r="A131" s="9">
        <v>41883</v>
      </c>
      <c r="B131" s="3" t="s">
        <v>54</v>
      </c>
      <c r="C131" s="3" t="s">
        <v>54</v>
      </c>
      <c r="D131" s="10">
        <v>41883</v>
      </c>
      <c r="E131" s="10">
        <v>41912</v>
      </c>
      <c r="F131" s="3" t="s">
        <v>121</v>
      </c>
      <c r="G131" s="3">
        <v>5</v>
      </c>
      <c r="H131" s="3" t="s">
        <v>17</v>
      </c>
      <c r="I131" s="8" t="s">
        <v>51</v>
      </c>
      <c r="J131" s="3">
        <v>28</v>
      </c>
      <c r="K131" s="12">
        <v>69.599999999999994</v>
      </c>
      <c r="L131" s="3">
        <v>88</v>
      </c>
      <c r="M131" s="3">
        <v>102</v>
      </c>
      <c r="N131" s="2"/>
    </row>
    <row r="132" spans="1:14" ht="17.25" x14ac:dyDescent="0.25">
      <c r="A132" s="9">
        <v>41883</v>
      </c>
      <c r="B132" s="3" t="s">
        <v>55</v>
      </c>
      <c r="C132" s="3" t="s">
        <v>55</v>
      </c>
      <c r="D132" s="10">
        <v>41883</v>
      </c>
      <c r="E132" s="10">
        <v>41912</v>
      </c>
      <c r="F132" s="3" t="s">
        <v>121</v>
      </c>
      <c r="G132" s="3">
        <v>5</v>
      </c>
      <c r="H132" s="3" t="s">
        <v>17</v>
      </c>
      <c r="I132" s="8" t="s">
        <v>51</v>
      </c>
      <c r="J132" s="3">
        <v>14</v>
      </c>
      <c r="K132" s="3">
        <v>63.4</v>
      </c>
      <c r="L132" s="3">
        <v>85</v>
      </c>
      <c r="M132" s="3">
        <v>91</v>
      </c>
      <c r="N132" s="2"/>
    </row>
    <row r="133" spans="1:14" ht="17.25" x14ac:dyDescent="0.25">
      <c r="A133" s="9">
        <v>41883</v>
      </c>
      <c r="B133" s="3" t="s">
        <v>59</v>
      </c>
      <c r="C133" s="3" t="s">
        <v>59</v>
      </c>
      <c r="D133" s="10">
        <v>41883</v>
      </c>
      <c r="E133" s="10">
        <v>41912</v>
      </c>
      <c r="F133" s="3" t="s">
        <v>121</v>
      </c>
      <c r="G133" s="3">
        <v>5</v>
      </c>
      <c r="H133" s="3" t="s">
        <v>17</v>
      </c>
      <c r="I133" s="8" t="s">
        <v>51</v>
      </c>
      <c r="J133" s="3">
        <v>20</v>
      </c>
      <c r="K133" s="3">
        <v>57.8</v>
      </c>
      <c r="L133" s="3">
        <v>74</v>
      </c>
      <c r="M133" s="3">
        <v>81</v>
      </c>
      <c r="N133" s="3"/>
    </row>
    <row r="134" spans="1:14" ht="17.25" x14ac:dyDescent="0.25">
      <c r="A134" s="9">
        <v>41913</v>
      </c>
      <c r="B134" s="3" t="s">
        <v>50</v>
      </c>
      <c r="C134" s="3" t="s">
        <v>50</v>
      </c>
      <c r="D134" s="10">
        <v>41913</v>
      </c>
      <c r="E134" s="10">
        <v>41943</v>
      </c>
      <c r="F134" s="3" t="s">
        <v>121</v>
      </c>
      <c r="G134" s="3">
        <v>6</v>
      </c>
      <c r="H134" s="3" t="s">
        <v>17</v>
      </c>
      <c r="I134" s="8" t="s">
        <v>51</v>
      </c>
      <c r="J134" s="3">
        <v>75</v>
      </c>
      <c r="K134" s="12">
        <v>130.83333333333334</v>
      </c>
      <c r="L134" s="3">
        <v>130</v>
      </c>
      <c r="M134" s="3">
        <v>186</v>
      </c>
      <c r="N134" s="2"/>
    </row>
    <row r="135" spans="1:14" ht="17.25" x14ac:dyDescent="0.25">
      <c r="A135" s="9">
        <v>41913</v>
      </c>
      <c r="B135" s="3" t="s">
        <v>54</v>
      </c>
      <c r="C135" s="3" t="s">
        <v>54</v>
      </c>
      <c r="D135" s="10">
        <v>41913</v>
      </c>
      <c r="E135" s="10">
        <v>41943</v>
      </c>
      <c r="F135" s="3" t="s">
        <v>121</v>
      </c>
      <c r="G135" s="3">
        <v>6</v>
      </c>
      <c r="H135" s="3" t="s">
        <v>17</v>
      </c>
      <c r="I135" s="8" t="s">
        <v>51</v>
      </c>
      <c r="J135" s="12">
        <v>100</v>
      </c>
      <c r="K135" s="12">
        <v>137.33333333333334</v>
      </c>
      <c r="L135" s="12">
        <v>126.5</v>
      </c>
      <c r="M135" s="12">
        <v>210</v>
      </c>
      <c r="N135" s="2"/>
    </row>
    <row r="136" spans="1:14" ht="17.25" x14ac:dyDescent="0.25">
      <c r="A136" s="9">
        <v>41913</v>
      </c>
      <c r="B136" s="3" t="s">
        <v>55</v>
      </c>
      <c r="C136" s="3" t="s">
        <v>55</v>
      </c>
      <c r="D136" s="10">
        <v>41913</v>
      </c>
      <c r="E136" s="10">
        <v>41943</v>
      </c>
      <c r="F136" s="3" t="s">
        <v>121</v>
      </c>
      <c r="G136" s="3">
        <v>6</v>
      </c>
      <c r="H136" s="3" t="s">
        <v>17</v>
      </c>
      <c r="I136" s="8" t="s">
        <v>51</v>
      </c>
      <c r="J136" s="12">
        <v>98</v>
      </c>
      <c r="K136" s="12">
        <v>150.83333333333334</v>
      </c>
      <c r="L136" s="12">
        <v>145</v>
      </c>
      <c r="M136" s="12">
        <v>239</v>
      </c>
      <c r="N136" s="2"/>
    </row>
    <row r="137" spans="1:14" ht="17.25" x14ac:dyDescent="0.25">
      <c r="A137" s="9">
        <v>41913</v>
      </c>
      <c r="B137" s="3" t="s">
        <v>59</v>
      </c>
      <c r="C137" s="3" t="s">
        <v>59</v>
      </c>
      <c r="D137" s="10">
        <v>41913</v>
      </c>
      <c r="E137" s="10">
        <v>41943</v>
      </c>
      <c r="F137" s="3" t="s">
        <v>121</v>
      </c>
      <c r="G137" s="3">
        <v>6</v>
      </c>
      <c r="H137" s="3" t="s">
        <v>17</v>
      </c>
      <c r="I137" s="8" t="s">
        <v>51</v>
      </c>
      <c r="J137" s="12">
        <v>90</v>
      </c>
      <c r="K137" s="12">
        <v>129.5</v>
      </c>
      <c r="L137" s="12">
        <v>133.5</v>
      </c>
      <c r="M137" s="12">
        <v>154</v>
      </c>
      <c r="N137" s="3"/>
    </row>
    <row r="138" spans="1:14" ht="17.25" x14ac:dyDescent="0.25">
      <c r="A138" s="9">
        <v>41944</v>
      </c>
      <c r="B138" s="3" t="s">
        <v>50</v>
      </c>
      <c r="C138" s="3" t="s">
        <v>50</v>
      </c>
      <c r="D138" s="10">
        <v>41944</v>
      </c>
      <c r="E138" s="10">
        <v>41973</v>
      </c>
      <c r="F138" s="3" t="s">
        <v>121</v>
      </c>
      <c r="G138" s="3">
        <v>5</v>
      </c>
      <c r="H138" s="3" t="s">
        <v>17</v>
      </c>
      <c r="I138" s="8" t="s">
        <v>51</v>
      </c>
      <c r="J138" s="12">
        <v>31</v>
      </c>
      <c r="K138" s="12">
        <v>77.2</v>
      </c>
      <c r="L138" s="12">
        <v>70</v>
      </c>
      <c r="M138" s="12">
        <v>121</v>
      </c>
      <c r="N138" s="2"/>
    </row>
    <row r="139" spans="1:14" ht="17.25" x14ac:dyDescent="0.25">
      <c r="A139" s="9">
        <v>41944</v>
      </c>
      <c r="B139" s="3" t="s">
        <v>54</v>
      </c>
      <c r="C139" s="3" t="s">
        <v>54</v>
      </c>
      <c r="D139" s="10">
        <v>41944</v>
      </c>
      <c r="E139" s="10">
        <v>41973</v>
      </c>
      <c r="F139" s="3" t="s">
        <v>121</v>
      </c>
      <c r="G139" s="3">
        <v>5</v>
      </c>
      <c r="H139" s="3" t="s">
        <v>17</v>
      </c>
      <c r="I139" s="8" t="s">
        <v>51</v>
      </c>
      <c r="J139" s="12">
        <v>37</v>
      </c>
      <c r="K139" s="12">
        <v>84</v>
      </c>
      <c r="L139" s="12">
        <v>89</v>
      </c>
      <c r="M139" s="12">
        <v>120</v>
      </c>
      <c r="N139" s="2"/>
    </row>
    <row r="140" spans="1:14" ht="17.25" x14ac:dyDescent="0.25">
      <c r="A140" s="9">
        <v>41944</v>
      </c>
      <c r="B140" s="3" t="s">
        <v>55</v>
      </c>
      <c r="C140" s="3" t="s">
        <v>55</v>
      </c>
      <c r="D140" s="10">
        <v>41944</v>
      </c>
      <c r="E140" s="10">
        <v>41973</v>
      </c>
      <c r="F140" s="3" t="s">
        <v>121</v>
      </c>
      <c r="G140" s="3">
        <v>5</v>
      </c>
      <c r="H140" s="3" t="s">
        <v>17</v>
      </c>
      <c r="I140" s="8" t="s">
        <v>51</v>
      </c>
      <c r="J140" s="12">
        <v>42</v>
      </c>
      <c r="K140" s="12">
        <v>91.2</v>
      </c>
      <c r="L140" s="12">
        <v>106</v>
      </c>
      <c r="M140" s="12">
        <v>129</v>
      </c>
      <c r="N140" s="2"/>
    </row>
    <row r="141" spans="1:14" ht="17.25" x14ac:dyDescent="0.25">
      <c r="A141" s="9">
        <v>41944</v>
      </c>
      <c r="B141" s="3" t="s">
        <v>59</v>
      </c>
      <c r="C141" s="3" t="s">
        <v>59</v>
      </c>
      <c r="D141" s="10">
        <v>41944</v>
      </c>
      <c r="E141" s="10">
        <v>41973</v>
      </c>
      <c r="F141" s="3" t="s">
        <v>121</v>
      </c>
      <c r="G141" s="3">
        <v>5</v>
      </c>
      <c r="H141" s="3" t="s">
        <v>17</v>
      </c>
      <c r="I141" s="8" t="s">
        <v>51</v>
      </c>
      <c r="J141" s="12">
        <v>28</v>
      </c>
      <c r="K141" s="12">
        <v>76.2</v>
      </c>
      <c r="L141" s="12">
        <v>75</v>
      </c>
      <c r="M141" s="12">
        <v>114</v>
      </c>
      <c r="N141" s="3"/>
    </row>
    <row r="142" spans="1:14" ht="17.25" x14ac:dyDescent="0.25">
      <c r="A142" s="9">
        <v>41974</v>
      </c>
      <c r="B142" s="3" t="s">
        <v>50</v>
      </c>
      <c r="C142" s="3" t="s">
        <v>50</v>
      </c>
      <c r="D142" s="10">
        <v>41974</v>
      </c>
      <c r="E142" s="10">
        <v>42004</v>
      </c>
      <c r="F142" s="3" t="s">
        <v>121</v>
      </c>
      <c r="G142" s="3">
        <v>5</v>
      </c>
      <c r="H142" s="3" t="s">
        <v>17</v>
      </c>
      <c r="I142" s="8" t="s">
        <v>51</v>
      </c>
      <c r="J142" s="12">
        <v>18</v>
      </c>
      <c r="K142" s="12">
        <v>65.2</v>
      </c>
      <c r="L142" s="12">
        <v>46</v>
      </c>
      <c r="M142" s="12">
        <v>156</v>
      </c>
      <c r="N142" s="2"/>
    </row>
    <row r="143" spans="1:14" ht="17.25" x14ac:dyDescent="0.25">
      <c r="A143" s="9">
        <v>41974</v>
      </c>
      <c r="B143" s="3" t="s">
        <v>54</v>
      </c>
      <c r="C143" s="3" t="s">
        <v>54</v>
      </c>
      <c r="D143" s="10">
        <v>41974</v>
      </c>
      <c r="E143" s="10">
        <v>42004</v>
      </c>
      <c r="F143" s="3" t="s">
        <v>121</v>
      </c>
      <c r="G143" s="3">
        <v>5</v>
      </c>
      <c r="H143" s="3" t="s">
        <v>17</v>
      </c>
      <c r="I143" s="8" t="s">
        <v>51</v>
      </c>
      <c r="J143" s="12">
        <v>21</v>
      </c>
      <c r="K143" s="12">
        <v>64.400000000000006</v>
      </c>
      <c r="L143" s="12">
        <v>57</v>
      </c>
      <c r="M143" s="12">
        <v>112</v>
      </c>
      <c r="N143" s="2"/>
    </row>
    <row r="144" spans="1:14" ht="17.25" x14ac:dyDescent="0.25">
      <c r="A144" s="9">
        <v>41974</v>
      </c>
      <c r="B144" s="3" t="s">
        <v>55</v>
      </c>
      <c r="C144" s="3" t="s">
        <v>55</v>
      </c>
      <c r="D144" s="10">
        <v>41974</v>
      </c>
      <c r="E144" s="10">
        <v>42004</v>
      </c>
      <c r="F144" s="3" t="s">
        <v>121</v>
      </c>
      <c r="G144" s="3">
        <v>5</v>
      </c>
      <c r="H144" s="3" t="s">
        <v>17</v>
      </c>
      <c r="I144" s="8" t="s">
        <v>51</v>
      </c>
      <c r="J144" s="12">
        <v>18</v>
      </c>
      <c r="K144" s="12">
        <v>60.2</v>
      </c>
      <c r="L144" s="12">
        <v>53</v>
      </c>
      <c r="M144" s="12">
        <v>99</v>
      </c>
      <c r="N144" s="2"/>
    </row>
    <row r="145" spans="1:14" ht="17.25" x14ac:dyDescent="0.25">
      <c r="A145" s="9">
        <v>41974</v>
      </c>
      <c r="B145" s="3" t="s">
        <v>59</v>
      </c>
      <c r="C145" s="3" t="s">
        <v>59</v>
      </c>
      <c r="D145" s="10">
        <v>41974</v>
      </c>
      <c r="E145" s="10">
        <v>42004</v>
      </c>
      <c r="F145" s="3" t="s">
        <v>121</v>
      </c>
      <c r="G145" s="3">
        <v>5</v>
      </c>
      <c r="H145" s="3" t="s">
        <v>17</v>
      </c>
      <c r="I145" s="8" t="s">
        <v>51</v>
      </c>
      <c r="J145" s="12">
        <v>16</v>
      </c>
      <c r="K145" s="12">
        <v>54.4</v>
      </c>
      <c r="L145" s="12">
        <v>50</v>
      </c>
      <c r="M145" s="12">
        <v>89</v>
      </c>
      <c r="N145" s="3"/>
    </row>
    <row r="146" spans="1:14" ht="17.25" x14ac:dyDescent="0.25">
      <c r="A146" s="9">
        <v>42005</v>
      </c>
      <c r="B146" s="3" t="s">
        <v>50</v>
      </c>
      <c r="C146" s="3" t="s">
        <v>50</v>
      </c>
      <c r="D146" s="10">
        <v>42005</v>
      </c>
      <c r="E146" s="10">
        <v>42035</v>
      </c>
      <c r="F146" s="3" t="s">
        <v>121</v>
      </c>
      <c r="G146" s="3">
        <v>5</v>
      </c>
      <c r="H146" s="3" t="s">
        <v>17</v>
      </c>
      <c r="I146" s="8" t="s">
        <v>51</v>
      </c>
      <c r="J146" s="3">
        <v>13</v>
      </c>
      <c r="K146" s="12">
        <v>41.4</v>
      </c>
      <c r="L146" s="3">
        <v>34</v>
      </c>
      <c r="M146" s="3">
        <v>105</v>
      </c>
      <c r="N146" s="2"/>
    </row>
    <row r="147" spans="1:14" ht="17.25" x14ac:dyDescent="0.25">
      <c r="A147" s="9">
        <v>42005</v>
      </c>
      <c r="B147" s="3" t="s">
        <v>54</v>
      </c>
      <c r="C147" s="3" t="s">
        <v>54</v>
      </c>
      <c r="D147" s="10">
        <v>42005</v>
      </c>
      <c r="E147" s="10">
        <v>42035</v>
      </c>
      <c r="F147" s="3" t="s">
        <v>121</v>
      </c>
      <c r="G147" s="3">
        <v>5</v>
      </c>
      <c r="H147" s="3" t="s">
        <v>17</v>
      </c>
      <c r="I147" s="8" t="s">
        <v>51</v>
      </c>
      <c r="J147" s="3">
        <v>17</v>
      </c>
      <c r="K147" s="12">
        <v>38.6</v>
      </c>
      <c r="L147" s="3">
        <v>36</v>
      </c>
      <c r="M147" s="3">
        <v>73</v>
      </c>
      <c r="N147" s="2"/>
    </row>
    <row r="148" spans="1:14" ht="17.25" x14ac:dyDescent="0.25">
      <c r="A148" s="9">
        <v>42005</v>
      </c>
      <c r="B148" s="3" t="s">
        <v>55</v>
      </c>
      <c r="C148" s="3" t="s">
        <v>55</v>
      </c>
      <c r="D148" s="10">
        <v>42005</v>
      </c>
      <c r="E148" s="10">
        <v>42035</v>
      </c>
      <c r="F148" s="3" t="s">
        <v>121</v>
      </c>
      <c r="G148" s="3">
        <v>5</v>
      </c>
      <c r="H148" s="3" t="s">
        <v>17</v>
      </c>
      <c r="I148" s="8" t="s">
        <v>51</v>
      </c>
      <c r="J148" s="3">
        <v>18</v>
      </c>
      <c r="K148" s="12">
        <v>43.2</v>
      </c>
      <c r="L148" s="3">
        <v>45</v>
      </c>
      <c r="M148" s="3">
        <v>81</v>
      </c>
      <c r="N148" s="2"/>
    </row>
    <row r="149" spans="1:14" ht="17.25" x14ac:dyDescent="0.25">
      <c r="A149" s="9">
        <v>42005</v>
      </c>
      <c r="B149" s="3" t="s">
        <v>59</v>
      </c>
      <c r="C149" s="3" t="s">
        <v>59</v>
      </c>
      <c r="D149" s="10">
        <v>42005</v>
      </c>
      <c r="E149" s="10">
        <v>42035</v>
      </c>
      <c r="F149" s="3" t="s">
        <v>121</v>
      </c>
      <c r="G149" s="3">
        <v>5</v>
      </c>
      <c r="H149" s="3" t="s">
        <v>17</v>
      </c>
      <c r="I149" s="8" t="s">
        <v>51</v>
      </c>
      <c r="J149" s="3">
        <v>20</v>
      </c>
      <c r="K149" s="12">
        <v>36.6</v>
      </c>
      <c r="L149" s="3">
        <v>32</v>
      </c>
      <c r="M149" s="3">
        <v>70</v>
      </c>
    </row>
    <row r="150" spans="1:14" ht="17.25" x14ac:dyDescent="0.25">
      <c r="A150" s="9">
        <v>42036</v>
      </c>
      <c r="B150" s="3" t="s">
        <v>50</v>
      </c>
      <c r="C150" s="3" t="s">
        <v>50</v>
      </c>
      <c r="D150" s="10">
        <v>42036</v>
      </c>
      <c r="E150" s="10">
        <v>42063</v>
      </c>
      <c r="F150" s="3" t="s">
        <v>121</v>
      </c>
      <c r="G150" s="3">
        <v>5</v>
      </c>
      <c r="H150" s="3" t="s">
        <v>17</v>
      </c>
      <c r="I150" s="8" t="s">
        <v>51</v>
      </c>
      <c r="J150" s="3">
        <v>26</v>
      </c>
      <c r="K150" s="12">
        <v>36.4</v>
      </c>
      <c r="L150" s="3">
        <v>38</v>
      </c>
      <c r="M150" s="3">
        <v>45</v>
      </c>
      <c r="N150" s="2"/>
    </row>
    <row r="151" spans="1:14" ht="17.25" x14ac:dyDescent="0.25">
      <c r="A151" s="9">
        <v>42036</v>
      </c>
      <c r="B151" s="3" t="s">
        <v>54</v>
      </c>
      <c r="C151" s="3" t="s">
        <v>54</v>
      </c>
      <c r="D151" s="10">
        <v>42036</v>
      </c>
      <c r="E151" s="10">
        <v>42063</v>
      </c>
      <c r="F151" s="3" t="s">
        <v>121</v>
      </c>
      <c r="G151" s="3">
        <v>5</v>
      </c>
      <c r="H151" s="3" t="s">
        <v>17</v>
      </c>
      <c r="I151" s="8" t="s">
        <v>51</v>
      </c>
      <c r="J151" s="3">
        <v>14</v>
      </c>
      <c r="K151" s="12">
        <v>31</v>
      </c>
      <c r="L151" s="3">
        <v>30</v>
      </c>
      <c r="M151" s="3">
        <v>46</v>
      </c>
      <c r="N151" s="2"/>
    </row>
    <row r="152" spans="1:14" ht="17.25" x14ac:dyDescent="0.25">
      <c r="A152" s="9">
        <v>42036</v>
      </c>
      <c r="B152" s="3" t="s">
        <v>55</v>
      </c>
      <c r="C152" s="3" t="s">
        <v>55</v>
      </c>
      <c r="D152" s="10">
        <v>42036</v>
      </c>
      <c r="E152" s="10">
        <v>42063</v>
      </c>
      <c r="F152" s="3" t="s">
        <v>121</v>
      </c>
      <c r="G152" s="3">
        <v>5</v>
      </c>
      <c r="H152" s="3" t="s">
        <v>17</v>
      </c>
      <c r="I152" s="8" t="s">
        <v>51</v>
      </c>
      <c r="J152" s="3">
        <v>23</v>
      </c>
      <c r="K152" s="12">
        <v>37</v>
      </c>
      <c r="L152" s="3">
        <v>33</v>
      </c>
      <c r="M152" s="3">
        <v>59</v>
      </c>
      <c r="N152" s="2"/>
    </row>
    <row r="153" spans="1:14" ht="17.25" x14ac:dyDescent="0.25">
      <c r="A153" s="9">
        <v>42036</v>
      </c>
      <c r="B153" s="3" t="s">
        <v>59</v>
      </c>
      <c r="C153" s="3" t="s">
        <v>59</v>
      </c>
      <c r="D153" s="10">
        <v>42036</v>
      </c>
      <c r="E153" s="10">
        <v>42063</v>
      </c>
      <c r="F153" s="3" t="s">
        <v>121</v>
      </c>
      <c r="G153" s="3">
        <v>5</v>
      </c>
      <c r="H153" s="3" t="s">
        <v>17</v>
      </c>
      <c r="I153" s="8" t="s">
        <v>51</v>
      </c>
      <c r="J153" s="3">
        <v>14</v>
      </c>
      <c r="K153" s="12">
        <v>28.6</v>
      </c>
      <c r="L153" s="3">
        <v>29</v>
      </c>
      <c r="M153" s="3">
        <v>41</v>
      </c>
    </row>
    <row r="154" spans="1:14" ht="17.25" x14ac:dyDescent="0.25">
      <c r="A154" s="9">
        <v>42064</v>
      </c>
      <c r="B154" s="3" t="s">
        <v>50</v>
      </c>
      <c r="C154" s="3" t="s">
        <v>50</v>
      </c>
      <c r="D154" s="10">
        <v>42064</v>
      </c>
      <c r="E154" s="10">
        <v>42094</v>
      </c>
      <c r="F154" s="3" t="s">
        <v>121</v>
      </c>
      <c r="G154" s="3">
        <v>5</v>
      </c>
      <c r="H154" s="3" t="s">
        <v>17</v>
      </c>
      <c r="I154" s="8" t="s">
        <v>51</v>
      </c>
      <c r="J154" s="3">
        <v>44</v>
      </c>
      <c r="K154" s="12">
        <v>98.4</v>
      </c>
      <c r="L154" s="3">
        <v>88</v>
      </c>
      <c r="M154" s="3">
        <v>178</v>
      </c>
      <c r="N154" s="2"/>
    </row>
    <row r="155" spans="1:14" ht="17.25" x14ac:dyDescent="0.25">
      <c r="A155" s="9">
        <v>42064</v>
      </c>
      <c r="B155" s="3" t="s">
        <v>54</v>
      </c>
      <c r="C155" s="3" t="s">
        <v>54</v>
      </c>
      <c r="D155" s="10">
        <v>42064</v>
      </c>
      <c r="E155" s="10">
        <v>42094</v>
      </c>
      <c r="F155" s="3" t="s">
        <v>121</v>
      </c>
      <c r="G155" s="3">
        <v>5</v>
      </c>
      <c r="H155" s="3" t="s">
        <v>17</v>
      </c>
      <c r="I155" s="8" t="s">
        <v>51</v>
      </c>
      <c r="J155" s="3">
        <v>47</v>
      </c>
      <c r="K155" s="12">
        <v>91.2</v>
      </c>
      <c r="L155" s="3">
        <v>87</v>
      </c>
      <c r="M155" s="3">
        <v>144</v>
      </c>
      <c r="N155" s="2"/>
    </row>
    <row r="156" spans="1:14" ht="17.25" x14ac:dyDescent="0.25">
      <c r="A156" s="9">
        <v>42064</v>
      </c>
      <c r="B156" s="3" t="s">
        <v>55</v>
      </c>
      <c r="C156" s="3" t="s">
        <v>55</v>
      </c>
      <c r="D156" s="10">
        <v>42064</v>
      </c>
      <c r="E156" s="10">
        <v>42094</v>
      </c>
      <c r="F156" s="3" t="s">
        <v>121</v>
      </c>
      <c r="G156" s="3">
        <v>5</v>
      </c>
      <c r="H156" s="3" t="s">
        <v>17</v>
      </c>
      <c r="I156" s="8" t="s">
        <v>51</v>
      </c>
      <c r="J156" s="3">
        <v>56</v>
      </c>
      <c r="K156" s="12">
        <v>100.4</v>
      </c>
      <c r="L156" s="3">
        <v>96</v>
      </c>
      <c r="M156" s="3">
        <v>147</v>
      </c>
      <c r="N156" s="2"/>
    </row>
    <row r="157" spans="1:14" ht="17.25" x14ac:dyDescent="0.25">
      <c r="A157" s="9">
        <v>42064</v>
      </c>
      <c r="B157" s="3" t="s">
        <v>59</v>
      </c>
      <c r="C157" s="3" t="s">
        <v>59</v>
      </c>
      <c r="D157" s="10">
        <v>42064</v>
      </c>
      <c r="E157" s="10">
        <v>42094</v>
      </c>
      <c r="F157" s="3" t="s">
        <v>121</v>
      </c>
      <c r="G157" s="3">
        <v>5</v>
      </c>
      <c r="H157" s="3" t="s">
        <v>17</v>
      </c>
      <c r="I157" s="8" t="s">
        <v>51</v>
      </c>
      <c r="J157" s="3">
        <v>46</v>
      </c>
      <c r="K157" s="12">
        <v>89</v>
      </c>
      <c r="L157" s="3">
        <v>95</v>
      </c>
      <c r="M157" s="3">
        <v>142</v>
      </c>
    </row>
    <row r="158" spans="1:14" ht="17.25" x14ac:dyDescent="0.25">
      <c r="A158" s="9">
        <v>42095</v>
      </c>
      <c r="B158" s="3" t="s">
        <v>50</v>
      </c>
      <c r="C158" s="3" t="s">
        <v>50</v>
      </c>
      <c r="D158" s="10">
        <v>42095</v>
      </c>
      <c r="E158" s="10">
        <v>42124</v>
      </c>
      <c r="F158" s="3" t="s">
        <v>121</v>
      </c>
      <c r="G158" s="3">
        <v>5</v>
      </c>
      <c r="H158" s="3" t="s">
        <v>17</v>
      </c>
      <c r="I158" s="8" t="s">
        <v>51</v>
      </c>
      <c r="J158" s="3">
        <v>13</v>
      </c>
      <c r="K158" s="12">
        <v>33.200000000000003</v>
      </c>
      <c r="L158" s="3">
        <v>33</v>
      </c>
      <c r="M158" s="3">
        <v>53</v>
      </c>
      <c r="N158" s="2"/>
    </row>
    <row r="159" spans="1:14" ht="17.25" x14ac:dyDescent="0.25">
      <c r="A159" s="9">
        <v>42095</v>
      </c>
      <c r="B159" s="3" t="s">
        <v>54</v>
      </c>
      <c r="C159" s="3" t="s">
        <v>54</v>
      </c>
      <c r="D159" s="10">
        <v>42095</v>
      </c>
      <c r="E159" s="10">
        <v>42124</v>
      </c>
      <c r="F159" s="3" t="s">
        <v>121</v>
      </c>
      <c r="G159" s="3">
        <v>5</v>
      </c>
      <c r="H159" s="3" t="s">
        <v>17</v>
      </c>
      <c r="I159" s="8" t="s">
        <v>51</v>
      </c>
      <c r="J159" s="3">
        <v>14</v>
      </c>
      <c r="K159" s="12">
        <v>34.6</v>
      </c>
      <c r="L159" s="3">
        <v>31</v>
      </c>
      <c r="M159" s="3">
        <v>53</v>
      </c>
      <c r="N159" s="2"/>
    </row>
    <row r="160" spans="1:14" ht="17.25" x14ac:dyDescent="0.25">
      <c r="A160" s="9">
        <v>42095</v>
      </c>
      <c r="B160" s="3" t="s">
        <v>55</v>
      </c>
      <c r="C160" s="3" t="s">
        <v>55</v>
      </c>
      <c r="D160" s="10">
        <v>42095</v>
      </c>
      <c r="E160" s="10">
        <v>42124</v>
      </c>
      <c r="F160" s="3" t="s">
        <v>121</v>
      </c>
      <c r="G160" s="3">
        <v>5</v>
      </c>
      <c r="H160" s="3" t="s">
        <v>17</v>
      </c>
      <c r="I160" s="8" t="s">
        <v>51</v>
      </c>
      <c r="J160" s="3">
        <v>12</v>
      </c>
      <c r="K160" s="12">
        <v>32.6</v>
      </c>
      <c r="L160" s="3">
        <v>33</v>
      </c>
      <c r="M160" s="3">
        <v>53</v>
      </c>
      <c r="N160" s="2"/>
    </row>
    <row r="161" spans="1:14" ht="17.25" x14ac:dyDescent="0.25">
      <c r="A161" s="9">
        <v>42095</v>
      </c>
      <c r="B161" s="3" t="s">
        <v>59</v>
      </c>
      <c r="C161" s="3" t="s">
        <v>59</v>
      </c>
      <c r="D161" s="10">
        <v>42095</v>
      </c>
      <c r="E161" s="10">
        <v>42124</v>
      </c>
      <c r="F161" s="3" t="s">
        <v>121</v>
      </c>
      <c r="G161" s="3">
        <v>5</v>
      </c>
      <c r="H161" s="3" t="s">
        <v>17</v>
      </c>
      <c r="I161" s="8" t="s">
        <v>51</v>
      </c>
      <c r="J161" s="3">
        <v>11</v>
      </c>
      <c r="K161" s="3">
        <v>33</v>
      </c>
      <c r="L161" s="3">
        <v>32</v>
      </c>
      <c r="M161" s="3">
        <v>54</v>
      </c>
    </row>
    <row r="162" spans="1:14" ht="17.25" x14ac:dyDescent="0.25">
      <c r="A162" s="9">
        <v>42125</v>
      </c>
      <c r="B162" s="3" t="s">
        <v>50</v>
      </c>
      <c r="C162" s="3" t="s">
        <v>50</v>
      </c>
      <c r="D162" s="10">
        <v>42125</v>
      </c>
      <c r="E162" s="10">
        <v>42155</v>
      </c>
      <c r="F162" s="3" t="s">
        <v>121</v>
      </c>
      <c r="G162" s="3">
        <v>5</v>
      </c>
      <c r="H162" s="3" t="s">
        <v>17</v>
      </c>
      <c r="I162" s="8" t="s">
        <v>51</v>
      </c>
      <c r="J162" s="3">
        <v>19</v>
      </c>
      <c r="K162" s="12">
        <v>67.8</v>
      </c>
      <c r="L162" s="3">
        <v>54</v>
      </c>
      <c r="M162" s="3">
        <v>163</v>
      </c>
      <c r="N162" s="2"/>
    </row>
    <row r="163" spans="1:14" ht="17.25" x14ac:dyDescent="0.25">
      <c r="A163" s="9">
        <v>42125</v>
      </c>
      <c r="B163" s="3" t="s">
        <v>54</v>
      </c>
      <c r="C163" s="3" t="s">
        <v>54</v>
      </c>
      <c r="D163" s="10">
        <v>42125</v>
      </c>
      <c r="E163" s="10">
        <v>42155</v>
      </c>
      <c r="F163" s="3" t="s">
        <v>121</v>
      </c>
      <c r="G163" s="3">
        <v>5</v>
      </c>
      <c r="H163" s="3" t="s">
        <v>17</v>
      </c>
      <c r="I163" s="8" t="s">
        <v>51</v>
      </c>
      <c r="J163" s="3">
        <v>22</v>
      </c>
      <c r="K163" s="12">
        <v>58.2</v>
      </c>
      <c r="L163" s="3">
        <v>47</v>
      </c>
      <c r="M163" s="3">
        <v>124</v>
      </c>
      <c r="N163" s="2"/>
    </row>
    <row r="164" spans="1:14" ht="17.25" x14ac:dyDescent="0.25">
      <c r="A164" s="9">
        <v>42125</v>
      </c>
      <c r="B164" s="3" t="s">
        <v>55</v>
      </c>
      <c r="C164" s="3" t="s">
        <v>55</v>
      </c>
      <c r="D164" s="10">
        <v>42125</v>
      </c>
      <c r="E164" s="10">
        <v>42155</v>
      </c>
      <c r="F164" s="3" t="s">
        <v>121</v>
      </c>
      <c r="G164" s="3">
        <v>5</v>
      </c>
      <c r="H164" s="3" t="s">
        <v>17</v>
      </c>
      <c r="I164" s="8" t="s">
        <v>51</v>
      </c>
      <c r="J164" s="3">
        <v>19</v>
      </c>
      <c r="K164" s="12">
        <v>49.8</v>
      </c>
      <c r="L164" s="3">
        <v>37</v>
      </c>
      <c r="M164" s="3">
        <v>104</v>
      </c>
      <c r="N164" s="2"/>
    </row>
    <row r="165" spans="1:14" ht="17.25" x14ac:dyDescent="0.25">
      <c r="A165" s="9">
        <v>42125</v>
      </c>
      <c r="B165" s="3" t="s">
        <v>59</v>
      </c>
      <c r="C165" s="3" t="s">
        <v>59</v>
      </c>
      <c r="D165" s="10">
        <v>42125</v>
      </c>
      <c r="E165" s="10">
        <v>42155</v>
      </c>
      <c r="F165" s="3" t="s">
        <v>121</v>
      </c>
      <c r="G165" s="3">
        <v>5</v>
      </c>
      <c r="H165" s="3" t="s">
        <v>17</v>
      </c>
      <c r="I165" s="8" t="s">
        <v>51</v>
      </c>
      <c r="J165" s="3">
        <v>21</v>
      </c>
      <c r="K165" s="12">
        <v>44</v>
      </c>
      <c r="L165" s="3">
        <v>36</v>
      </c>
      <c r="M165" s="3">
        <v>72</v>
      </c>
    </row>
    <row r="166" spans="1:14" ht="17.25" x14ac:dyDescent="0.25">
      <c r="A166" s="9">
        <v>42156</v>
      </c>
      <c r="B166" s="3" t="s">
        <v>50</v>
      </c>
      <c r="C166" s="3" t="s">
        <v>50</v>
      </c>
      <c r="D166" s="10">
        <v>42156</v>
      </c>
      <c r="E166" s="10">
        <v>42185</v>
      </c>
      <c r="F166" s="3" t="s">
        <v>121</v>
      </c>
      <c r="G166" s="3">
        <v>5</v>
      </c>
      <c r="H166" s="3" t="s">
        <v>17</v>
      </c>
      <c r="I166" s="8" t="s">
        <v>51</v>
      </c>
      <c r="J166" s="3">
        <v>9</v>
      </c>
      <c r="K166" s="12">
        <v>58.2</v>
      </c>
      <c r="L166" s="3">
        <v>56</v>
      </c>
      <c r="M166" s="3">
        <v>116</v>
      </c>
      <c r="N166" s="2"/>
    </row>
    <row r="167" spans="1:14" ht="17.25" x14ac:dyDescent="0.25">
      <c r="A167" s="9">
        <v>42156</v>
      </c>
      <c r="B167" s="3" t="s">
        <v>54</v>
      </c>
      <c r="C167" s="3" t="s">
        <v>54</v>
      </c>
      <c r="D167" s="10">
        <v>42156</v>
      </c>
      <c r="E167" s="10">
        <v>42185</v>
      </c>
      <c r="F167" s="3" t="s">
        <v>121</v>
      </c>
      <c r="G167" s="3">
        <v>5</v>
      </c>
      <c r="H167" s="3" t="s">
        <v>17</v>
      </c>
      <c r="I167" s="8" t="s">
        <v>51</v>
      </c>
      <c r="J167" s="3">
        <v>11</v>
      </c>
      <c r="K167" s="12">
        <v>63.8</v>
      </c>
      <c r="L167" s="3">
        <v>69</v>
      </c>
      <c r="M167" s="3">
        <v>101</v>
      </c>
      <c r="N167" s="2"/>
    </row>
    <row r="168" spans="1:14" ht="17.25" x14ac:dyDescent="0.25">
      <c r="A168" s="9">
        <v>42156</v>
      </c>
      <c r="B168" s="3" t="s">
        <v>55</v>
      </c>
      <c r="C168" s="3" t="s">
        <v>55</v>
      </c>
      <c r="D168" s="10">
        <v>42156</v>
      </c>
      <c r="E168" s="10">
        <v>42185</v>
      </c>
      <c r="F168" s="3" t="s">
        <v>121</v>
      </c>
      <c r="G168" s="3">
        <v>5</v>
      </c>
      <c r="H168" s="3" t="s">
        <v>17</v>
      </c>
      <c r="I168" s="8" t="s">
        <v>51</v>
      </c>
      <c r="J168" s="3">
        <v>9</v>
      </c>
      <c r="K168" s="12">
        <v>58</v>
      </c>
      <c r="L168" s="3">
        <v>64</v>
      </c>
      <c r="M168" s="3">
        <v>94</v>
      </c>
      <c r="N168" s="2"/>
    </row>
    <row r="169" spans="1:14" ht="17.25" x14ac:dyDescent="0.25">
      <c r="A169" s="9">
        <v>42156</v>
      </c>
      <c r="B169" s="3" t="s">
        <v>59</v>
      </c>
      <c r="C169" s="3" t="s">
        <v>59</v>
      </c>
      <c r="D169" s="10">
        <v>42156</v>
      </c>
      <c r="E169" s="10">
        <v>42185</v>
      </c>
      <c r="F169" s="3" t="s">
        <v>121</v>
      </c>
      <c r="G169" s="3">
        <v>5</v>
      </c>
      <c r="H169" s="3" t="s">
        <v>17</v>
      </c>
      <c r="I169" s="8" t="s">
        <v>51</v>
      </c>
      <c r="J169" s="3">
        <v>7</v>
      </c>
      <c r="K169" s="12">
        <v>63.6</v>
      </c>
      <c r="L169" s="3">
        <v>64</v>
      </c>
      <c r="M169" s="3">
        <v>124</v>
      </c>
    </row>
    <row r="170" spans="1:14" ht="17.25" x14ac:dyDescent="0.25">
      <c r="A170" s="9">
        <v>42186</v>
      </c>
      <c r="B170" s="3" t="s">
        <v>50</v>
      </c>
      <c r="C170" s="3" t="s">
        <v>50</v>
      </c>
      <c r="D170" s="10">
        <v>42186</v>
      </c>
      <c r="E170" s="10">
        <v>42216</v>
      </c>
      <c r="F170" s="3" t="s">
        <v>121</v>
      </c>
      <c r="G170" s="3">
        <v>5</v>
      </c>
      <c r="H170" s="3" t="s">
        <v>17</v>
      </c>
      <c r="I170" s="8" t="s">
        <v>51</v>
      </c>
      <c r="J170" s="3">
        <v>56</v>
      </c>
      <c r="K170" s="12">
        <v>98.4</v>
      </c>
      <c r="L170" s="3">
        <v>94</v>
      </c>
      <c r="M170" s="3">
        <v>157</v>
      </c>
      <c r="N170" s="2"/>
    </row>
    <row r="171" spans="1:14" ht="17.25" x14ac:dyDescent="0.25">
      <c r="A171" s="9">
        <v>42186</v>
      </c>
      <c r="B171" s="3" t="s">
        <v>54</v>
      </c>
      <c r="C171" s="3" t="s">
        <v>54</v>
      </c>
      <c r="D171" s="10">
        <v>42186</v>
      </c>
      <c r="E171" s="10">
        <v>42216</v>
      </c>
      <c r="F171" s="3" t="s">
        <v>121</v>
      </c>
      <c r="G171" s="3">
        <v>5</v>
      </c>
      <c r="H171" s="3" t="s">
        <v>17</v>
      </c>
      <c r="I171" s="8" t="s">
        <v>51</v>
      </c>
      <c r="J171" s="3">
        <v>78</v>
      </c>
      <c r="K171" s="12">
        <v>87.4</v>
      </c>
      <c r="L171" s="3">
        <v>83</v>
      </c>
      <c r="M171" s="3">
        <v>113</v>
      </c>
      <c r="N171" s="2"/>
    </row>
    <row r="172" spans="1:14" ht="17.25" x14ac:dyDescent="0.25">
      <c r="A172" s="9">
        <v>42186</v>
      </c>
      <c r="B172" s="3" t="s">
        <v>55</v>
      </c>
      <c r="C172" s="3" t="s">
        <v>55</v>
      </c>
      <c r="D172" s="10">
        <v>42186</v>
      </c>
      <c r="E172" s="10">
        <v>42216</v>
      </c>
      <c r="F172" s="3" t="s">
        <v>121</v>
      </c>
      <c r="G172" s="3">
        <v>5</v>
      </c>
      <c r="H172" s="3" t="s">
        <v>17</v>
      </c>
      <c r="I172" s="8" t="s">
        <v>51</v>
      </c>
      <c r="J172" s="3">
        <v>66</v>
      </c>
      <c r="K172" s="12">
        <v>75</v>
      </c>
      <c r="L172" s="3">
        <v>70</v>
      </c>
      <c r="M172" s="3">
        <v>99</v>
      </c>
      <c r="N172" s="2"/>
    </row>
    <row r="173" spans="1:14" ht="17.25" x14ac:dyDescent="0.25">
      <c r="A173" s="9">
        <v>42186</v>
      </c>
      <c r="B173" s="3" t="s">
        <v>59</v>
      </c>
      <c r="C173" s="3" t="s">
        <v>59</v>
      </c>
      <c r="D173" s="10">
        <v>42186</v>
      </c>
      <c r="E173" s="10">
        <v>42216</v>
      </c>
      <c r="F173" s="3" t="s">
        <v>121</v>
      </c>
      <c r="G173" s="3">
        <v>5</v>
      </c>
      <c r="H173" s="3" t="s">
        <v>17</v>
      </c>
      <c r="I173" s="8" t="s">
        <v>51</v>
      </c>
      <c r="J173" s="3">
        <v>30</v>
      </c>
      <c r="K173" s="12">
        <v>74.599999999999994</v>
      </c>
      <c r="L173" s="3">
        <v>68</v>
      </c>
      <c r="M173" s="3">
        <v>114</v>
      </c>
    </row>
    <row r="174" spans="1:14" ht="17.25" x14ac:dyDescent="0.25">
      <c r="A174" s="9">
        <v>42217</v>
      </c>
      <c r="B174" s="3" t="s">
        <v>50</v>
      </c>
      <c r="C174" s="3" t="s">
        <v>50</v>
      </c>
      <c r="D174" s="10">
        <v>42217</v>
      </c>
      <c r="E174" s="10">
        <v>42247</v>
      </c>
      <c r="F174" s="3" t="s">
        <v>121</v>
      </c>
      <c r="G174" s="3">
        <v>5</v>
      </c>
      <c r="H174" s="3" t="s">
        <v>17</v>
      </c>
      <c r="I174" s="8" t="s">
        <v>51</v>
      </c>
      <c r="J174" s="3">
        <v>37</v>
      </c>
      <c r="K174" s="12">
        <v>87.8</v>
      </c>
      <c r="L174" s="3">
        <v>69</v>
      </c>
      <c r="M174" s="3">
        <v>173</v>
      </c>
      <c r="N174" s="2"/>
    </row>
    <row r="175" spans="1:14" ht="17.25" x14ac:dyDescent="0.25">
      <c r="A175" s="9">
        <v>42217</v>
      </c>
      <c r="B175" s="3" t="s">
        <v>54</v>
      </c>
      <c r="C175" s="3" t="s">
        <v>54</v>
      </c>
      <c r="D175" s="10">
        <v>42217</v>
      </c>
      <c r="E175" s="10">
        <v>42247</v>
      </c>
      <c r="F175" s="3" t="s">
        <v>121</v>
      </c>
      <c r="G175" s="3">
        <v>5</v>
      </c>
      <c r="H175" s="3" t="s">
        <v>17</v>
      </c>
      <c r="I175" s="8" t="s">
        <v>51</v>
      </c>
      <c r="J175" s="3">
        <v>42</v>
      </c>
      <c r="K175" s="12">
        <v>82</v>
      </c>
      <c r="L175" s="3">
        <v>81</v>
      </c>
      <c r="M175" s="3">
        <v>121</v>
      </c>
      <c r="N175" s="2"/>
    </row>
    <row r="176" spans="1:14" ht="17.25" x14ac:dyDescent="0.25">
      <c r="A176" s="9">
        <v>42217</v>
      </c>
      <c r="B176" s="3" t="s">
        <v>55</v>
      </c>
      <c r="C176" s="3" t="s">
        <v>55</v>
      </c>
      <c r="D176" s="10">
        <v>42217</v>
      </c>
      <c r="E176" s="10">
        <v>42247</v>
      </c>
      <c r="F176" s="3" t="s">
        <v>121</v>
      </c>
      <c r="G176" s="3">
        <v>5</v>
      </c>
      <c r="H176" s="3" t="s">
        <v>17</v>
      </c>
      <c r="I176" s="8" t="s">
        <v>51</v>
      </c>
      <c r="J176" s="3">
        <v>39</v>
      </c>
      <c r="K176" s="12">
        <v>76.599999999999994</v>
      </c>
      <c r="L176" s="3">
        <v>79</v>
      </c>
      <c r="M176" s="3">
        <v>118</v>
      </c>
      <c r="N176" s="2"/>
    </row>
    <row r="177" spans="1:14" ht="17.25" x14ac:dyDescent="0.25">
      <c r="A177" s="9">
        <v>42217</v>
      </c>
      <c r="B177" s="3" t="s">
        <v>59</v>
      </c>
      <c r="C177" s="3" t="s">
        <v>59</v>
      </c>
      <c r="D177" s="10">
        <v>42217</v>
      </c>
      <c r="E177" s="10">
        <v>42247</v>
      </c>
      <c r="F177" s="3" t="s">
        <v>121</v>
      </c>
      <c r="G177" s="3">
        <v>5</v>
      </c>
      <c r="H177" s="3" t="s">
        <v>17</v>
      </c>
      <c r="I177" s="8" t="s">
        <v>51</v>
      </c>
      <c r="J177" s="3">
        <v>38</v>
      </c>
      <c r="K177" s="12">
        <v>78.400000000000006</v>
      </c>
      <c r="L177" s="3">
        <v>84</v>
      </c>
      <c r="M177" s="3">
        <v>124</v>
      </c>
      <c r="N177" s="3"/>
    </row>
    <row r="178" spans="1:14" ht="17.25" x14ac:dyDescent="0.25">
      <c r="A178" s="9">
        <v>42248</v>
      </c>
      <c r="B178" s="3" t="s">
        <v>50</v>
      </c>
      <c r="C178" s="3" t="s">
        <v>50</v>
      </c>
      <c r="D178" s="10">
        <v>42248</v>
      </c>
      <c r="E178" s="10">
        <v>42277</v>
      </c>
      <c r="F178" s="3" t="s">
        <v>121</v>
      </c>
      <c r="G178" s="3">
        <v>5</v>
      </c>
      <c r="H178" s="3" t="s">
        <v>17</v>
      </c>
      <c r="I178" s="8" t="s">
        <v>51</v>
      </c>
      <c r="J178" s="3">
        <v>22</v>
      </c>
      <c r="K178" s="12">
        <v>68.2</v>
      </c>
      <c r="L178" s="3">
        <v>63</v>
      </c>
      <c r="M178" s="3">
        <v>143</v>
      </c>
      <c r="N178" s="2"/>
    </row>
    <row r="179" spans="1:14" ht="17.25" x14ac:dyDescent="0.25">
      <c r="A179" s="9">
        <v>42248</v>
      </c>
      <c r="B179" s="3" t="s">
        <v>54</v>
      </c>
      <c r="C179" s="3" t="s">
        <v>54</v>
      </c>
      <c r="D179" s="10">
        <v>42248</v>
      </c>
      <c r="E179" s="10">
        <v>42277</v>
      </c>
      <c r="F179" s="3" t="s">
        <v>121</v>
      </c>
      <c r="G179" s="3">
        <v>5</v>
      </c>
      <c r="H179" s="3" t="s">
        <v>17</v>
      </c>
      <c r="I179" s="8" t="s">
        <v>51</v>
      </c>
      <c r="J179" s="3">
        <v>27</v>
      </c>
      <c r="K179" s="12">
        <v>66.599999999999994</v>
      </c>
      <c r="L179" s="3">
        <v>81</v>
      </c>
      <c r="M179" s="3">
        <v>96</v>
      </c>
      <c r="N179" s="2"/>
    </row>
    <row r="180" spans="1:14" ht="17.25" x14ac:dyDescent="0.25">
      <c r="A180" s="9">
        <v>42248</v>
      </c>
      <c r="B180" s="3" t="s">
        <v>55</v>
      </c>
      <c r="C180" s="3" t="s">
        <v>55</v>
      </c>
      <c r="D180" s="10">
        <v>42248</v>
      </c>
      <c r="E180" s="10">
        <v>42277</v>
      </c>
      <c r="F180" s="3" t="s">
        <v>121</v>
      </c>
      <c r="G180" s="3">
        <v>5</v>
      </c>
      <c r="H180" s="3" t="s">
        <v>17</v>
      </c>
      <c r="I180" s="8" t="s">
        <v>51</v>
      </c>
      <c r="J180" s="3">
        <v>38</v>
      </c>
      <c r="K180" s="3">
        <v>65</v>
      </c>
      <c r="L180" s="3">
        <v>70</v>
      </c>
      <c r="M180" s="3">
        <v>99</v>
      </c>
      <c r="N180" s="2"/>
    </row>
    <row r="181" spans="1:14" ht="17.25" x14ac:dyDescent="0.25">
      <c r="A181" s="9">
        <v>42248</v>
      </c>
      <c r="B181" s="3" t="s">
        <v>59</v>
      </c>
      <c r="C181" s="3" t="s">
        <v>59</v>
      </c>
      <c r="D181" s="10">
        <v>42248</v>
      </c>
      <c r="E181" s="10">
        <v>42277</v>
      </c>
      <c r="F181" s="3" t="s">
        <v>121</v>
      </c>
      <c r="G181" s="3">
        <v>5</v>
      </c>
      <c r="H181" s="3" t="s">
        <v>17</v>
      </c>
      <c r="I181" s="8" t="s">
        <v>51</v>
      </c>
      <c r="J181" s="3">
        <v>23</v>
      </c>
      <c r="K181" s="3">
        <v>58</v>
      </c>
      <c r="L181" s="3">
        <v>66</v>
      </c>
      <c r="M181" s="3">
        <v>86</v>
      </c>
      <c r="N181" s="3"/>
    </row>
    <row r="182" spans="1:14" ht="17.25" x14ac:dyDescent="0.25">
      <c r="A182" s="9">
        <v>42278</v>
      </c>
      <c r="B182" s="3" t="s">
        <v>50</v>
      </c>
      <c r="C182" s="3" t="s">
        <v>50</v>
      </c>
      <c r="D182" s="10">
        <v>42278</v>
      </c>
      <c r="E182" s="10">
        <v>42308</v>
      </c>
      <c r="F182" s="3" t="s">
        <v>121</v>
      </c>
      <c r="G182" s="3">
        <v>5</v>
      </c>
      <c r="H182" s="3" t="s">
        <v>17</v>
      </c>
      <c r="I182" s="8" t="s">
        <v>51</v>
      </c>
      <c r="J182" s="3">
        <v>35</v>
      </c>
      <c r="K182" s="3">
        <v>81</v>
      </c>
      <c r="L182" s="3">
        <v>68</v>
      </c>
      <c r="M182" s="3">
        <v>140</v>
      </c>
      <c r="N182" s="2"/>
    </row>
    <row r="183" spans="1:14" ht="17.25" x14ac:dyDescent="0.25">
      <c r="A183" s="9">
        <v>42278</v>
      </c>
      <c r="B183" s="3" t="s">
        <v>54</v>
      </c>
      <c r="C183" s="3" t="s">
        <v>54</v>
      </c>
      <c r="D183" s="10">
        <v>42278</v>
      </c>
      <c r="E183" s="10">
        <v>42308</v>
      </c>
      <c r="F183" s="3" t="s">
        <v>121</v>
      </c>
      <c r="G183" s="3">
        <v>5</v>
      </c>
      <c r="H183" s="3" t="s">
        <v>17</v>
      </c>
      <c r="I183" s="8" t="s">
        <v>51</v>
      </c>
      <c r="J183" s="12">
        <v>47</v>
      </c>
      <c r="K183" s="12">
        <v>67</v>
      </c>
      <c r="L183" s="12">
        <v>58</v>
      </c>
      <c r="M183" s="12">
        <v>98</v>
      </c>
      <c r="N183" s="2"/>
    </row>
    <row r="184" spans="1:14" ht="17.25" x14ac:dyDescent="0.25">
      <c r="A184" s="9">
        <v>42278</v>
      </c>
      <c r="B184" s="3" t="s">
        <v>55</v>
      </c>
      <c r="C184" s="3" t="s">
        <v>55</v>
      </c>
      <c r="D184" s="10">
        <v>42278</v>
      </c>
      <c r="E184" s="10">
        <v>42308</v>
      </c>
      <c r="F184" s="3" t="s">
        <v>121</v>
      </c>
      <c r="G184" s="3">
        <v>5</v>
      </c>
      <c r="H184" s="3" t="s">
        <v>17</v>
      </c>
      <c r="I184" s="8" t="s">
        <v>51</v>
      </c>
      <c r="J184" s="12">
        <v>40</v>
      </c>
      <c r="K184" s="12">
        <v>81.2</v>
      </c>
      <c r="L184" s="12">
        <v>90</v>
      </c>
      <c r="M184" s="12">
        <v>121</v>
      </c>
      <c r="N184" s="2"/>
    </row>
    <row r="185" spans="1:14" ht="17.25" x14ac:dyDescent="0.25">
      <c r="A185" s="9">
        <v>42278</v>
      </c>
      <c r="B185" s="3" t="s">
        <v>59</v>
      </c>
      <c r="C185" s="3" t="s">
        <v>59</v>
      </c>
      <c r="D185" s="10">
        <v>42278</v>
      </c>
      <c r="E185" s="10">
        <v>42308</v>
      </c>
      <c r="F185" s="3" t="s">
        <v>121</v>
      </c>
      <c r="G185" s="3">
        <v>5</v>
      </c>
      <c r="H185" s="3" t="s">
        <v>17</v>
      </c>
      <c r="I185" s="8" t="s">
        <v>51</v>
      </c>
      <c r="J185" s="12">
        <v>32</v>
      </c>
      <c r="K185" s="12">
        <v>69</v>
      </c>
      <c r="L185" s="12">
        <v>79</v>
      </c>
      <c r="M185" s="12">
        <v>96</v>
      </c>
      <c r="N185" s="3"/>
    </row>
    <row r="186" spans="1:14" ht="17.25" x14ac:dyDescent="0.25">
      <c r="A186" s="9">
        <v>42309</v>
      </c>
      <c r="B186" s="3" t="s">
        <v>50</v>
      </c>
      <c r="C186" s="3" t="s">
        <v>50</v>
      </c>
      <c r="D186" s="10">
        <v>42309</v>
      </c>
      <c r="E186" s="10">
        <v>42338</v>
      </c>
      <c r="F186" s="3" t="s">
        <v>121</v>
      </c>
      <c r="G186" s="3">
        <v>5</v>
      </c>
      <c r="H186" s="3" t="s">
        <v>17</v>
      </c>
      <c r="I186" s="8" t="s">
        <v>51</v>
      </c>
      <c r="J186" s="12">
        <v>38</v>
      </c>
      <c r="K186" s="12">
        <v>80</v>
      </c>
      <c r="L186" s="12">
        <v>75</v>
      </c>
      <c r="M186" s="12">
        <v>123</v>
      </c>
      <c r="N186" s="2"/>
    </row>
    <row r="187" spans="1:14" ht="17.25" x14ac:dyDescent="0.25">
      <c r="A187" s="9">
        <v>42309</v>
      </c>
      <c r="B187" s="3" t="s">
        <v>54</v>
      </c>
      <c r="C187" s="3" t="s">
        <v>54</v>
      </c>
      <c r="D187" s="10">
        <v>42309</v>
      </c>
      <c r="E187" s="10">
        <v>42338</v>
      </c>
      <c r="F187" s="3" t="s">
        <v>121</v>
      </c>
      <c r="G187" s="3">
        <v>5</v>
      </c>
      <c r="H187" s="3" t="s">
        <v>17</v>
      </c>
      <c r="I187" s="8" t="s">
        <v>51</v>
      </c>
      <c r="J187" s="12">
        <v>38</v>
      </c>
      <c r="K187" s="12">
        <v>91.4</v>
      </c>
      <c r="L187" s="12">
        <v>63</v>
      </c>
      <c r="M187" s="12">
        <v>154</v>
      </c>
      <c r="N187" s="2"/>
    </row>
    <row r="188" spans="1:14" ht="17.25" x14ac:dyDescent="0.25">
      <c r="A188" s="9">
        <v>42309</v>
      </c>
      <c r="B188" s="3" t="s">
        <v>55</v>
      </c>
      <c r="C188" s="3" t="s">
        <v>55</v>
      </c>
      <c r="D188" s="10">
        <v>42309</v>
      </c>
      <c r="E188" s="10">
        <v>42338</v>
      </c>
      <c r="F188" s="3" t="s">
        <v>121</v>
      </c>
      <c r="G188" s="3">
        <v>5</v>
      </c>
      <c r="H188" s="3" t="s">
        <v>17</v>
      </c>
      <c r="I188" s="8" t="s">
        <v>51</v>
      </c>
      <c r="J188" s="12">
        <v>39</v>
      </c>
      <c r="K188" s="12">
        <v>95.4</v>
      </c>
      <c r="L188" s="12">
        <v>82</v>
      </c>
      <c r="M188" s="12">
        <v>171</v>
      </c>
      <c r="N188" s="2"/>
    </row>
    <row r="189" spans="1:14" ht="18" customHeight="1" x14ac:dyDescent="0.25">
      <c r="A189" s="9">
        <v>42309</v>
      </c>
      <c r="B189" s="3" t="s">
        <v>59</v>
      </c>
      <c r="C189" s="3" t="s">
        <v>59</v>
      </c>
      <c r="D189" s="10">
        <v>42309</v>
      </c>
      <c r="E189" s="10">
        <v>42338</v>
      </c>
      <c r="F189" s="3" t="s">
        <v>121</v>
      </c>
      <c r="G189" s="3">
        <v>5</v>
      </c>
      <c r="H189" s="3" t="s">
        <v>17</v>
      </c>
      <c r="I189" s="8" t="s">
        <v>51</v>
      </c>
      <c r="J189" s="12">
        <v>35</v>
      </c>
      <c r="K189" s="12">
        <v>84.4</v>
      </c>
      <c r="L189" s="12">
        <v>57</v>
      </c>
      <c r="M189" s="12">
        <v>145</v>
      </c>
      <c r="N189" s="3"/>
    </row>
    <row r="190" spans="1:14" ht="17.25" x14ac:dyDescent="0.25">
      <c r="A190" s="9">
        <v>42339</v>
      </c>
      <c r="B190" s="3" t="s">
        <v>50</v>
      </c>
      <c r="C190" s="3" t="s">
        <v>50</v>
      </c>
      <c r="D190" s="10">
        <v>42339</v>
      </c>
      <c r="E190" s="10">
        <v>42369</v>
      </c>
      <c r="F190" s="3" t="s">
        <v>121</v>
      </c>
      <c r="G190" s="3">
        <v>6</v>
      </c>
      <c r="H190" s="3" t="s">
        <v>17</v>
      </c>
      <c r="I190" s="8" t="s">
        <v>51</v>
      </c>
      <c r="J190" s="12">
        <v>14</v>
      </c>
      <c r="K190" s="12">
        <v>54.833333333333336</v>
      </c>
      <c r="L190" s="12">
        <v>44</v>
      </c>
      <c r="M190" s="12">
        <v>118</v>
      </c>
      <c r="N190" s="2"/>
    </row>
    <row r="191" spans="1:14" ht="17.25" x14ac:dyDescent="0.25">
      <c r="A191" s="9">
        <v>42339</v>
      </c>
      <c r="B191" s="3" t="s">
        <v>54</v>
      </c>
      <c r="C191" s="3" t="s">
        <v>54</v>
      </c>
      <c r="D191" s="10">
        <v>42339</v>
      </c>
      <c r="E191" s="10">
        <v>42369</v>
      </c>
      <c r="F191" s="3" t="s">
        <v>121</v>
      </c>
      <c r="G191" s="3">
        <v>6</v>
      </c>
      <c r="H191" s="3" t="s">
        <v>17</v>
      </c>
      <c r="I191" s="8" t="s">
        <v>51</v>
      </c>
      <c r="J191" s="12">
        <v>15</v>
      </c>
      <c r="K191" s="12">
        <v>52.5</v>
      </c>
      <c r="L191" s="12">
        <v>54.5</v>
      </c>
      <c r="M191" s="12">
        <v>109</v>
      </c>
      <c r="N191" s="2"/>
    </row>
    <row r="192" spans="1:14" ht="17.25" x14ac:dyDescent="0.25">
      <c r="A192" s="9">
        <v>42339</v>
      </c>
      <c r="B192" s="3" t="s">
        <v>55</v>
      </c>
      <c r="C192" s="3" t="s">
        <v>55</v>
      </c>
      <c r="D192" s="10">
        <v>42339</v>
      </c>
      <c r="E192" s="10">
        <v>42369</v>
      </c>
      <c r="F192" s="3" t="s">
        <v>121</v>
      </c>
      <c r="G192" s="3">
        <v>6</v>
      </c>
      <c r="H192" s="3" t="s">
        <v>17</v>
      </c>
      <c r="I192" s="8" t="s">
        <v>51</v>
      </c>
      <c r="J192" s="12">
        <v>13</v>
      </c>
      <c r="K192" s="12">
        <v>60</v>
      </c>
      <c r="L192" s="12">
        <v>54.5</v>
      </c>
      <c r="M192" s="12">
        <v>124</v>
      </c>
      <c r="N192" s="2"/>
    </row>
    <row r="193" spans="1:14" ht="17.25" x14ac:dyDescent="0.25">
      <c r="A193" s="9">
        <v>42339</v>
      </c>
      <c r="B193" s="3" t="s">
        <v>59</v>
      </c>
      <c r="C193" s="3" t="s">
        <v>59</v>
      </c>
      <c r="D193" s="10">
        <v>42339</v>
      </c>
      <c r="E193" s="10">
        <v>42369</v>
      </c>
      <c r="F193" s="3" t="s">
        <v>121</v>
      </c>
      <c r="G193" s="3">
        <v>6</v>
      </c>
      <c r="H193" s="3" t="s">
        <v>17</v>
      </c>
      <c r="I193" s="8" t="s">
        <v>51</v>
      </c>
      <c r="J193" s="12">
        <v>13</v>
      </c>
      <c r="K193" s="12">
        <v>53.333333333333336</v>
      </c>
      <c r="L193" s="12">
        <v>51</v>
      </c>
      <c r="M193" s="12">
        <v>120</v>
      </c>
      <c r="N193" s="3"/>
    </row>
    <row r="194" spans="1:14" ht="17.25" x14ac:dyDescent="0.25">
      <c r="A194" s="9">
        <v>42370</v>
      </c>
      <c r="B194" s="3" t="s">
        <v>50</v>
      </c>
      <c r="C194" s="3" t="s">
        <v>50</v>
      </c>
      <c r="D194" s="10">
        <v>42370</v>
      </c>
      <c r="E194" s="10">
        <v>42400</v>
      </c>
      <c r="F194" s="3" t="s">
        <v>121</v>
      </c>
      <c r="G194" s="3">
        <v>5</v>
      </c>
      <c r="H194" s="3" t="s">
        <v>17</v>
      </c>
      <c r="I194" s="8" t="s">
        <v>51</v>
      </c>
      <c r="J194" s="3">
        <v>6</v>
      </c>
      <c r="K194" s="12">
        <v>51.8</v>
      </c>
      <c r="L194" s="3">
        <v>38</v>
      </c>
      <c r="M194" s="3">
        <v>152</v>
      </c>
      <c r="N194" s="2"/>
    </row>
    <row r="195" spans="1:14" ht="17.25" x14ac:dyDescent="0.25">
      <c r="A195" s="9">
        <v>42370</v>
      </c>
      <c r="B195" s="3" t="s">
        <v>54</v>
      </c>
      <c r="C195" s="3" t="s">
        <v>54</v>
      </c>
      <c r="D195" s="10">
        <v>42370</v>
      </c>
      <c r="E195" s="10">
        <v>42400</v>
      </c>
      <c r="F195" s="3" t="s">
        <v>121</v>
      </c>
      <c r="G195" s="3">
        <v>5</v>
      </c>
      <c r="H195" s="3" t="s">
        <v>17</v>
      </c>
      <c r="I195" s="8" t="s">
        <v>51</v>
      </c>
      <c r="J195" s="3">
        <v>6</v>
      </c>
      <c r="K195" s="12">
        <v>46</v>
      </c>
      <c r="L195" s="3">
        <v>32</v>
      </c>
      <c r="M195" s="3">
        <v>120</v>
      </c>
      <c r="N195" s="2"/>
    </row>
    <row r="196" spans="1:14" ht="17.25" x14ac:dyDescent="0.25">
      <c r="A196" s="9">
        <v>42370</v>
      </c>
      <c r="B196" s="3" t="s">
        <v>55</v>
      </c>
      <c r="C196" s="3" t="s">
        <v>55</v>
      </c>
      <c r="D196" s="10">
        <v>42370</v>
      </c>
      <c r="E196" s="10">
        <v>42400</v>
      </c>
      <c r="F196" s="3" t="s">
        <v>121</v>
      </c>
      <c r="G196" s="3">
        <v>5</v>
      </c>
      <c r="H196" s="3" t="s">
        <v>17</v>
      </c>
      <c r="I196" s="8" t="s">
        <v>51</v>
      </c>
      <c r="J196" s="3">
        <v>5</v>
      </c>
      <c r="K196" s="12">
        <v>50.4</v>
      </c>
      <c r="L196" s="3">
        <v>41</v>
      </c>
      <c r="M196" s="3">
        <v>131</v>
      </c>
      <c r="N196" s="2"/>
    </row>
    <row r="197" spans="1:14" ht="17.25" x14ac:dyDescent="0.25">
      <c r="A197" s="9">
        <v>42370</v>
      </c>
      <c r="B197" s="3" t="s">
        <v>59</v>
      </c>
      <c r="C197" s="3" t="s">
        <v>59</v>
      </c>
      <c r="D197" s="10">
        <v>42370</v>
      </c>
      <c r="E197" s="10">
        <v>42400</v>
      </c>
      <c r="F197" s="3" t="s">
        <v>121</v>
      </c>
      <c r="G197" s="3">
        <v>5</v>
      </c>
      <c r="H197" s="3" t="s">
        <v>17</v>
      </c>
      <c r="I197" s="8" t="s">
        <v>51</v>
      </c>
      <c r="J197" s="3">
        <v>5</v>
      </c>
      <c r="K197" s="12">
        <v>52.2</v>
      </c>
      <c r="L197" s="3">
        <v>36</v>
      </c>
      <c r="M197" s="3">
        <v>142</v>
      </c>
    </row>
    <row r="198" spans="1:14" ht="17.25" x14ac:dyDescent="0.25">
      <c r="A198" s="9">
        <v>42401</v>
      </c>
      <c r="B198" s="3" t="s">
        <v>50</v>
      </c>
      <c r="C198" s="3" t="s">
        <v>50</v>
      </c>
      <c r="D198" s="10">
        <v>42401</v>
      </c>
      <c r="E198" s="10">
        <v>42429</v>
      </c>
      <c r="F198" s="3" t="s">
        <v>121</v>
      </c>
      <c r="G198" s="3">
        <v>5</v>
      </c>
      <c r="H198" s="3" t="s">
        <v>17</v>
      </c>
      <c r="I198" s="8" t="s">
        <v>51</v>
      </c>
      <c r="J198" s="3">
        <v>21</v>
      </c>
      <c r="K198" s="12">
        <v>30.2</v>
      </c>
      <c r="L198" s="3">
        <v>27</v>
      </c>
      <c r="M198" s="3">
        <v>45</v>
      </c>
      <c r="N198" s="2"/>
    </row>
    <row r="199" spans="1:14" ht="17.25" x14ac:dyDescent="0.25">
      <c r="A199" s="9">
        <v>42401</v>
      </c>
      <c r="B199" s="3" t="s">
        <v>54</v>
      </c>
      <c r="C199" s="3" t="s">
        <v>54</v>
      </c>
      <c r="D199" s="10">
        <v>42401</v>
      </c>
      <c r="E199" s="10">
        <v>42429</v>
      </c>
      <c r="F199" s="3" t="s">
        <v>121</v>
      </c>
      <c r="G199" s="3">
        <v>5</v>
      </c>
      <c r="H199" s="3" t="s">
        <v>17</v>
      </c>
      <c r="I199" s="8" t="s">
        <v>51</v>
      </c>
      <c r="J199" s="3">
        <v>25</v>
      </c>
      <c r="K199" s="12">
        <v>34.4</v>
      </c>
      <c r="L199" s="3">
        <v>33</v>
      </c>
      <c r="M199" s="3">
        <v>48</v>
      </c>
      <c r="N199" s="2"/>
    </row>
    <row r="200" spans="1:14" ht="17.25" x14ac:dyDescent="0.25">
      <c r="A200" s="9">
        <v>42401</v>
      </c>
      <c r="B200" s="3" t="s">
        <v>55</v>
      </c>
      <c r="C200" s="3" t="s">
        <v>55</v>
      </c>
      <c r="D200" s="10">
        <v>42401</v>
      </c>
      <c r="E200" s="10">
        <v>42429</v>
      </c>
      <c r="F200" s="3" t="s">
        <v>121</v>
      </c>
      <c r="G200" s="3">
        <v>5</v>
      </c>
      <c r="H200" s="3" t="s">
        <v>17</v>
      </c>
      <c r="I200" s="8" t="s">
        <v>51</v>
      </c>
      <c r="J200" s="3">
        <v>34</v>
      </c>
      <c r="K200" s="12">
        <v>44.4</v>
      </c>
      <c r="L200" s="3">
        <v>38</v>
      </c>
      <c r="M200" s="3">
        <v>60</v>
      </c>
      <c r="N200" s="2"/>
    </row>
    <row r="201" spans="1:14" ht="17.25" x14ac:dyDescent="0.25">
      <c r="A201" s="9">
        <v>42401</v>
      </c>
      <c r="B201" s="3" t="s">
        <v>59</v>
      </c>
      <c r="C201" s="3" t="s">
        <v>59</v>
      </c>
      <c r="D201" s="10">
        <v>42401</v>
      </c>
      <c r="E201" s="10">
        <v>42429</v>
      </c>
      <c r="F201" s="3" t="s">
        <v>121</v>
      </c>
      <c r="G201" s="3">
        <v>5</v>
      </c>
      <c r="H201" s="3" t="s">
        <v>17</v>
      </c>
      <c r="I201" s="8" t="s">
        <v>51</v>
      </c>
      <c r="J201" s="3">
        <v>26</v>
      </c>
      <c r="K201" s="12">
        <v>33</v>
      </c>
      <c r="L201" s="3">
        <v>30</v>
      </c>
      <c r="M201" s="3">
        <v>46</v>
      </c>
    </row>
    <row r="202" spans="1:14" ht="17.25" x14ac:dyDescent="0.25">
      <c r="A202" s="9">
        <v>42430</v>
      </c>
      <c r="B202" s="3" t="s">
        <v>50</v>
      </c>
      <c r="C202" s="3" t="s">
        <v>50</v>
      </c>
      <c r="D202" s="10">
        <v>42430</v>
      </c>
      <c r="E202" s="10">
        <v>42460</v>
      </c>
      <c r="F202" s="3" t="s">
        <v>121</v>
      </c>
      <c r="G202" s="3">
        <v>4</v>
      </c>
      <c r="H202" s="3" t="s">
        <v>17</v>
      </c>
      <c r="I202" s="8" t="s">
        <v>51</v>
      </c>
      <c r="J202" s="3">
        <v>15</v>
      </c>
      <c r="K202" s="12">
        <v>54.5</v>
      </c>
      <c r="L202" s="3">
        <v>54</v>
      </c>
      <c r="M202" s="3">
        <v>95</v>
      </c>
      <c r="N202" s="2" t="s">
        <v>123</v>
      </c>
    </row>
    <row r="203" spans="1:14" ht="17.25" x14ac:dyDescent="0.25">
      <c r="A203" s="9">
        <v>42430</v>
      </c>
      <c r="B203" s="3" t="s">
        <v>54</v>
      </c>
      <c r="C203" s="3" t="s">
        <v>54</v>
      </c>
      <c r="D203" s="10">
        <v>42430</v>
      </c>
      <c r="E203" s="10">
        <v>42460</v>
      </c>
      <c r="F203" s="3" t="s">
        <v>121</v>
      </c>
      <c r="G203" s="3">
        <v>5</v>
      </c>
      <c r="H203" s="3" t="s">
        <v>17</v>
      </c>
      <c r="I203" s="8" t="s">
        <v>51</v>
      </c>
      <c r="J203" s="3">
        <v>17</v>
      </c>
      <c r="K203" s="12">
        <v>45.2</v>
      </c>
      <c r="L203" s="3">
        <v>47</v>
      </c>
      <c r="M203" s="3">
        <v>67</v>
      </c>
      <c r="N203" s="2"/>
    </row>
    <row r="204" spans="1:14" ht="17.25" x14ac:dyDescent="0.25">
      <c r="A204" s="9">
        <v>42430</v>
      </c>
      <c r="B204" s="3" t="s">
        <v>55</v>
      </c>
      <c r="C204" s="3" t="s">
        <v>55</v>
      </c>
      <c r="D204" s="10">
        <v>42430</v>
      </c>
      <c r="E204" s="10">
        <v>42460</v>
      </c>
      <c r="F204" s="3" t="s">
        <v>121</v>
      </c>
      <c r="G204" s="3">
        <v>5</v>
      </c>
      <c r="H204" s="3" t="s">
        <v>17</v>
      </c>
      <c r="I204" s="8" t="s">
        <v>51</v>
      </c>
      <c r="J204" s="3">
        <v>28</v>
      </c>
      <c r="K204" s="12">
        <v>56</v>
      </c>
      <c r="L204" s="3">
        <v>52</v>
      </c>
      <c r="M204" s="3">
        <v>76</v>
      </c>
      <c r="N204" s="2"/>
    </row>
    <row r="205" spans="1:14" ht="17.25" x14ac:dyDescent="0.25">
      <c r="A205" s="9">
        <v>42430</v>
      </c>
      <c r="B205" s="3" t="s">
        <v>59</v>
      </c>
      <c r="C205" s="3" t="s">
        <v>59</v>
      </c>
      <c r="D205" s="10">
        <v>42430</v>
      </c>
      <c r="E205" s="10">
        <v>42460</v>
      </c>
      <c r="F205" s="3" t="s">
        <v>121</v>
      </c>
      <c r="G205" s="3">
        <v>5</v>
      </c>
      <c r="H205" s="3" t="s">
        <v>17</v>
      </c>
      <c r="I205" s="8" t="s">
        <v>51</v>
      </c>
      <c r="J205" s="3">
        <v>15</v>
      </c>
      <c r="K205" s="12">
        <v>52</v>
      </c>
      <c r="L205" s="3">
        <v>54</v>
      </c>
      <c r="M205" s="3">
        <v>78</v>
      </c>
    </row>
    <row r="206" spans="1:14" ht="17.25" x14ac:dyDescent="0.25">
      <c r="A206" s="9">
        <v>42461</v>
      </c>
      <c r="B206" s="3" t="s">
        <v>50</v>
      </c>
      <c r="C206" s="3" t="s">
        <v>50</v>
      </c>
      <c r="D206" s="10">
        <v>42461</v>
      </c>
      <c r="E206" s="10">
        <v>42490</v>
      </c>
      <c r="F206" s="3" t="s">
        <v>121</v>
      </c>
      <c r="G206" s="3">
        <v>5</v>
      </c>
      <c r="H206" s="3" t="s">
        <v>17</v>
      </c>
      <c r="I206" s="8" t="s">
        <v>51</v>
      </c>
      <c r="J206" s="3">
        <v>23</v>
      </c>
      <c r="K206" s="12">
        <v>62</v>
      </c>
      <c r="L206" s="3">
        <v>52</v>
      </c>
      <c r="M206" s="3">
        <v>139</v>
      </c>
      <c r="N206" s="2"/>
    </row>
    <row r="207" spans="1:14" ht="17.25" x14ac:dyDescent="0.25">
      <c r="A207" s="9">
        <v>42461</v>
      </c>
      <c r="B207" s="3" t="s">
        <v>54</v>
      </c>
      <c r="C207" s="3" t="s">
        <v>54</v>
      </c>
      <c r="D207" s="10">
        <v>42461</v>
      </c>
      <c r="E207" s="10">
        <v>42490</v>
      </c>
      <c r="F207" s="3" t="s">
        <v>121</v>
      </c>
      <c r="G207" s="3">
        <v>5</v>
      </c>
      <c r="H207" s="3" t="s">
        <v>17</v>
      </c>
      <c r="I207" s="8" t="s">
        <v>51</v>
      </c>
      <c r="J207" s="3">
        <v>34</v>
      </c>
      <c r="K207" s="12">
        <v>63.4</v>
      </c>
      <c r="L207" s="3">
        <v>65</v>
      </c>
      <c r="M207" s="3">
        <v>100</v>
      </c>
      <c r="N207" s="2"/>
    </row>
    <row r="208" spans="1:14" ht="17.25" x14ac:dyDescent="0.25">
      <c r="A208" s="9">
        <v>42461</v>
      </c>
      <c r="B208" s="3" t="s">
        <v>55</v>
      </c>
      <c r="C208" s="3" t="s">
        <v>55</v>
      </c>
      <c r="D208" s="10">
        <v>42461</v>
      </c>
      <c r="E208" s="10">
        <v>42490</v>
      </c>
      <c r="F208" s="3" t="s">
        <v>121</v>
      </c>
      <c r="G208" s="3">
        <v>5</v>
      </c>
      <c r="H208" s="3" t="s">
        <v>17</v>
      </c>
      <c r="I208" s="8" t="s">
        <v>51</v>
      </c>
      <c r="J208" s="3">
        <v>29</v>
      </c>
      <c r="K208" s="12">
        <v>67.400000000000006</v>
      </c>
      <c r="L208" s="3">
        <v>80</v>
      </c>
      <c r="M208" s="3">
        <v>109</v>
      </c>
      <c r="N208" s="2"/>
    </row>
    <row r="209" spans="1:14" ht="17.25" x14ac:dyDescent="0.25">
      <c r="A209" s="9">
        <v>42461</v>
      </c>
      <c r="B209" s="3" t="s">
        <v>59</v>
      </c>
      <c r="C209" s="3" t="s">
        <v>59</v>
      </c>
      <c r="D209" s="10">
        <v>42461</v>
      </c>
      <c r="E209" s="10">
        <v>42490</v>
      </c>
      <c r="F209" s="3" t="s">
        <v>121</v>
      </c>
      <c r="G209" s="3">
        <v>5</v>
      </c>
      <c r="H209" s="3" t="s">
        <v>17</v>
      </c>
      <c r="I209" s="8" t="s">
        <v>51</v>
      </c>
      <c r="J209" s="3">
        <v>33</v>
      </c>
      <c r="K209" s="3">
        <v>67</v>
      </c>
      <c r="L209" s="3">
        <v>75</v>
      </c>
      <c r="M209" s="3">
        <v>108</v>
      </c>
    </row>
    <row r="210" spans="1:14" ht="17.25" x14ac:dyDescent="0.25">
      <c r="A210" s="9">
        <v>42491</v>
      </c>
      <c r="B210" s="3" t="s">
        <v>50</v>
      </c>
      <c r="C210" s="3" t="s">
        <v>50</v>
      </c>
      <c r="D210" s="10">
        <v>42491</v>
      </c>
      <c r="E210" s="10">
        <v>42521</v>
      </c>
      <c r="F210" s="3" t="s">
        <v>121</v>
      </c>
      <c r="G210" s="3">
        <v>5</v>
      </c>
      <c r="H210" s="3" t="s">
        <v>17</v>
      </c>
      <c r="I210" s="8" t="s">
        <v>51</v>
      </c>
      <c r="J210" s="3">
        <v>66</v>
      </c>
      <c r="K210" s="12">
        <v>148.19999999999999</v>
      </c>
      <c r="L210" s="3">
        <v>171</v>
      </c>
      <c r="M210" s="3">
        <v>202</v>
      </c>
      <c r="N210" s="2"/>
    </row>
    <row r="211" spans="1:14" ht="17.25" x14ac:dyDescent="0.25">
      <c r="A211" s="9">
        <v>42491</v>
      </c>
      <c r="B211" s="3" t="s">
        <v>54</v>
      </c>
      <c r="C211" s="3" t="s">
        <v>54</v>
      </c>
      <c r="D211" s="10">
        <v>42491</v>
      </c>
      <c r="E211" s="10">
        <v>42521</v>
      </c>
      <c r="F211" s="3" t="s">
        <v>121</v>
      </c>
      <c r="G211" s="3">
        <v>5</v>
      </c>
      <c r="H211" s="3" t="s">
        <v>17</v>
      </c>
      <c r="I211" s="8" t="s">
        <v>51</v>
      </c>
      <c r="J211" s="3">
        <v>54</v>
      </c>
      <c r="K211" s="12">
        <v>95.8</v>
      </c>
      <c r="L211" s="3">
        <v>79</v>
      </c>
      <c r="M211" s="3">
        <v>141</v>
      </c>
      <c r="N211" s="2"/>
    </row>
    <row r="212" spans="1:14" ht="17.25" x14ac:dyDescent="0.25">
      <c r="A212" s="9">
        <v>42491</v>
      </c>
      <c r="B212" s="3" t="s">
        <v>55</v>
      </c>
      <c r="C212" s="3" t="s">
        <v>55</v>
      </c>
      <c r="D212" s="10">
        <v>42491</v>
      </c>
      <c r="E212" s="10">
        <v>42521</v>
      </c>
      <c r="F212" s="3" t="s">
        <v>121</v>
      </c>
      <c r="G212" s="3">
        <v>5</v>
      </c>
      <c r="H212" s="3" t="s">
        <v>17</v>
      </c>
      <c r="I212" s="8" t="s">
        <v>51</v>
      </c>
      <c r="J212" s="3">
        <v>54</v>
      </c>
      <c r="K212" s="12">
        <v>102</v>
      </c>
      <c r="L212" s="3">
        <v>68</v>
      </c>
      <c r="M212" s="3">
        <v>168</v>
      </c>
      <c r="N212" s="2"/>
    </row>
    <row r="213" spans="1:14" ht="17.25" x14ac:dyDescent="0.25">
      <c r="A213" s="9">
        <v>42491</v>
      </c>
      <c r="B213" s="3" t="s">
        <v>59</v>
      </c>
      <c r="C213" s="3" t="s">
        <v>59</v>
      </c>
      <c r="D213" s="10">
        <v>42491</v>
      </c>
      <c r="E213" s="10">
        <v>42521</v>
      </c>
      <c r="F213" s="3" t="s">
        <v>121</v>
      </c>
      <c r="G213" s="3">
        <v>5</v>
      </c>
      <c r="H213" s="3" t="s">
        <v>17</v>
      </c>
      <c r="I213" s="8" t="s">
        <v>51</v>
      </c>
      <c r="J213" s="3">
        <v>55</v>
      </c>
      <c r="K213" s="12">
        <v>105.2</v>
      </c>
      <c r="L213" s="3">
        <v>78</v>
      </c>
      <c r="M213" s="3">
        <v>189</v>
      </c>
    </row>
    <row r="214" spans="1:14" ht="45" x14ac:dyDescent="0.25">
      <c r="A214" s="9">
        <v>42522</v>
      </c>
      <c r="B214" s="3" t="s">
        <v>50</v>
      </c>
      <c r="C214" s="3" t="s">
        <v>50</v>
      </c>
      <c r="D214" s="10">
        <v>42522</v>
      </c>
      <c r="E214" s="10">
        <v>42551</v>
      </c>
      <c r="F214" s="3" t="s">
        <v>121</v>
      </c>
      <c r="G214" s="3">
        <v>5</v>
      </c>
      <c r="H214" s="3" t="s">
        <v>17</v>
      </c>
      <c r="I214" s="8" t="s">
        <v>51</v>
      </c>
      <c r="J214" s="3">
        <v>18</v>
      </c>
      <c r="K214" s="12">
        <v>61.6</v>
      </c>
      <c r="L214" s="3">
        <v>60</v>
      </c>
      <c r="M214" s="3">
        <v>100</v>
      </c>
      <c r="N214" s="13" t="s">
        <v>124</v>
      </c>
    </row>
    <row r="215" spans="1:14" ht="17.25" x14ac:dyDescent="0.25">
      <c r="A215" s="9">
        <v>42522</v>
      </c>
      <c r="B215" s="3" t="s">
        <v>54</v>
      </c>
      <c r="C215" s="3" t="s">
        <v>54</v>
      </c>
      <c r="D215" s="10">
        <v>42522</v>
      </c>
      <c r="E215" s="10">
        <v>42551</v>
      </c>
      <c r="F215" s="3" t="s">
        <v>121</v>
      </c>
      <c r="G215" s="3">
        <v>5</v>
      </c>
      <c r="H215" s="3" t="s">
        <v>17</v>
      </c>
      <c r="I215" s="8" t="s">
        <v>51</v>
      </c>
      <c r="J215" s="3">
        <v>11</v>
      </c>
      <c r="K215" s="12">
        <v>41.4</v>
      </c>
      <c r="L215" s="3">
        <v>48</v>
      </c>
      <c r="M215" s="3">
        <v>54</v>
      </c>
      <c r="N215" s="2"/>
    </row>
    <row r="216" spans="1:14" ht="17.25" x14ac:dyDescent="0.25">
      <c r="A216" s="9">
        <v>42522</v>
      </c>
      <c r="B216" s="3" t="s">
        <v>55</v>
      </c>
      <c r="C216" s="3" t="s">
        <v>55</v>
      </c>
      <c r="D216" s="10">
        <v>42522</v>
      </c>
      <c r="E216" s="10">
        <v>42551</v>
      </c>
      <c r="F216" s="3" t="s">
        <v>121</v>
      </c>
      <c r="G216" s="3">
        <v>5</v>
      </c>
      <c r="H216" s="3" t="s">
        <v>17</v>
      </c>
      <c r="I216" s="8" t="s">
        <v>51</v>
      </c>
      <c r="J216" s="3">
        <v>14</v>
      </c>
      <c r="K216" s="12">
        <v>43.2</v>
      </c>
      <c r="L216" s="3">
        <v>49</v>
      </c>
      <c r="M216" s="3">
        <v>54</v>
      </c>
      <c r="N216" s="2"/>
    </row>
    <row r="217" spans="1:14" ht="17.25" x14ac:dyDescent="0.25">
      <c r="A217" s="9">
        <v>42522</v>
      </c>
      <c r="B217" s="3" t="s">
        <v>59</v>
      </c>
      <c r="C217" s="3" t="s">
        <v>59</v>
      </c>
      <c r="D217" s="10">
        <v>42522</v>
      </c>
      <c r="E217" s="10">
        <v>42551</v>
      </c>
      <c r="F217" s="3" t="s">
        <v>121</v>
      </c>
      <c r="G217" s="3">
        <v>5</v>
      </c>
      <c r="H217" s="3" t="s">
        <v>17</v>
      </c>
      <c r="I217" s="8" t="s">
        <v>51</v>
      </c>
      <c r="J217" s="3">
        <v>15</v>
      </c>
      <c r="K217" s="3">
        <v>42</v>
      </c>
      <c r="L217" s="3">
        <v>47</v>
      </c>
      <c r="M217" s="3">
        <v>58</v>
      </c>
    </row>
    <row r="218" spans="1:14" ht="17.25" x14ac:dyDescent="0.25">
      <c r="A218" s="9">
        <v>42552</v>
      </c>
      <c r="B218" s="3" t="s">
        <v>50</v>
      </c>
      <c r="C218" s="3" t="s">
        <v>50</v>
      </c>
      <c r="D218" s="10">
        <v>42552</v>
      </c>
      <c r="E218" s="10">
        <v>42582</v>
      </c>
      <c r="F218" s="3" t="s">
        <v>121</v>
      </c>
      <c r="G218" s="3">
        <v>5</v>
      </c>
      <c r="H218" s="3" t="s">
        <v>17</v>
      </c>
      <c r="I218" s="8" t="s">
        <v>51</v>
      </c>
      <c r="J218" s="3">
        <v>20</v>
      </c>
      <c r="K218" s="12">
        <v>65.599999999999994</v>
      </c>
      <c r="L218" s="3">
        <v>72</v>
      </c>
      <c r="M218" s="3">
        <v>109</v>
      </c>
      <c r="N218" s="2"/>
    </row>
    <row r="219" spans="1:14" ht="17.25" x14ac:dyDescent="0.25">
      <c r="A219" s="9">
        <v>42552</v>
      </c>
      <c r="B219" s="3" t="s">
        <v>54</v>
      </c>
      <c r="C219" s="3" t="s">
        <v>54</v>
      </c>
      <c r="D219" s="10">
        <v>42552</v>
      </c>
      <c r="E219" s="10">
        <v>42582</v>
      </c>
      <c r="F219" s="3" t="s">
        <v>121</v>
      </c>
      <c r="G219" s="3">
        <v>5</v>
      </c>
      <c r="H219" s="3" t="s">
        <v>17</v>
      </c>
      <c r="I219" s="8" t="s">
        <v>51</v>
      </c>
      <c r="J219" s="3">
        <v>23</v>
      </c>
      <c r="K219" s="12">
        <v>53.4</v>
      </c>
      <c r="L219" s="3">
        <v>55</v>
      </c>
      <c r="M219" s="3">
        <v>82</v>
      </c>
      <c r="N219" s="2"/>
    </row>
    <row r="220" spans="1:14" ht="17.25" x14ac:dyDescent="0.25">
      <c r="A220" s="9">
        <v>42552</v>
      </c>
      <c r="B220" s="3" t="s">
        <v>55</v>
      </c>
      <c r="C220" s="3" t="s">
        <v>55</v>
      </c>
      <c r="D220" s="10">
        <v>42552</v>
      </c>
      <c r="E220" s="10">
        <v>42582</v>
      </c>
      <c r="F220" s="3" t="s">
        <v>121</v>
      </c>
      <c r="G220" s="3">
        <v>5</v>
      </c>
      <c r="H220" s="3" t="s">
        <v>17</v>
      </c>
      <c r="I220" s="8" t="s">
        <v>51</v>
      </c>
      <c r="J220" s="3">
        <v>19</v>
      </c>
      <c r="K220" s="12">
        <v>53.4</v>
      </c>
      <c r="L220" s="3">
        <v>59</v>
      </c>
      <c r="M220" s="3">
        <v>78</v>
      </c>
      <c r="N220" s="2"/>
    </row>
    <row r="221" spans="1:14" ht="17.25" x14ac:dyDescent="0.25">
      <c r="A221" s="9">
        <v>42552</v>
      </c>
      <c r="B221" s="3" t="s">
        <v>59</v>
      </c>
      <c r="C221" s="3" t="s">
        <v>59</v>
      </c>
      <c r="D221" s="10">
        <v>42552</v>
      </c>
      <c r="E221" s="10">
        <v>42582</v>
      </c>
      <c r="F221" s="3" t="s">
        <v>121</v>
      </c>
      <c r="G221" s="3">
        <v>5</v>
      </c>
      <c r="H221" s="3" t="s">
        <v>17</v>
      </c>
      <c r="I221" s="8" t="s">
        <v>51</v>
      </c>
      <c r="J221" s="3">
        <v>19</v>
      </c>
      <c r="K221" s="12">
        <v>54.8</v>
      </c>
      <c r="L221" s="3">
        <v>52</v>
      </c>
      <c r="M221" s="3">
        <v>82</v>
      </c>
    </row>
    <row r="222" spans="1:14" ht="17.25" x14ac:dyDescent="0.25">
      <c r="A222" s="9">
        <v>42583</v>
      </c>
      <c r="B222" s="3" t="s">
        <v>50</v>
      </c>
      <c r="C222" s="3" t="s">
        <v>50</v>
      </c>
      <c r="D222" s="10">
        <v>42583</v>
      </c>
      <c r="E222" s="10">
        <v>42613</v>
      </c>
      <c r="F222" s="3" t="s">
        <v>121</v>
      </c>
      <c r="G222" s="3">
        <v>5</v>
      </c>
      <c r="H222" s="3" t="s">
        <v>17</v>
      </c>
      <c r="I222" s="8" t="s">
        <v>51</v>
      </c>
      <c r="J222" s="3">
        <v>15</v>
      </c>
      <c r="K222" s="12">
        <v>62.8</v>
      </c>
      <c r="L222" s="3">
        <v>68</v>
      </c>
      <c r="M222" s="3">
        <v>96</v>
      </c>
      <c r="N222" s="2"/>
    </row>
    <row r="223" spans="1:14" ht="17.25" x14ac:dyDescent="0.25">
      <c r="A223" s="9">
        <v>42583</v>
      </c>
      <c r="B223" s="3" t="s">
        <v>54</v>
      </c>
      <c r="C223" s="3" t="s">
        <v>54</v>
      </c>
      <c r="D223" s="10">
        <v>42583</v>
      </c>
      <c r="E223" s="10">
        <v>42613</v>
      </c>
      <c r="F223" s="3" t="s">
        <v>121</v>
      </c>
      <c r="G223" s="3">
        <v>5</v>
      </c>
      <c r="H223" s="3" t="s">
        <v>17</v>
      </c>
      <c r="I223" s="8" t="s">
        <v>51</v>
      </c>
      <c r="J223" s="3">
        <v>13</v>
      </c>
      <c r="K223" s="12">
        <v>62.4</v>
      </c>
      <c r="L223" s="3">
        <v>65</v>
      </c>
      <c r="M223" s="3">
        <v>89</v>
      </c>
      <c r="N223" s="2"/>
    </row>
    <row r="224" spans="1:14" ht="17.25" x14ac:dyDescent="0.25">
      <c r="A224" s="9">
        <v>42583</v>
      </c>
      <c r="B224" s="3" t="s">
        <v>55</v>
      </c>
      <c r="C224" s="3" t="s">
        <v>55</v>
      </c>
      <c r="D224" s="10">
        <v>42583</v>
      </c>
      <c r="E224" s="10">
        <v>42613</v>
      </c>
      <c r="F224" s="3" t="s">
        <v>121</v>
      </c>
      <c r="G224" s="3">
        <v>5</v>
      </c>
      <c r="H224" s="3" t="s">
        <v>17</v>
      </c>
      <c r="I224" s="8" t="s">
        <v>51</v>
      </c>
      <c r="J224" s="3">
        <v>16</v>
      </c>
      <c r="K224" s="12">
        <v>64.8</v>
      </c>
      <c r="L224" s="3">
        <v>61</v>
      </c>
      <c r="M224" s="3">
        <v>104</v>
      </c>
      <c r="N224" s="2"/>
    </row>
    <row r="225" spans="1:14" ht="17.25" x14ac:dyDescent="0.25">
      <c r="A225" s="9">
        <v>42583</v>
      </c>
      <c r="B225" s="3" t="s">
        <v>59</v>
      </c>
      <c r="C225" s="3" t="s">
        <v>59</v>
      </c>
      <c r="D225" s="10">
        <v>42583</v>
      </c>
      <c r="E225" s="10">
        <v>42613</v>
      </c>
      <c r="F225" s="3" t="s">
        <v>121</v>
      </c>
      <c r="G225" s="3">
        <v>5</v>
      </c>
      <c r="H225" s="3" t="s">
        <v>17</v>
      </c>
      <c r="I225" s="8" t="s">
        <v>51</v>
      </c>
      <c r="J225" s="3">
        <v>13</v>
      </c>
      <c r="K225" s="12">
        <v>69.8</v>
      </c>
      <c r="L225" s="3">
        <v>74</v>
      </c>
      <c r="M225" s="3">
        <v>106</v>
      </c>
      <c r="N225" s="3"/>
    </row>
    <row r="226" spans="1:14" ht="17.25" x14ac:dyDescent="0.25">
      <c r="A226" s="9">
        <v>42614</v>
      </c>
      <c r="B226" s="3" t="s">
        <v>50</v>
      </c>
      <c r="C226" s="3" t="s">
        <v>50</v>
      </c>
      <c r="D226" s="10">
        <v>42614</v>
      </c>
      <c r="E226" s="10">
        <v>42643</v>
      </c>
      <c r="F226" s="3" t="s">
        <v>121</v>
      </c>
      <c r="G226" s="3">
        <v>5</v>
      </c>
      <c r="H226" s="3" t="s">
        <v>17</v>
      </c>
      <c r="I226" s="8" t="s">
        <v>51</v>
      </c>
      <c r="J226" s="3">
        <v>18</v>
      </c>
      <c r="K226" s="12">
        <v>58.8</v>
      </c>
      <c r="L226" s="3">
        <v>52</v>
      </c>
      <c r="M226" s="3">
        <v>127</v>
      </c>
      <c r="N226" s="2"/>
    </row>
    <row r="227" spans="1:14" ht="17.25" x14ac:dyDescent="0.25">
      <c r="A227" s="9">
        <v>42614</v>
      </c>
      <c r="B227" s="3" t="s">
        <v>54</v>
      </c>
      <c r="C227" s="3" t="s">
        <v>54</v>
      </c>
      <c r="D227" s="10">
        <v>42614</v>
      </c>
      <c r="E227" s="10">
        <v>42643</v>
      </c>
      <c r="F227" s="3" t="s">
        <v>121</v>
      </c>
      <c r="G227" s="3">
        <v>5</v>
      </c>
      <c r="H227" s="3" t="s">
        <v>17</v>
      </c>
      <c r="I227" s="8" t="s">
        <v>51</v>
      </c>
      <c r="J227" s="3">
        <v>16</v>
      </c>
      <c r="K227" s="12">
        <v>46.2</v>
      </c>
      <c r="L227" s="3">
        <v>49</v>
      </c>
      <c r="M227" s="3">
        <v>80</v>
      </c>
      <c r="N227" s="2"/>
    </row>
    <row r="228" spans="1:14" ht="17.25" x14ac:dyDescent="0.25">
      <c r="A228" s="9">
        <v>42614</v>
      </c>
      <c r="B228" s="3" t="s">
        <v>55</v>
      </c>
      <c r="C228" s="3" t="s">
        <v>55</v>
      </c>
      <c r="D228" s="10">
        <v>42614</v>
      </c>
      <c r="E228" s="10">
        <v>42643</v>
      </c>
      <c r="F228" s="3" t="s">
        <v>121</v>
      </c>
      <c r="G228" s="3">
        <v>5</v>
      </c>
      <c r="H228" s="3" t="s">
        <v>17</v>
      </c>
      <c r="I228" s="8" t="s">
        <v>51</v>
      </c>
      <c r="J228" s="3">
        <v>24</v>
      </c>
      <c r="K228" s="3">
        <v>43</v>
      </c>
      <c r="L228" s="3">
        <v>34</v>
      </c>
      <c r="M228" s="3">
        <v>67</v>
      </c>
      <c r="N228" s="2"/>
    </row>
    <row r="229" spans="1:14" ht="17.25" x14ac:dyDescent="0.25">
      <c r="A229" s="9">
        <v>42614</v>
      </c>
      <c r="B229" s="3" t="s">
        <v>59</v>
      </c>
      <c r="C229" s="3" t="s">
        <v>59</v>
      </c>
      <c r="D229" s="10">
        <v>42614</v>
      </c>
      <c r="E229" s="10">
        <v>42643</v>
      </c>
      <c r="F229" s="3" t="s">
        <v>121</v>
      </c>
      <c r="G229" s="3">
        <v>5</v>
      </c>
      <c r="H229" s="3" t="s">
        <v>17</v>
      </c>
      <c r="I229" s="8" t="s">
        <v>51</v>
      </c>
      <c r="J229" s="3">
        <v>20</v>
      </c>
      <c r="K229" s="3">
        <v>42</v>
      </c>
      <c r="L229" s="3">
        <v>48</v>
      </c>
      <c r="M229" s="3">
        <v>66</v>
      </c>
      <c r="N229" s="3"/>
    </row>
    <row r="230" spans="1:14" ht="17.25" x14ac:dyDescent="0.25">
      <c r="A230" s="9">
        <v>42644</v>
      </c>
      <c r="B230" s="3" t="s">
        <v>50</v>
      </c>
      <c r="C230" s="3" t="s">
        <v>50</v>
      </c>
      <c r="D230" s="10">
        <v>42644</v>
      </c>
      <c r="E230" s="10">
        <v>42674</v>
      </c>
      <c r="F230" s="3" t="s">
        <v>121</v>
      </c>
      <c r="G230" s="3">
        <v>5</v>
      </c>
      <c r="H230" s="3" t="s">
        <v>17</v>
      </c>
      <c r="I230" s="8" t="s">
        <v>51</v>
      </c>
      <c r="J230" s="3">
        <v>60</v>
      </c>
      <c r="K230" s="3">
        <v>91</v>
      </c>
      <c r="L230" s="3">
        <v>73</v>
      </c>
      <c r="M230" s="3">
        <v>162</v>
      </c>
      <c r="N230" s="2"/>
    </row>
    <row r="231" spans="1:14" ht="17.25" x14ac:dyDescent="0.25">
      <c r="A231" s="9">
        <v>42644</v>
      </c>
      <c r="B231" s="3" t="s">
        <v>54</v>
      </c>
      <c r="C231" s="3" t="s">
        <v>54</v>
      </c>
      <c r="D231" s="10">
        <v>42644</v>
      </c>
      <c r="E231" s="10">
        <v>42674</v>
      </c>
      <c r="F231" s="3" t="s">
        <v>121</v>
      </c>
      <c r="G231" s="3">
        <v>5</v>
      </c>
      <c r="H231" s="3" t="s">
        <v>17</v>
      </c>
      <c r="I231" s="8" t="s">
        <v>51</v>
      </c>
      <c r="J231" s="12">
        <v>56</v>
      </c>
      <c r="K231" s="12">
        <v>99</v>
      </c>
      <c r="L231" s="12">
        <v>75</v>
      </c>
      <c r="M231" s="12">
        <v>176</v>
      </c>
      <c r="N231" s="2"/>
    </row>
    <row r="232" spans="1:14" ht="17.25" x14ac:dyDescent="0.25">
      <c r="A232" s="9">
        <v>42644</v>
      </c>
      <c r="B232" s="3" t="s">
        <v>55</v>
      </c>
      <c r="C232" s="3" t="s">
        <v>55</v>
      </c>
      <c r="D232" s="10">
        <v>42644</v>
      </c>
      <c r="E232" s="10">
        <v>42674</v>
      </c>
      <c r="F232" s="3" t="s">
        <v>121</v>
      </c>
      <c r="G232" s="3">
        <v>5</v>
      </c>
      <c r="H232" s="3" t="s">
        <v>17</v>
      </c>
      <c r="I232" s="8" t="s">
        <v>51</v>
      </c>
      <c r="J232" s="12">
        <v>41</v>
      </c>
      <c r="K232" s="12">
        <v>90.8</v>
      </c>
      <c r="L232" s="12">
        <v>57</v>
      </c>
      <c r="M232" s="12">
        <v>171</v>
      </c>
      <c r="N232" s="2"/>
    </row>
    <row r="233" spans="1:14" ht="17.25" x14ac:dyDescent="0.25">
      <c r="A233" s="9">
        <v>42644</v>
      </c>
      <c r="B233" s="3" t="s">
        <v>59</v>
      </c>
      <c r="C233" s="3" t="s">
        <v>59</v>
      </c>
      <c r="D233" s="10">
        <v>42644</v>
      </c>
      <c r="E233" s="10">
        <v>42674</v>
      </c>
      <c r="F233" s="3" t="s">
        <v>121</v>
      </c>
      <c r="G233" s="3">
        <v>5</v>
      </c>
      <c r="H233" s="3" t="s">
        <v>17</v>
      </c>
      <c r="I233" s="8" t="s">
        <v>51</v>
      </c>
      <c r="J233" s="12">
        <v>43</v>
      </c>
      <c r="K233" s="12">
        <v>96.8</v>
      </c>
      <c r="L233" s="12">
        <v>97</v>
      </c>
      <c r="M233" s="12">
        <v>133</v>
      </c>
      <c r="N233" s="3"/>
    </row>
    <row r="234" spans="1:14" ht="17.25" x14ac:dyDescent="0.25">
      <c r="A234" s="9">
        <v>42675</v>
      </c>
      <c r="B234" s="3" t="s">
        <v>50</v>
      </c>
      <c r="C234" s="3" t="s">
        <v>50</v>
      </c>
      <c r="D234" s="10">
        <v>42675</v>
      </c>
      <c r="E234" s="10">
        <v>42704</v>
      </c>
      <c r="F234" s="3" t="s">
        <v>121</v>
      </c>
      <c r="G234" s="3">
        <v>0</v>
      </c>
      <c r="H234" s="3" t="s">
        <v>17</v>
      </c>
      <c r="I234" s="8" t="s">
        <v>51</v>
      </c>
      <c r="J234" s="11" t="s">
        <v>119</v>
      </c>
      <c r="K234" s="11" t="s">
        <v>119</v>
      </c>
      <c r="L234" s="11" t="s">
        <v>119</v>
      </c>
      <c r="M234" s="11" t="s">
        <v>119</v>
      </c>
      <c r="N234" s="2" t="s">
        <v>125</v>
      </c>
    </row>
    <row r="235" spans="1:14" ht="17.25" x14ac:dyDescent="0.25">
      <c r="A235" s="9">
        <v>42675</v>
      </c>
      <c r="B235" s="3" t="s">
        <v>54</v>
      </c>
      <c r="C235" s="3" t="s">
        <v>54</v>
      </c>
      <c r="D235" s="10">
        <v>42675</v>
      </c>
      <c r="E235" s="10">
        <v>42704</v>
      </c>
      <c r="F235" s="3" t="s">
        <v>121</v>
      </c>
      <c r="G235" s="3">
        <v>0</v>
      </c>
      <c r="H235" s="3" t="s">
        <v>17</v>
      </c>
      <c r="I235" s="8" t="s">
        <v>51</v>
      </c>
      <c r="J235" s="11" t="s">
        <v>119</v>
      </c>
      <c r="K235" s="11" t="s">
        <v>119</v>
      </c>
      <c r="L235" s="11" t="s">
        <v>119</v>
      </c>
      <c r="M235" s="11" t="s">
        <v>119</v>
      </c>
      <c r="N235" s="2" t="s">
        <v>125</v>
      </c>
    </row>
    <row r="236" spans="1:14" ht="17.25" x14ac:dyDescent="0.25">
      <c r="A236" s="9">
        <v>42675</v>
      </c>
      <c r="B236" s="3" t="s">
        <v>55</v>
      </c>
      <c r="C236" s="3" t="s">
        <v>55</v>
      </c>
      <c r="D236" s="10">
        <v>42675</v>
      </c>
      <c r="E236" s="10">
        <v>42704</v>
      </c>
      <c r="F236" s="3" t="s">
        <v>121</v>
      </c>
      <c r="G236" s="3">
        <v>0</v>
      </c>
      <c r="H236" s="3" t="s">
        <v>17</v>
      </c>
      <c r="I236" s="8" t="s">
        <v>51</v>
      </c>
      <c r="J236" s="3" t="s">
        <v>119</v>
      </c>
      <c r="K236" s="11" t="s">
        <v>119</v>
      </c>
      <c r="L236" s="11" t="s">
        <v>119</v>
      </c>
      <c r="M236" s="11" t="s">
        <v>119</v>
      </c>
      <c r="N236" s="2" t="s">
        <v>125</v>
      </c>
    </row>
    <row r="237" spans="1:14" ht="17.25" x14ac:dyDescent="0.25">
      <c r="A237" s="9">
        <v>42675</v>
      </c>
      <c r="B237" s="3" t="s">
        <v>59</v>
      </c>
      <c r="C237" s="3" t="s">
        <v>59</v>
      </c>
      <c r="D237" s="10">
        <v>42675</v>
      </c>
      <c r="E237" s="10">
        <v>42704</v>
      </c>
      <c r="F237" s="3" t="s">
        <v>121</v>
      </c>
      <c r="G237" s="3">
        <v>5</v>
      </c>
      <c r="H237" s="3" t="s">
        <v>17</v>
      </c>
      <c r="I237" s="8" t="s">
        <v>51</v>
      </c>
      <c r="J237" s="12">
        <v>43</v>
      </c>
      <c r="K237" s="12">
        <v>96.8</v>
      </c>
      <c r="L237" s="12">
        <v>97</v>
      </c>
      <c r="M237" s="12">
        <v>133</v>
      </c>
      <c r="N237" s="3"/>
    </row>
    <row r="238" spans="1:14" ht="17.25" x14ac:dyDescent="0.25">
      <c r="A238" s="9">
        <v>42705</v>
      </c>
      <c r="B238" s="3" t="s">
        <v>50</v>
      </c>
      <c r="C238" s="3" t="s">
        <v>50</v>
      </c>
      <c r="D238" s="10">
        <v>42705</v>
      </c>
      <c r="E238" s="10">
        <v>42735</v>
      </c>
      <c r="F238" s="3" t="s">
        <v>121</v>
      </c>
      <c r="G238" s="3">
        <v>0</v>
      </c>
      <c r="H238" s="3" t="s">
        <v>17</v>
      </c>
      <c r="I238" s="8" t="s">
        <v>51</v>
      </c>
      <c r="J238" s="11" t="s">
        <v>119</v>
      </c>
      <c r="K238" s="11" t="s">
        <v>119</v>
      </c>
      <c r="L238" s="11" t="s">
        <v>119</v>
      </c>
      <c r="M238" s="11" t="s">
        <v>119</v>
      </c>
      <c r="N238" s="2" t="s">
        <v>125</v>
      </c>
    </row>
    <row r="239" spans="1:14" ht="17.25" x14ac:dyDescent="0.25">
      <c r="A239" s="9">
        <v>42705</v>
      </c>
      <c r="B239" s="3" t="s">
        <v>54</v>
      </c>
      <c r="C239" s="3" t="s">
        <v>54</v>
      </c>
      <c r="D239" s="10">
        <v>42705</v>
      </c>
      <c r="E239" s="10">
        <v>42735</v>
      </c>
      <c r="F239" s="3" t="s">
        <v>121</v>
      </c>
      <c r="G239" s="3">
        <v>0</v>
      </c>
      <c r="H239" s="3" t="s">
        <v>17</v>
      </c>
      <c r="I239" s="8" t="s">
        <v>51</v>
      </c>
      <c r="J239" s="11" t="s">
        <v>119</v>
      </c>
      <c r="K239" s="11" t="s">
        <v>119</v>
      </c>
      <c r="L239" s="11" t="s">
        <v>119</v>
      </c>
      <c r="M239" s="11" t="s">
        <v>119</v>
      </c>
      <c r="N239" s="2" t="s">
        <v>125</v>
      </c>
    </row>
    <row r="240" spans="1:14" ht="17.25" x14ac:dyDescent="0.25">
      <c r="A240" s="9">
        <v>42705</v>
      </c>
      <c r="B240" s="3" t="s">
        <v>55</v>
      </c>
      <c r="C240" s="3" t="s">
        <v>55</v>
      </c>
      <c r="D240" s="10">
        <v>42705</v>
      </c>
      <c r="E240" s="10">
        <v>42735</v>
      </c>
      <c r="F240" s="3" t="s">
        <v>121</v>
      </c>
      <c r="G240" s="3">
        <v>0</v>
      </c>
      <c r="H240" s="3" t="s">
        <v>17</v>
      </c>
      <c r="I240" s="8" t="s">
        <v>51</v>
      </c>
      <c r="J240" s="3" t="s">
        <v>119</v>
      </c>
      <c r="K240" s="11" t="s">
        <v>119</v>
      </c>
      <c r="L240" s="11" t="s">
        <v>119</v>
      </c>
      <c r="M240" s="11" t="s">
        <v>119</v>
      </c>
      <c r="N240" s="2" t="s">
        <v>125</v>
      </c>
    </row>
    <row r="241" spans="1:14" ht="17.25" x14ac:dyDescent="0.25">
      <c r="A241" s="9">
        <v>42705</v>
      </c>
      <c r="B241" s="3" t="s">
        <v>59</v>
      </c>
      <c r="C241" s="3" t="s">
        <v>59</v>
      </c>
      <c r="D241" s="10">
        <v>42705</v>
      </c>
      <c r="E241" s="10">
        <v>42735</v>
      </c>
      <c r="F241" s="3" t="s">
        <v>121</v>
      </c>
      <c r="G241" s="3">
        <v>6</v>
      </c>
      <c r="H241" s="3" t="s">
        <v>17</v>
      </c>
      <c r="I241" s="8" t="s">
        <v>51</v>
      </c>
      <c r="J241" s="12">
        <v>19</v>
      </c>
      <c r="K241" s="12">
        <v>69.166666666666671</v>
      </c>
      <c r="L241" s="12">
        <v>63</v>
      </c>
      <c r="M241" s="12">
        <v>128</v>
      </c>
      <c r="N241" s="3"/>
    </row>
    <row r="242" spans="1:14" x14ac:dyDescent="0.25">
      <c r="A242" s="249" t="s">
        <v>189</v>
      </c>
      <c r="B242" s="249"/>
      <c r="C242" s="249"/>
      <c r="D242" s="249"/>
      <c r="E242" s="249"/>
      <c r="F242" s="249"/>
      <c r="G242" s="249"/>
      <c r="H242" s="249"/>
      <c r="I242" s="249"/>
      <c r="J242" s="249"/>
      <c r="K242" s="249"/>
      <c r="L242" s="249"/>
      <c r="M242" s="249"/>
      <c r="N242" s="249"/>
    </row>
    <row r="243" spans="1:14" x14ac:dyDescent="0.25">
      <c r="A243" s="9"/>
    </row>
  </sheetData>
  <mergeCells count="1">
    <mergeCell ref="A242:N24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41"/>
  <sheetViews>
    <sheetView zoomScaleNormal="100" workbookViewId="0">
      <pane ySplit="9" topLeftCell="A634" activePane="bottomLeft" state="frozen"/>
      <selection pane="bottomLeft" activeCell="F645" sqref="F645"/>
    </sheetView>
  </sheetViews>
  <sheetFormatPr defaultColWidth="8.7109375" defaultRowHeight="15" x14ac:dyDescent="0.25"/>
  <cols>
    <col min="1" max="1" width="10.42578125" customWidth="1"/>
    <col min="2" max="2" width="13.28515625" customWidth="1"/>
    <col min="3" max="3" width="12.28515625" customWidth="1"/>
    <col min="4" max="4" width="11.7109375" customWidth="1"/>
    <col min="5" max="6" width="13.7109375" customWidth="1"/>
    <col min="7" max="8" width="11.7109375" customWidth="1"/>
    <col min="9" max="9" width="12.28515625" customWidth="1"/>
    <col min="10" max="10" width="10.7109375" customWidth="1"/>
    <col min="13" max="13" width="10.28515625" customWidth="1"/>
    <col min="14" max="14" width="39" style="15" customWidth="1"/>
  </cols>
  <sheetData>
    <row r="1" spans="1:14" x14ac:dyDescent="0.25">
      <c r="A1" s="1" t="s">
        <v>0</v>
      </c>
      <c r="C1" s="2" t="s">
        <v>1</v>
      </c>
      <c r="E1" s="3"/>
      <c r="F1" s="3"/>
      <c r="G1" s="3"/>
      <c r="H1" s="3"/>
      <c r="I1" s="3"/>
      <c r="J1" s="3"/>
      <c r="K1" s="3"/>
    </row>
    <row r="2" spans="1:14" x14ac:dyDescent="0.25">
      <c r="A2" s="1" t="s">
        <v>2</v>
      </c>
      <c r="C2" s="2" t="s">
        <v>3</v>
      </c>
      <c r="E2" s="3"/>
      <c r="F2" s="3"/>
      <c r="G2" s="3"/>
      <c r="H2" s="3"/>
      <c r="I2" s="3"/>
      <c r="J2" s="3"/>
      <c r="K2" s="3"/>
    </row>
    <row r="3" spans="1:14" x14ac:dyDescent="0.25">
      <c r="A3" s="1" t="s">
        <v>4</v>
      </c>
      <c r="C3" s="211">
        <v>45352</v>
      </c>
      <c r="E3" s="3"/>
      <c r="F3" s="3"/>
      <c r="G3" s="3"/>
      <c r="H3" s="3"/>
      <c r="I3" s="3"/>
      <c r="J3" s="3"/>
      <c r="K3" s="3"/>
    </row>
    <row r="4" spans="1:14" x14ac:dyDescent="0.25">
      <c r="A4" s="1" t="s">
        <v>5</v>
      </c>
      <c r="C4" s="115">
        <v>11879</v>
      </c>
      <c r="D4" s="2"/>
      <c r="E4" s="3"/>
      <c r="F4" s="3"/>
      <c r="G4" s="3"/>
      <c r="H4" s="3"/>
      <c r="I4" s="3"/>
      <c r="J4" s="3"/>
      <c r="K4" s="3"/>
    </row>
    <row r="5" spans="1:14" x14ac:dyDescent="0.25">
      <c r="A5" t="s">
        <v>441</v>
      </c>
      <c r="C5" s="153" t="s">
        <v>440</v>
      </c>
      <c r="D5" s="154"/>
      <c r="E5" s="154"/>
      <c r="F5" s="155"/>
      <c r="G5" s="3"/>
      <c r="H5" s="3"/>
      <c r="I5" s="3"/>
      <c r="J5" s="3"/>
      <c r="K5" s="3"/>
    </row>
    <row r="6" spans="1:14" ht="18" x14ac:dyDescent="0.35">
      <c r="A6" s="5" t="s">
        <v>44</v>
      </c>
      <c r="D6" s="3"/>
      <c r="E6" s="3"/>
      <c r="F6" s="3"/>
      <c r="G6" s="3"/>
      <c r="H6" s="3"/>
      <c r="I6" s="3"/>
      <c r="J6" s="3"/>
      <c r="K6" s="3"/>
    </row>
    <row r="7" spans="1:14" x14ac:dyDescent="0.25">
      <c r="A7" t="s">
        <v>7</v>
      </c>
      <c r="D7" s="3"/>
      <c r="E7" s="3"/>
      <c r="F7" s="3"/>
      <c r="G7" s="3"/>
      <c r="H7" s="3"/>
      <c r="I7" s="3"/>
      <c r="J7" s="3"/>
      <c r="K7" s="3"/>
    </row>
    <row r="9" spans="1:14" ht="45" x14ac:dyDescent="0.25">
      <c r="A9" s="36" t="s">
        <v>126</v>
      </c>
      <c r="B9" s="36" t="s">
        <v>196</v>
      </c>
      <c r="C9" s="36" t="s">
        <v>197</v>
      </c>
      <c r="D9" s="36" t="s">
        <v>198</v>
      </c>
      <c r="E9" s="36" t="s">
        <v>199</v>
      </c>
      <c r="F9" s="36" t="s">
        <v>446</v>
      </c>
      <c r="G9" s="36" t="s">
        <v>131</v>
      </c>
      <c r="H9" s="36" t="s">
        <v>285</v>
      </c>
      <c r="I9" s="36" t="s">
        <v>132</v>
      </c>
      <c r="J9" s="36" t="s">
        <v>46</v>
      </c>
      <c r="K9" s="36" t="s">
        <v>47</v>
      </c>
      <c r="L9" s="36" t="s">
        <v>48</v>
      </c>
      <c r="M9" s="36" t="s">
        <v>49</v>
      </c>
      <c r="N9" s="36" t="s">
        <v>15</v>
      </c>
    </row>
    <row r="10" spans="1:14" ht="17.25" x14ac:dyDescent="0.25">
      <c r="A10" s="96">
        <v>40969</v>
      </c>
      <c r="B10" s="28" t="s">
        <v>50</v>
      </c>
      <c r="C10" s="28" t="s">
        <v>50</v>
      </c>
      <c r="D10" s="94">
        <v>40969</v>
      </c>
      <c r="E10" s="94">
        <v>40999</v>
      </c>
      <c r="F10" s="94"/>
      <c r="G10" s="28" t="s">
        <v>286</v>
      </c>
      <c r="H10" s="28" t="s">
        <v>52</v>
      </c>
      <c r="I10" s="28" t="s">
        <v>53</v>
      </c>
      <c r="J10" s="71">
        <v>7.2</v>
      </c>
      <c r="K10" s="71">
        <v>16.825806451612905</v>
      </c>
      <c r="L10" s="71">
        <v>16.2</v>
      </c>
      <c r="M10" s="71">
        <v>28.7</v>
      </c>
      <c r="N10" s="99"/>
    </row>
    <row r="11" spans="1:14" ht="17.25" x14ac:dyDescent="0.25">
      <c r="A11" s="96">
        <v>40969</v>
      </c>
      <c r="B11" s="28" t="s">
        <v>54</v>
      </c>
      <c r="C11" s="28" t="s">
        <v>54</v>
      </c>
      <c r="D11" s="94">
        <v>40969</v>
      </c>
      <c r="E11" s="94">
        <v>40999</v>
      </c>
      <c r="F11" s="94"/>
      <c r="G11" s="28" t="s">
        <v>286</v>
      </c>
      <c r="H11" s="28" t="s">
        <v>52</v>
      </c>
      <c r="I11" s="28" t="s">
        <v>53</v>
      </c>
      <c r="J11" s="71">
        <v>4.8</v>
      </c>
      <c r="K11" s="71">
        <v>11.148387096774195</v>
      </c>
      <c r="L11" s="71">
        <v>10.7</v>
      </c>
      <c r="M11" s="71">
        <v>17.5</v>
      </c>
      <c r="N11" s="81"/>
    </row>
    <row r="12" spans="1:14" ht="17.25" x14ac:dyDescent="0.25">
      <c r="A12" s="96">
        <v>40969</v>
      </c>
      <c r="B12" s="28" t="s">
        <v>55</v>
      </c>
      <c r="C12" s="28" t="s">
        <v>55</v>
      </c>
      <c r="D12" s="94">
        <v>40969</v>
      </c>
      <c r="E12" s="94">
        <v>40999</v>
      </c>
      <c r="F12" s="94"/>
      <c r="G12" s="28" t="s">
        <v>286</v>
      </c>
      <c r="H12" s="28" t="s">
        <v>52</v>
      </c>
      <c r="I12" s="28" t="s">
        <v>53</v>
      </c>
      <c r="J12" s="71">
        <v>7.5</v>
      </c>
      <c r="K12" s="71">
        <v>18.696774193548393</v>
      </c>
      <c r="L12" s="71">
        <v>18.600000000000001</v>
      </c>
      <c r="M12" s="71">
        <v>30.5</v>
      </c>
      <c r="N12" s="99"/>
    </row>
    <row r="13" spans="1:14" ht="17.25" x14ac:dyDescent="0.25">
      <c r="A13" s="96">
        <v>40969</v>
      </c>
      <c r="B13" s="28" t="s">
        <v>56</v>
      </c>
      <c r="C13" s="28" t="s">
        <v>56</v>
      </c>
      <c r="D13" s="94">
        <v>40969</v>
      </c>
      <c r="E13" s="94">
        <v>40999</v>
      </c>
      <c r="F13" s="94"/>
      <c r="G13" s="28" t="s">
        <v>286</v>
      </c>
      <c r="H13" s="28" t="s">
        <v>52</v>
      </c>
      <c r="I13" s="28" t="s">
        <v>53</v>
      </c>
      <c r="J13" s="71">
        <v>7.2</v>
      </c>
      <c r="K13" s="71">
        <v>23.846428571428572</v>
      </c>
      <c r="L13" s="71">
        <v>22.299999999999997</v>
      </c>
      <c r="M13" s="71">
        <v>42.3</v>
      </c>
      <c r="N13" s="99" t="s">
        <v>57</v>
      </c>
    </row>
    <row r="14" spans="1:14" ht="17.25" x14ac:dyDescent="0.25">
      <c r="A14" s="96">
        <v>40969</v>
      </c>
      <c r="B14" s="28" t="s">
        <v>58</v>
      </c>
      <c r="C14" s="28" t="s">
        <v>58</v>
      </c>
      <c r="D14" s="94">
        <v>40969</v>
      </c>
      <c r="E14" s="94">
        <v>40999</v>
      </c>
      <c r="F14" s="94"/>
      <c r="G14" s="28" t="s">
        <v>286</v>
      </c>
      <c r="H14" s="28" t="s">
        <v>52</v>
      </c>
      <c r="I14" s="28" t="s">
        <v>53</v>
      </c>
      <c r="J14" s="71">
        <v>8.6</v>
      </c>
      <c r="K14" s="71">
        <v>19.35483870967742</v>
      </c>
      <c r="L14" s="71">
        <v>18.8</v>
      </c>
      <c r="M14" s="71">
        <v>30.5</v>
      </c>
      <c r="N14" s="18"/>
    </row>
    <row r="15" spans="1:14" ht="17.25" x14ac:dyDescent="0.25">
      <c r="A15" s="96">
        <v>40969</v>
      </c>
      <c r="B15" s="28" t="s">
        <v>59</v>
      </c>
      <c r="C15" s="28" t="s">
        <v>59</v>
      </c>
      <c r="D15" s="94">
        <v>40969</v>
      </c>
      <c r="E15" s="94">
        <v>40999</v>
      </c>
      <c r="F15" s="94"/>
      <c r="G15" s="28" t="s">
        <v>286</v>
      </c>
      <c r="H15" s="28" t="s">
        <v>52</v>
      </c>
      <c r="I15" s="28" t="s">
        <v>53</v>
      </c>
      <c r="J15" s="71">
        <v>5.3</v>
      </c>
      <c r="K15" s="71">
        <v>16.783870967741933</v>
      </c>
      <c r="L15" s="71">
        <v>16.2</v>
      </c>
      <c r="M15" s="71">
        <v>26.8</v>
      </c>
      <c r="N15" s="18"/>
    </row>
    <row r="16" spans="1:14" ht="17.25" x14ac:dyDescent="0.25">
      <c r="A16" s="96">
        <v>41000</v>
      </c>
      <c r="B16" s="28" t="s">
        <v>50</v>
      </c>
      <c r="C16" s="28" t="s">
        <v>50</v>
      </c>
      <c r="D16" s="94">
        <v>41000</v>
      </c>
      <c r="E16" s="94">
        <v>41029</v>
      </c>
      <c r="F16" s="94"/>
      <c r="G16" s="28" t="s">
        <v>286</v>
      </c>
      <c r="H16" s="28" t="s">
        <v>52</v>
      </c>
      <c r="I16" s="28" t="s">
        <v>53</v>
      </c>
      <c r="J16" s="71">
        <v>3.5</v>
      </c>
      <c r="K16" s="71">
        <v>18.634482758620685</v>
      </c>
      <c r="L16" s="71">
        <v>18.899999999999999</v>
      </c>
      <c r="M16" s="71">
        <v>36.5</v>
      </c>
      <c r="N16" s="99"/>
    </row>
    <row r="17" spans="1:14" ht="17.25" x14ac:dyDescent="0.25">
      <c r="A17" s="96">
        <v>41000</v>
      </c>
      <c r="B17" s="28" t="s">
        <v>54</v>
      </c>
      <c r="C17" s="28" t="s">
        <v>54</v>
      </c>
      <c r="D17" s="94">
        <v>41000</v>
      </c>
      <c r="E17" s="94">
        <v>41029</v>
      </c>
      <c r="F17" s="94"/>
      <c r="G17" s="28" t="s">
        <v>286</v>
      </c>
      <c r="H17" s="28" t="s">
        <v>52</v>
      </c>
      <c r="I17" s="28" t="s">
        <v>53</v>
      </c>
      <c r="J17" s="71">
        <v>5.6</v>
      </c>
      <c r="K17" s="71">
        <v>12.543333333333331</v>
      </c>
      <c r="L17" s="71">
        <v>12.3</v>
      </c>
      <c r="M17" s="71">
        <v>21</v>
      </c>
      <c r="N17" s="99"/>
    </row>
    <row r="18" spans="1:14" ht="17.25" x14ac:dyDescent="0.25">
      <c r="A18" s="96">
        <v>41000</v>
      </c>
      <c r="B18" s="28" t="s">
        <v>55</v>
      </c>
      <c r="C18" s="28" t="s">
        <v>55</v>
      </c>
      <c r="D18" s="94">
        <v>41000</v>
      </c>
      <c r="E18" s="94">
        <v>41029</v>
      </c>
      <c r="F18" s="94"/>
      <c r="G18" s="28" t="s">
        <v>286</v>
      </c>
      <c r="H18" s="28" t="s">
        <v>52</v>
      </c>
      <c r="I18" s="28" t="s">
        <v>53</v>
      </c>
      <c r="J18" s="71">
        <v>3.5</v>
      </c>
      <c r="K18" s="71">
        <v>20.486666666666672</v>
      </c>
      <c r="L18" s="71">
        <v>20.25</v>
      </c>
      <c r="M18" s="71">
        <v>39.5</v>
      </c>
      <c r="N18" s="81"/>
    </row>
    <row r="19" spans="1:14" ht="17.25" x14ac:dyDescent="0.25">
      <c r="A19" s="96">
        <v>41000</v>
      </c>
      <c r="B19" s="28" t="s">
        <v>56</v>
      </c>
      <c r="C19" s="28" t="s">
        <v>56</v>
      </c>
      <c r="D19" s="94">
        <v>41000</v>
      </c>
      <c r="E19" s="94">
        <v>41029</v>
      </c>
      <c r="F19" s="94"/>
      <c r="G19" s="28" t="s">
        <v>286</v>
      </c>
      <c r="H19" s="28" t="s">
        <v>52</v>
      </c>
      <c r="I19" s="28" t="s">
        <v>53</v>
      </c>
      <c r="J19" s="71">
        <v>8.6999999999999993</v>
      </c>
      <c r="K19" s="71">
        <v>26.44</v>
      </c>
      <c r="L19" s="28">
        <v>24.5</v>
      </c>
      <c r="M19" s="28">
        <v>50</v>
      </c>
      <c r="N19" s="99"/>
    </row>
    <row r="20" spans="1:14" ht="17.25" x14ac:dyDescent="0.25">
      <c r="A20" s="96">
        <v>41000</v>
      </c>
      <c r="B20" s="28" t="s">
        <v>58</v>
      </c>
      <c r="C20" s="28" t="s">
        <v>58</v>
      </c>
      <c r="D20" s="94">
        <v>41000</v>
      </c>
      <c r="E20" s="94">
        <v>41029</v>
      </c>
      <c r="F20" s="94"/>
      <c r="G20" s="28" t="s">
        <v>286</v>
      </c>
      <c r="H20" s="28" t="s">
        <v>52</v>
      </c>
      <c r="I20" s="28" t="s">
        <v>53</v>
      </c>
      <c r="J20" s="71">
        <v>8.9</v>
      </c>
      <c r="K20" s="71">
        <v>20.233333333333334</v>
      </c>
      <c r="L20" s="71">
        <v>20.45</v>
      </c>
      <c r="M20" s="71">
        <v>36.700000000000003</v>
      </c>
      <c r="N20" s="18"/>
    </row>
    <row r="21" spans="1:14" ht="17.25" x14ac:dyDescent="0.25">
      <c r="A21" s="96">
        <v>41000</v>
      </c>
      <c r="B21" s="28" t="s">
        <v>59</v>
      </c>
      <c r="C21" s="28" t="s">
        <v>59</v>
      </c>
      <c r="D21" s="94">
        <v>41000</v>
      </c>
      <c r="E21" s="94">
        <v>41029</v>
      </c>
      <c r="F21" s="94"/>
      <c r="G21" s="28" t="s">
        <v>286</v>
      </c>
      <c r="H21" s="28" t="s">
        <v>52</v>
      </c>
      <c r="I21" s="28" t="s">
        <v>53</v>
      </c>
      <c r="J21" s="71">
        <v>8</v>
      </c>
      <c r="K21" s="71">
        <v>18.936666666666671</v>
      </c>
      <c r="L21" s="71">
        <v>19.8</v>
      </c>
      <c r="M21" s="28">
        <v>38.6</v>
      </c>
      <c r="N21" s="18"/>
    </row>
    <row r="22" spans="1:14" ht="17.25" x14ac:dyDescent="0.25">
      <c r="A22" s="96">
        <v>41030</v>
      </c>
      <c r="B22" s="28" t="s">
        <v>50</v>
      </c>
      <c r="C22" s="28" t="s">
        <v>50</v>
      </c>
      <c r="D22" s="94">
        <v>41030</v>
      </c>
      <c r="E22" s="94">
        <v>41060</v>
      </c>
      <c r="F22" s="94"/>
      <c r="G22" s="28" t="s">
        <v>286</v>
      </c>
      <c r="H22" s="28" t="s">
        <v>52</v>
      </c>
      <c r="I22" s="28" t="s">
        <v>53</v>
      </c>
      <c r="J22" s="71">
        <v>10.1</v>
      </c>
      <c r="K22" s="71">
        <v>22.870967741935488</v>
      </c>
      <c r="L22" s="71">
        <v>22.8</v>
      </c>
      <c r="M22" s="71">
        <v>42.4</v>
      </c>
      <c r="N22" s="99"/>
    </row>
    <row r="23" spans="1:14" ht="17.25" x14ac:dyDescent="0.25">
      <c r="A23" s="96">
        <v>41030</v>
      </c>
      <c r="B23" s="28" t="s">
        <v>54</v>
      </c>
      <c r="C23" s="28" t="s">
        <v>54</v>
      </c>
      <c r="D23" s="94">
        <v>41030</v>
      </c>
      <c r="E23" s="94">
        <v>41060</v>
      </c>
      <c r="F23" s="94"/>
      <c r="G23" s="28" t="s">
        <v>286</v>
      </c>
      <c r="H23" s="28" t="s">
        <v>52</v>
      </c>
      <c r="I23" s="28" t="s">
        <v>53</v>
      </c>
      <c r="J23" s="71">
        <v>2.1</v>
      </c>
      <c r="K23" s="71">
        <v>12.754838709677415</v>
      </c>
      <c r="L23" s="71">
        <v>13.3</v>
      </c>
      <c r="M23" s="71">
        <v>19.399999999999999</v>
      </c>
      <c r="N23" s="81"/>
    </row>
    <row r="24" spans="1:14" ht="17.25" x14ac:dyDescent="0.25">
      <c r="A24" s="96">
        <v>41030</v>
      </c>
      <c r="B24" s="28" t="s">
        <v>55</v>
      </c>
      <c r="C24" s="28" t="s">
        <v>55</v>
      </c>
      <c r="D24" s="94">
        <v>41030</v>
      </c>
      <c r="E24" s="94">
        <v>41060</v>
      </c>
      <c r="F24" s="94"/>
      <c r="G24" s="28" t="s">
        <v>286</v>
      </c>
      <c r="H24" s="28" t="s">
        <v>52</v>
      </c>
      <c r="I24" s="28" t="s">
        <v>53</v>
      </c>
      <c r="J24" s="28">
        <v>12.9</v>
      </c>
      <c r="K24" s="71">
        <v>27.467741935483865</v>
      </c>
      <c r="L24" s="71">
        <v>27</v>
      </c>
      <c r="M24" s="71">
        <v>46.2</v>
      </c>
      <c r="N24" s="81"/>
    </row>
    <row r="25" spans="1:14" ht="17.25" x14ac:dyDescent="0.25">
      <c r="A25" s="96">
        <v>41030</v>
      </c>
      <c r="B25" s="28" t="s">
        <v>56</v>
      </c>
      <c r="C25" s="28" t="s">
        <v>56</v>
      </c>
      <c r="D25" s="94">
        <v>41030</v>
      </c>
      <c r="E25" s="94">
        <v>41060</v>
      </c>
      <c r="F25" s="94"/>
      <c r="G25" s="28" t="s">
        <v>286</v>
      </c>
      <c r="H25" s="28" t="s">
        <v>52</v>
      </c>
      <c r="I25" s="28" t="s">
        <v>53</v>
      </c>
      <c r="J25" s="28">
        <v>14.5</v>
      </c>
      <c r="K25" s="71">
        <v>40.619354838709661</v>
      </c>
      <c r="L25" s="28">
        <v>41.5</v>
      </c>
      <c r="M25" s="28">
        <v>68.8</v>
      </c>
      <c r="N25" s="99"/>
    </row>
    <row r="26" spans="1:14" ht="17.25" x14ac:dyDescent="0.25">
      <c r="A26" s="96">
        <v>41030</v>
      </c>
      <c r="B26" s="28" t="s">
        <v>58</v>
      </c>
      <c r="C26" s="28" t="s">
        <v>58</v>
      </c>
      <c r="D26" s="94">
        <v>41030</v>
      </c>
      <c r="E26" s="94">
        <v>41060</v>
      </c>
      <c r="F26" s="94"/>
      <c r="G26" s="28" t="s">
        <v>286</v>
      </c>
      <c r="H26" s="28" t="s">
        <v>52</v>
      </c>
      <c r="I26" s="28" t="s">
        <v>53</v>
      </c>
      <c r="J26" s="28">
        <v>9.9</v>
      </c>
      <c r="K26" s="71">
        <v>24.167741935483875</v>
      </c>
      <c r="L26" s="28">
        <v>23.5</v>
      </c>
      <c r="M26" s="28">
        <v>39.200000000000003</v>
      </c>
      <c r="N26" s="18"/>
    </row>
    <row r="27" spans="1:14" ht="17.25" x14ac:dyDescent="0.25">
      <c r="A27" s="96">
        <v>41030</v>
      </c>
      <c r="B27" s="28" t="s">
        <v>59</v>
      </c>
      <c r="C27" s="28" t="s">
        <v>59</v>
      </c>
      <c r="D27" s="94">
        <v>41030</v>
      </c>
      <c r="E27" s="94">
        <v>41060</v>
      </c>
      <c r="F27" s="94"/>
      <c r="G27" s="28" t="s">
        <v>286</v>
      </c>
      <c r="H27" s="28" t="s">
        <v>52</v>
      </c>
      <c r="I27" s="28" t="s">
        <v>53</v>
      </c>
      <c r="J27" s="71">
        <v>11.9</v>
      </c>
      <c r="K27" s="71">
        <v>24.116129032258062</v>
      </c>
      <c r="L27" s="71">
        <v>22.7</v>
      </c>
      <c r="M27" s="71">
        <v>47.4</v>
      </c>
      <c r="N27" s="18"/>
    </row>
    <row r="28" spans="1:14" ht="17.25" x14ac:dyDescent="0.25">
      <c r="A28" s="96">
        <v>41061</v>
      </c>
      <c r="B28" s="28" t="s">
        <v>50</v>
      </c>
      <c r="C28" s="28" t="s">
        <v>50</v>
      </c>
      <c r="D28" s="94">
        <v>41061</v>
      </c>
      <c r="E28" s="94">
        <v>41090</v>
      </c>
      <c r="F28" s="94"/>
      <c r="G28" s="28" t="s">
        <v>286</v>
      </c>
      <c r="H28" s="28" t="s">
        <v>52</v>
      </c>
      <c r="I28" s="28" t="s">
        <v>53</v>
      </c>
      <c r="J28" s="71">
        <v>5.0999999999999996</v>
      </c>
      <c r="K28" s="71">
        <v>13.026666666666667</v>
      </c>
      <c r="L28" s="71">
        <v>11.850000000000001</v>
      </c>
      <c r="M28" s="71">
        <v>23.7</v>
      </c>
      <c r="N28" s="99"/>
    </row>
    <row r="29" spans="1:14" ht="17.25" x14ac:dyDescent="0.25">
      <c r="A29" s="96">
        <v>41061</v>
      </c>
      <c r="B29" s="28" t="s">
        <v>54</v>
      </c>
      <c r="C29" s="28" t="s">
        <v>54</v>
      </c>
      <c r="D29" s="94">
        <v>41061</v>
      </c>
      <c r="E29" s="94">
        <v>41090</v>
      </c>
      <c r="F29" s="94"/>
      <c r="G29" s="28" t="s">
        <v>286</v>
      </c>
      <c r="H29" s="28" t="s">
        <v>52</v>
      </c>
      <c r="I29" s="28" t="s">
        <v>53</v>
      </c>
      <c r="J29" s="71">
        <v>4.4000000000000004</v>
      </c>
      <c r="K29" s="71">
        <v>13.406666666666666</v>
      </c>
      <c r="L29" s="71">
        <v>12.2</v>
      </c>
      <c r="M29" s="71">
        <v>23.6</v>
      </c>
      <c r="N29" s="99"/>
    </row>
    <row r="30" spans="1:14" ht="17.25" x14ac:dyDescent="0.25">
      <c r="A30" s="96">
        <v>41061</v>
      </c>
      <c r="B30" s="28" t="s">
        <v>55</v>
      </c>
      <c r="C30" s="28" t="s">
        <v>55</v>
      </c>
      <c r="D30" s="94">
        <v>41061</v>
      </c>
      <c r="E30" s="94">
        <v>41090</v>
      </c>
      <c r="F30" s="94"/>
      <c r="G30" s="28" t="s">
        <v>286</v>
      </c>
      <c r="H30" s="28" t="s">
        <v>52</v>
      </c>
      <c r="I30" s="28" t="s">
        <v>53</v>
      </c>
      <c r="J30" s="28">
        <v>6.3</v>
      </c>
      <c r="K30" s="71">
        <v>16.786666666666669</v>
      </c>
      <c r="L30" s="71">
        <v>16.05</v>
      </c>
      <c r="M30" s="71">
        <v>33.5</v>
      </c>
      <c r="N30" s="81"/>
    </row>
    <row r="31" spans="1:14" ht="17.25" x14ac:dyDescent="0.25">
      <c r="A31" s="96">
        <v>41061</v>
      </c>
      <c r="B31" s="28" t="s">
        <v>56</v>
      </c>
      <c r="C31" s="28" t="s">
        <v>56</v>
      </c>
      <c r="D31" s="94">
        <v>41061</v>
      </c>
      <c r="E31" s="94">
        <v>41090</v>
      </c>
      <c r="F31" s="94"/>
      <c r="G31" s="28" t="s">
        <v>286</v>
      </c>
      <c r="H31" s="28" t="s">
        <v>52</v>
      </c>
      <c r="I31" s="28" t="s">
        <v>53</v>
      </c>
      <c r="J31" s="71">
        <v>6.8</v>
      </c>
      <c r="K31" s="71">
        <v>19.500000000000004</v>
      </c>
      <c r="L31" s="71">
        <v>19.05</v>
      </c>
      <c r="M31" s="28">
        <v>35.200000000000003</v>
      </c>
      <c r="N31" s="99"/>
    </row>
    <row r="32" spans="1:14" ht="17.25" x14ac:dyDescent="0.25">
      <c r="A32" s="96">
        <v>41061</v>
      </c>
      <c r="B32" s="28" t="s">
        <v>58</v>
      </c>
      <c r="C32" s="28" t="s">
        <v>58</v>
      </c>
      <c r="D32" s="94">
        <v>41061</v>
      </c>
      <c r="E32" s="94">
        <v>41090</v>
      </c>
      <c r="F32" s="94"/>
      <c r="G32" s="28" t="s">
        <v>286</v>
      </c>
      <c r="H32" s="28" t="s">
        <v>52</v>
      </c>
      <c r="I32" s="28" t="s">
        <v>53</v>
      </c>
      <c r="J32" s="71">
        <v>5.4</v>
      </c>
      <c r="K32" s="71">
        <v>14.770000000000001</v>
      </c>
      <c r="L32" s="71">
        <v>14.05</v>
      </c>
      <c r="M32" s="71">
        <v>25.2</v>
      </c>
      <c r="N32" s="18"/>
    </row>
    <row r="33" spans="1:14" ht="17.25" x14ac:dyDescent="0.25">
      <c r="A33" s="96">
        <v>41061</v>
      </c>
      <c r="B33" s="28" t="s">
        <v>59</v>
      </c>
      <c r="C33" s="28" t="s">
        <v>59</v>
      </c>
      <c r="D33" s="94">
        <v>41061</v>
      </c>
      <c r="E33" s="94">
        <v>41090</v>
      </c>
      <c r="F33" s="94"/>
      <c r="G33" s="28" t="s">
        <v>286</v>
      </c>
      <c r="H33" s="28" t="s">
        <v>52</v>
      </c>
      <c r="I33" s="28" t="s">
        <v>53</v>
      </c>
      <c r="J33" s="71">
        <v>4.5999999999999996</v>
      </c>
      <c r="K33" s="71">
        <v>13.566666666666666</v>
      </c>
      <c r="L33" s="71">
        <v>12</v>
      </c>
      <c r="M33" s="71">
        <v>25.4</v>
      </c>
      <c r="N33" s="99"/>
    </row>
    <row r="34" spans="1:14" ht="17.25" x14ac:dyDescent="0.25">
      <c r="A34" s="96">
        <v>41091</v>
      </c>
      <c r="B34" s="28" t="s">
        <v>50</v>
      </c>
      <c r="C34" s="28" t="s">
        <v>50</v>
      </c>
      <c r="D34" s="94">
        <v>41091</v>
      </c>
      <c r="E34" s="94">
        <v>41121</v>
      </c>
      <c r="F34" s="94"/>
      <c r="G34" s="28" t="s">
        <v>286</v>
      </c>
      <c r="H34" s="28" t="s">
        <v>52</v>
      </c>
      <c r="I34" s="28" t="s">
        <v>53</v>
      </c>
      <c r="J34" s="71">
        <v>8.9</v>
      </c>
      <c r="K34" s="71">
        <v>16.5741935483871</v>
      </c>
      <c r="L34" s="71">
        <v>16.899999999999999</v>
      </c>
      <c r="M34" s="71">
        <v>28.1</v>
      </c>
      <c r="N34" s="99"/>
    </row>
    <row r="35" spans="1:14" ht="17.25" x14ac:dyDescent="0.25">
      <c r="A35" s="96">
        <v>41091</v>
      </c>
      <c r="B35" s="28" t="s">
        <v>54</v>
      </c>
      <c r="C35" s="28" t="s">
        <v>54</v>
      </c>
      <c r="D35" s="94">
        <v>41091</v>
      </c>
      <c r="E35" s="94">
        <v>41121</v>
      </c>
      <c r="F35" s="94"/>
      <c r="G35" s="28" t="s">
        <v>286</v>
      </c>
      <c r="H35" s="28" t="s">
        <v>52</v>
      </c>
      <c r="I35" s="28" t="s">
        <v>53</v>
      </c>
      <c r="J35" s="71">
        <v>9</v>
      </c>
      <c r="K35" s="71">
        <v>16.135483870967743</v>
      </c>
      <c r="L35" s="71">
        <v>16.3</v>
      </c>
      <c r="M35" s="71">
        <v>23.3</v>
      </c>
      <c r="N35" s="99"/>
    </row>
    <row r="36" spans="1:14" ht="17.25" x14ac:dyDescent="0.25">
      <c r="A36" s="96">
        <v>41091</v>
      </c>
      <c r="B36" s="28" t="s">
        <v>55</v>
      </c>
      <c r="C36" s="28" t="s">
        <v>55</v>
      </c>
      <c r="D36" s="94">
        <v>41091</v>
      </c>
      <c r="E36" s="94">
        <v>41121</v>
      </c>
      <c r="F36" s="94"/>
      <c r="G36" s="28" t="s">
        <v>286</v>
      </c>
      <c r="H36" s="28" t="s">
        <v>52</v>
      </c>
      <c r="I36" s="28" t="s">
        <v>53</v>
      </c>
      <c r="J36" s="28">
        <v>8</v>
      </c>
      <c r="K36" s="71">
        <v>18.700000000000003</v>
      </c>
      <c r="L36" s="71">
        <v>18.399999999999999</v>
      </c>
      <c r="M36" s="71">
        <v>30</v>
      </c>
      <c r="N36" s="81"/>
    </row>
    <row r="37" spans="1:14" ht="17.25" x14ac:dyDescent="0.25">
      <c r="A37" s="96">
        <v>41091</v>
      </c>
      <c r="B37" s="28" t="s">
        <v>56</v>
      </c>
      <c r="C37" s="28" t="s">
        <v>56</v>
      </c>
      <c r="D37" s="94">
        <v>41091</v>
      </c>
      <c r="E37" s="94">
        <v>41121</v>
      </c>
      <c r="F37" s="94"/>
      <c r="G37" s="28" t="s">
        <v>286</v>
      </c>
      <c r="H37" s="28" t="s">
        <v>52</v>
      </c>
      <c r="I37" s="28" t="s">
        <v>53</v>
      </c>
      <c r="J37" s="28">
        <v>9.3000000000000007</v>
      </c>
      <c r="K37" s="71">
        <v>23.061290322580643</v>
      </c>
      <c r="L37" s="28">
        <v>21.7</v>
      </c>
      <c r="M37" s="28">
        <v>39.1</v>
      </c>
      <c r="N37" s="99"/>
    </row>
    <row r="38" spans="1:14" ht="17.25" x14ac:dyDescent="0.25">
      <c r="A38" s="96">
        <v>41091</v>
      </c>
      <c r="B38" s="28" t="s">
        <v>58</v>
      </c>
      <c r="C38" s="28" t="s">
        <v>58</v>
      </c>
      <c r="D38" s="94">
        <v>41091</v>
      </c>
      <c r="E38" s="94">
        <v>41121</v>
      </c>
      <c r="F38" s="94"/>
      <c r="G38" s="28" t="s">
        <v>286</v>
      </c>
      <c r="H38" s="28" t="s">
        <v>52</v>
      </c>
      <c r="I38" s="28" t="s">
        <v>53</v>
      </c>
      <c r="J38" s="28">
        <v>9.8000000000000007</v>
      </c>
      <c r="K38" s="71">
        <v>18.24666666666667</v>
      </c>
      <c r="L38" s="28">
        <v>18.25</v>
      </c>
      <c r="M38" s="28">
        <v>28.9</v>
      </c>
      <c r="N38" s="18" t="s">
        <v>60</v>
      </c>
    </row>
    <row r="39" spans="1:14" ht="17.25" x14ac:dyDescent="0.25">
      <c r="A39" s="96">
        <v>41091</v>
      </c>
      <c r="B39" s="28" t="s">
        <v>59</v>
      </c>
      <c r="C39" s="28" t="s">
        <v>59</v>
      </c>
      <c r="D39" s="94">
        <v>41091</v>
      </c>
      <c r="E39" s="94">
        <v>41121</v>
      </c>
      <c r="F39" s="94"/>
      <c r="G39" s="28" t="s">
        <v>286</v>
      </c>
      <c r="H39" s="28" t="s">
        <v>52</v>
      </c>
      <c r="I39" s="28" t="s">
        <v>53</v>
      </c>
      <c r="J39" s="71">
        <v>8.1</v>
      </c>
      <c r="K39" s="71">
        <v>16.809677419354838</v>
      </c>
      <c r="L39" s="71">
        <v>15.9</v>
      </c>
      <c r="M39" s="71">
        <v>28.8</v>
      </c>
      <c r="N39" s="99"/>
    </row>
    <row r="40" spans="1:14" ht="17.25" x14ac:dyDescent="0.25">
      <c r="A40" s="96">
        <v>41122</v>
      </c>
      <c r="B40" s="28" t="s">
        <v>50</v>
      </c>
      <c r="C40" s="28" t="s">
        <v>50</v>
      </c>
      <c r="D40" s="94">
        <v>41122</v>
      </c>
      <c r="E40" s="94">
        <v>41152</v>
      </c>
      <c r="F40" s="94"/>
      <c r="G40" s="28" t="s">
        <v>286</v>
      </c>
      <c r="H40" s="28" t="s">
        <v>52</v>
      </c>
      <c r="I40" s="28" t="s">
        <v>53</v>
      </c>
      <c r="J40" s="71">
        <v>14.6</v>
      </c>
      <c r="K40" s="71">
        <v>27.045161290322579</v>
      </c>
      <c r="L40" s="71">
        <v>26.8</v>
      </c>
      <c r="M40" s="71">
        <v>49.5</v>
      </c>
      <c r="N40" s="99"/>
    </row>
    <row r="41" spans="1:14" ht="17.25" x14ac:dyDescent="0.25">
      <c r="A41" s="96">
        <v>41122</v>
      </c>
      <c r="B41" s="28" t="s">
        <v>54</v>
      </c>
      <c r="C41" s="28" t="s">
        <v>54</v>
      </c>
      <c r="D41" s="94">
        <v>41122</v>
      </c>
      <c r="E41" s="94">
        <v>41152</v>
      </c>
      <c r="F41" s="94"/>
      <c r="G41" s="28" t="s">
        <v>286</v>
      </c>
      <c r="H41" s="28" t="s">
        <v>52</v>
      </c>
      <c r="I41" s="28" t="s">
        <v>53</v>
      </c>
      <c r="J41" s="71">
        <v>13.3</v>
      </c>
      <c r="K41" s="71">
        <v>23.193548387096765</v>
      </c>
      <c r="L41" s="71">
        <v>22.8</v>
      </c>
      <c r="M41" s="71">
        <v>42.9</v>
      </c>
      <c r="N41" s="18"/>
    </row>
    <row r="42" spans="1:14" ht="17.25" x14ac:dyDescent="0.25">
      <c r="A42" s="96">
        <v>41122</v>
      </c>
      <c r="B42" s="28" t="s">
        <v>55</v>
      </c>
      <c r="C42" s="28" t="s">
        <v>55</v>
      </c>
      <c r="D42" s="94">
        <v>41122</v>
      </c>
      <c r="E42" s="94">
        <v>41152</v>
      </c>
      <c r="F42" s="94"/>
      <c r="G42" s="28" t="s">
        <v>286</v>
      </c>
      <c r="H42" s="28" t="s">
        <v>52</v>
      </c>
      <c r="I42" s="28" t="s">
        <v>53</v>
      </c>
      <c r="J42" s="71">
        <v>15.7</v>
      </c>
      <c r="K42" s="71">
        <v>30.545161290322575</v>
      </c>
      <c r="L42" s="71">
        <v>29.1</v>
      </c>
      <c r="M42" s="71">
        <v>55.3</v>
      </c>
      <c r="N42" s="99"/>
    </row>
    <row r="43" spans="1:14" ht="17.25" x14ac:dyDescent="0.25">
      <c r="A43" s="96">
        <v>41122</v>
      </c>
      <c r="B43" s="28" t="s">
        <v>56</v>
      </c>
      <c r="C43" s="28" t="s">
        <v>56</v>
      </c>
      <c r="D43" s="94">
        <v>41122</v>
      </c>
      <c r="E43" s="94">
        <v>41152</v>
      </c>
      <c r="F43" s="94"/>
      <c r="G43" s="28" t="s">
        <v>286</v>
      </c>
      <c r="H43" s="28" t="s">
        <v>52</v>
      </c>
      <c r="I43" s="28" t="s">
        <v>53</v>
      </c>
      <c r="J43" s="71">
        <v>14.5</v>
      </c>
      <c r="K43" s="71">
        <v>40.36774193548387</v>
      </c>
      <c r="L43" s="28">
        <v>37.799999999999997</v>
      </c>
      <c r="M43" s="28">
        <v>69.599999999999994</v>
      </c>
      <c r="N43" s="99"/>
    </row>
    <row r="44" spans="1:14" ht="17.25" x14ac:dyDescent="0.25">
      <c r="A44" s="96">
        <v>41122</v>
      </c>
      <c r="B44" s="28" t="s">
        <v>58</v>
      </c>
      <c r="C44" s="28" t="s">
        <v>58</v>
      </c>
      <c r="D44" s="94">
        <v>41122</v>
      </c>
      <c r="E44" s="94">
        <v>41152</v>
      </c>
      <c r="F44" s="94"/>
      <c r="G44" s="28" t="s">
        <v>286</v>
      </c>
      <c r="H44" s="28" t="s">
        <v>52</v>
      </c>
      <c r="I44" s="28" t="s">
        <v>53</v>
      </c>
      <c r="J44" s="71">
        <v>14</v>
      </c>
      <c r="K44" s="71">
        <v>27.345161290322583</v>
      </c>
      <c r="L44" s="71">
        <v>24.8</v>
      </c>
      <c r="M44" s="71">
        <v>58.2</v>
      </c>
      <c r="N44" s="18"/>
    </row>
    <row r="45" spans="1:14" ht="17.25" x14ac:dyDescent="0.25">
      <c r="A45" s="96">
        <v>41122</v>
      </c>
      <c r="B45" s="28" t="s">
        <v>59</v>
      </c>
      <c r="C45" s="28" t="s">
        <v>59</v>
      </c>
      <c r="D45" s="94">
        <v>41122</v>
      </c>
      <c r="E45" s="94">
        <v>41152</v>
      </c>
      <c r="F45" s="94"/>
      <c r="G45" s="28" t="s">
        <v>286</v>
      </c>
      <c r="H45" s="28" t="s">
        <v>52</v>
      </c>
      <c r="I45" s="28" t="s">
        <v>53</v>
      </c>
      <c r="J45" s="71">
        <v>15.5</v>
      </c>
      <c r="K45" s="71">
        <v>31.0741935483871</v>
      </c>
      <c r="L45" s="71">
        <v>30</v>
      </c>
      <c r="M45" s="71">
        <v>46.7</v>
      </c>
      <c r="N45" s="18"/>
    </row>
    <row r="46" spans="1:14" ht="17.25" x14ac:dyDescent="0.25">
      <c r="A46" s="96">
        <v>41153</v>
      </c>
      <c r="B46" s="28" t="s">
        <v>50</v>
      </c>
      <c r="C46" s="28" t="s">
        <v>50</v>
      </c>
      <c r="D46" s="94">
        <v>41153</v>
      </c>
      <c r="E46" s="94">
        <v>41182</v>
      </c>
      <c r="F46" s="94"/>
      <c r="G46" s="28" t="s">
        <v>286</v>
      </c>
      <c r="H46" s="28" t="s">
        <v>52</v>
      </c>
      <c r="I46" s="28" t="s">
        <v>53</v>
      </c>
      <c r="J46" s="71">
        <v>16.2</v>
      </c>
      <c r="K46" s="71">
        <v>32.441379310344836</v>
      </c>
      <c r="L46" s="71">
        <v>28.8</v>
      </c>
      <c r="M46" s="71">
        <v>64.400000000000006</v>
      </c>
      <c r="N46" s="99" t="s">
        <v>61</v>
      </c>
    </row>
    <row r="47" spans="1:14" ht="17.25" x14ac:dyDescent="0.25">
      <c r="A47" s="96">
        <v>41153</v>
      </c>
      <c r="B47" s="28" t="s">
        <v>54</v>
      </c>
      <c r="C47" s="28" t="s">
        <v>54</v>
      </c>
      <c r="D47" s="94">
        <v>41153</v>
      </c>
      <c r="E47" s="94">
        <v>41182</v>
      </c>
      <c r="F47" s="94"/>
      <c r="G47" s="28" t="s">
        <v>286</v>
      </c>
      <c r="H47" s="28" t="s">
        <v>52</v>
      </c>
      <c r="I47" s="28" t="s">
        <v>53</v>
      </c>
      <c r="J47" s="71">
        <v>12.4</v>
      </c>
      <c r="K47" s="71">
        <v>24.631034482758622</v>
      </c>
      <c r="L47" s="71">
        <v>22</v>
      </c>
      <c r="M47" s="71">
        <v>43.5</v>
      </c>
      <c r="N47" s="99" t="s">
        <v>62</v>
      </c>
    </row>
    <row r="48" spans="1:14" ht="17.25" x14ac:dyDescent="0.25">
      <c r="A48" s="96">
        <v>41153</v>
      </c>
      <c r="B48" s="28" t="s">
        <v>55</v>
      </c>
      <c r="C48" s="28" t="s">
        <v>55</v>
      </c>
      <c r="D48" s="94">
        <v>41153</v>
      </c>
      <c r="E48" s="94">
        <v>41182</v>
      </c>
      <c r="F48" s="94"/>
      <c r="G48" s="28" t="s">
        <v>286</v>
      </c>
      <c r="H48" s="28" t="s">
        <v>52</v>
      </c>
      <c r="I48" s="28" t="s">
        <v>53</v>
      </c>
      <c r="J48" s="28">
        <v>21.2</v>
      </c>
      <c r="K48" s="71">
        <v>41.724999999999994</v>
      </c>
      <c r="L48" s="71">
        <v>33.700000000000003</v>
      </c>
      <c r="M48" s="71">
        <v>73.2</v>
      </c>
      <c r="N48" s="99" t="s">
        <v>63</v>
      </c>
    </row>
    <row r="49" spans="1:14" ht="17.25" x14ac:dyDescent="0.25">
      <c r="A49" s="96">
        <v>41153</v>
      </c>
      <c r="B49" s="28" t="s">
        <v>56</v>
      </c>
      <c r="C49" s="28" t="s">
        <v>56</v>
      </c>
      <c r="D49" s="94">
        <v>41153</v>
      </c>
      <c r="E49" s="94">
        <v>41182</v>
      </c>
      <c r="F49" s="94"/>
      <c r="G49" s="28" t="s">
        <v>286</v>
      </c>
      <c r="H49" s="28" t="s">
        <v>52</v>
      </c>
      <c r="I49" s="28" t="s">
        <v>53</v>
      </c>
      <c r="J49" s="28">
        <v>19.8</v>
      </c>
      <c r="K49" s="71">
        <v>46.766666666666666</v>
      </c>
      <c r="L49" s="28">
        <v>41.25</v>
      </c>
      <c r="M49" s="28">
        <v>113.2</v>
      </c>
      <c r="N49" s="99"/>
    </row>
    <row r="50" spans="1:14" ht="17.25" x14ac:dyDescent="0.25">
      <c r="A50" s="96">
        <v>41153</v>
      </c>
      <c r="B50" s="28" t="s">
        <v>58</v>
      </c>
      <c r="C50" s="28" t="s">
        <v>58</v>
      </c>
      <c r="D50" s="94">
        <v>41153</v>
      </c>
      <c r="E50" s="94">
        <v>41182</v>
      </c>
      <c r="F50" s="94"/>
      <c r="G50" s="28" t="s">
        <v>286</v>
      </c>
      <c r="H50" s="28" t="s">
        <v>52</v>
      </c>
      <c r="I50" s="28" t="s">
        <v>53</v>
      </c>
      <c r="J50" s="71">
        <v>17.2</v>
      </c>
      <c r="K50" s="71">
        <v>33.173333333333332</v>
      </c>
      <c r="L50" s="71">
        <v>30</v>
      </c>
      <c r="M50" s="71">
        <v>56.7</v>
      </c>
      <c r="N50" s="99"/>
    </row>
    <row r="51" spans="1:14" ht="17.25" x14ac:dyDescent="0.25">
      <c r="A51" s="96">
        <v>41153</v>
      </c>
      <c r="B51" s="28" t="s">
        <v>59</v>
      </c>
      <c r="C51" s="28" t="s">
        <v>59</v>
      </c>
      <c r="D51" s="94">
        <v>41153</v>
      </c>
      <c r="E51" s="94">
        <v>41182</v>
      </c>
      <c r="F51" s="94"/>
      <c r="G51" s="28" t="s">
        <v>286</v>
      </c>
      <c r="H51" s="28" t="s">
        <v>52</v>
      </c>
      <c r="I51" s="28" t="s">
        <v>53</v>
      </c>
      <c r="J51" s="71">
        <v>15</v>
      </c>
      <c r="K51" s="71">
        <v>32.648275862068964</v>
      </c>
      <c r="L51" s="71">
        <v>30.6</v>
      </c>
      <c r="M51" s="71">
        <v>62.5</v>
      </c>
      <c r="N51" s="99" t="s">
        <v>64</v>
      </c>
    </row>
    <row r="52" spans="1:14" ht="17.25" x14ac:dyDescent="0.25">
      <c r="A52" s="96">
        <v>41183</v>
      </c>
      <c r="B52" s="28" t="s">
        <v>50</v>
      </c>
      <c r="C52" s="28" t="s">
        <v>50</v>
      </c>
      <c r="D52" s="94">
        <v>41183</v>
      </c>
      <c r="E52" s="94">
        <v>41213</v>
      </c>
      <c r="F52" s="94"/>
      <c r="G52" s="28" t="s">
        <v>286</v>
      </c>
      <c r="H52" s="28" t="s">
        <v>52</v>
      </c>
      <c r="I52" s="28" t="s">
        <v>53</v>
      </c>
      <c r="J52" s="71">
        <v>16</v>
      </c>
      <c r="K52" s="71">
        <v>34.579166666666666</v>
      </c>
      <c r="L52" s="71">
        <v>28.55</v>
      </c>
      <c r="M52" s="71">
        <v>68.900000000000006</v>
      </c>
      <c r="N52" s="99" t="s">
        <v>65</v>
      </c>
    </row>
    <row r="53" spans="1:14" ht="17.25" x14ac:dyDescent="0.25">
      <c r="A53" s="96">
        <v>41183</v>
      </c>
      <c r="B53" s="28" t="s">
        <v>54</v>
      </c>
      <c r="C53" s="28" t="s">
        <v>54</v>
      </c>
      <c r="D53" s="94">
        <v>41183</v>
      </c>
      <c r="E53" s="94">
        <v>41213</v>
      </c>
      <c r="F53" s="94"/>
      <c r="G53" s="28" t="s">
        <v>286</v>
      </c>
      <c r="H53" s="28" t="s">
        <v>52</v>
      </c>
      <c r="I53" s="28" t="s">
        <v>53</v>
      </c>
      <c r="J53" s="71">
        <v>9.9</v>
      </c>
      <c r="K53" s="71">
        <v>23.831290322580646</v>
      </c>
      <c r="L53" s="71">
        <v>20.100000000000001</v>
      </c>
      <c r="M53" s="71">
        <v>57.5</v>
      </c>
      <c r="N53" s="99"/>
    </row>
    <row r="54" spans="1:14" ht="17.25" x14ac:dyDescent="0.25">
      <c r="A54" s="96">
        <v>41183</v>
      </c>
      <c r="B54" s="28" t="s">
        <v>55</v>
      </c>
      <c r="C54" s="28" t="s">
        <v>55</v>
      </c>
      <c r="D54" s="94">
        <v>41183</v>
      </c>
      <c r="E54" s="94">
        <v>41213</v>
      </c>
      <c r="F54" s="94"/>
      <c r="G54" s="28" t="s">
        <v>286</v>
      </c>
      <c r="H54" s="28" t="s">
        <v>52</v>
      </c>
      <c r="I54" s="28" t="s">
        <v>53</v>
      </c>
      <c r="J54" s="28">
        <v>12.5</v>
      </c>
      <c r="K54" s="71">
        <v>34.6</v>
      </c>
      <c r="L54" s="71">
        <v>29</v>
      </c>
      <c r="M54" s="71">
        <v>73.2</v>
      </c>
      <c r="N54" s="99"/>
    </row>
    <row r="55" spans="1:14" ht="17.25" x14ac:dyDescent="0.25">
      <c r="A55" s="96">
        <v>41183</v>
      </c>
      <c r="B55" s="28" t="s">
        <v>56</v>
      </c>
      <c r="C55" s="28" t="s">
        <v>56</v>
      </c>
      <c r="D55" s="94">
        <v>41183</v>
      </c>
      <c r="E55" s="94">
        <v>41213</v>
      </c>
      <c r="F55" s="94"/>
      <c r="G55" s="28" t="s">
        <v>286</v>
      </c>
      <c r="H55" s="28" t="s">
        <v>52</v>
      </c>
      <c r="I55" s="28" t="s">
        <v>53</v>
      </c>
      <c r="J55" s="28">
        <v>13.5</v>
      </c>
      <c r="K55" s="71">
        <v>37.554545454545455</v>
      </c>
      <c r="L55" s="71">
        <v>30.45</v>
      </c>
      <c r="M55" s="28">
        <v>99.2</v>
      </c>
      <c r="N55" s="99" t="s">
        <v>66</v>
      </c>
    </row>
    <row r="56" spans="1:14" ht="17.25" x14ac:dyDescent="0.25">
      <c r="A56" s="96">
        <v>41183</v>
      </c>
      <c r="B56" s="28" t="s">
        <v>58</v>
      </c>
      <c r="C56" s="28" t="s">
        <v>58</v>
      </c>
      <c r="D56" s="94">
        <v>41183</v>
      </c>
      <c r="E56" s="94">
        <v>41213</v>
      </c>
      <c r="F56" s="94"/>
      <c r="G56" s="28" t="s">
        <v>286</v>
      </c>
      <c r="H56" s="28" t="s">
        <v>52</v>
      </c>
      <c r="I56" s="28" t="s">
        <v>53</v>
      </c>
      <c r="J56" s="71">
        <v>14.4</v>
      </c>
      <c r="K56" s="71">
        <v>33.403225806451616</v>
      </c>
      <c r="L56" s="71">
        <v>30.7</v>
      </c>
      <c r="M56" s="71">
        <v>65.5</v>
      </c>
      <c r="N56" s="99"/>
    </row>
    <row r="57" spans="1:14" ht="17.25" x14ac:dyDescent="0.25">
      <c r="A57" s="96">
        <v>41183</v>
      </c>
      <c r="B57" s="28" t="s">
        <v>59</v>
      </c>
      <c r="C57" s="28" t="s">
        <v>59</v>
      </c>
      <c r="D57" s="94">
        <v>41183</v>
      </c>
      <c r="E57" s="94">
        <v>41213</v>
      </c>
      <c r="F57" s="94"/>
      <c r="G57" s="28" t="s">
        <v>286</v>
      </c>
      <c r="H57" s="28" t="s">
        <v>52</v>
      </c>
      <c r="I57" s="28" t="s">
        <v>53</v>
      </c>
      <c r="J57" s="71">
        <v>12.1</v>
      </c>
      <c r="K57" s="71">
        <v>31.232258064516127</v>
      </c>
      <c r="L57" s="71">
        <v>27.4</v>
      </c>
      <c r="M57" s="71">
        <v>66.5</v>
      </c>
      <c r="N57" s="99"/>
    </row>
    <row r="58" spans="1:14" ht="17.25" x14ac:dyDescent="0.25">
      <c r="A58" s="96">
        <v>41214</v>
      </c>
      <c r="B58" s="28" t="s">
        <v>50</v>
      </c>
      <c r="C58" s="28" t="s">
        <v>50</v>
      </c>
      <c r="D58" s="94">
        <v>41214</v>
      </c>
      <c r="E58" s="94">
        <v>41243</v>
      </c>
      <c r="F58" s="94"/>
      <c r="G58" s="28" t="s">
        <v>286</v>
      </c>
      <c r="H58" s="28" t="s">
        <v>52</v>
      </c>
      <c r="I58" s="28" t="s">
        <v>53</v>
      </c>
      <c r="J58" s="71">
        <v>13.2</v>
      </c>
      <c r="K58" s="71">
        <v>28.292216666666668</v>
      </c>
      <c r="L58" s="71">
        <v>27.3</v>
      </c>
      <c r="M58" s="71">
        <v>59.8</v>
      </c>
      <c r="N58" s="99"/>
    </row>
    <row r="59" spans="1:14" ht="17.25" x14ac:dyDescent="0.25">
      <c r="A59" s="96">
        <v>41214</v>
      </c>
      <c r="B59" s="28" t="s">
        <v>54</v>
      </c>
      <c r="C59" s="28" t="s">
        <v>54</v>
      </c>
      <c r="D59" s="94">
        <v>41214</v>
      </c>
      <c r="E59" s="94">
        <v>41243</v>
      </c>
      <c r="F59" s="94"/>
      <c r="G59" s="28" t="s">
        <v>286</v>
      </c>
      <c r="H59" s="28" t="s">
        <v>52</v>
      </c>
      <c r="I59" s="28" t="s">
        <v>53</v>
      </c>
      <c r="J59" s="71">
        <v>10.199999999999999</v>
      </c>
      <c r="K59" s="71">
        <v>20.38619666666666</v>
      </c>
      <c r="L59" s="71">
        <v>20.9847</v>
      </c>
      <c r="M59" s="71">
        <v>35.061599999999999</v>
      </c>
      <c r="N59" s="99"/>
    </row>
    <row r="60" spans="1:14" ht="17.25" x14ac:dyDescent="0.25">
      <c r="A60" s="96">
        <v>41214</v>
      </c>
      <c r="B60" s="28" t="s">
        <v>55</v>
      </c>
      <c r="C60" s="28" t="s">
        <v>55</v>
      </c>
      <c r="D60" s="94">
        <v>41214</v>
      </c>
      <c r="E60" s="94">
        <v>41243</v>
      </c>
      <c r="F60" s="94"/>
      <c r="G60" s="28" t="s">
        <v>286</v>
      </c>
      <c r="H60" s="28" t="s">
        <v>52</v>
      </c>
      <c r="I60" s="28" t="s">
        <v>53</v>
      </c>
      <c r="J60" s="28">
        <v>13</v>
      </c>
      <c r="K60" s="71">
        <v>31.067399999999999</v>
      </c>
      <c r="L60" s="71">
        <v>28.826450000000001</v>
      </c>
      <c r="M60" s="71">
        <v>67.863</v>
      </c>
      <c r="N60" s="99"/>
    </row>
    <row r="61" spans="1:14" ht="17.25" x14ac:dyDescent="0.25">
      <c r="A61" s="96">
        <v>41214</v>
      </c>
      <c r="B61" s="28" t="s">
        <v>56</v>
      </c>
      <c r="C61" s="28" t="s">
        <v>56</v>
      </c>
      <c r="D61" s="94">
        <v>41214</v>
      </c>
      <c r="E61" s="94">
        <v>41243</v>
      </c>
      <c r="F61" s="94"/>
      <c r="G61" s="28" t="s">
        <v>286</v>
      </c>
      <c r="H61" s="28" t="s">
        <v>52</v>
      </c>
      <c r="I61" s="28" t="s">
        <v>53</v>
      </c>
      <c r="J61" s="28">
        <v>14.8</v>
      </c>
      <c r="K61" s="71">
        <v>32.95381428571428</v>
      </c>
      <c r="L61" s="28">
        <v>31.799999999999997</v>
      </c>
      <c r="M61" s="71">
        <v>64.400000000000006</v>
      </c>
      <c r="N61" s="99" t="s">
        <v>67</v>
      </c>
    </row>
    <row r="62" spans="1:14" ht="17.25" x14ac:dyDescent="0.25">
      <c r="A62" s="96">
        <v>41214</v>
      </c>
      <c r="B62" s="28" t="s">
        <v>58</v>
      </c>
      <c r="C62" s="28" t="s">
        <v>58</v>
      </c>
      <c r="D62" s="94">
        <v>41214</v>
      </c>
      <c r="E62" s="94">
        <v>41243</v>
      </c>
      <c r="F62" s="94"/>
      <c r="G62" s="28" t="s">
        <v>286</v>
      </c>
      <c r="H62" s="28" t="s">
        <v>52</v>
      </c>
      <c r="I62" s="28" t="s">
        <v>53</v>
      </c>
      <c r="J62" s="71">
        <v>16.600000000000001</v>
      </c>
      <c r="K62" s="71">
        <v>33.003940000000007</v>
      </c>
      <c r="L62" s="71">
        <v>29.6</v>
      </c>
      <c r="M62" s="71">
        <v>78.313000000000002</v>
      </c>
      <c r="N62" s="99"/>
    </row>
    <row r="63" spans="1:14" ht="17.25" x14ac:dyDescent="0.25">
      <c r="A63" s="96">
        <v>41214</v>
      </c>
      <c r="B63" s="28" t="s">
        <v>59</v>
      </c>
      <c r="C63" s="28" t="s">
        <v>59</v>
      </c>
      <c r="D63" s="94">
        <v>41214</v>
      </c>
      <c r="E63" s="94">
        <v>41243</v>
      </c>
      <c r="F63" s="94"/>
      <c r="G63" s="28" t="s">
        <v>286</v>
      </c>
      <c r="H63" s="28" t="s">
        <v>52</v>
      </c>
      <c r="I63" s="28" t="s">
        <v>53</v>
      </c>
      <c r="J63" s="71">
        <v>12</v>
      </c>
      <c r="K63" s="71">
        <v>26.109056666666664</v>
      </c>
      <c r="L63" s="71">
        <v>25.5</v>
      </c>
      <c r="M63" s="71">
        <v>46.813899999999997</v>
      </c>
      <c r="N63" s="99"/>
    </row>
    <row r="64" spans="1:14" ht="17.25" x14ac:dyDescent="0.25">
      <c r="A64" s="96">
        <v>41244</v>
      </c>
      <c r="B64" s="28" t="s">
        <v>50</v>
      </c>
      <c r="C64" s="28" t="s">
        <v>50</v>
      </c>
      <c r="D64" s="94">
        <v>41244</v>
      </c>
      <c r="E64" s="94">
        <v>41274</v>
      </c>
      <c r="F64" s="94"/>
      <c r="G64" s="28" t="s">
        <v>286</v>
      </c>
      <c r="H64" s="28" t="s">
        <v>52</v>
      </c>
      <c r="I64" s="28" t="s">
        <v>53</v>
      </c>
      <c r="J64" s="71">
        <v>7.5478300000000003</v>
      </c>
      <c r="K64" s="71">
        <v>23.648810645161284</v>
      </c>
      <c r="L64" s="71">
        <v>23.0565</v>
      </c>
      <c r="M64" s="71">
        <v>42.360900000000001</v>
      </c>
      <c r="N64" s="99"/>
    </row>
    <row r="65" spans="1:14" ht="17.25" x14ac:dyDescent="0.25">
      <c r="A65" s="96">
        <v>41244</v>
      </c>
      <c r="B65" s="28" t="s">
        <v>54</v>
      </c>
      <c r="C65" s="28" t="s">
        <v>54</v>
      </c>
      <c r="D65" s="94">
        <v>41244</v>
      </c>
      <c r="E65" s="94">
        <v>41274</v>
      </c>
      <c r="F65" s="94"/>
      <c r="G65" s="28" t="s">
        <v>286</v>
      </c>
      <c r="H65" s="28" t="s">
        <v>52</v>
      </c>
      <c r="I65" s="28" t="s">
        <v>53</v>
      </c>
      <c r="J65" s="71">
        <v>8.1</v>
      </c>
      <c r="K65" s="71">
        <v>17.915145161290319</v>
      </c>
      <c r="L65" s="71">
        <v>16.899999999999999</v>
      </c>
      <c r="M65" s="71">
        <v>43.2</v>
      </c>
      <c r="N65" s="81"/>
    </row>
    <row r="66" spans="1:14" ht="17.25" x14ac:dyDescent="0.25">
      <c r="A66" s="96">
        <v>41244</v>
      </c>
      <c r="B66" s="28" t="s">
        <v>55</v>
      </c>
      <c r="C66" s="28" t="s">
        <v>55</v>
      </c>
      <c r="D66" s="94">
        <v>41244</v>
      </c>
      <c r="E66" s="94">
        <v>41274</v>
      </c>
      <c r="F66" s="94"/>
      <c r="G66" s="28" t="s">
        <v>286</v>
      </c>
      <c r="H66" s="28" t="s">
        <v>52</v>
      </c>
      <c r="I66" s="28" t="s">
        <v>53</v>
      </c>
      <c r="J66" s="71">
        <v>7.9636399999999998</v>
      </c>
      <c r="K66" s="71">
        <v>25.131469032258071</v>
      </c>
      <c r="L66" s="71">
        <v>23.4</v>
      </c>
      <c r="M66" s="71">
        <v>52.382599999999996</v>
      </c>
      <c r="N66" s="81"/>
    </row>
    <row r="67" spans="1:14" ht="17.25" x14ac:dyDescent="0.25">
      <c r="A67" s="96">
        <v>41244</v>
      </c>
      <c r="B67" s="28" t="s">
        <v>56</v>
      </c>
      <c r="C67" s="28" t="s">
        <v>56</v>
      </c>
      <c r="D67" s="94">
        <v>41244</v>
      </c>
      <c r="E67" s="94">
        <v>41274</v>
      </c>
      <c r="F67" s="94"/>
      <c r="G67" s="28" t="s">
        <v>286</v>
      </c>
      <c r="H67" s="28" t="s">
        <v>52</v>
      </c>
      <c r="I67" s="28" t="s">
        <v>53</v>
      </c>
      <c r="J67" s="71">
        <v>9.4</v>
      </c>
      <c r="K67" s="71">
        <v>27.274890322580649</v>
      </c>
      <c r="L67" s="71">
        <v>27.2</v>
      </c>
      <c r="M67" s="71">
        <v>46.3</v>
      </c>
      <c r="N67" s="99"/>
    </row>
    <row r="68" spans="1:14" ht="17.25" x14ac:dyDescent="0.25">
      <c r="A68" s="96">
        <v>41244</v>
      </c>
      <c r="B68" s="28" t="s">
        <v>58</v>
      </c>
      <c r="C68" s="28" t="s">
        <v>58</v>
      </c>
      <c r="D68" s="94">
        <v>41244</v>
      </c>
      <c r="E68" s="94">
        <v>41274</v>
      </c>
      <c r="F68" s="94"/>
      <c r="G68" s="28" t="s">
        <v>286</v>
      </c>
      <c r="H68" s="28" t="s">
        <v>52</v>
      </c>
      <c r="I68" s="28" t="s">
        <v>53</v>
      </c>
      <c r="J68" s="71">
        <v>10</v>
      </c>
      <c r="K68" s="71">
        <v>26.490322580645159</v>
      </c>
      <c r="L68" s="28">
        <v>26.9</v>
      </c>
      <c r="M68" s="28">
        <v>43.8</v>
      </c>
      <c r="N68" s="99"/>
    </row>
    <row r="69" spans="1:14" ht="17.25" x14ac:dyDescent="0.25">
      <c r="A69" s="96">
        <v>41244</v>
      </c>
      <c r="B69" s="28" t="s">
        <v>59</v>
      </c>
      <c r="C69" s="28" t="s">
        <v>59</v>
      </c>
      <c r="D69" s="94">
        <v>41244</v>
      </c>
      <c r="E69" s="94">
        <v>41274</v>
      </c>
      <c r="F69" s="94"/>
      <c r="G69" s="28" t="s">
        <v>286</v>
      </c>
      <c r="H69" s="28" t="s">
        <v>52</v>
      </c>
      <c r="I69" s="28" t="s">
        <v>53</v>
      </c>
      <c r="J69" s="71">
        <v>7.7333299999999996</v>
      </c>
      <c r="K69" s="71">
        <v>21.903549354838709</v>
      </c>
      <c r="L69" s="71">
        <v>20.7</v>
      </c>
      <c r="M69" s="71">
        <v>40.078299999999999</v>
      </c>
      <c r="N69" s="81"/>
    </row>
    <row r="70" spans="1:14" ht="17.25" x14ac:dyDescent="0.25">
      <c r="A70" s="96">
        <v>41275</v>
      </c>
      <c r="B70" s="28" t="s">
        <v>50</v>
      </c>
      <c r="C70" s="28" t="s">
        <v>50</v>
      </c>
      <c r="D70" s="94">
        <v>41275</v>
      </c>
      <c r="E70" s="94">
        <v>41305</v>
      </c>
      <c r="F70" s="94"/>
      <c r="G70" s="28" t="s">
        <v>286</v>
      </c>
      <c r="H70" s="28" t="s">
        <v>52</v>
      </c>
      <c r="I70" s="28" t="s">
        <v>53</v>
      </c>
      <c r="J70" s="71">
        <v>2.6</v>
      </c>
      <c r="K70" s="71">
        <v>25.808932962962963</v>
      </c>
      <c r="L70" s="71">
        <v>23.5</v>
      </c>
      <c r="M70" s="71">
        <v>55.5</v>
      </c>
      <c r="N70" s="18" t="s">
        <v>68</v>
      </c>
    </row>
    <row r="71" spans="1:14" ht="17.25" x14ac:dyDescent="0.25">
      <c r="A71" s="96">
        <v>41275</v>
      </c>
      <c r="B71" s="28" t="s">
        <v>54</v>
      </c>
      <c r="C71" s="28" t="s">
        <v>54</v>
      </c>
      <c r="D71" s="94">
        <v>41275</v>
      </c>
      <c r="E71" s="94">
        <v>41305</v>
      </c>
      <c r="F71" s="94"/>
      <c r="G71" s="28" t="s">
        <v>286</v>
      </c>
      <c r="H71" s="28" t="s">
        <v>52</v>
      </c>
      <c r="I71" s="28" t="s">
        <v>53</v>
      </c>
      <c r="J71" s="71">
        <v>4.5999999999999996</v>
      </c>
      <c r="K71" s="71">
        <v>18.935135483870969</v>
      </c>
      <c r="L71" s="71">
        <v>17.899999999999999</v>
      </c>
      <c r="M71" s="71">
        <v>38</v>
      </c>
      <c r="N71" s="18"/>
    </row>
    <row r="72" spans="1:14" ht="17.25" x14ac:dyDescent="0.25">
      <c r="A72" s="96">
        <v>41275</v>
      </c>
      <c r="B72" s="28" t="s">
        <v>55</v>
      </c>
      <c r="C72" s="28" t="s">
        <v>55</v>
      </c>
      <c r="D72" s="94">
        <v>41275</v>
      </c>
      <c r="E72" s="94">
        <v>41305</v>
      </c>
      <c r="F72" s="94"/>
      <c r="G72" s="28" t="s">
        <v>286</v>
      </c>
      <c r="H72" s="28" t="s">
        <v>52</v>
      </c>
      <c r="I72" s="28" t="s">
        <v>53</v>
      </c>
      <c r="J72" s="71">
        <v>5.3</v>
      </c>
      <c r="K72" s="71">
        <v>27.176358064516126</v>
      </c>
      <c r="L72" s="71">
        <v>24.7</v>
      </c>
      <c r="M72" s="71">
        <v>61.3</v>
      </c>
      <c r="N72" s="18"/>
    </row>
    <row r="73" spans="1:14" ht="17.25" x14ac:dyDescent="0.25">
      <c r="A73" s="96">
        <v>41275</v>
      </c>
      <c r="B73" s="28" t="s">
        <v>56</v>
      </c>
      <c r="C73" s="28" t="s">
        <v>56</v>
      </c>
      <c r="D73" s="94">
        <v>41275</v>
      </c>
      <c r="E73" s="94">
        <v>41305</v>
      </c>
      <c r="F73" s="94"/>
      <c r="G73" s="28" t="s">
        <v>286</v>
      </c>
      <c r="H73" s="28" t="s">
        <v>52</v>
      </c>
      <c r="I73" s="28" t="s">
        <v>53</v>
      </c>
      <c r="J73" s="71">
        <v>5.8</v>
      </c>
      <c r="K73" s="71">
        <v>28.87873870967741</v>
      </c>
      <c r="L73" s="71">
        <v>23.539100000000001</v>
      </c>
      <c r="M73" s="28">
        <v>77.8</v>
      </c>
      <c r="N73" s="18"/>
    </row>
    <row r="74" spans="1:14" ht="17.25" x14ac:dyDescent="0.25">
      <c r="A74" s="96">
        <v>41275</v>
      </c>
      <c r="B74" s="28" t="s">
        <v>58</v>
      </c>
      <c r="C74" s="28" t="s">
        <v>58</v>
      </c>
      <c r="D74" s="94">
        <v>41275</v>
      </c>
      <c r="E74" s="94">
        <v>41305</v>
      </c>
      <c r="F74" s="94"/>
      <c r="G74" s="28" t="s">
        <v>286</v>
      </c>
      <c r="H74" s="28" t="s">
        <v>52</v>
      </c>
      <c r="I74" s="28" t="s">
        <v>53</v>
      </c>
      <c r="J74" s="28">
        <v>7.7</v>
      </c>
      <c r="K74" s="71">
        <v>27.967309677419355</v>
      </c>
      <c r="L74" s="28">
        <v>25.7</v>
      </c>
      <c r="M74" s="71">
        <v>62.7</v>
      </c>
      <c r="N74" s="18"/>
    </row>
    <row r="75" spans="1:14" ht="17.25" x14ac:dyDescent="0.25">
      <c r="A75" s="96">
        <v>41275</v>
      </c>
      <c r="B75" s="28" t="s">
        <v>59</v>
      </c>
      <c r="C75" s="28" t="s">
        <v>59</v>
      </c>
      <c r="D75" s="94">
        <v>41275</v>
      </c>
      <c r="E75" s="94">
        <v>41305</v>
      </c>
      <c r="F75" s="94"/>
      <c r="G75" s="28" t="s">
        <v>286</v>
      </c>
      <c r="H75" s="28" t="s">
        <v>52</v>
      </c>
      <c r="I75" s="28" t="s">
        <v>53</v>
      </c>
      <c r="J75" s="71">
        <v>4.3</v>
      </c>
      <c r="K75" s="71">
        <v>23.098687096774203</v>
      </c>
      <c r="L75" s="71">
        <v>20.676200000000001</v>
      </c>
      <c r="M75" s="71">
        <v>51.5</v>
      </c>
      <c r="N75" s="18"/>
    </row>
    <row r="76" spans="1:14" ht="17.25" x14ac:dyDescent="0.25">
      <c r="A76" s="96">
        <v>41306</v>
      </c>
      <c r="B76" s="28" t="s">
        <v>50</v>
      </c>
      <c r="C76" s="28" t="s">
        <v>50</v>
      </c>
      <c r="D76" s="94">
        <v>41306</v>
      </c>
      <c r="E76" s="94">
        <v>41333</v>
      </c>
      <c r="F76" s="94"/>
      <c r="G76" s="28" t="s">
        <v>286</v>
      </c>
      <c r="H76" s="28" t="s">
        <v>52</v>
      </c>
      <c r="I76" s="28" t="s">
        <v>53</v>
      </c>
      <c r="J76" s="71">
        <v>2.3391299999999999</v>
      </c>
      <c r="K76" s="71">
        <v>14.29414785714286</v>
      </c>
      <c r="L76" s="71">
        <v>13.45</v>
      </c>
      <c r="M76" s="71">
        <v>30.5</v>
      </c>
      <c r="N76" s="99"/>
    </row>
    <row r="77" spans="1:14" ht="17.25" x14ac:dyDescent="0.25">
      <c r="A77" s="96">
        <v>41306</v>
      </c>
      <c r="B77" s="28" t="s">
        <v>54</v>
      </c>
      <c r="C77" s="28" t="s">
        <v>54</v>
      </c>
      <c r="D77" s="94">
        <v>41306</v>
      </c>
      <c r="E77" s="94">
        <v>41333</v>
      </c>
      <c r="F77" s="94"/>
      <c r="G77" s="28" t="s">
        <v>286</v>
      </c>
      <c r="H77" s="28" t="s">
        <v>52</v>
      </c>
      <c r="I77" s="28" t="s">
        <v>53</v>
      </c>
      <c r="J77" s="71">
        <v>6.4</v>
      </c>
      <c r="K77" s="71">
        <v>12.688117499999995</v>
      </c>
      <c r="L77" s="71">
        <v>11.649999999999999</v>
      </c>
      <c r="M77" s="71">
        <v>24.5</v>
      </c>
      <c r="N77" s="99"/>
    </row>
    <row r="78" spans="1:14" ht="17.25" x14ac:dyDescent="0.25">
      <c r="A78" s="96">
        <v>41306</v>
      </c>
      <c r="B78" s="28" t="s">
        <v>55</v>
      </c>
      <c r="C78" s="28" t="s">
        <v>55</v>
      </c>
      <c r="D78" s="94">
        <v>41306</v>
      </c>
      <c r="E78" s="94">
        <v>41333</v>
      </c>
      <c r="F78" s="94"/>
      <c r="G78" s="28" t="s">
        <v>286</v>
      </c>
      <c r="H78" s="28" t="s">
        <v>52</v>
      </c>
      <c r="I78" s="28" t="s">
        <v>53</v>
      </c>
      <c r="J78" s="71">
        <v>6.7</v>
      </c>
      <c r="K78" s="71">
        <v>17.331678571428572</v>
      </c>
      <c r="L78" s="71">
        <v>17.149999999999999</v>
      </c>
      <c r="M78" s="71">
        <v>33.5</v>
      </c>
      <c r="N78" s="99"/>
    </row>
    <row r="79" spans="1:14" ht="17.25" x14ac:dyDescent="0.25">
      <c r="A79" s="96">
        <v>41306</v>
      </c>
      <c r="B79" s="28" t="s">
        <v>56</v>
      </c>
      <c r="C79" s="28" t="s">
        <v>56</v>
      </c>
      <c r="D79" s="94">
        <v>41306</v>
      </c>
      <c r="E79" s="94">
        <v>41333</v>
      </c>
      <c r="F79" s="94"/>
      <c r="G79" s="28" t="s">
        <v>286</v>
      </c>
      <c r="H79" s="28" t="s">
        <v>52</v>
      </c>
      <c r="I79" s="28" t="s">
        <v>53</v>
      </c>
      <c r="J79" s="71">
        <v>6.8</v>
      </c>
      <c r="K79" s="71">
        <v>19.453525769230769</v>
      </c>
      <c r="L79" s="28">
        <v>17.600000000000001</v>
      </c>
      <c r="M79" s="28">
        <v>40.5</v>
      </c>
      <c r="N79" s="99" t="s">
        <v>69</v>
      </c>
    </row>
    <row r="80" spans="1:14" ht="17.25" x14ac:dyDescent="0.25">
      <c r="A80" s="96">
        <v>41306</v>
      </c>
      <c r="B80" s="28" t="s">
        <v>58</v>
      </c>
      <c r="C80" s="28" t="s">
        <v>58</v>
      </c>
      <c r="D80" s="94">
        <v>41306</v>
      </c>
      <c r="E80" s="94">
        <v>41333</v>
      </c>
      <c r="F80" s="94"/>
      <c r="G80" s="28" t="s">
        <v>286</v>
      </c>
      <c r="H80" s="28" t="s">
        <v>52</v>
      </c>
      <c r="I80" s="28" t="s">
        <v>53</v>
      </c>
      <c r="J80" s="71">
        <v>9.1999999999999993</v>
      </c>
      <c r="K80" s="71">
        <v>19.732142857142858</v>
      </c>
      <c r="L80" s="28">
        <v>17.95</v>
      </c>
      <c r="M80" s="71">
        <v>33.6</v>
      </c>
      <c r="N80" s="18"/>
    </row>
    <row r="81" spans="1:14" ht="17.25" x14ac:dyDescent="0.25">
      <c r="A81" s="96">
        <v>41306</v>
      </c>
      <c r="B81" s="28" t="s">
        <v>59</v>
      </c>
      <c r="C81" s="28" t="s">
        <v>59</v>
      </c>
      <c r="D81" s="94">
        <v>41306</v>
      </c>
      <c r="E81" s="94">
        <v>41333</v>
      </c>
      <c r="F81" s="94"/>
      <c r="G81" s="28" t="s">
        <v>286</v>
      </c>
      <c r="H81" s="28" t="s">
        <v>52</v>
      </c>
      <c r="I81" s="28" t="s">
        <v>53</v>
      </c>
      <c r="J81" s="71">
        <v>6</v>
      </c>
      <c r="K81" s="71">
        <v>14.991121428571429</v>
      </c>
      <c r="L81" s="71">
        <v>13.8</v>
      </c>
      <c r="M81" s="71">
        <v>30</v>
      </c>
      <c r="N81" s="18"/>
    </row>
    <row r="82" spans="1:14" ht="17.25" x14ac:dyDescent="0.25">
      <c r="A82" s="96">
        <v>41334</v>
      </c>
      <c r="B82" s="28" t="s">
        <v>50</v>
      </c>
      <c r="C82" s="28" t="s">
        <v>50</v>
      </c>
      <c r="D82" s="94">
        <v>41334</v>
      </c>
      <c r="E82" s="94">
        <v>41364</v>
      </c>
      <c r="F82" s="94"/>
      <c r="G82" s="28" t="s">
        <v>286</v>
      </c>
      <c r="H82" s="28" t="s">
        <v>52</v>
      </c>
      <c r="I82" s="28" t="s">
        <v>53</v>
      </c>
      <c r="J82" s="71">
        <v>5.2</v>
      </c>
      <c r="K82" s="71">
        <v>18.07767419354839</v>
      </c>
      <c r="L82" s="71">
        <v>15.6</v>
      </c>
      <c r="M82" s="71">
        <v>38.799999999999997</v>
      </c>
      <c r="N82" s="99"/>
    </row>
    <row r="83" spans="1:14" ht="17.25" x14ac:dyDescent="0.25">
      <c r="A83" s="96">
        <v>41334</v>
      </c>
      <c r="B83" s="28" t="s">
        <v>54</v>
      </c>
      <c r="C83" s="28" t="s">
        <v>54</v>
      </c>
      <c r="D83" s="94">
        <v>41334</v>
      </c>
      <c r="E83" s="94">
        <v>41364</v>
      </c>
      <c r="F83" s="94"/>
      <c r="G83" s="28" t="s">
        <v>286</v>
      </c>
      <c r="H83" s="28" t="s">
        <v>52</v>
      </c>
      <c r="I83" s="28" t="s">
        <v>53</v>
      </c>
      <c r="J83" s="71">
        <v>4.9000000000000004</v>
      </c>
      <c r="K83" s="71">
        <v>14.720967741935484</v>
      </c>
      <c r="L83" s="71">
        <v>13.7</v>
      </c>
      <c r="M83" s="71">
        <v>28.2</v>
      </c>
      <c r="N83" s="81"/>
    </row>
    <row r="84" spans="1:14" ht="17.25" x14ac:dyDescent="0.25">
      <c r="A84" s="96">
        <v>41334</v>
      </c>
      <c r="B84" s="28" t="s">
        <v>55</v>
      </c>
      <c r="C84" s="28" t="s">
        <v>55</v>
      </c>
      <c r="D84" s="94">
        <v>41334</v>
      </c>
      <c r="E84" s="94">
        <v>41364</v>
      </c>
      <c r="F84" s="94"/>
      <c r="G84" s="28" t="s">
        <v>286</v>
      </c>
      <c r="H84" s="28" t="s">
        <v>52</v>
      </c>
      <c r="I84" s="28" t="s">
        <v>53</v>
      </c>
      <c r="J84" s="71">
        <v>4.9000000000000004</v>
      </c>
      <c r="K84" s="71">
        <v>20.893080645161291</v>
      </c>
      <c r="L84" s="71">
        <v>17.7</v>
      </c>
      <c r="M84" s="71">
        <v>52.1</v>
      </c>
      <c r="N84" s="99"/>
    </row>
    <row r="85" spans="1:14" ht="17.25" x14ac:dyDescent="0.25">
      <c r="A85" s="96">
        <v>41334</v>
      </c>
      <c r="B85" s="28" t="s">
        <v>56</v>
      </c>
      <c r="C85" s="28" t="s">
        <v>56</v>
      </c>
      <c r="D85" s="94">
        <v>41334</v>
      </c>
      <c r="E85" s="94">
        <v>41364</v>
      </c>
      <c r="F85" s="94"/>
      <c r="G85" s="28" t="s">
        <v>286</v>
      </c>
      <c r="H85" s="28" t="s">
        <v>52</v>
      </c>
      <c r="I85" s="28" t="s">
        <v>53</v>
      </c>
      <c r="J85" s="71">
        <v>5.3</v>
      </c>
      <c r="K85" s="71">
        <v>26.392496774193546</v>
      </c>
      <c r="L85" s="71">
        <v>21.2</v>
      </c>
      <c r="M85" s="71">
        <v>60.3</v>
      </c>
      <c r="N85" s="99"/>
    </row>
    <row r="86" spans="1:14" ht="17.25" x14ac:dyDescent="0.25">
      <c r="A86" s="96">
        <v>41334</v>
      </c>
      <c r="B86" s="28" t="s">
        <v>58</v>
      </c>
      <c r="C86" s="28" t="s">
        <v>58</v>
      </c>
      <c r="D86" s="94">
        <v>41334</v>
      </c>
      <c r="E86" s="94">
        <v>41364</v>
      </c>
      <c r="F86" s="94"/>
      <c r="G86" s="28" t="s">
        <v>286</v>
      </c>
      <c r="H86" s="28" t="s">
        <v>52</v>
      </c>
      <c r="I86" s="28" t="s">
        <v>53</v>
      </c>
      <c r="J86" s="71">
        <v>6.3</v>
      </c>
      <c r="K86" s="71">
        <v>20.510654838709677</v>
      </c>
      <c r="L86" s="71">
        <v>18.5</v>
      </c>
      <c r="M86" s="71">
        <v>40.700000000000003</v>
      </c>
      <c r="N86" s="18"/>
    </row>
    <row r="87" spans="1:14" ht="17.25" x14ac:dyDescent="0.25">
      <c r="A87" s="96">
        <v>41334</v>
      </c>
      <c r="B87" s="28" t="s">
        <v>59</v>
      </c>
      <c r="C87" s="28" t="s">
        <v>59</v>
      </c>
      <c r="D87" s="94">
        <v>41334</v>
      </c>
      <c r="E87" s="94">
        <v>41364</v>
      </c>
      <c r="F87" s="94"/>
      <c r="G87" s="28" t="s">
        <v>286</v>
      </c>
      <c r="H87" s="28" t="s">
        <v>52</v>
      </c>
      <c r="I87" s="28" t="s">
        <v>53</v>
      </c>
      <c r="J87" s="71">
        <v>4.4000000000000004</v>
      </c>
      <c r="K87" s="71">
        <v>17.835483870967746</v>
      </c>
      <c r="L87" s="71">
        <v>15.8</v>
      </c>
      <c r="M87" s="71">
        <v>37.9</v>
      </c>
      <c r="N87" s="18"/>
    </row>
    <row r="88" spans="1:14" ht="17.25" x14ac:dyDescent="0.25">
      <c r="A88" s="96">
        <v>41365</v>
      </c>
      <c r="B88" s="28" t="s">
        <v>50</v>
      </c>
      <c r="C88" s="28" t="s">
        <v>50</v>
      </c>
      <c r="D88" s="94">
        <v>41365</v>
      </c>
      <c r="E88" s="94">
        <v>41394</v>
      </c>
      <c r="F88" s="94"/>
      <c r="G88" s="28" t="s">
        <v>286</v>
      </c>
      <c r="H88" s="28" t="s">
        <v>52</v>
      </c>
      <c r="I88" s="28" t="s">
        <v>53</v>
      </c>
      <c r="J88" s="71">
        <v>6.5</v>
      </c>
      <c r="K88" s="71">
        <v>19.660416666666666</v>
      </c>
      <c r="L88" s="71">
        <v>16.8809</v>
      </c>
      <c r="M88" s="71">
        <v>38.799999999999997</v>
      </c>
      <c r="N88" s="99"/>
    </row>
    <row r="89" spans="1:14" ht="17.25" x14ac:dyDescent="0.25">
      <c r="A89" s="96">
        <v>41365</v>
      </c>
      <c r="B89" s="28" t="s">
        <v>54</v>
      </c>
      <c r="C89" s="28" t="s">
        <v>54</v>
      </c>
      <c r="D89" s="94">
        <v>41365</v>
      </c>
      <c r="E89" s="94">
        <v>41394</v>
      </c>
      <c r="F89" s="94"/>
      <c r="G89" s="28" t="s">
        <v>286</v>
      </c>
      <c r="H89" s="28" t="s">
        <v>52</v>
      </c>
      <c r="I89" s="28" t="s">
        <v>53</v>
      </c>
      <c r="J89" s="71">
        <v>7.1</v>
      </c>
      <c r="K89" s="71">
        <v>15.800693666666666</v>
      </c>
      <c r="L89" s="71">
        <v>13.8</v>
      </c>
      <c r="M89" s="71">
        <v>32.5</v>
      </c>
      <c r="N89" s="99"/>
    </row>
    <row r="90" spans="1:14" ht="17.25" x14ac:dyDescent="0.25">
      <c r="A90" s="96">
        <v>41365</v>
      </c>
      <c r="B90" s="28" t="s">
        <v>55</v>
      </c>
      <c r="C90" s="28" t="s">
        <v>55</v>
      </c>
      <c r="D90" s="94">
        <v>41365</v>
      </c>
      <c r="E90" s="94">
        <v>41394</v>
      </c>
      <c r="F90" s="94"/>
      <c r="G90" s="28" t="s">
        <v>286</v>
      </c>
      <c r="H90" s="28" t="s">
        <v>52</v>
      </c>
      <c r="I90" s="28" t="s">
        <v>53</v>
      </c>
      <c r="J90" s="71">
        <v>8.6999999999999993</v>
      </c>
      <c r="K90" s="71">
        <v>22.659806333333332</v>
      </c>
      <c r="L90" s="71">
        <v>17.600000000000001</v>
      </c>
      <c r="M90" s="71">
        <v>53.6</v>
      </c>
      <c r="N90" s="81"/>
    </row>
    <row r="91" spans="1:14" ht="17.25" x14ac:dyDescent="0.25">
      <c r="A91" s="96">
        <v>41365</v>
      </c>
      <c r="B91" s="28" t="s">
        <v>56</v>
      </c>
      <c r="C91" s="28" t="s">
        <v>56</v>
      </c>
      <c r="D91" s="94">
        <v>41365</v>
      </c>
      <c r="E91" s="94">
        <v>41394</v>
      </c>
      <c r="F91" s="94"/>
      <c r="G91" s="28" t="s">
        <v>286</v>
      </c>
      <c r="H91" s="28" t="s">
        <v>52</v>
      </c>
      <c r="I91" s="28" t="s">
        <v>53</v>
      </c>
      <c r="J91" s="71">
        <v>10.4201</v>
      </c>
      <c r="K91" s="71">
        <v>27.733360000000001</v>
      </c>
      <c r="L91" s="28">
        <v>22.8</v>
      </c>
      <c r="M91" s="28">
        <v>60.3</v>
      </c>
      <c r="N91" s="99"/>
    </row>
    <row r="92" spans="1:14" ht="17.25" x14ac:dyDescent="0.25">
      <c r="A92" s="96">
        <v>41365</v>
      </c>
      <c r="B92" s="28" t="s">
        <v>58</v>
      </c>
      <c r="C92" s="28" t="s">
        <v>58</v>
      </c>
      <c r="D92" s="94">
        <v>41365</v>
      </c>
      <c r="E92" s="94">
        <v>41394</v>
      </c>
      <c r="F92" s="94"/>
      <c r="G92" s="28" t="s">
        <v>286</v>
      </c>
      <c r="H92" s="28" t="s">
        <v>52</v>
      </c>
      <c r="I92" s="28" t="s">
        <v>53</v>
      </c>
      <c r="J92" s="71">
        <v>12.2</v>
      </c>
      <c r="K92" s="71">
        <v>21.565946666666662</v>
      </c>
      <c r="L92" s="71">
        <v>20.85</v>
      </c>
      <c r="M92" s="71">
        <v>36.9</v>
      </c>
      <c r="N92" s="18"/>
    </row>
    <row r="93" spans="1:14" ht="17.25" x14ac:dyDescent="0.25">
      <c r="A93" s="96">
        <v>41365</v>
      </c>
      <c r="B93" s="28" t="s">
        <v>59</v>
      </c>
      <c r="C93" s="28" t="s">
        <v>59</v>
      </c>
      <c r="D93" s="94">
        <v>41365</v>
      </c>
      <c r="E93" s="94">
        <v>41394</v>
      </c>
      <c r="F93" s="94"/>
      <c r="G93" s="28" t="s">
        <v>286</v>
      </c>
      <c r="H93" s="28" t="s">
        <v>52</v>
      </c>
      <c r="I93" s="28" t="s">
        <v>53</v>
      </c>
      <c r="J93" s="71">
        <v>8.1999999999999993</v>
      </c>
      <c r="K93" s="71">
        <v>20.035295666666666</v>
      </c>
      <c r="L93" s="71">
        <v>16.75</v>
      </c>
      <c r="M93" s="28">
        <v>42</v>
      </c>
      <c r="N93" s="18"/>
    </row>
    <row r="94" spans="1:14" ht="17.25" x14ac:dyDescent="0.25">
      <c r="A94" s="96">
        <v>41395</v>
      </c>
      <c r="B94" s="28" t="s">
        <v>50</v>
      </c>
      <c r="C94" s="28" t="s">
        <v>50</v>
      </c>
      <c r="D94" s="94">
        <v>41395</v>
      </c>
      <c r="E94" s="94">
        <v>41425</v>
      </c>
      <c r="F94" s="94"/>
      <c r="G94" s="28" t="s">
        <v>286</v>
      </c>
      <c r="H94" s="28" t="s">
        <v>52</v>
      </c>
      <c r="I94" s="28" t="s">
        <v>53</v>
      </c>
      <c r="J94" s="71">
        <v>6.8</v>
      </c>
      <c r="K94" s="71">
        <v>21.674193548387095</v>
      </c>
      <c r="L94" s="71">
        <v>20.5</v>
      </c>
      <c r="M94" s="71">
        <v>38.6</v>
      </c>
      <c r="N94" s="99"/>
    </row>
    <row r="95" spans="1:14" ht="17.25" x14ac:dyDescent="0.25">
      <c r="A95" s="96">
        <v>41395</v>
      </c>
      <c r="B95" s="28" t="s">
        <v>54</v>
      </c>
      <c r="C95" s="28" t="s">
        <v>54</v>
      </c>
      <c r="D95" s="94">
        <v>41395</v>
      </c>
      <c r="E95" s="94">
        <v>41425</v>
      </c>
      <c r="F95" s="94"/>
      <c r="G95" s="28" t="s">
        <v>286</v>
      </c>
      <c r="H95" s="28" t="s">
        <v>52</v>
      </c>
      <c r="I95" s="28" t="s">
        <v>53</v>
      </c>
      <c r="J95" s="71">
        <v>5.9</v>
      </c>
      <c r="K95" s="71">
        <v>16.580645161290324</v>
      </c>
      <c r="L95" s="71">
        <v>17.100000000000001</v>
      </c>
      <c r="M95" s="71">
        <v>28.3</v>
      </c>
      <c r="N95" s="81"/>
    </row>
    <row r="96" spans="1:14" ht="17.25" x14ac:dyDescent="0.25">
      <c r="A96" s="96">
        <v>41395</v>
      </c>
      <c r="B96" s="28" t="s">
        <v>55</v>
      </c>
      <c r="C96" s="28" t="s">
        <v>55</v>
      </c>
      <c r="D96" s="94">
        <v>41395</v>
      </c>
      <c r="E96" s="94">
        <v>41425</v>
      </c>
      <c r="F96" s="94"/>
      <c r="G96" s="28" t="s">
        <v>286</v>
      </c>
      <c r="H96" s="28" t="s">
        <v>52</v>
      </c>
      <c r="I96" s="28" t="s">
        <v>53</v>
      </c>
      <c r="J96" s="28">
        <v>7.1</v>
      </c>
      <c r="K96" s="71">
        <v>27.587096774193551</v>
      </c>
      <c r="L96" s="71">
        <v>24.4</v>
      </c>
      <c r="M96" s="71">
        <v>60</v>
      </c>
      <c r="N96" s="81"/>
    </row>
    <row r="97" spans="1:14" ht="17.25" x14ac:dyDescent="0.25">
      <c r="A97" s="96">
        <v>41395</v>
      </c>
      <c r="B97" s="28" t="s">
        <v>56</v>
      </c>
      <c r="C97" s="28" t="s">
        <v>56</v>
      </c>
      <c r="D97" s="94">
        <v>41395</v>
      </c>
      <c r="E97" s="94">
        <v>41425</v>
      </c>
      <c r="F97" s="94"/>
      <c r="G97" s="28" t="s">
        <v>286</v>
      </c>
      <c r="H97" s="28" t="s">
        <v>52</v>
      </c>
      <c r="I97" s="28" t="s">
        <v>53</v>
      </c>
      <c r="J97" s="28">
        <v>7.5</v>
      </c>
      <c r="K97" s="71">
        <v>34.199999999999996</v>
      </c>
      <c r="L97" s="28">
        <v>29.2</v>
      </c>
      <c r="M97" s="28">
        <v>67.3</v>
      </c>
      <c r="N97" s="99"/>
    </row>
    <row r="98" spans="1:14" ht="17.25" x14ac:dyDescent="0.25">
      <c r="A98" s="96">
        <v>41395</v>
      </c>
      <c r="B98" s="28" t="s">
        <v>58</v>
      </c>
      <c r="C98" s="28" t="s">
        <v>58</v>
      </c>
      <c r="D98" s="94">
        <v>41395</v>
      </c>
      <c r="E98" s="94">
        <v>41425</v>
      </c>
      <c r="F98" s="94"/>
      <c r="G98" s="28" t="s">
        <v>286</v>
      </c>
      <c r="H98" s="28" t="s">
        <v>52</v>
      </c>
      <c r="I98" s="28" t="s">
        <v>53</v>
      </c>
      <c r="J98" s="28">
        <v>7.5</v>
      </c>
      <c r="K98" s="71">
        <v>21.932258064516127</v>
      </c>
      <c r="L98" s="28">
        <v>20</v>
      </c>
      <c r="M98" s="28">
        <v>43.3</v>
      </c>
      <c r="N98" s="18"/>
    </row>
    <row r="99" spans="1:14" ht="17.25" x14ac:dyDescent="0.25">
      <c r="A99" s="96">
        <v>41395</v>
      </c>
      <c r="B99" s="28" t="s">
        <v>59</v>
      </c>
      <c r="C99" s="28" t="s">
        <v>59</v>
      </c>
      <c r="D99" s="94">
        <v>41395</v>
      </c>
      <c r="E99" s="94">
        <v>41425</v>
      </c>
      <c r="F99" s="94"/>
      <c r="G99" s="28" t="s">
        <v>286</v>
      </c>
      <c r="H99" s="28" t="s">
        <v>52</v>
      </c>
      <c r="I99" s="28" t="s">
        <v>53</v>
      </c>
      <c r="J99" s="71">
        <v>6.7</v>
      </c>
      <c r="K99" s="71">
        <v>21.299999999999997</v>
      </c>
      <c r="L99" s="71">
        <v>20.9</v>
      </c>
      <c r="M99" s="71">
        <v>37.299999999999997</v>
      </c>
      <c r="N99" s="18"/>
    </row>
    <row r="100" spans="1:14" ht="17.25" x14ac:dyDescent="0.25">
      <c r="A100" s="96">
        <v>41426</v>
      </c>
      <c r="B100" s="28" t="s">
        <v>50</v>
      </c>
      <c r="C100" s="28" t="s">
        <v>50</v>
      </c>
      <c r="D100" s="94">
        <v>41426</v>
      </c>
      <c r="E100" s="94">
        <v>41455</v>
      </c>
      <c r="F100" s="94"/>
      <c r="G100" s="28" t="s">
        <v>286</v>
      </c>
      <c r="H100" s="28" t="s">
        <v>52</v>
      </c>
      <c r="I100" s="28" t="s">
        <v>53</v>
      </c>
      <c r="J100" s="71">
        <v>6.6</v>
      </c>
      <c r="K100" s="71">
        <v>16.061279310344833</v>
      </c>
      <c r="L100" s="71">
        <v>15.4</v>
      </c>
      <c r="M100" s="71">
        <v>31.6</v>
      </c>
      <c r="N100" s="99" t="s">
        <v>70</v>
      </c>
    </row>
    <row r="101" spans="1:14" ht="17.25" x14ac:dyDescent="0.25">
      <c r="A101" s="96">
        <v>41426</v>
      </c>
      <c r="B101" s="28" t="s">
        <v>54</v>
      </c>
      <c r="C101" s="28" t="s">
        <v>54</v>
      </c>
      <c r="D101" s="94">
        <v>41426</v>
      </c>
      <c r="E101" s="94">
        <v>41455</v>
      </c>
      <c r="F101" s="94"/>
      <c r="G101" s="28" t="s">
        <v>286</v>
      </c>
      <c r="H101" s="28" t="s">
        <v>52</v>
      </c>
      <c r="I101" s="28" t="s">
        <v>53</v>
      </c>
      <c r="J101" s="71">
        <v>5.7</v>
      </c>
      <c r="K101" s="71">
        <v>12.709172413793105</v>
      </c>
      <c r="L101" s="71">
        <v>12.3</v>
      </c>
      <c r="M101" s="71">
        <v>24.1</v>
      </c>
      <c r="N101" s="99" t="s">
        <v>70</v>
      </c>
    </row>
    <row r="102" spans="1:14" ht="17.25" x14ac:dyDescent="0.25">
      <c r="A102" s="96">
        <v>41426</v>
      </c>
      <c r="B102" s="28" t="s">
        <v>55</v>
      </c>
      <c r="C102" s="28" t="s">
        <v>55</v>
      </c>
      <c r="D102" s="94">
        <v>41426</v>
      </c>
      <c r="E102" s="94">
        <v>41455</v>
      </c>
      <c r="F102" s="94"/>
      <c r="G102" s="28" t="s">
        <v>286</v>
      </c>
      <c r="H102" s="28" t="s">
        <v>52</v>
      </c>
      <c r="I102" s="28" t="s">
        <v>53</v>
      </c>
      <c r="J102" s="28">
        <v>8.1</v>
      </c>
      <c r="K102" s="71">
        <v>19.376666666666672</v>
      </c>
      <c r="L102" s="71">
        <v>17.8</v>
      </c>
      <c r="M102" s="71">
        <v>39.5</v>
      </c>
      <c r="N102" s="81"/>
    </row>
    <row r="103" spans="1:14" ht="30" x14ac:dyDescent="0.25">
      <c r="A103" s="96">
        <v>41426</v>
      </c>
      <c r="B103" s="28" t="s">
        <v>56</v>
      </c>
      <c r="C103" s="28" t="s">
        <v>56</v>
      </c>
      <c r="D103" s="94">
        <v>41426</v>
      </c>
      <c r="E103" s="94">
        <v>41455</v>
      </c>
      <c r="F103" s="94"/>
      <c r="G103" s="28" t="s">
        <v>286</v>
      </c>
      <c r="H103" s="28" t="s">
        <v>52</v>
      </c>
      <c r="I103" s="28" t="s">
        <v>53</v>
      </c>
      <c r="J103" s="71">
        <v>5.12357</v>
      </c>
      <c r="K103" s="71">
        <v>24.636531071428578</v>
      </c>
      <c r="L103" s="71">
        <v>25.249650000000003</v>
      </c>
      <c r="M103" s="28">
        <v>48.8</v>
      </c>
      <c r="N103" s="99" t="s">
        <v>71</v>
      </c>
    </row>
    <row r="104" spans="1:14" ht="17.25" x14ac:dyDescent="0.25">
      <c r="A104" s="96">
        <v>41426</v>
      </c>
      <c r="B104" s="28" t="s">
        <v>58</v>
      </c>
      <c r="C104" s="28" t="s">
        <v>58</v>
      </c>
      <c r="D104" s="94">
        <v>41426</v>
      </c>
      <c r="E104" s="94">
        <v>41455</v>
      </c>
      <c r="F104" s="94"/>
      <c r="G104" s="28" t="s">
        <v>286</v>
      </c>
      <c r="H104" s="28" t="s">
        <v>52</v>
      </c>
      <c r="I104" s="28" t="s">
        <v>53</v>
      </c>
      <c r="J104" s="71">
        <v>7.3</v>
      </c>
      <c r="K104" s="71">
        <v>18.155579999999993</v>
      </c>
      <c r="L104" s="71">
        <v>15.600000000000001</v>
      </c>
      <c r="M104" s="71">
        <v>55.2</v>
      </c>
      <c r="N104" s="18"/>
    </row>
    <row r="105" spans="1:14" ht="17.25" x14ac:dyDescent="0.25">
      <c r="A105" s="96">
        <v>41426</v>
      </c>
      <c r="B105" s="28" t="s">
        <v>59</v>
      </c>
      <c r="C105" s="28" t="s">
        <v>59</v>
      </c>
      <c r="D105" s="94">
        <v>41426</v>
      </c>
      <c r="E105" s="94">
        <v>41455</v>
      </c>
      <c r="F105" s="94"/>
      <c r="G105" s="28" t="s">
        <v>286</v>
      </c>
      <c r="H105" s="28" t="s">
        <v>52</v>
      </c>
      <c r="I105" s="28" t="s">
        <v>53</v>
      </c>
      <c r="J105" s="71">
        <v>6.6</v>
      </c>
      <c r="K105" s="71">
        <v>16.352017857142858</v>
      </c>
      <c r="L105" s="71">
        <v>15.45</v>
      </c>
      <c r="M105" s="71">
        <v>36.5</v>
      </c>
      <c r="N105" s="99" t="s">
        <v>70</v>
      </c>
    </row>
    <row r="106" spans="1:14" ht="17.25" x14ac:dyDescent="0.25">
      <c r="A106" s="96">
        <v>370174</v>
      </c>
      <c r="B106" s="28" t="s">
        <v>50</v>
      </c>
      <c r="C106" s="28" t="s">
        <v>50</v>
      </c>
      <c r="D106" s="94">
        <v>41456</v>
      </c>
      <c r="E106" s="94">
        <v>41486</v>
      </c>
      <c r="F106" s="94"/>
      <c r="G106" s="28" t="s">
        <v>286</v>
      </c>
      <c r="H106" s="28" t="s">
        <v>52</v>
      </c>
      <c r="I106" s="28" t="s">
        <v>53</v>
      </c>
      <c r="J106" s="71">
        <v>6</v>
      </c>
      <c r="K106" s="71">
        <v>18.908697</v>
      </c>
      <c r="L106" s="71">
        <v>19.899999999999999</v>
      </c>
      <c r="M106" s="71">
        <v>28.7</v>
      </c>
      <c r="N106" s="99" t="s">
        <v>72</v>
      </c>
    </row>
    <row r="107" spans="1:14" ht="17.25" x14ac:dyDescent="0.25">
      <c r="A107" s="96">
        <v>370174</v>
      </c>
      <c r="B107" s="28" t="s">
        <v>54</v>
      </c>
      <c r="C107" s="28" t="s">
        <v>54</v>
      </c>
      <c r="D107" s="94">
        <v>41456</v>
      </c>
      <c r="E107" s="94">
        <v>41486</v>
      </c>
      <c r="F107" s="94"/>
      <c r="G107" s="28" t="s">
        <v>286</v>
      </c>
      <c r="H107" s="28" t="s">
        <v>52</v>
      </c>
      <c r="I107" s="28" t="s">
        <v>53</v>
      </c>
      <c r="J107" s="71">
        <v>5.8</v>
      </c>
      <c r="K107" s="71">
        <v>15.847313333333336</v>
      </c>
      <c r="L107" s="71">
        <v>16.200000000000003</v>
      </c>
      <c r="M107" s="71">
        <v>23.2</v>
      </c>
      <c r="N107" s="99" t="s">
        <v>73</v>
      </c>
    </row>
    <row r="108" spans="1:14" ht="17.25" x14ac:dyDescent="0.25">
      <c r="A108" s="96">
        <v>370174</v>
      </c>
      <c r="B108" s="28" t="s">
        <v>55</v>
      </c>
      <c r="C108" s="28" t="s">
        <v>55</v>
      </c>
      <c r="D108" s="94">
        <v>41456</v>
      </c>
      <c r="E108" s="94">
        <v>41486</v>
      </c>
      <c r="F108" s="94"/>
      <c r="G108" s="28" t="s">
        <v>286</v>
      </c>
      <c r="H108" s="28" t="s">
        <v>52</v>
      </c>
      <c r="I108" s="28" t="s">
        <v>53</v>
      </c>
      <c r="J108" s="28">
        <v>5.4</v>
      </c>
      <c r="K108" s="71">
        <v>21.675045161290324</v>
      </c>
      <c r="L108" s="71">
        <v>23.1</v>
      </c>
      <c r="M108" s="71">
        <v>34.133299999999998</v>
      </c>
      <c r="N108" s="81"/>
    </row>
    <row r="109" spans="1:14" ht="17.25" x14ac:dyDescent="0.25">
      <c r="A109" s="96">
        <v>370174</v>
      </c>
      <c r="B109" s="28" t="s">
        <v>56</v>
      </c>
      <c r="C109" s="28" t="s">
        <v>56</v>
      </c>
      <c r="D109" s="94">
        <v>41456</v>
      </c>
      <c r="E109" s="94">
        <v>41486</v>
      </c>
      <c r="F109" s="94"/>
      <c r="G109" s="28" t="s">
        <v>286</v>
      </c>
      <c r="H109" s="28" t="s">
        <v>52</v>
      </c>
      <c r="I109" s="28" t="s">
        <v>53</v>
      </c>
      <c r="J109" s="28">
        <v>15.1</v>
      </c>
      <c r="K109" s="71">
        <v>30.177317857142864</v>
      </c>
      <c r="L109" s="28">
        <v>29.1</v>
      </c>
      <c r="M109" s="28">
        <v>53.8</v>
      </c>
      <c r="N109" s="99" t="s">
        <v>74</v>
      </c>
    </row>
    <row r="110" spans="1:14" ht="17.25" x14ac:dyDescent="0.25">
      <c r="A110" s="96">
        <v>370174</v>
      </c>
      <c r="B110" s="28" t="s">
        <v>58</v>
      </c>
      <c r="C110" s="28" t="s">
        <v>58</v>
      </c>
      <c r="D110" s="94">
        <v>41456</v>
      </c>
      <c r="E110" s="94">
        <v>41486</v>
      </c>
      <c r="F110" s="94"/>
      <c r="G110" s="28" t="s">
        <v>286</v>
      </c>
      <c r="H110" s="28" t="s">
        <v>52</v>
      </c>
      <c r="I110" s="28" t="s">
        <v>53</v>
      </c>
      <c r="J110" s="28">
        <v>6.6</v>
      </c>
      <c r="K110" s="71">
        <v>20.779861290322582</v>
      </c>
      <c r="L110" s="28">
        <v>20.6</v>
      </c>
      <c r="M110" s="28">
        <v>32</v>
      </c>
      <c r="N110" s="18"/>
    </row>
    <row r="111" spans="1:14" ht="30" x14ac:dyDescent="0.25">
      <c r="A111" s="96">
        <v>370174</v>
      </c>
      <c r="B111" s="28" t="s">
        <v>59</v>
      </c>
      <c r="C111" s="28" t="s">
        <v>59</v>
      </c>
      <c r="D111" s="94">
        <v>41456</v>
      </c>
      <c r="E111" s="94">
        <v>41486</v>
      </c>
      <c r="F111" s="94"/>
      <c r="G111" s="28" t="s">
        <v>286</v>
      </c>
      <c r="H111" s="28" t="s">
        <v>52</v>
      </c>
      <c r="I111" s="28" t="s">
        <v>53</v>
      </c>
      <c r="J111" s="71">
        <v>5.4</v>
      </c>
      <c r="K111" s="71">
        <v>21.248843333333333</v>
      </c>
      <c r="L111" s="71">
        <v>20.399999999999999</v>
      </c>
      <c r="M111" s="71">
        <v>76.599999999999994</v>
      </c>
      <c r="N111" s="99" t="s">
        <v>75</v>
      </c>
    </row>
    <row r="112" spans="1:14" ht="17.25" x14ac:dyDescent="0.25">
      <c r="A112" s="96">
        <v>41487</v>
      </c>
      <c r="B112" s="28" t="s">
        <v>50</v>
      </c>
      <c r="C112" s="28" t="s">
        <v>50</v>
      </c>
      <c r="D112" s="94">
        <v>41487</v>
      </c>
      <c r="E112" s="94">
        <v>41517</v>
      </c>
      <c r="F112" s="94"/>
      <c r="G112" s="28" t="s">
        <v>286</v>
      </c>
      <c r="H112" s="28" t="s">
        <v>52</v>
      </c>
      <c r="I112" s="28" t="s">
        <v>53</v>
      </c>
      <c r="J112" s="71">
        <v>10.6</v>
      </c>
      <c r="K112" s="71">
        <v>30.397441935483872</v>
      </c>
      <c r="L112" s="71">
        <v>30.3</v>
      </c>
      <c r="M112" s="71">
        <v>55.6</v>
      </c>
      <c r="N112" s="99"/>
    </row>
    <row r="113" spans="1:14" ht="17.25" x14ac:dyDescent="0.25">
      <c r="A113" s="96">
        <v>41487</v>
      </c>
      <c r="B113" s="28" t="s">
        <v>54</v>
      </c>
      <c r="C113" s="28" t="s">
        <v>54</v>
      </c>
      <c r="D113" s="94">
        <v>41487</v>
      </c>
      <c r="E113" s="94">
        <v>41517</v>
      </c>
      <c r="F113" s="94"/>
      <c r="G113" s="28" t="s">
        <v>286</v>
      </c>
      <c r="H113" s="28" t="s">
        <v>52</v>
      </c>
      <c r="I113" s="28" t="s">
        <v>53</v>
      </c>
      <c r="J113" s="71">
        <v>9.1</v>
      </c>
      <c r="K113" s="71">
        <v>19.573333333333338</v>
      </c>
      <c r="L113" s="71">
        <v>19.25</v>
      </c>
      <c r="M113" s="71">
        <v>36.1</v>
      </c>
      <c r="N113" s="18" t="s">
        <v>76</v>
      </c>
    </row>
    <row r="114" spans="1:14" ht="17.25" x14ac:dyDescent="0.25">
      <c r="A114" s="96">
        <v>41487</v>
      </c>
      <c r="B114" s="28" t="s">
        <v>55</v>
      </c>
      <c r="C114" s="28" t="s">
        <v>55</v>
      </c>
      <c r="D114" s="94">
        <v>41487</v>
      </c>
      <c r="E114" s="94">
        <v>41517</v>
      </c>
      <c r="F114" s="94"/>
      <c r="G114" s="28" t="s">
        <v>286</v>
      </c>
      <c r="H114" s="28" t="s">
        <v>52</v>
      </c>
      <c r="I114" s="28" t="s">
        <v>53</v>
      </c>
      <c r="J114" s="71">
        <v>11.4</v>
      </c>
      <c r="K114" s="71">
        <v>35.519354838709681</v>
      </c>
      <c r="L114" s="71">
        <v>35</v>
      </c>
      <c r="M114" s="71">
        <v>66.3</v>
      </c>
      <c r="N114" s="99" t="s">
        <v>77</v>
      </c>
    </row>
    <row r="115" spans="1:14" ht="17.25" x14ac:dyDescent="0.25">
      <c r="A115" s="96">
        <v>41487</v>
      </c>
      <c r="B115" s="28" t="s">
        <v>56</v>
      </c>
      <c r="C115" s="28" t="s">
        <v>56</v>
      </c>
      <c r="D115" s="94">
        <v>41487</v>
      </c>
      <c r="E115" s="94">
        <v>41517</v>
      </c>
      <c r="F115" s="94"/>
      <c r="G115" s="28" t="s">
        <v>286</v>
      </c>
      <c r="H115" s="28" t="s">
        <v>52</v>
      </c>
      <c r="I115" s="28" t="s">
        <v>53</v>
      </c>
      <c r="J115" s="71">
        <v>15.8</v>
      </c>
      <c r="K115" s="71">
        <v>49.845161290322579</v>
      </c>
      <c r="L115" s="28">
        <v>51.1</v>
      </c>
      <c r="M115" s="28">
        <v>96.1</v>
      </c>
      <c r="N115" s="99" t="s">
        <v>77</v>
      </c>
    </row>
    <row r="116" spans="1:14" ht="17.25" x14ac:dyDescent="0.25">
      <c r="A116" s="96">
        <v>41487</v>
      </c>
      <c r="B116" s="28" t="s">
        <v>58</v>
      </c>
      <c r="C116" s="28" t="s">
        <v>58</v>
      </c>
      <c r="D116" s="94">
        <v>41487</v>
      </c>
      <c r="E116" s="94">
        <v>41517</v>
      </c>
      <c r="F116" s="94"/>
      <c r="G116" s="28" t="s">
        <v>286</v>
      </c>
      <c r="H116" s="28" t="s">
        <v>52</v>
      </c>
      <c r="I116" s="28" t="s">
        <v>53</v>
      </c>
      <c r="J116" s="71">
        <v>13.8</v>
      </c>
      <c r="K116" s="71">
        <v>30.112903225806456</v>
      </c>
      <c r="L116" s="71">
        <v>27.6</v>
      </c>
      <c r="M116" s="71">
        <v>52.7</v>
      </c>
      <c r="N116" s="18"/>
    </row>
    <row r="117" spans="1:14" ht="17.25" x14ac:dyDescent="0.25">
      <c r="A117" s="96">
        <v>41487</v>
      </c>
      <c r="B117" s="28" t="s">
        <v>59</v>
      </c>
      <c r="C117" s="28" t="s">
        <v>59</v>
      </c>
      <c r="D117" s="94">
        <v>41487</v>
      </c>
      <c r="E117" s="94">
        <v>41517</v>
      </c>
      <c r="F117" s="94"/>
      <c r="G117" s="28" t="s">
        <v>286</v>
      </c>
      <c r="H117" s="28" t="s">
        <v>52</v>
      </c>
      <c r="I117" s="28" t="s">
        <v>53</v>
      </c>
      <c r="J117" s="71">
        <v>11.2</v>
      </c>
      <c r="K117" s="71">
        <v>30.503333333333327</v>
      </c>
      <c r="L117" s="71">
        <v>31</v>
      </c>
      <c r="M117" s="71">
        <v>53.9</v>
      </c>
      <c r="N117" s="18" t="s">
        <v>76</v>
      </c>
    </row>
    <row r="118" spans="1:14" ht="17.25" x14ac:dyDescent="0.25">
      <c r="A118" s="96">
        <v>41518</v>
      </c>
      <c r="B118" s="28" t="s">
        <v>50</v>
      </c>
      <c r="C118" s="28" t="s">
        <v>50</v>
      </c>
      <c r="D118" s="94">
        <v>41518</v>
      </c>
      <c r="E118" s="94">
        <v>41547</v>
      </c>
      <c r="F118" s="94"/>
      <c r="G118" s="28" t="s">
        <v>286</v>
      </c>
      <c r="H118" s="28" t="s">
        <v>52</v>
      </c>
      <c r="I118" s="28" t="s">
        <v>53</v>
      </c>
      <c r="J118" s="71">
        <v>10.5</v>
      </c>
      <c r="K118" s="71">
        <v>32.703596551724139</v>
      </c>
      <c r="L118" s="71">
        <v>32.5</v>
      </c>
      <c r="M118" s="71">
        <v>68.7</v>
      </c>
      <c r="N118" s="99" t="s">
        <v>78</v>
      </c>
    </row>
    <row r="119" spans="1:14" ht="17.25" x14ac:dyDescent="0.25">
      <c r="A119" s="96">
        <v>41518</v>
      </c>
      <c r="B119" s="28" t="s">
        <v>54</v>
      </c>
      <c r="C119" s="28" t="s">
        <v>54</v>
      </c>
      <c r="D119" s="94">
        <v>41518</v>
      </c>
      <c r="E119" s="94">
        <v>41547</v>
      </c>
      <c r="F119" s="94"/>
      <c r="G119" s="28" t="s">
        <v>286</v>
      </c>
      <c r="H119" s="28" t="s">
        <v>52</v>
      </c>
      <c r="I119" s="28" t="s">
        <v>53</v>
      </c>
      <c r="J119" s="71">
        <v>7.8</v>
      </c>
      <c r="K119" s="71">
        <v>20.758623333333333</v>
      </c>
      <c r="L119" s="71">
        <v>20.8</v>
      </c>
      <c r="M119" s="71">
        <v>39.299999999999997</v>
      </c>
      <c r="N119" s="99" t="s">
        <v>79</v>
      </c>
    </row>
    <row r="120" spans="1:14" ht="17.25" x14ac:dyDescent="0.25">
      <c r="A120" s="96">
        <v>41518</v>
      </c>
      <c r="B120" s="28" t="s">
        <v>55</v>
      </c>
      <c r="C120" s="28" t="s">
        <v>55</v>
      </c>
      <c r="D120" s="94">
        <v>41518</v>
      </c>
      <c r="E120" s="94">
        <v>41547</v>
      </c>
      <c r="F120" s="94"/>
      <c r="G120" s="28" t="s">
        <v>286</v>
      </c>
      <c r="H120" s="28" t="s">
        <v>52</v>
      </c>
      <c r="I120" s="28" t="s">
        <v>53</v>
      </c>
      <c r="J120" s="28">
        <v>12</v>
      </c>
      <c r="K120" s="71">
        <v>37.412913333333336</v>
      </c>
      <c r="L120" s="71">
        <v>34</v>
      </c>
      <c r="M120" s="71">
        <v>85.2</v>
      </c>
      <c r="N120" s="99" t="s">
        <v>79</v>
      </c>
    </row>
    <row r="121" spans="1:14" ht="17.25" x14ac:dyDescent="0.25">
      <c r="A121" s="96">
        <v>41518</v>
      </c>
      <c r="B121" s="28" t="s">
        <v>56</v>
      </c>
      <c r="C121" s="28" t="s">
        <v>56</v>
      </c>
      <c r="D121" s="94">
        <v>41518</v>
      </c>
      <c r="E121" s="94">
        <v>41547</v>
      </c>
      <c r="F121" s="94"/>
      <c r="G121" s="28" t="s">
        <v>286</v>
      </c>
      <c r="H121" s="28" t="s">
        <v>52</v>
      </c>
      <c r="I121" s="28" t="s">
        <v>53</v>
      </c>
      <c r="J121" s="28">
        <v>12.7</v>
      </c>
      <c r="K121" s="71">
        <v>49.916643333333333</v>
      </c>
      <c r="L121" s="28">
        <v>45.35</v>
      </c>
      <c r="M121" s="28">
        <v>107.3</v>
      </c>
      <c r="N121" s="99" t="s">
        <v>79</v>
      </c>
    </row>
    <row r="122" spans="1:14" ht="17.25" x14ac:dyDescent="0.25">
      <c r="A122" s="96">
        <v>41518</v>
      </c>
      <c r="B122" s="28" t="s">
        <v>58</v>
      </c>
      <c r="C122" s="28" t="s">
        <v>58</v>
      </c>
      <c r="D122" s="94">
        <v>41518</v>
      </c>
      <c r="E122" s="94">
        <v>41547</v>
      </c>
      <c r="F122" s="94"/>
      <c r="G122" s="28" t="s">
        <v>286</v>
      </c>
      <c r="H122" s="28" t="s">
        <v>52</v>
      </c>
      <c r="I122" s="28" t="s">
        <v>53</v>
      </c>
      <c r="J122" s="71">
        <v>10.6</v>
      </c>
      <c r="K122" s="71">
        <v>32.214243333333336</v>
      </c>
      <c r="L122" s="71">
        <v>31.25</v>
      </c>
      <c r="M122" s="71">
        <v>73.7</v>
      </c>
      <c r="N122" s="99" t="s">
        <v>79</v>
      </c>
    </row>
    <row r="123" spans="1:14" ht="17.25" x14ac:dyDescent="0.25">
      <c r="A123" s="96">
        <v>41518</v>
      </c>
      <c r="B123" s="28" t="s">
        <v>59</v>
      </c>
      <c r="C123" s="28" t="s">
        <v>59</v>
      </c>
      <c r="D123" s="94">
        <v>41518</v>
      </c>
      <c r="E123" s="94">
        <v>41547</v>
      </c>
      <c r="F123" s="94"/>
      <c r="G123" s="28" t="s">
        <v>286</v>
      </c>
      <c r="H123" s="28" t="s">
        <v>52</v>
      </c>
      <c r="I123" s="28" t="s">
        <v>53</v>
      </c>
      <c r="J123" s="71">
        <v>10.7</v>
      </c>
      <c r="K123" s="71">
        <v>37.424633333333333</v>
      </c>
      <c r="L123" s="71">
        <v>34.599999999999994</v>
      </c>
      <c r="M123" s="71">
        <v>93.2</v>
      </c>
      <c r="N123" s="99" t="s">
        <v>79</v>
      </c>
    </row>
    <row r="124" spans="1:14" ht="17.25" x14ac:dyDescent="0.25">
      <c r="A124" s="96">
        <v>41548</v>
      </c>
      <c r="B124" s="28" t="s">
        <v>50</v>
      </c>
      <c r="C124" s="28" t="s">
        <v>50</v>
      </c>
      <c r="D124" s="94">
        <v>41548</v>
      </c>
      <c r="E124" s="94">
        <v>41578</v>
      </c>
      <c r="F124" s="94"/>
      <c r="G124" s="28" t="s">
        <v>286</v>
      </c>
      <c r="H124" s="28" t="s">
        <v>52</v>
      </c>
      <c r="I124" s="28" t="s">
        <v>53</v>
      </c>
      <c r="J124" s="71">
        <v>14.5</v>
      </c>
      <c r="K124" s="71">
        <v>40.84954193548387</v>
      </c>
      <c r="L124" s="71">
        <v>40.299999999999997</v>
      </c>
      <c r="M124" s="71">
        <v>99.3</v>
      </c>
      <c r="N124" s="99" t="s">
        <v>80</v>
      </c>
    </row>
    <row r="125" spans="1:14" ht="17.25" x14ac:dyDescent="0.25">
      <c r="A125" s="96">
        <v>41548</v>
      </c>
      <c r="B125" s="28" t="s">
        <v>54</v>
      </c>
      <c r="C125" s="28" t="s">
        <v>54</v>
      </c>
      <c r="D125" s="94">
        <v>41548</v>
      </c>
      <c r="E125" s="94">
        <v>41578</v>
      </c>
      <c r="F125" s="94"/>
      <c r="G125" s="28" t="s">
        <v>286</v>
      </c>
      <c r="H125" s="28" t="s">
        <v>52</v>
      </c>
      <c r="I125" s="28" t="s">
        <v>53</v>
      </c>
      <c r="J125" s="71">
        <v>10.5</v>
      </c>
      <c r="K125" s="71">
        <v>24.596729032258065</v>
      </c>
      <c r="L125" s="71">
        <v>22.5</v>
      </c>
      <c r="M125" s="71">
        <v>52.593499999999999</v>
      </c>
      <c r="N125" s="99" t="s">
        <v>80</v>
      </c>
    </row>
    <row r="126" spans="1:14" ht="17.25" x14ac:dyDescent="0.25">
      <c r="A126" s="96">
        <v>41548</v>
      </c>
      <c r="B126" s="28" t="s">
        <v>55</v>
      </c>
      <c r="C126" s="28" t="s">
        <v>55</v>
      </c>
      <c r="D126" s="94">
        <v>41548</v>
      </c>
      <c r="E126" s="94">
        <v>41578</v>
      </c>
      <c r="F126" s="94"/>
      <c r="G126" s="28" t="s">
        <v>286</v>
      </c>
      <c r="H126" s="28" t="s">
        <v>52</v>
      </c>
      <c r="I126" s="28" t="s">
        <v>53</v>
      </c>
      <c r="J126" s="28">
        <v>17.600000000000001</v>
      </c>
      <c r="K126" s="71">
        <v>44.53482903225806</v>
      </c>
      <c r="L126" s="71">
        <v>36.299999999999997</v>
      </c>
      <c r="M126" s="71">
        <v>104.4</v>
      </c>
      <c r="N126" s="99" t="s">
        <v>80</v>
      </c>
    </row>
    <row r="127" spans="1:14" ht="17.25" x14ac:dyDescent="0.25">
      <c r="A127" s="96">
        <v>41548</v>
      </c>
      <c r="B127" s="28" t="s">
        <v>56</v>
      </c>
      <c r="C127" s="28" t="s">
        <v>56</v>
      </c>
      <c r="D127" s="94">
        <v>41548</v>
      </c>
      <c r="E127" s="94">
        <v>41578</v>
      </c>
      <c r="F127" s="94"/>
      <c r="G127" s="28" t="s">
        <v>286</v>
      </c>
      <c r="H127" s="28" t="s">
        <v>52</v>
      </c>
      <c r="I127" s="28" t="s">
        <v>53</v>
      </c>
      <c r="J127" s="28">
        <v>17.7</v>
      </c>
      <c r="K127" s="71">
        <v>46.431000000000004</v>
      </c>
      <c r="L127" s="71">
        <v>44.3</v>
      </c>
      <c r="M127" s="28">
        <v>96.4</v>
      </c>
      <c r="N127" s="99" t="s">
        <v>80</v>
      </c>
    </row>
    <row r="128" spans="1:14" ht="17.25" x14ac:dyDescent="0.25">
      <c r="A128" s="96">
        <v>41548</v>
      </c>
      <c r="B128" s="28" t="s">
        <v>58</v>
      </c>
      <c r="C128" s="28" t="s">
        <v>58</v>
      </c>
      <c r="D128" s="94">
        <v>41548</v>
      </c>
      <c r="E128" s="94">
        <v>41578</v>
      </c>
      <c r="F128" s="94"/>
      <c r="G128" s="28" t="s">
        <v>286</v>
      </c>
      <c r="H128" s="28" t="s">
        <v>52</v>
      </c>
      <c r="I128" s="28" t="s">
        <v>53</v>
      </c>
      <c r="J128" s="71">
        <v>8.8226300000000002</v>
      </c>
      <c r="K128" s="71">
        <v>38.499768709677426</v>
      </c>
      <c r="L128" s="71">
        <v>33</v>
      </c>
      <c r="M128" s="71">
        <v>86.257199999999997</v>
      </c>
      <c r="N128" s="99" t="s">
        <v>80</v>
      </c>
    </row>
    <row r="129" spans="1:14" ht="17.25" x14ac:dyDescent="0.25">
      <c r="A129" s="96">
        <v>41548</v>
      </c>
      <c r="B129" s="28" t="s">
        <v>59</v>
      </c>
      <c r="C129" s="28" t="s">
        <v>59</v>
      </c>
      <c r="D129" s="94">
        <v>41548</v>
      </c>
      <c r="E129" s="94">
        <v>41578</v>
      </c>
      <c r="F129" s="94"/>
      <c r="G129" s="28" t="s">
        <v>286</v>
      </c>
      <c r="H129" s="28" t="s">
        <v>52</v>
      </c>
      <c r="I129" s="28" t="s">
        <v>53</v>
      </c>
      <c r="J129" s="71">
        <v>14.5</v>
      </c>
      <c r="K129" s="71">
        <v>41.977177419354831</v>
      </c>
      <c r="L129" s="71">
        <v>35.299999999999997</v>
      </c>
      <c r="M129" s="71">
        <v>101.6</v>
      </c>
      <c r="N129" s="99" t="s">
        <v>80</v>
      </c>
    </row>
    <row r="130" spans="1:14" ht="17.25" x14ac:dyDescent="0.25">
      <c r="A130" s="96">
        <v>41579</v>
      </c>
      <c r="B130" s="28" t="s">
        <v>50</v>
      </c>
      <c r="C130" s="28" t="s">
        <v>50</v>
      </c>
      <c r="D130" s="94">
        <v>41579</v>
      </c>
      <c r="E130" s="94">
        <v>41608</v>
      </c>
      <c r="F130" s="94"/>
      <c r="G130" s="28" t="s">
        <v>286</v>
      </c>
      <c r="H130" s="28" t="s">
        <v>52</v>
      </c>
      <c r="I130" s="28" t="s">
        <v>53</v>
      </c>
      <c r="J130" s="71">
        <v>0</v>
      </c>
      <c r="K130" s="71">
        <v>24.125411481481482</v>
      </c>
      <c r="L130" s="71">
        <v>20.399999999999999</v>
      </c>
      <c r="M130" s="71">
        <v>79.099999999999994</v>
      </c>
      <c r="N130" s="99" t="s">
        <v>81</v>
      </c>
    </row>
    <row r="131" spans="1:14" ht="17.25" x14ac:dyDescent="0.25">
      <c r="A131" s="96">
        <v>41579</v>
      </c>
      <c r="B131" s="28" t="s">
        <v>54</v>
      </c>
      <c r="C131" s="28" t="s">
        <v>54</v>
      </c>
      <c r="D131" s="94">
        <v>41579</v>
      </c>
      <c r="E131" s="94">
        <v>41608</v>
      </c>
      <c r="F131" s="94"/>
      <c r="G131" s="28" t="s">
        <v>286</v>
      </c>
      <c r="H131" s="28" t="s">
        <v>52</v>
      </c>
      <c r="I131" s="28" t="s">
        <v>53</v>
      </c>
      <c r="J131" s="71">
        <v>3.9</v>
      </c>
      <c r="K131" s="71">
        <v>16.426886333333332</v>
      </c>
      <c r="L131" s="71">
        <v>12.5214</v>
      </c>
      <c r="M131" s="71">
        <v>54.9</v>
      </c>
      <c r="N131" s="99"/>
    </row>
    <row r="132" spans="1:14" ht="17.25" x14ac:dyDescent="0.25">
      <c r="A132" s="96">
        <v>41579</v>
      </c>
      <c r="B132" s="28" t="s">
        <v>55</v>
      </c>
      <c r="C132" s="28" t="s">
        <v>55</v>
      </c>
      <c r="D132" s="94">
        <v>41579</v>
      </c>
      <c r="E132" s="94">
        <v>41608</v>
      </c>
      <c r="F132" s="94"/>
      <c r="G132" s="28" t="s">
        <v>286</v>
      </c>
      <c r="H132" s="28" t="s">
        <v>52</v>
      </c>
      <c r="I132" s="28" t="s">
        <v>53</v>
      </c>
      <c r="J132" s="28">
        <v>5.5</v>
      </c>
      <c r="K132" s="71">
        <v>25.835779333333335</v>
      </c>
      <c r="L132" s="71">
        <v>20.45</v>
      </c>
      <c r="M132" s="71">
        <v>79.599999999999994</v>
      </c>
      <c r="N132" s="99"/>
    </row>
    <row r="133" spans="1:14" ht="17.25" x14ac:dyDescent="0.25">
      <c r="A133" s="96">
        <v>41579</v>
      </c>
      <c r="B133" s="28" t="s">
        <v>56</v>
      </c>
      <c r="C133" s="28" t="s">
        <v>56</v>
      </c>
      <c r="D133" s="94">
        <v>41579</v>
      </c>
      <c r="E133" s="94">
        <v>41608</v>
      </c>
      <c r="F133" s="94"/>
      <c r="G133" s="28" t="s">
        <v>286</v>
      </c>
      <c r="H133" s="28" t="s">
        <v>52</v>
      </c>
      <c r="I133" s="28" t="s">
        <v>53</v>
      </c>
      <c r="J133" s="28">
        <v>5.6</v>
      </c>
      <c r="K133" s="71">
        <v>32.531860000000002</v>
      </c>
      <c r="L133" s="28">
        <v>26.35</v>
      </c>
      <c r="M133" s="71">
        <v>97.2</v>
      </c>
      <c r="N133" s="99"/>
    </row>
    <row r="134" spans="1:14" ht="17.25" x14ac:dyDescent="0.25">
      <c r="A134" s="96">
        <v>41579</v>
      </c>
      <c r="B134" s="28" t="s">
        <v>58</v>
      </c>
      <c r="C134" s="28" t="s">
        <v>58</v>
      </c>
      <c r="D134" s="94">
        <v>41579</v>
      </c>
      <c r="E134" s="94">
        <v>41608</v>
      </c>
      <c r="F134" s="94"/>
      <c r="G134" s="28" t="s">
        <v>286</v>
      </c>
      <c r="H134" s="28" t="s">
        <v>52</v>
      </c>
      <c r="I134" s="28" t="s">
        <v>53</v>
      </c>
      <c r="J134" s="71">
        <v>5.9</v>
      </c>
      <c r="K134" s="71">
        <v>30.121449999999996</v>
      </c>
      <c r="L134" s="71">
        <v>22.85</v>
      </c>
      <c r="M134" s="71">
        <v>154.69999999999999</v>
      </c>
      <c r="N134" s="99"/>
    </row>
    <row r="135" spans="1:14" ht="17.25" x14ac:dyDescent="0.25">
      <c r="A135" s="96">
        <v>41579</v>
      </c>
      <c r="B135" s="28" t="s">
        <v>59</v>
      </c>
      <c r="C135" s="28" t="s">
        <v>59</v>
      </c>
      <c r="D135" s="94">
        <v>41579</v>
      </c>
      <c r="E135" s="94">
        <v>41608</v>
      </c>
      <c r="F135" s="94"/>
      <c r="G135" s="28" t="s">
        <v>286</v>
      </c>
      <c r="H135" s="28" t="s">
        <v>52</v>
      </c>
      <c r="I135" s="28" t="s">
        <v>53</v>
      </c>
      <c r="J135" s="71">
        <v>5.2</v>
      </c>
      <c r="K135" s="71">
        <v>21.8</v>
      </c>
      <c r="L135" s="71">
        <v>17.5</v>
      </c>
      <c r="M135" s="71">
        <v>70</v>
      </c>
      <c r="N135" s="99"/>
    </row>
    <row r="136" spans="1:14" ht="17.25" x14ac:dyDescent="0.25">
      <c r="A136" s="96">
        <v>41609</v>
      </c>
      <c r="B136" s="28" t="s">
        <v>50</v>
      </c>
      <c r="C136" s="28" t="s">
        <v>50</v>
      </c>
      <c r="D136" s="94">
        <v>41609</v>
      </c>
      <c r="E136" s="94">
        <v>41639</v>
      </c>
      <c r="F136" s="94"/>
      <c r="G136" s="28" t="s">
        <v>286</v>
      </c>
      <c r="H136" s="28" t="s">
        <v>52</v>
      </c>
      <c r="I136" s="28" t="s">
        <v>53</v>
      </c>
      <c r="J136" s="71">
        <v>8.4413</v>
      </c>
      <c r="K136" s="71">
        <v>25.936816129032255</v>
      </c>
      <c r="L136" s="71">
        <v>25</v>
      </c>
      <c r="M136" s="71">
        <v>50.7</v>
      </c>
      <c r="N136" s="99" t="s">
        <v>82</v>
      </c>
    </row>
    <row r="137" spans="1:14" ht="17.25" x14ac:dyDescent="0.25">
      <c r="A137" s="96">
        <v>41609</v>
      </c>
      <c r="B137" s="28" t="s">
        <v>54</v>
      </c>
      <c r="C137" s="28" t="s">
        <v>54</v>
      </c>
      <c r="D137" s="94">
        <v>41609</v>
      </c>
      <c r="E137" s="94">
        <v>41639</v>
      </c>
      <c r="F137" s="94"/>
      <c r="G137" s="28" t="s">
        <v>286</v>
      </c>
      <c r="H137" s="28" t="s">
        <v>52</v>
      </c>
      <c r="I137" s="28" t="s">
        <v>53</v>
      </c>
      <c r="J137" s="71">
        <v>5.5615899999999998</v>
      </c>
      <c r="K137" s="71">
        <v>16.28829903225807</v>
      </c>
      <c r="L137" s="71">
        <v>16.600000000000001</v>
      </c>
      <c r="M137" s="71">
        <v>31.1</v>
      </c>
      <c r="N137" s="81"/>
    </row>
    <row r="138" spans="1:14" ht="17.25" x14ac:dyDescent="0.25">
      <c r="A138" s="96">
        <v>41609</v>
      </c>
      <c r="B138" s="28" t="s">
        <v>55</v>
      </c>
      <c r="C138" s="28" t="s">
        <v>55</v>
      </c>
      <c r="D138" s="94">
        <v>41609</v>
      </c>
      <c r="E138" s="94">
        <v>41639</v>
      </c>
      <c r="F138" s="94"/>
      <c r="G138" s="28" t="s">
        <v>286</v>
      </c>
      <c r="H138" s="28" t="s">
        <v>52</v>
      </c>
      <c r="I138" s="28" t="s">
        <v>53</v>
      </c>
      <c r="J138" s="28">
        <v>9.5</v>
      </c>
      <c r="K138" s="71">
        <v>29.232587096774189</v>
      </c>
      <c r="L138" s="71">
        <v>26.2</v>
      </c>
      <c r="M138" s="71">
        <v>57.5</v>
      </c>
      <c r="N138" s="81"/>
    </row>
    <row r="139" spans="1:14" ht="17.25" x14ac:dyDescent="0.25">
      <c r="A139" s="96">
        <v>41609</v>
      </c>
      <c r="B139" s="28" t="s">
        <v>56</v>
      </c>
      <c r="C139" s="28" t="s">
        <v>56</v>
      </c>
      <c r="D139" s="94">
        <v>41609</v>
      </c>
      <c r="E139" s="94">
        <v>41639</v>
      </c>
      <c r="F139" s="94"/>
      <c r="G139" s="28" t="s">
        <v>286</v>
      </c>
      <c r="H139" s="28" t="s">
        <v>52</v>
      </c>
      <c r="I139" s="28" t="s">
        <v>53</v>
      </c>
      <c r="J139" s="71">
        <v>9.3217400000000001</v>
      </c>
      <c r="K139" s="71">
        <v>30.246639999999999</v>
      </c>
      <c r="L139" s="71">
        <v>30</v>
      </c>
      <c r="M139" s="71">
        <v>58.637099999999997</v>
      </c>
      <c r="N139" s="99" t="s">
        <v>82</v>
      </c>
    </row>
    <row r="140" spans="1:14" ht="17.25" x14ac:dyDescent="0.25">
      <c r="A140" s="96">
        <v>41609</v>
      </c>
      <c r="B140" s="28" t="s">
        <v>58</v>
      </c>
      <c r="C140" s="28" t="s">
        <v>58</v>
      </c>
      <c r="D140" s="94">
        <v>41609</v>
      </c>
      <c r="E140" s="94">
        <v>41639</v>
      </c>
      <c r="F140" s="94"/>
      <c r="G140" s="28" t="s">
        <v>286</v>
      </c>
      <c r="H140" s="28" t="s">
        <v>52</v>
      </c>
      <c r="I140" s="28" t="s">
        <v>53</v>
      </c>
      <c r="J140" s="28">
        <v>9.6</v>
      </c>
      <c r="K140" s="71">
        <v>29.219354838709684</v>
      </c>
      <c r="L140" s="28">
        <v>28.9</v>
      </c>
      <c r="M140" s="28">
        <v>58.1</v>
      </c>
      <c r="N140" s="99" t="s">
        <v>82</v>
      </c>
    </row>
    <row r="141" spans="1:14" ht="17.25" x14ac:dyDescent="0.25">
      <c r="A141" s="96">
        <v>41609</v>
      </c>
      <c r="B141" s="28" t="s">
        <v>59</v>
      </c>
      <c r="C141" s="28" t="s">
        <v>59</v>
      </c>
      <c r="D141" s="94">
        <v>41609</v>
      </c>
      <c r="E141" s="94">
        <v>41639</v>
      </c>
      <c r="F141" s="94"/>
      <c r="G141" s="28" t="s">
        <v>286</v>
      </c>
      <c r="H141" s="28" t="s">
        <v>52</v>
      </c>
      <c r="I141" s="28" t="s">
        <v>53</v>
      </c>
      <c r="J141" s="71">
        <v>7</v>
      </c>
      <c r="K141" s="71">
        <v>22.287096774193547</v>
      </c>
      <c r="L141" s="71">
        <v>21.3</v>
      </c>
      <c r="M141" s="71">
        <v>44.2</v>
      </c>
      <c r="N141" s="81"/>
    </row>
    <row r="142" spans="1:14" ht="17.25" x14ac:dyDescent="0.25">
      <c r="A142" s="96">
        <v>41640</v>
      </c>
      <c r="B142" s="28" t="s">
        <v>50</v>
      </c>
      <c r="C142" s="28" t="s">
        <v>50</v>
      </c>
      <c r="D142" s="94">
        <v>41640</v>
      </c>
      <c r="E142" s="94">
        <v>41670</v>
      </c>
      <c r="F142" s="94"/>
      <c r="G142" s="28" t="s">
        <v>286</v>
      </c>
      <c r="H142" s="28" t="s">
        <v>52</v>
      </c>
      <c r="I142" s="28" t="s">
        <v>53</v>
      </c>
      <c r="J142" s="71">
        <v>12.8</v>
      </c>
      <c r="K142" s="71">
        <v>25.409612903225799</v>
      </c>
      <c r="L142" s="71">
        <v>23.6</v>
      </c>
      <c r="M142" s="71">
        <v>48.6</v>
      </c>
      <c r="N142" s="18"/>
    </row>
    <row r="143" spans="1:14" ht="17.25" x14ac:dyDescent="0.25">
      <c r="A143" s="96">
        <v>41640</v>
      </c>
      <c r="B143" s="28" t="s">
        <v>54</v>
      </c>
      <c r="C143" s="28" t="s">
        <v>54</v>
      </c>
      <c r="D143" s="94">
        <v>41640</v>
      </c>
      <c r="E143" s="94">
        <v>41670</v>
      </c>
      <c r="F143" s="94"/>
      <c r="G143" s="28" t="s">
        <v>286</v>
      </c>
      <c r="H143" s="28" t="s">
        <v>52</v>
      </c>
      <c r="I143" s="28" t="s">
        <v>53</v>
      </c>
      <c r="J143" s="71">
        <v>6</v>
      </c>
      <c r="K143" s="71">
        <v>14.939705483870966</v>
      </c>
      <c r="L143" s="71">
        <v>13.9</v>
      </c>
      <c r="M143" s="71">
        <v>28.6602</v>
      </c>
      <c r="N143" s="18"/>
    </row>
    <row r="144" spans="1:14" ht="30" x14ac:dyDescent="0.25">
      <c r="A144" s="96">
        <v>41640</v>
      </c>
      <c r="B144" s="28" t="s">
        <v>55</v>
      </c>
      <c r="C144" s="28" t="s">
        <v>55</v>
      </c>
      <c r="D144" s="94">
        <v>41640</v>
      </c>
      <c r="E144" s="94">
        <v>41670</v>
      </c>
      <c r="F144" s="94"/>
      <c r="G144" s="28" t="s">
        <v>286</v>
      </c>
      <c r="H144" s="28" t="s">
        <v>52</v>
      </c>
      <c r="I144" s="28" t="s">
        <v>53</v>
      </c>
      <c r="J144" s="71">
        <v>12.8</v>
      </c>
      <c r="K144" s="71">
        <v>32.839029032258068</v>
      </c>
      <c r="L144" s="71">
        <v>31.6</v>
      </c>
      <c r="M144" s="71">
        <v>61.9</v>
      </c>
      <c r="N144" s="18" t="s">
        <v>83</v>
      </c>
    </row>
    <row r="145" spans="1:14" ht="17.25" x14ac:dyDescent="0.25">
      <c r="A145" s="96">
        <v>41640</v>
      </c>
      <c r="B145" s="28" t="s">
        <v>56</v>
      </c>
      <c r="C145" s="28" t="s">
        <v>56</v>
      </c>
      <c r="D145" s="94">
        <v>41640</v>
      </c>
      <c r="E145" s="94">
        <v>41670</v>
      </c>
      <c r="F145" s="94"/>
      <c r="G145" s="28" t="s">
        <v>286</v>
      </c>
      <c r="H145" s="28" t="s">
        <v>52</v>
      </c>
      <c r="I145" s="28" t="s">
        <v>53</v>
      </c>
      <c r="J145" s="71">
        <v>9.1</v>
      </c>
      <c r="K145" s="71">
        <v>30.224432258064517</v>
      </c>
      <c r="L145" s="28">
        <v>28.3</v>
      </c>
      <c r="M145" s="28">
        <v>55.5</v>
      </c>
      <c r="N145" s="18" t="s">
        <v>84</v>
      </c>
    </row>
    <row r="146" spans="1:14" ht="17.25" x14ac:dyDescent="0.25">
      <c r="A146" s="96">
        <v>41640</v>
      </c>
      <c r="B146" s="28" t="s">
        <v>58</v>
      </c>
      <c r="C146" s="28" t="s">
        <v>58</v>
      </c>
      <c r="D146" s="94">
        <v>41640</v>
      </c>
      <c r="E146" s="94">
        <v>41670</v>
      </c>
      <c r="F146" s="94"/>
      <c r="G146" s="28" t="s">
        <v>286</v>
      </c>
      <c r="H146" s="28" t="s">
        <v>52</v>
      </c>
      <c r="I146" s="28" t="s">
        <v>53</v>
      </c>
      <c r="J146" s="28">
        <v>16.899999999999999</v>
      </c>
      <c r="K146" s="71">
        <v>31.706709677419354</v>
      </c>
      <c r="L146" s="28">
        <v>29.9</v>
      </c>
      <c r="M146" s="71">
        <v>57.2</v>
      </c>
      <c r="N146" s="18" t="s">
        <v>85</v>
      </c>
    </row>
    <row r="147" spans="1:14" ht="17.25" x14ac:dyDescent="0.25">
      <c r="A147" s="96">
        <v>41640</v>
      </c>
      <c r="B147" s="28" t="s">
        <v>59</v>
      </c>
      <c r="C147" s="28" t="s">
        <v>59</v>
      </c>
      <c r="D147" s="94">
        <v>41640</v>
      </c>
      <c r="E147" s="94">
        <v>41670</v>
      </c>
      <c r="F147" s="94"/>
      <c r="G147" s="28" t="s">
        <v>286</v>
      </c>
      <c r="H147" s="28" t="s">
        <v>52</v>
      </c>
      <c r="I147" s="28" t="s">
        <v>53</v>
      </c>
      <c r="J147" s="71">
        <v>10.4</v>
      </c>
      <c r="K147" s="71">
        <v>22.145429032258068</v>
      </c>
      <c r="L147" s="71">
        <v>21.1</v>
      </c>
      <c r="M147" s="71">
        <v>38.487699999999997</v>
      </c>
      <c r="N147" s="18"/>
    </row>
    <row r="148" spans="1:14" ht="17.25" x14ac:dyDescent="0.25">
      <c r="A148" s="96">
        <v>41671</v>
      </c>
      <c r="B148" s="28" t="s">
        <v>50</v>
      </c>
      <c r="C148" s="28" t="s">
        <v>50</v>
      </c>
      <c r="D148" s="94">
        <v>41671</v>
      </c>
      <c r="E148" s="94">
        <v>41698</v>
      </c>
      <c r="F148" s="94"/>
      <c r="G148" s="28" t="s">
        <v>286</v>
      </c>
      <c r="H148" s="28" t="s">
        <v>52</v>
      </c>
      <c r="I148" s="28" t="s">
        <v>53</v>
      </c>
      <c r="J148" s="71">
        <v>7.5</v>
      </c>
      <c r="K148" s="71">
        <v>22.978753571428577</v>
      </c>
      <c r="L148" s="71">
        <v>22.85</v>
      </c>
      <c r="M148" s="71">
        <v>37.4</v>
      </c>
      <c r="N148" s="99"/>
    </row>
    <row r="149" spans="1:14" ht="17.25" x14ac:dyDescent="0.25">
      <c r="A149" s="96">
        <v>41671</v>
      </c>
      <c r="B149" s="28" t="s">
        <v>54</v>
      </c>
      <c r="C149" s="28" t="s">
        <v>54</v>
      </c>
      <c r="D149" s="94">
        <v>41671</v>
      </c>
      <c r="E149" s="94">
        <v>41698</v>
      </c>
      <c r="F149" s="94"/>
      <c r="G149" s="28" t="s">
        <v>286</v>
      </c>
      <c r="H149" s="28" t="s">
        <v>52</v>
      </c>
      <c r="I149" s="28" t="s">
        <v>53</v>
      </c>
      <c r="J149" s="71">
        <v>3.5151500000000002</v>
      </c>
      <c r="K149" s="71">
        <v>14.333065</v>
      </c>
      <c r="L149" s="71">
        <v>12.05</v>
      </c>
      <c r="M149" s="71">
        <v>48.9572</v>
      </c>
      <c r="N149" s="99"/>
    </row>
    <row r="150" spans="1:14" ht="17.25" x14ac:dyDescent="0.25">
      <c r="A150" s="96">
        <v>41671</v>
      </c>
      <c r="B150" s="28" t="s">
        <v>55</v>
      </c>
      <c r="C150" s="28" t="s">
        <v>55</v>
      </c>
      <c r="D150" s="94">
        <v>41671</v>
      </c>
      <c r="E150" s="94">
        <v>41698</v>
      </c>
      <c r="F150" s="94"/>
      <c r="G150" s="28" t="s">
        <v>286</v>
      </c>
      <c r="H150" s="28" t="s">
        <v>52</v>
      </c>
      <c r="I150" s="28" t="s">
        <v>53</v>
      </c>
      <c r="J150" s="71">
        <v>8.1999999999999993</v>
      </c>
      <c r="K150" s="71">
        <v>23.572864285714285</v>
      </c>
      <c r="L150" s="71">
        <v>24.799999999999997</v>
      </c>
      <c r="M150" s="71">
        <v>36.9</v>
      </c>
      <c r="N150" s="99"/>
    </row>
    <row r="151" spans="1:14" ht="17.25" x14ac:dyDescent="0.25">
      <c r="A151" s="96">
        <v>41671</v>
      </c>
      <c r="B151" s="28" t="s">
        <v>56</v>
      </c>
      <c r="C151" s="28" t="s">
        <v>56</v>
      </c>
      <c r="D151" s="94">
        <v>41671</v>
      </c>
      <c r="E151" s="94">
        <v>41698</v>
      </c>
      <c r="F151" s="94"/>
      <c r="G151" s="28" t="s">
        <v>286</v>
      </c>
      <c r="H151" s="28" t="s">
        <v>52</v>
      </c>
      <c r="I151" s="28" t="s">
        <v>53</v>
      </c>
      <c r="J151" s="71">
        <v>8.1</v>
      </c>
      <c r="K151" s="71">
        <v>24.263282142857147</v>
      </c>
      <c r="L151" s="28">
        <v>22.6</v>
      </c>
      <c r="M151" s="28">
        <v>45.5</v>
      </c>
      <c r="N151" s="99"/>
    </row>
    <row r="152" spans="1:14" ht="30" x14ac:dyDescent="0.25">
      <c r="A152" s="96">
        <v>41671</v>
      </c>
      <c r="B152" s="28" t="s">
        <v>58</v>
      </c>
      <c r="C152" s="28" t="s">
        <v>58</v>
      </c>
      <c r="D152" s="94">
        <v>41671</v>
      </c>
      <c r="E152" s="94">
        <v>41698</v>
      </c>
      <c r="F152" s="94"/>
      <c r="G152" s="28" t="s">
        <v>286</v>
      </c>
      <c r="H152" s="28" t="s">
        <v>52</v>
      </c>
      <c r="I152" s="28" t="s">
        <v>53</v>
      </c>
      <c r="J152" s="71">
        <v>9.4</v>
      </c>
      <c r="K152" s="71">
        <v>29.738082142857142</v>
      </c>
      <c r="L152" s="28">
        <v>28</v>
      </c>
      <c r="M152" s="71">
        <v>71.986999999999995</v>
      </c>
      <c r="N152" s="18" t="s">
        <v>86</v>
      </c>
    </row>
    <row r="153" spans="1:14" ht="17.25" x14ac:dyDescent="0.25">
      <c r="A153" s="96">
        <v>41671</v>
      </c>
      <c r="B153" s="28" t="s">
        <v>59</v>
      </c>
      <c r="C153" s="28" t="s">
        <v>59</v>
      </c>
      <c r="D153" s="94">
        <v>41671</v>
      </c>
      <c r="E153" s="94">
        <v>41698</v>
      </c>
      <c r="F153" s="94"/>
      <c r="G153" s="28" t="s">
        <v>286</v>
      </c>
      <c r="H153" s="28" t="s">
        <v>52</v>
      </c>
      <c r="I153" s="28" t="s">
        <v>53</v>
      </c>
      <c r="J153" s="71">
        <v>6.7</v>
      </c>
      <c r="K153" s="71">
        <v>18.416989285714287</v>
      </c>
      <c r="L153" s="71">
        <v>18.399999999999999</v>
      </c>
      <c r="M153" s="71">
        <v>28.5884</v>
      </c>
      <c r="N153" s="18"/>
    </row>
    <row r="154" spans="1:14" ht="17.25" x14ac:dyDescent="0.25">
      <c r="A154" s="96">
        <v>41699</v>
      </c>
      <c r="B154" s="28" t="s">
        <v>50</v>
      </c>
      <c r="C154" s="28" t="s">
        <v>50</v>
      </c>
      <c r="D154" s="94">
        <v>41699</v>
      </c>
      <c r="E154" s="94">
        <v>41729</v>
      </c>
      <c r="F154" s="94"/>
      <c r="G154" s="28" t="s">
        <v>286</v>
      </c>
      <c r="H154" s="28" t="s">
        <v>52</v>
      </c>
      <c r="I154" s="28" t="s">
        <v>53</v>
      </c>
      <c r="J154" s="71">
        <v>7.5</v>
      </c>
      <c r="K154" s="71">
        <v>16.658999999999999</v>
      </c>
      <c r="L154" s="71">
        <v>15.1</v>
      </c>
      <c r="M154" s="71">
        <v>32.700000000000003</v>
      </c>
      <c r="N154" s="99"/>
    </row>
    <row r="155" spans="1:14" ht="17.25" x14ac:dyDescent="0.25">
      <c r="A155" s="96">
        <v>41699</v>
      </c>
      <c r="B155" s="28" t="s">
        <v>54</v>
      </c>
      <c r="C155" s="28" t="s">
        <v>54</v>
      </c>
      <c r="D155" s="94">
        <v>41699</v>
      </c>
      <c r="E155" s="94">
        <v>41729</v>
      </c>
      <c r="F155" s="94"/>
      <c r="G155" s="28" t="s">
        <v>286</v>
      </c>
      <c r="H155" s="28" t="s">
        <v>52</v>
      </c>
      <c r="I155" s="28" t="s">
        <v>53</v>
      </c>
      <c r="J155" s="71">
        <v>4.8811600000000004</v>
      </c>
      <c r="K155" s="71">
        <v>10.900122258064519</v>
      </c>
      <c r="L155" s="71">
        <v>9.6999999999999993</v>
      </c>
      <c r="M155" s="71">
        <v>24.75</v>
      </c>
      <c r="N155" s="81"/>
    </row>
    <row r="156" spans="1:14" ht="17.25" x14ac:dyDescent="0.25">
      <c r="A156" s="96">
        <v>41699</v>
      </c>
      <c r="B156" s="28" t="s">
        <v>55</v>
      </c>
      <c r="C156" s="28" t="s">
        <v>55</v>
      </c>
      <c r="D156" s="94">
        <v>41699</v>
      </c>
      <c r="E156" s="94">
        <v>41729</v>
      </c>
      <c r="F156" s="94"/>
      <c r="G156" s="28" t="s">
        <v>286</v>
      </c>
      <c r="H156" s="28" t="s">
        <v>52</v>
      </c>
      <c r="I156" s="28" t="s">
        <v>53</v>
      </c>
      <c r="J156" s="71">
        <v>9.1</v>
      </c>
      <c r="K156" s="71">
        <v>18.326219354838706</v>
      </c>
      <c r="L156" s="71">
        <v>17.2</v>
      </c>
      <c r="M156" s="71">
        <v>38.6</v>
      </c>
      <c r="N156" s="99"/>
    </row>
    <row r="157" spans="1:14" ht="17.25" x14ac:dyDescent="0.25">
      <c r="A157" s="96">
        <v>41699</v>
      </c>
      <c r="B157" s="28" t="s">
        <v>56</v>
      </c>
      <c r="C157" s="28" t="s">
        <v>56</v>
      </c>
      <c r="D157" s="94">
        <v>41699</v>
      </c>
      <c r="E157" s="94">
        <v>41729</v>
      </c>
      <c r="F157" s="94"/>
      <c r="G157" s="28" t="s">
        <v>286</v>
      </c>
      <c r="H157" s="28" t="s">
        <v>52</v>
      </c>
      <c r="I157" s="28" t="s">
        <v>53</v>
      </c>
      <c r="J157" s="71">
        <v>10.3</v>
      </c>
      <c r="K157" s="71">
        <v>21.810951612903228</v>
      </c>
      <c r="L157" s="71">
        <v>19.600000000000001</v>
      </c>
      <c r="M157" s="71">
        <v>49.5</v>
      </c>
      <c r="N157" s="99" t="s">
        <v>87</v>
      </c>
    </row>
    <row r="158" spans="1:14" ht="17.25" x14ac:dyDescent="0.25">
      <c r="A158" s="96">
        <v>41699</v>
      </c>
      <c r="B158" s="28" t="s">
        <v>58</v>
      </c>
      <c r="C158" s="28" t="s">
        <v>58</v>
      </c>
      <c r="D158" s="94">
        <v>41699</v>
      </c>
      <c r="E158" s="94">
        <v>41729</v>
      </c>
      <c r="F158" s="94"/>
      <c r="G158" s="28" t="s">
        <v>286</v>
      </c>
      <c r="H158" s="28" t="s">
        <v>52</v>
      </c>
      <c r="I158" s="28" t="s">
        <v>53</v>
      </c>
      <c r="J158" s="71">
        <v>9.3000000000000007</v>
      </c>
      <c r="K158" s="71">
        <v>19.687096774193545</v>
      </c>
      <c r="L158" s="71">
        <v>19</v>
      </c>
      <c r="M158" s="71">
        <v>37.200000000000003</v>
      </c>
      <c r="N158" s="18"/>
    </row>
    <row r="159" spans="1:14" ht="17.25" x14ac:dyDescent="0.25">
      <c r="A159" s="96">
        <v>41699</v>
      </c>
      <c r="B159" s="28" t="s">
        <v>59</v>
      </c>
      <c r="C159" s="28" t="s">
        <v>59</v>
      </c>
      <c r="D159" s="94">
        <v>41699</v>
      </c>
      <c r="E159" s="94">
        <v>41729</v>
      </c>
      <c r="F159" s="94"/>
      <c r="G159" s="28" t="s">
        <v>286</v>
      </c>
      <c r="H159" s="28" t="s">
        <v>52</v>
      </c>
      <c r="I159" s="28" t="s">
        <v>53</v>
      </c>
      <c r="J159" s="71">
        <v>7.0898599999999998</v>
      </c>
      <c r="K159" s="71">
        <v>14.449076129032258</v>
      </c>
      <c r="L159" s="71">
        <v>13.6</v>
      </c>
      <c r="M159" s="71">
        <v>30.8</v>
      </c>
      <c r="N159" s="18"/>
    </row>
    <row r="160" spans="1:14" ht="30" x14ac:dyDescent="0.25">
      <c r="A160" s="96">
        <v>41730</v>
      </c>
      <c r="B160" s="28" t="s">
        <v>50</v>
      </c>
      <c r="C160" s="28" t="s">
        <v>50</v>
      </c>
      <c r="D160" s="94">
        <v>41730</v>
      </c>
      <c r="E160" s="94">
        <v>41759</v>
      </c>
      <c r="F160" s="94"/>
      <c r="G160" s="28" t="s">
        <v>286</v>
      </c>
      <c r="H160" s="28" t="s">
        <v>52</v>
      </c>
      <c r="I160" s="28" t="s">
        <v>53</v>
      </c>
      <c r="J160" s="71">
        <v>9.3000000000000007</v>
      </c>
      <c r="K160" s="71">
        <v>18.696046153846154</v>
      </c>
      <c r="L160" s="71">
        <v>14.899999999999999</v>
      </c>
      <c r="M160" s="71">
        <v>52.5</v>
      </c>
      <c r="N160" s="99" t="s">
        <v>88</v>
      </c>
    </row>
    <row r="161" spans="1:14" ht="45" x14ac:dyDescent="0.25">
      <c r="A161" s="96">
        <v>41730</v>
      </c>
      <c r="B161" s="28" t="s">
        <v>54</v>
      </c>
      <c r="C161" s="28" t="s">
        <v>54</v>
      </c>
      <c r="D161" s="94">
        <v>41730</v>
      </c>
      <c r="E161" s="94">
        <v>41759</v>
      </c>
      <c r="F161" s="94"/>
      <c r="G161" s="28" t="s">
        <v>286</v>
      </c>
      <c r="H161" s="28" t="s">
        <v>52</v>
      </c>
      <c r="I161" s="28" t="s">
        <v>53</v>
      </c>
      <c r="J161" s="71">
        <v>0</v>
      </c>
      <c r="K161" s="71">
        <v>12.555292999999999</v>
      </c>
      <c r="L161" s="71">
        <v>9.5340899999999991</v>
      </c>
      <c r="M161" s="71">
        <v>84.032600000000002</v>
      </c>
      <c r="N161" s="99" t="s">
        <v>89</v>
      </c>
    </row>
    <row r="162" spans="1:14" ht="17.25" x14ac:dyDescent="0.25">
      <c r="A162" s="96">
        <v>41730</v>
      </c>
      <c r="B162" s="28" t="s">
        <v>55</v>
      </c>
      <c r="C162" s="28" t="s">
        <v>55</v>
      </c>
      <c r="D162" s="94">
        <v>41730</v>
      </c>
      <c r="E162" s="94">
        <v>41759</v>
      </c>
      <c r="F162" s="94"/>
      <c r="G162" s="28" t="s">
        <v>286</v>
      </c>
      <c r="H162" s="28" t="s">
        <v>52</v>
      </c>
      <c r="I162" s="28" t="s">
        <v>53</v>
      </c>
      <c r="J162" s="71">
        <v>0</v>
      </c>
      <c r="K162" s="71">
        <v>17.573169999999998</v>
      </c>
      <c r="L162" s="71">
        <v>16.5</v>
      </c>
      <c r="M162" s="71">
        <v>37.299999999999997</v>
      </c>
      <c r="N162" s="81"/>
    </row>
    <row r="163" spans="1:14" ht="17.25" x14ac:dyDescent="0.25">
      <c r="A163" s="96">
        <v>41730</v>
      </c>
      <c r="B163" s="28" t="s">
        <v>56</v>
      </c>
      <c r="C163" s="28" t="s">
        <v>56</v>
      </c>
      <c r="D163" s="94">
        <v>41730</v>
      </c>
      <c r="E163" s="94">
        <v>41759</v>
      </c>
      <c r="F163" s="94"/>
      <c r="G163" s="28" t="s">
        <v>286</v>
      </c>
      <c r="H163" s="28" t="s">
        <v>52</v>
      </c>
      <c r="I163" s="28" t="s">
        <v>53</v>
      </c>
      <c r="J163" s="71">
        <v>9.8000000000000007</v>
      </c>
      <c r="K163" s="71">
        <v>23.741666666666671</v>
      </c>
      <c r="L163" s="28">
        <v>21.45</v>
      </c>
      <c r="M163" s="28">
        <v>49.7</v>
      </c>
      <c r="N163" s="99"/>
    </row>
    <row r="164" spans="1:14" ht="17.25" x14ac:dyDescent="0.25">
      <c r="A164" s="96">
        <v>41730</v>
      </c>
      <c r="B164" s="28" t="s">
        <v>58</v>
      </c>
      <c r="C164" s="28" t="s">
        <v>58</v>
      </c>
      <c r="D164" s="94">
        <v>41730</v>
      </c>
      <c r="E164" s="94">
        <v>41759</v>
      </c>
      <c r="F164" s="94"/>
      <c r="G164" s="28" t="s">
        <v>286</v>
      </c>
      <c r="H164" s="28" t="s">
        <v>52</v>
      </c>
      <c r="I164" s="28" t="s">
        <v>53</v>
      </c>
      <c r="J164" s="71">
        <v>10.199999999999999</v>
      </c>
      <c r="K164" s="71">
        <v>19.331306666666666</v>
      </c>
      <c r="L164" s="71">
        <v>17.100000000000001</v>
      </c>
      <c r="M164" s="71">
        <v>34</v>
      </c>
      <c r="N164" s="18"/>
    </row>
    <row r="165" spans="1:14" ht="17.25" x14ac:dyDescent="0.25">
      <c r="A165" s="96">
        <v>41730</v>
      </c>
      <c r="B165" s="28" t="s">
        <v>59</v>
      </c>
      <c r="C165" s="28" t="s">
        <v>59</v>
      </c>
      <c r="D165" s="94">
        <v>41730</v>
      </c>
      <c r="E165" s="94">
        <v>41759</v>
      </c>
      <c r="F165" s="94"/>
      <c r="G165" s="28" t="s">
        <v>286</v>
      </c>
      <c r="H165" s="28" t="s">
        <v>52</v>
      </c>
      <c r="I165" s="28" t="s">
        <v>53</v>
      </c>
      <c r="J165" s="71">
        <v>6.7</v>
      </c>
      <c r="K165" s="71">
        <v>17.278007666666671</v>
      </c>
      <c r="L165" s="71">
        <v>15.55</v>
      </c>
      <c r="M165" s="28">
        <v>32.200000000000003</v>
      </c>
      <c r="N165" s="18"/>
    </row>
    <row r="166" spans="1:14" ht="17.25" x14ac:dyDescent="0.25">
      <c r="A166" s="96">
        <v>41760</v>
      </c>
      <c r="B166" s="28" t="s">
        <v>50</v>
      </c>
      <c r="C166" s="28" t="s">
        <v>50</v>
      </c>
      <c r="D166" s="94">
        <v>41760</v>
      </c>
      <c r="E166" s="94">
        <v>41790</v>
      </c>
      <c r="F166" s="94"/>
      <c r="G166" s="28" t="s">
        <v>286</v>
      </c>
      <c r="H166" s="28" t="s">
        <v>52</v>
      </c>
      <c r="I166" s="28" t="s">
        <v>53</v>
      </c>
      <c r="J166" s="71">
        <v>8.9</v>
      </c>
      <c r="K166" s="71">
        <v>23.57741935483871</v>
      </c>
      <c r="L166" s="71">
        <v>22.4</v>
      </c>
      <c r="M166" s="71">
        <v>39.1</v>
      </c>
      <c r="N166" s="99"/>
    </row>
    <row r="167" spans="1:14" ht="17.25" x14ac:dyDescent="0.25">
      <c r="A167" s="96">
        <v>41760</v>
      </c>
      <c r="B167" s="28" t="s">
        <v>54</v>
      </c>
      <c r="C167" s="28" t="s">
        <v>54</v>
      </c>
      <c r="D167" s="94">
        <v>41760</v>
      </c>
      <c r="E167" s="94">
        <v>41790</v>
      </c>
      <c r="F167" s="94"/>
      <c r="G167" s="28" t="s">
        <v>286</v>
      </c>
      <c r="H167" s="28" t="s">
        <v>52</v>
      </c>
      <c r="I167" s="28" t="s">
        <v>53</v>
      </c>
      <c r="J167" s="71">
        <v>4.5</v>
      </c>
      <c r="K167" s="71">
        <v>13.764882580645162</v>
      </c>
      <c r="L167" s="71">
        <v>13.6</v>
      </c>
      <c r="M167" s="71">
        <v>20.5</v>
      </c>
      <c r="N167" s="81"/>
    </row>
    <row r="168" spans="1:14" ht="17.25" x14ac:dyDescent="0.25">
      <c r="A168" s="96">
        <v>41760</v>
      </c>
      <c r="B168" s="28" t="s">
        <v>55</v>
      </c>
      <c r="C168" s="28" t="s">
        <v>55</v>
      </c>
      <c r="D168" s="94">
        <v>41760</v>
      </c>
      <c r="E168" s="94">
        <v>41790</v>
      </c>
      <c r="F168" s="94"/>
      <c r="G168" s="28" t="s">
        <v>286</v>
      </c>
      <c r="H168" s="28" t="s">
        <v>52</v>
      </c>
      <c r="I168" s="28" t="s">
        <v>53</v>
      </c>
      <c r="J168" s="28">
        <v>8.6</v>
      </c>
      <c r="K168" s="71">
        <v>27.088999999999995</v>
      </c>
      <c r="L168" s="71">
        <v>24.9</v>
      </c>
      <c r="M168" s="71">
        <v>49.1</v>
      </c>
      <c r="N168" s="81"/>
    </row>
    <row r="169" spans="1:14" ht="30" x14ac:dyDescent="0.25">
      <c r="A169" s="96">
        <v>41760</v>
      </c>
      <c r="B169" s="28" t="s">
        <v>56</v>
      </c>
      <c r="C169" s="28" t="s">
        <v>56</v>
      </c>
      <c r="D169" s="94">
        <v>41760</v>
      </c>
      <c r="E169" s="94">
        <v>41790</v>
      </c>
      <c r="F169" s="94"/>
      <c r="G169" s="28" t="s">
        <v>286</v>
      </c>
      <c r="H169" s="28" t="s">
        <v>52</v>
      </c>
      <c r="I169" s="28" t="s">
        <v>53</v>
      </c>
      <c r="J169" s="28">
        <v>10.9</v>
      </c>
      <c r="K169" s="71">
        <v>32.108983870967741</v>
      </c>
      <c r="L169" s="28">
        <v>30.8</v>
      </c>
      <c r="M169" s="28">
        <v>59.4</v>
      </c>
      <c r="N169" s="99" t="s">
        <v>90</v>
      </c>
    </row>
    <row r="170" spans="1:14" ht="17.25" x14ac:dyDescent="0.25">
      <c r="A170" s="96">
        <v>41760</v>
      </c>
      <c r="B170" s="28" t="s">
        <v>58</v>
      </c>
      <c r="C170" s="28" t="s">
        <v>58</v>
      </c>
      <c r="D170" s="94">
        <v>41760</v>
      </c>
      <c r="E170" s="94">
        <v>41790</v>
      </c>
      <c r="F170" s="94"/>
      <c r="G170" s="28" t="s">
        <v>286</v>
      </c>
      <c r="H170" s="28" t="s">
        <v>52</v>
      </c>
      <c r="I170" s="28" t="s">
        <v>53</v>
      </c>
      <c r="J170" s="28">
        <v>11.2</v>
      </c>
      <c r="K170" s="71">
        <v>23.216129032258067</v>
      </c>
      <c r="L170" s="28">
        <v>21</v>
      </c>
      <c r="M170" s="28">
        <v>40</v>
      </c>
      <c r="N170" s="18"/>
    </row>
    <row r="171" spans="1:14" ht="17.25" x14ac:dyDescent="0.25">
      <c r="A171" s="96">
        <v>41760</v>
      </c>
      <c r="B171" s="28" t="s">
        <v>59</v>
      </c>
      <c r="C171" s="28" t="s">
        <v>59</v>
      </c>
      <c r="D171" s="94">
        <v>41760</v>
      </c>
      <c r="E171" s="94">
        <v>41790</v>
      </c>
      <c r="F171" s="94"/>
      <c r="G171" s="28" t="s">
        <v>286</v>
      </c>
      <c r="H171" s="28" t="s">
        <v>52</v>
      </c>
      <c r="I171" s="28" t="s">
        <v>53</v>
      </c>
      <c r="J171" s="71">
        <v>8.1999999999999993</v>
      </c>
      <c r="K171" s="71">
        <v>22.077577419354835</v>
      </c>
      <c r="L171" s="71">
        <v>20.3</v>
      </c>
      <c r="M171" s="71">
        <v>36.6</v>
      </c>
      <c r="N171" s="18"/>
    </row>
    <row r="172" spans="1:14" ht="17.25" x14ac:dyDescent="0.25">
      <c r="A172" s="96">
        <v>41791</v>
      </c>
      <c r="B172" s="28" t="s">
        <v>50</v>
      </c>
      <c r="C172" s="28" t="s">
        <v>50</v>
      </c>
      <c r="D172" s="94">
        <v>41791</v>
      </c>
      <c r="E172" s="94">
        <v>41820</v>
      </c>
      <c r="F172" s="94"/>
      <c r="G172" s="28" t="s">
        <v>286</v>
      </c>
      <c r="H172" s="28" t="s">
        <v>52</v>
      </c>
      <c r="I172" s="28" t="s">
        <v>53</v>
      </c>
      <c r="J172" s="71">
        <v>9.4</v>
      </c>
      <c r="K172" s="71">
        <v>20.242036666666664</v>
      </c>
      <c r="L172" s="71">
        <v>18.850000000000001</v>
      </c>
      <c r="M172" s="71">
        <v>48.8</v>
      </c>
      <c r="N172" s="99"/>
    </row>
    <row r="173" spans="1:14" ht="17.25" x14ac:dyDescent="0.25">
      <c r="A173" s="96">
        <v>41791</v>
      </c>
      <c r="B173" s="28" t="s">
        <v>54</v>
      </c>
      <c r="C173" s="28" t="s">
        <v>54</v>
      </c>
      <c r="D173" s="94">
        <v>41791</v>
      </c>
      <c r="E173" s="94">
        <v>41820</v>
      </c>
      <c r="F173" s="94"/>
      <c r="G173" s="28" t="s">
        <v>286</v>
      </c>
      <c r="H173" s="28" t="s">
        <v>52</v>
      </c>
      <c r="I173" s="28" t="s">
        <v>53</v>
      </c>
      <c r="J173" s="71">
        <v>6.1</v>
      </c>
      <c r="K173" s="71">
        <v>12.6814</v>
      </c>
      <c r="L173" s="71">
        <v>11</v>
      </c>
      <c r="M173" s="71">
        <v>48.810600000000001</v>
      </c>
      <c r="N173" s="81"/>
    </row>
    <row r="174" spans="1:14" ht="17.25" x14ac:dyDescent="0.25">
      <c r="A174" s="96">
        <v>41791</v>
      </c>
      <c r="B174" s="28" t="s">
        <v>55</v>
      </c>
      <c r="C174" s="28" t="s">
        <v>55</v>
      </c>
      <c r="D174" s="94">
        <v>41791</v>
      </c>
      <c r="E174" s="94">
        <v>41820</v>
      </c>
      <c r="F174" s="94"/>
      <c r="G174" s="28" t="s">
        <v>286</v>
      </c>
      <c r="H174" s="28" t="s">
        <v>52</v>
      </c>
      <c r="I174" s="28" t="s">
        <v>53</v>
      </c>
      <c r="J174" s="28">
        <v>9.5</v>
      </c>
      <c r="K174" s="71">
        <v>24.093356666666669</v>
      </c>
      <c r="L174" s="71">
        <v>23.15</v>
      </c>
      <c r="M174" s="71">
        <v>61.8</v>
      </c>
      <c r="N174" s="81"/>
    </row>
    <row r="175" spans="1:14" ht="30" x14ac:dyDescent="0.25">
      <c r="A175" s="96">
        <v>41791</v>
      </c>
      <c r="B175" s="28" t="s">
        <v>56</v>
      </c>
      <c r="C175" s="28" t="s">
        <v>56</v>
      </c>
      <c r="D175" s="94">
        <v>41791</v>
      </c>
      <c r="E175" s="94">
        <v>41820</v>
      </c>
      <c r="F175" s="94"/>
      <c r="G175" s="28" t="s">
        <v>286</v>
      </c>
      <c r="H175" s="28" t="s">
        <v>52</v>
      </c>
      <c r="I175" s="28" t="s">
        <v>53</v>
      </c>
      <c r="J175" s="28">
        <v>10.199999999999999</v>
      </c>
      <c r="K175" s="71">
        <v>30.623380000000001</v>
      </c>
      <c r="L175" s="71">
        <v>25.1</v>
      </c>
      <c r="M175" s="28">
        <v>91</v>
      </c>
      <c r="N175" s="99" t="s">
        <v>91</v>
      </c>
    </row>
    <row r="176" spans="1:14" ht="17.25" x14ac:dyDescent="0.25">
      <c r="A176" s="96">
        <v>41791</v>
      </c>
      <c r="B176" s="28" t="s">
        <v>58</v>
      </c>
      <c r="C176" s="28" t="s">
        <v>58</v>
      </c>
      <c r="D176" s="94">
        <v>41791</v>
      </c>
      <c r="E176" s="94">
        <v>41820</v>
      </c>
      <c r="F176" s="94"/>
      <c r="G176" s="28" t="s">
        <v>286</v>
      </c>
      <c r="H176" s="28" t="s">
        <v>52</v>
      </c>
      <c r="I176" s="28" t="s">
        <v>53</v>
      </c>
      <c r="J176" s="71">
        <v>12.5</v>
      </c>
      <c r="K176" s="71">
        <v>20.094953333333329</v>
      </c>
      <c r="L176" s="71">
        <v>18.649999999999999</v>
      </c>
      <c r="M176" s="71">
        <v>44.9</v>
      </c>
      <c r="N176" s="18"/>
    </row>
    <row r="177" spans="1:14" ht="17.25" x14ac:dyDescent="0.25">
      <c r="A177" s="96">
        <v>41791</v>
      </c>
      <c r="B177" s="28" t="s">
        <v>59</v>
      </c>
      <c r="C177" s="28" t="s">
        <v>59</v>
      </c>
      <c r="D177" s="94">
        <v>41791</v>
      </c>
      <c r="E177" s="94">
        <v>41820</v>
      </c>
      <c r="F177" s="94"/>
      <c r="G177" s="28" t="s">
        <v>286</v>
      </c>
      <c r="H177" s="28" t="s">
        <v>52</v>
      </c>
      <c r="I177" s="28" t="s">
        <v>53</v>
      </c>
      <c r="J177" s="71">
        <v>8.5</v>
      </c>
      <c r="K177" s="71">
        <v>18.144536666666667</v>
      </c>
      <c r="L177" s="71">
        <v>17.5</v>
      </c>
      <c r="M177" s="71">
        <v>40</v>
      </c>
      <c r="N177" s="18"/>
    </row>
    <row r="178" spans="1:14" ht="17.25" x14ac:dyDescent="0.25">
      <c r="A178" s="96">
        <v>41821</v>
      </c>
      <c r="B178" s="28" t="s">
        <v>50</v>
      </c>
      <c r="C178" s="28" t="s">
        <v>50</v>
      </c>
      <c r="D178" s="94">
        <v>41821</v>
      </c>
      <c r="E178" s="94">
        <v>41851</v>
      </c>
      <c r="F178" s="94"/>
      <c r="G178" s="28" t="s">
        <v>286</v>
      </c>
      <c r="H178" s="28" t="s">
        <v>52</v>
      </c>
      <c r="I178" s="28" t="s">
        <v>53</v>
      </c>
      <c r="J178" s="71">
        <v>8.6999999999999993</v>
      </c>
      <c r="K178" s="71">
        <v>23.041935483870969</v>
      </c>
      <c r="L178" s="71">
        <v>22.8</v>
      </c>
      <c r="M178" s="71">
        <v>45.6</v>
      </c>
      <c r="N178" s="99"/>
    </row>
    <row r="179" spans="1:14" ht="17.25" x14ac:dyDescent="0.25">
      <c r="A179" s="96">
        <v>41821</v>
      </c>
      <c r="B179" s="28" t="s">
        <v>54</v>
      </c>
      <c r="C179" s="28" t="s">
        <v>54</v>
      </c>
      <c r="D179" s="94">
        <v>41821</v>
      </c>
      <c r="E179" s="94">
        <v>41851</v>
      </c>
      <c r="F179" s="94"/>
      <c r="G179" s="28" t="s">
        <v>286</v>
      </c>
      <c r="H179" s="28" t="s">
        <v>52</v>
      </c>
      <c r="I179" s="28" t="s">
        <v>53</v>
      </c>
      <c r="J179" s="71">
        <v>6.4</v>
      </c>
      <c r="K179" s="71">
        <v>11.859951612903224</v>
      </c>
      <c r="L179" s="71">
        <v>11.4</v>
      </c>
      <c r="M179" s="71">
        <v>17.100000000000001</v>
      </c>
      <c r="N179" s="81"/>
    </row>
    <row r="180" spans="1:14" ht="17.25" x14ac:dyDescent="0.25">
      <c r="A180" s="96">
        <v>41821</v>
      </c>
      <c r="B180" s="28" t="s">
        <v>55</v>
      </c>
      <c r="C180" s="28" t="s">
        <v>55</v>
      </c>
      <c r="D180" s="94">
        <v>41821</v>
      </c>
      <c r="E180" s="94">
        <v>41851</v>
      </c>
      <c r="F180" s="94"/>
      <c r="G180" s="28" t="s">
        <v>286</v>
      </c>
      <c r="H180" s="28" t="s">
        <v>52</v>
      </c>
      <c r="I180" s="28" t="s">
        <v>53</v>
      </c>
      <c r="J180" s="28">
        <v>8.6999999999999993</v>
      </c>
      <c r="K180" s="71">
        <v>27.287096774193547</v>
      </c>
      <c r="L180" s="71">
        <v>25.9</v>
      </c>
      <c r="M180" s="71">
        <v>51.8</v>
      </c>
      <c r="N180" s="81"/>
    </row>
    <row r="181" spans="1:14" ht="17.25" x14ac:dyDescent="0.25">
      <c r="A181" s="96">
        <v>41821</v>
      </c>
      <c r="B181" s="28" t="s">
        <v>56</v>
      </c>
      <c r="C181" s="28" t="s">
        <v>56</v>
      </c>
      <c r="D181" s="94">
        <v>41821</v>
      </c>
      <c r="E181" s="94">
        <v>41851</v>
      </c>
      <c r="F181" s="94"/>
      <c r="G181" s="28" t="s">
        <v>286</v>
      </c>
      <c r="H181" s="28" t="s">
        <v>52</v>
      </c>
      <c r="I181" s="28" t="s">
        <v>53</v>
      </c>
      <c r="J181" s="28">
        <v>10.4</v>
      </c>
      <c r="K181" s="71">
        <v>34.990322580645163</v>
      </c>
      <c r="L181" s="28">
        <v>30.6</v>
      </c>
      <c r="M181" s="28">
        <v>79.8</v>
      </c>
      <c r="N181" s="99"/>
    </row>
    <row r="182" spans="1:14" ht="17.25" x14ac:dyDescent="0.25">
      <c r="A182" s="96">
        <v>41821</v>
      </c>
      <c r="B182" s="28" t="s">
        <v>58</v>
      </c>
      <c r="C182" s="28" t="s">
        <v>58</v>
      </c>
      <c r="D182" s="94">
        <v>41821</v>
      </c>
      <c r="E182" s="94">
        <v>41851</v>
      </c>
      <c r="F182" s="94"/>
      <c r="G182" s="28" t="s">
        <v>286</v>
      </c>
      <c r="H182" s="28" t="s">
        <v>52</v>
      </c>
      <c r="I182" s="28" t="s">
        <v>53</v>
      </c>
      <c r="J182" s="28">
        <v>8.1</v>
      </c>
      <c r="K182" s="71">
        <v>21.396774193548385</v>
      </c>
      <c r="L182" s="28">
        <v>21.4</v>
      </c>
      <c r="M182" s="28">
        <v>40.200000000000003</v>
      </c>
      <c r="N182" s="18"/>
    </row>
    <row r="183" spans="1:14" ht="17.25" x14ac:dyDescent="0.25">
      <c r="A183" s="96">
        <v>41821</v>
      </c>
      <c r="B183" s="28" t="s">
        <v>59</v>
      </c>
      <c r="C183" s="28" t="s">
        <v>59</v>
      </c>
      <c r="D183" s="94">
        <v>41821</v>
      </c>
      <c r="E183" s="94">
        <v>41851</v>
      </c>
      <c r="F183" s="94"/>
      <c r="G183" s="28" t="s">
        <v>286</v>
      </c>
      <c r="H183" s="28" t="s">
        <v>52</v>
      </c>
      <c r="I183" s="28" t="s">
        <v>53</v>
      </c>
      <c r="J183" s="71">
        <v>8.1999999999999993</v>
      </c>
      <c r="K183" s="71">
        <v>21.535483870967738</v>
      </c>
      <c r="L183" s="71">
        <v>21.3</v>
      </c>
      <c r="M183" s="71">
        <v>38.5</v>
      </c>
      <c r="N183" s="18"/>
    </row>
    <row r="184" spans="1:14" ht="17.25" x14ac:dyDescent="0.25">
      <c r="A184" s="96">
        <v>41852</v>
      </c>
      <c r="B184" s="28" t="s">
        <v>50</v>
      </c>
      <c r="C184" s="28" t="s">
        <v>50</v>
      </c>
      <c r="D184" s="94">
        <v>41852</v>
      </c>
      <c r="E184" s="94">
        <v>41882</v>
      </c>
      <c r="F184" s="94"/>
      <c r="G184" s="28" t="s">
        <v>286</v>
      </c>
      <c r="H184" s="28" t="s">
        <v>52</v>
      </c>
      <c r="I184" s="28" t="s">
        <v>53</v>
      </c>
      <c r="J184" s="71">
        <v>6.8</v>
      </c>
      <c r="K184" s="71">
        <v>16.245044827586209</v>
      </c>
      <c r="L184" s="71">
        <v>13.5</v>
      </c>
      <c r="M184" s="71">
        <v>38.9</v>
      </c>
      <c r="N184" s="99" t="s">
        <v>92</v>
      </c>
    </row>
    <row r="185" spans="1:14" ht="17.25" x14ac:dyDescent="0.25">
      <c r="A185" s="96">
        <v>41852</v>
      </c>
      <c r="B185" s="28" t="s">
        <v>54</v>
      </c>
      <c r="C185" s="28" t="s">
        <v>54</v>
      </c>
      <c r="D185" s="94">
        <v>41852</v>
      </c>
      <c r="E185" s="94">
        <v>41882</v>
      </c>
      <c r="F185" s="94"/>
      <c r="G185" s="28" t="s">
        <v>286</v>
      </c>
      <c r="H185" s="28" t="s">
        <v>52</v>
      </c>
      <c r="I185" s="28" t="s">
        <v>53</v>
      </c>
      <c r="J185" s="71">
        <v>4.9000000000000004</v>
      </c>
      <c r="K185" s="71">
        <v>9.2597225806451586</v>
      </c>
      <c r="L185" s="71">
        <v>8.1</v>
      </c>
      <c r="M185" s="71">
        <v>18.8</v>
      </c>
      <c r="N185" s="81"/>
    </row>
    <row r="186" spans="1:14" ht="17.25" x14ac:dyDescent="0.25">
      <c r="A186" s="96">
        <v>41852</v>
      </c>
      <c r="B186" s="28" t="s">
        <v>55</v>
      </c>
      <c r="C186" s="28" t="s">
        <v>55</v>
      </c>
      <c r="D186" s="94">
        <v>41852</v>
      </c>
      <c r="E186" s="94">
        <v>41882</v>
      </c>
      <c r="F186" s="94"/>
      <c r="G186" s="28" t="s">
        <v>286</v>
      </c>
      <c r="H186" s="28" t="s">
        <v>52</v>
      </c>
      <c r="I186" s="28" t="s">
        <v>53</v>
      </c>
      <c r="J186" s="71">
        <v>7</v>
      </c>
      <c r="K186" s="71">
        <v>17.658651612903224</v>
      </c>
      <c r="L186" s="71">
        <v>13.4</v>
      </c>
      <c r="M186" s="71">
        <v>55.2</v>
      </c>
      <c r="N186" s="81"/>
    </row>
    <row r="187" spans="1:14" ht="17.25" x14ac:dyDescent="0.25">
      <c r="A187" s="96">
        <v>41852</v>
      </c>
      <c r="B187" s="28" t="s">
        <v>56</v>
      </c>
      <c r="C187" s="28" t="s">
        <v>56</v>
      </c>
      <c r="D187" s="94">
        <v>41852</v>
      </c>
      <c r="E187" s="94">
        <v>41882</v>
      </c>
      <c r="F187" s="94"/>
      <c r="G187" s="28" t="s">
        <v>286</v>
      </c>
      <c r="H187" s="28" t="s">
        <v>52</v>
      </c>
      <c r="I187" s="28" t="s">
        <v>53</v>
      </c>
      <c r="J187" s="71">
        <v>8</v>
      </c>
      <c r="K187" s="71">
        <v>20.799587096774193</v>
      </c>
      <c r="L187" s="28">
        <v>15.6</v>
      </c>
      <c r="M187" s="28">
        <v>66.400000000000006</v>
      </c>
      <c r="N187" s="99"/>
    </row>
    <row r="188" spans="1:14" ht="17.25" x14ac:dyDescent="0.25">
      <c r="A188" s="96">
        <v>41852</v>
      </c>
      <c r="B188" s="28" t="s">
        <v>58</v>
      </c>
      <c r="C188" s="28" t="s">
        <v>58</v>
      </c>
      <c r="D188" s="94">
        <v>41852</v>
      </c>
      <c r="E188" s="94">
        <v>41882</v>
      </c>
      <c r="F188" s="94"/>
      <c r="G188" s="28" t="s">
        <v>286</v>
      </c>
      <c r="H188" s="28" t="s">
        <v>52</v>
      </c>
      <c r="I188" s="28" t="s">
        <v>53</v>
      </c>
      <c r="J188" s="71">
        <v>7</v>
      </c>
      <c r="K188" s="71">
        <v>16.420383870967743</v>
      </c>
      <c r="L188" s="71">
        <v>15</v>
      </c>
      <c r="M188" s="71">
        <v>37</v>
      </c>
      <c r="N188" s="18"/>
    </row>
    <row r="189" spans="1:14" ht="17.25" x14ac:dyDescent="0.25">
      <c r="A189" s="96">
        <v>41852</v>
      </c>
      <c r="B189" s="28" t="s">
        <v>59</v>
      </c>
      <c r="C189" s="28" t="s">
        <v>59</v>
      </c>
      <c r="D189" s="94">
        <v>41852</v>
      </c>
      <c r="E189" s="94">
        <v>41882</v>
      </c>
      <c r="F189" s="94"/>
      <c r="G189" s="28" t="s">
        <v>286</v>
      </c>
      <c r="H189" s="28" t="s">
        <v>52</v>
      </c>
      <c r="I189" s="28" t="s">
        <v>53</v>
      </c>
      <c r="J189" s="71">
        <v>6.5</v>
      </c>
      <c r="K189" s="71">
        <v>14.504322580645164</v>
      </c>
      <c r="L189" s="71">
        <v>12.7</v>
      </c>
      <c r="M189" s="71">
        <v>34</v>
      </c>
      <c r="N189" s="18"/>
    </row>
    <row r="190" spans="1:14" ht="30" x14ac:dyDescent="0.25">
      <c r="A190" s="96">
        <v>41883</v>
      </c>
      <c r="B190" s="28" t="s">
        <v>50</v>
      </c>
      <c r="C190" s="28" t="s">
        <v>50</v>
      </c>
      <c r="D190" s="94">
        <v>41883</v>
      </c>
      <c r="E190" s="94">
        <v>41912</v>
      </c>
      <c r="F190" s="94"/>
      <c r="G190" s="28" t="s">
        <v>286</v>
      </c>
      <c r="H190" s="28" t="s">
        <v>52</v>
      </c>
      <c r="I190" s="28" t="s">
        <v>53</v>
      </c>
      <c r="J190" s="71">
        <v>5.8</v>
      </c>
      <c r="K190" s="71">
        <v>20.403333333333329</v>
      </c>
      <c r="L190" s="71">
        <v>20.6</v>
      </c>
      <c r="M190" s="71">
        <v>49.1</v>
      </c>
      <c r="N190" s="99" t="s">
        <v>93</v>
      </c>
    </row>
    <row r="191" spans="1:14" ht="30" x14ac:dyDescent="0.25">
      <c r="A191" s="96">
        <v>41883</v>
      </c>
      <c r="B191" s="28" t="s">
        <v>54</v>
      </c>
      <c r="C191" s="28" t="s">
        <v>54</v>
      </c>
      <c r="D191" s="94">
        <v>41883</v>
      </c>
      <c r="E191" s="94">
        <v>41912</v>
      </c>
      <c r="F191" s="94"/>
      <c r="G191" s="28" t="s">
        <v>286</v>
      </c>
      <c r="H191" s="28" t="s">
        <v>52</v>
      </c>
      <c r="I191" s="28" t="s">
        <v>53</v>
      </c>
      <c r="J191" s="71">
        <v>4.8</v>
      </c>
      <c r="K191" s="71">
        <v>11.135183333333336</v>
      </c>
      <c r="L191" s="71">
        <v>11</v>
      </c>
      <c r="M191" s="71">
        <v>22.055499999999999</v>
      </c>
      <c r="N191" s="99" t="s">
        <v>93</v>
      </c>
    </row>
    <row r="192" spans="1:14" ht="30" x14ac:dyDescent="0.25">
      <c r="A192" s="96">
        <v>41883</v>
      </c>
      <c r="B192" s="28" t="s">
        <v>55</v>
      </c>
      <c r="C192" s="28" t="s">
        <v>55</v>
      </c>
      <c r="D192" s="94">
        <v>41883</v>
      </c>
      <c r="E192" s="94">
        <v>41912</v>
      </c>
      <c r="F192" s="94"/>
      <c r="G192" s="28" t="s">
        <v>286</v>
      </c>
      <c r="H192" s="28" t="s">
        <v>52</v>
      </c>
      <c r="I192" s="28" t="s">
        <v>53</v>
      </c>
      <c r="J192" s="28">
        <v>6.9</v>
      </c>
      <c r="K192" s="71">
        <v>20.696666666666662</v>
      </c>
      <c r="L192" s="71">
        <v>18.8</v>
      </c>
      <c r="M192" s="71">
        <v>60.3</v>
      </c>
      <c r="N192" s="99" t="s">
        <v>93</v>
      </c>
    </row>
    <row r="193" spans="1:14" ht="30" x14ac:dyDescent="0.25">
      <c r="A193" s="96">
        <v>41883</v>
      </c>
      <c r="B193" s="28" t="s">
        <v>56</v>
      </c>
      <c r="C193" s="28" t="s">
        <v>56</v>
      </c>
      <c r="D193" s="94">
        <v>41883</v>
      </c>
      <c r="E193" s="94">
        <v>41912</v>
      </c>
      <c r="F193" s="94"/>
      <c r="G193" s="28" t="s">
        <v>286</v>
      </c>
      <c r="H193" s="28" t="s">
        <v>52</v>
      </c>
      <c r="I193" s="28" t="s">
        <v>53</v>
      </c>
      <c r="J193" s="28">
        <v>8.1999999999999993</v>
      </c>
      <c r="K193" s="71">
        <v>23.69669</v>
      </c>
      <c r="L193" s="28">
        <v>22.1</v>
      </c>
      <c r="M193" s="28">
        <v>54.9</v>
      </c>
      <c r="N193" s="99" t="s">
        <v>93</v>
      </c>
    </row>
    <row r="194" spans="1:14" ht="30" x14ac:dyDescent="0.25">
      <c r="A194" s="96">
        <v>41883</v>
      </c>
      <c r="B194" s="28" t="s">
        <v>58</v>
      </c>
      <c r="C194" s="28" t="s">
        <v>58</v>
      </c>
      <c r="D194" s="94">
        <v>41883</v>
      </c>
      <c r="E194" s="94">
        <v>41912</v>
      </c>
      <c r="F194" s="94"/>
      <c r="G194" s="28" t="s">
        <v>286</v>
      </c>
      <c r="H194" s="28" t="s">
        <v>52</v>
      </c>
      <c r="I194" s="28" t="s">
        <v>53</v>
      </c>
      <c r="J194" s="71">
        <v>8.4</v>
      </c>
      <c r="K194" s="71">
        <v>21.133333333333333</v>
      </c>
      <c r="L194" s="71">
        <v>20.9</v>
      </c>
      <c r="M194" s="71">
        <v>46.1</v>
      </c>
      <c r="N194" s="99" t="s">
        <v>93</v>
      </c>
    </row>
    <row r="195" spans="1:14" ht="30" x14ac:dyDescent="0.25">
      <c r="A195" s="96">
        <v>41883</v>
      </c>
      <c r="B195" s="28" t="s">
        <v>59</v>
      </c>
      <c r="C195" s="28" t="s">
        <v>59</v>
      </c>
      <c r="D195" s="94">
        <v>41883</v>
      </c>
      <c r="E195" s="94">
        <v>41912</v>
      </c>
      <c r="F195" s="94"/>
      <c r="G195" s="28" t="s">
        <v>286</v>
      </c>
      <c r="H195" s="28" t="s">
        <v>52</v>
      </c>
      <c r="I195" s="28" t="s">
        <v>53</v>
      </c>
      <c r="J195" s="71">
        <v>5.9</v>
      </c>
      <c r="K195" s="71">
        <v>19.759999999999998</v>
      </c>
      <c r="L195" s="71">
        <v>19.55</v>
      </c>
      <c r="M195" s="71">
        <v>53.8</v>
      </c>
      <c r="N195" s="99" t="s">
        <v>93</v>
      </c>
    </row>
    <row r="196" spans="1:14" ht="17.25" x14ac:dyDescent="0.25">
      <c r="A196" s="96">
        <v>41913</v>
      </c>
      <c r="B196" s="28" t="s">
        <v>50</v>
      </c>
      <c r="C196" s="28" t="s">
        <v>50</v>
      </c>
      <c r="D196" s="94">
        <v>41913</v>
      </c>
      <c r="E196" s="94">
        <v>41943</v>
      </c>
      <c r="F196" s="94"/>
      <c r="G196" s="28" t="s">
        <v>286</v>
      </c>
      <c r="H196" s="28" t="s">
        <v>52</v>
      </c>
      <c r="I196" s="28" t="s">
        <v>53</v>
      </c>
      <c r="J196" s="71">
        <v>9</v>
      </c>
      <c r="K196" s="71">
        <v>32.591280645161291</v>
      </c>
      <c r="L196" s="71">
        <v>31.9</v>
      </c>
      <c r="M196" s="71">
        <v>75.504199999999997</v>
      </c>
      <c r="N196" s="99"/>
    </row>
    <row r="197" spans="1:14" ht="17.25" x14ac:dyDescent="0.25">
      <c r="A197" s="96">
        <v>41913</v>
      </c>
      <c r="B197" s="28" t="s">
        <v>54</v>
      </c>
      <c r="C197" s="28" t="s">
        <v>54</v>
      </c>
      <c r="D197" s="94">
        <v>41913</v>
      </c>
      <c r="E197" s="94">
        <v>41943</v>
      </c>
      <c r="F197" s="94"/>
      <c r="G197" s="28" t="s">
        <v>286</v>
      </c>
      <c r="H197" s="28" t="s">
        <v>52</v>
      </c>
      <c r="I197" s="28" t="s">
        <v>53</v>
      </c>
      <c r="J197" s="71">
        <v>5.0104199999999999</v>
      </c>
      <c r="K197" s="71">
        <v>14.583712580645161</v>
      </c>
      <c r="L197" s="71">
        <v>14.5</v>
      </c>
      <c r="M197" s="71">
        <v>35.5</v>
      </c>
      <c r="N197" s="99"/>
    </row>
    <row r="198" spans="1:14" ht="17.25" x14ac:dyDescent="0.25">
      <c r="A198" s="96">
        <v>41913</v>
      </c>
      <c r="B198" s="28" t="s">
        <v>55</v>
      </c>
      <c r="C198" s="28" t="s">
        <v>55</v>
      </c>
      <c r="D198" s="94">
        <v>41913</v>
      </c>
      <c r="E198" s="94">
        <v>41943</v>
      </c>
      <c r="F198" s="94"/>
      <c r="G198" s="28" t="s">
        <v>286</v>
      </c>
      <c r="H198" s="28" t="s">
        <v>52</v>
      </c>
      <c r="I198" s="28" t="s">
        <v>53</v>
      </c>
      <c r="J198" s="28">
        <v>6.9</v>
      </c>
      <c r="K198" s="71">
        <v>29.418187096774194</v>
      </c>
      <c r="L198" s="71">
        <v>29</v>
      </c>
      <c r="M198" s="71">
        <v>59</v>
      </c>
      <c r="N198" s="99"/>
    </row>
    <row r="199" spans="1:14" ht="17.25" x14ac:dyDescent="0.25">
      <c r="A199" s="96">
        <v>41913</v>
      </c>
      <c r="B199" s="28" t="s">
        <v>56</v>
      </c>
      <c r="C199" s="28" t="s">
        <v>56</v>
      </c>
      <c r="D199" s="94">
        <v>41913</v>
      </c>
      <c r="E199" s="94">
        <v>41943</v>
      </c>
      <c r="F199" s="94"/>
      <c r="G199" s="28" t="s">
        <v>286</v>
      </c>
      <c r="H199" s="28" t="s">
        <v>52</v>
      </c>
      <c r="I199" s="28" t="s">
        <v>53</v>
      </c>
      <c r="J199" s="28">
        <v>11.7</v>
      </c>
      <c r="K199" s="71">
        <v>33.128154838709676</v>
      </c>
      <c r="L199" s="71">
        <v>29.9435</v>
      </c>
      <c r="M199" s="28">
        <v>71.599999999999994</v>
      </c>
      <c r="N199" s="99"/>
    </row>
    <row r="200" spans="1:14" ht="17.25" x14ac:dyDescent="0.25">
      <c r="A200" s="96">
        <v>41913</v>
      </c>
      <c r="B200" s="28" t="s">
        <v>58</v>
      </c>
      <c r="C200" s="28" t="s">
        <v>58</v>
      </c>
      <c r="D200" s="94">
        <v>41913</v>
      </c>
      <c r="E200" s="94">
        <v>41943</v>
      </c>
      <c r="F200" s="94"/>
      <c r="G200" s="28" t="s">
        <v>286</v>
      </c>
      <c r="H200" s="28" t="s">
        <v>52</v>
      </c>
      <c r="I200" s="28" t="s">
        <v>53</v>
      </c>
      <c r="J200" s="28">
        <v>9.1</v>
      </c>
      <c r="K200" s="71">
        <v>29.432541935483876</v>
      </c>
      <c r="L200" s="28">
        <v>27.8</v>
      </c>
      <c r="M200" s="28">
        <v>55.2</v>
      </c>
      <c r="N200" s="18"/>
    </row>
    <row r="201" spans="1:14" ht="17.25" x14ac:dyDescent="0.25">
      <c r="A201" s="96">
        <v>41913</v>
      </c>
      <c r="B201" s="28" t="s">
        <v>59</v>
      </c>
      <c r="C201" s="28" t="s">
        <v>59</v>
      </c>
      <c r="D201" s="94">
        <v>41913</v>
      </c>
      <c r="E201" s="94">
        <v>41943</v>
      </c>
      <c r="F201" s="94"/>
      <c r="G201" s="28" t="s">
        <v>286</v>
      </c>
      <c r="H201" s="28" t="s">
        <v>52</v>
      </c>
      <c r="I201" s="28" t="s">
        <v>53</v>
      </c>
      <c r="J201" s="71">
        <v>7.8</v>
      </c>
      <c r="K201" s="71">
        <v>25.278781612903227</v>
      </c>
      <c r="L201" s="71">
        <v>24.6</v>
      </c>
      <c r="M201" s="71">
        <v>47.0535</v>
      </c>
      <c r="N201" s="18"/>
    </row>
    <row r="202" spans="1:14" ht="17.25" x14ac:dyDescent="0.25">
      <c r="A202" s="96">
        <v>41944</v>
      </c>
      <c r="B202" s="28" t="s">
        <v>50</v>
      </c>
      <c r="C202" s="28" t="s">
        <v>50</v>
      </c>
      <c r="D202" s="94">
        <v>41944</v>
      </c>
      <c r="E202" s="94">
        <v>41973</v>
      </c>
      <c r="F202" s="94"/>
      <c r="G202" s="28" t="s">
        <v>286</v>
      </c>
      <c r="H202" s="28" t="s">
        <v>52</v>
      </c>
      <c r="I202" s="28" t="s">
        <v>53</v>
      </c>
      <c r="J202" s="71">
        <v>14.9</v>
      </c>
      <c r="K202" s="71">
        <v>33.839088461538452</v>
      </c>
      <c r="L202" s="71">
        <v>31.273350000000001</v>
      </c>
      <c r="M202" s="71">
        <v>76.964399999999998</v>
      </c>
      <c r="N202" s="99" t="s">
        <v>94</v>
      </c>
    </row>
    <row r="203" spans="1:14" ht="17.25" x14ac:dyDescent="0.25">
      <c r="A203" s="96">
        <v>41944</v>
      </c>
      <c r="B203" s="28" t="s">
        <v>54</v>
      </c>
      <c r="C203" s="28" t="s">
        <v>54</v>
      </c>
      <c r="D203" s="94">
        <v>41944</v>
      </c>
      <c r="E203" s="94">
        <v>41973</v>
      </c>
      <c r="F203" s="94"/>
      <c r="G203" s="28" t="s">
        <v>286</v>
      </c>
      <c r="H203" s="28" t="s">
        <v>52</v>
      </c>
      <c r="I203" s="28" t="s">
        <v>53</v>
      </c>
      <c r="J203" s="71">
        <v>8.3024799999999992</v>
      </c>
      <c r="K203" s="71">
        <v>18.400355999999999</v>
      </c>
      <c r="L203" s="71">
        <v>16.399999999999999</v>
      </c>
      <c r="M203" s="71">
        <v>31</v>
      </c>
      <c r="N203" s="99"/>
    </row>
    <row r="204" spans="1:14" ht="17.25" x14ac:dyDescent="0.25">
      <c r="A204" s="96">
        <v>41944</v>
      </c>
      <c r="B204" s="28" t="s">
        <v>55</v>
      </c>
      <c r="C204" s="28" t="s">
        <v>55</v>
      </c>
      <c r="D204" s="94">
        <v>41944</v>
      </c>
      <c r="E204" s="94">
        <v>41973</v>
      </c>
      <c r="F204" s="94"/>
      <c r="G204" s="28" t="s">
        <v>286</v>
      </c>
      <c r="H204" s="28" t="s">
        <v>52</v>
      </c>
      <c r="I204" s="28" t="s">
        <v>53</v>
      </c>
      <c r="J204" s="28">
        <v>13.7</v>
      </c>
      <c r="K204" s="71">
        <v>29.978393333333333</v>
      </c>
      <c r="L204" s="71">
        <v>24</v>
      </c>
      <c r="M204" s="71">
        <v>66.621499999999997</v>
      </c>
      <c r="N204" s="99"/>
    </row>
    <row r="205" spans="1:14" ht="17.25" x14ac:dyDescent="0.25">
      <c r="A205" s="96">
        <v>41944</v>
      </c>
      <c r="B205" s="28" t="s">
        <v>56</v>
      </c>
      <c r="C205" s="28" t="s">
        <v>56</v>
      </c>
      <c r="D205" s="94">
        <v>41944</v>
      </c>
      <c r="E205" s="94">
        <v>41973</v>
      </c>
      <c r="F205" s="94"/>
      <c r="G205" s="28" t="s">
        <v>286</v>
      </c>
      <c r="H205" s="28" t="s">
        <v>52</v>
      </c>
      <c r="I205" s="28" t="s">
        <v>53</v>
      </c>
      <c r="J205" s="28">
        <v>16.3</v>
      </c>
      <c r="K205" s="71">
        <v>32.469746666666666</v>
      </c>
      <c r="L205" s="28">
        <v>29.4</v>
      </c>
      <c r="M205" s="71">
        <v>61.890300000000003</v>
      </c>
      <c r="N205" s="99"/>
    </row>
    <row r="206" spans="1:14" ht="17.25" x14ac:dyDescent="0.25">
      <c r="A206" s="96">
        <v>41944</v>
      </c>
      <c r="B206" s="28" t="s">
        <v>58</v>
      </c>
      <c r="C206" s="28" t="s">
        <v>58</v>
      </c>
      <c r="D206" s="94">
        <v>41944</v>
      </c>
      <c r="E206" s="94">
        <v>41973</v>
      </c>
      <c r="F206" s="94"/>
      <c r="G206" s="28" t="s">
        <v>286</v>
      </c>
      <c r="H206" s="28" t="s">
        <v>52</v>
      </c>
      <c r="I206" s="28" t="s">
        <v>53</v>
      </c>
      <c r="J206" s="71">
        <v>17.600000000000001</v>
      </c>
      <c r="K206" s="71">
        <v>35.654260000000001</v>
      </c>
      <c r="L206" s="71">
        <v>30.15</v>
      </c>
      <c r="M206" s="71">
        <v>96.1</v>
      </c>
      <c r="N206" s="99"/>
    </row>
    <row r="207" spans="1:14" ht="17.25" x14ac:dyDescent="0.25">
      <c r="A207" s="96">
        <v>41944</v>
      </c>
      <c r="B207" s="28" t="s">
        <v>59</v>
      </c>
      <c r="C207" s="28" t="s">
        <v>59</v>
      </c>
      <c r="D207" s="94">
        <v>41944</v>
      </c>
      <c r="E207" s="94">
        <v>41973</v>
      </c>
      <c r="F207" s="94"/>
      <c r="G207" s="28" t="s">
        <v>286</v>
      </c>
      <c r="H207" s="28" t="s">
        <v>52</v>
      </c>
      <c r="I207" s="28" t="s">
        <v>53</v>
      </c>
      <c r="J207" s="71">
        <v>12.7</v>
      </c>
      <c r="K207" s="71">
        <v>27.842353333333328</v>
      </c>
      <c r="L207" s="71">
        <v>24.8</v>
      </c>
      <c r="M207" s="71">
        <v>56.1</v>
      </c>
      <c r="N207" s="99"/>
    </row>
    <row r="208" spans="1:14" ht="17.25" x14ac:dyDescent="0.25">
      <c r="A208" s="96">
        <v>41974</v>
      </c>
      <c r="B208" s="28" t="s">
        <v>50</v>
      </c>
      <c r="C208" s="28" t="s">
        <v>50</v>
      </c>
      <c r="D208" s="94">
        <v>41974</v>
      </c>
      <c r="E208" s="94">
        <v>42004</v>
      </c>
      <c r="F208" s="94"/>
      <c r="G208" s="28" t="s">
        <v>286</v>
      </c>
      <c r="H208" s="28" t="s">
        <v>52</v>
      </c>
      <c r="I208" s="28" t="s">
        <v>53</v>
      </c>
      <c r="J208" s="71">
        <v>7.9</v>
      </c>
      <c r="K208" s="71">
        <v>19.20049354838709</v>
      </c>
      <c r="L208" s="71">
        <v>16.600000000000001</v>
      </c>
      <c r="M208" s="71">
        <v>44.9</v>
      </c>
      <c r="N208" s="99"/>
    </row>
    <row r="209" spans="1:14" ht="17.25" x14ac:dyDescent="0.25">
      <c r="A209" s="96">
        <v>41974</v>
      </c>
      <c r="B209" s="28" t="s">
        <v>54</v>
      </c>
      <c r="C209" s="28" t="s">
        <v>54</v>
      </c>
      <c r="D209" s="94">
        <v>41974</v>
      </c>
      <c r="E209" s="94">
        <v>42004</v>
      </c>
      <c r="F209" s="94"/>
      <c r="G209" s="28" t="s">
        <v>286</v>
      </c>
      <c r="H209" s="28" t="s">
        <v>52</v>
      </c>
      <c r="I209" s="28" t="s">
        <v>53</v>
      </c>
      <c r="J209" s="71">
        <v>5.7</v>
      </c>
      <c r="K209" s="71">
        <v>13.155541935483871</v>
      </c>
      <c r="L209" s="71">
        <v>11.4</v>
      </c>
      <c r="M209" s="71">
        <v>30.7</v>
      </c>
      <c r="N209" s="81"/>
    </row>
    <row r="210" spans="1:14" ht="17.25" x14ac:dyDescent="0.25">
      <c r="A210" s="96">
        <v>41974</v>
      </c>
      <c r="B210" s="28" t="s">
        <v>55</v>
      </c>
      <c r="C210" s="28" t="s">
        <v>55</v>
      </c>
      <c r="D210" s="94">
        <v>41974</v>
      </c>
      <c r="E210" s="94">
        <v>42004</v>
      </c>
      <c r="F210" s="94"/>
      <c r="G210" s="28" t="s">
        <v>286</v>
      </c>
      <c r="H210" s="28" t="s">
        <v>52</v>
      </c>
      <c r="I210" s="28" t="s">
        <v>53</v>
      </c>
      <c r="J210" s="28">
        <v>7.9</v>
      </c>
      <c r="K210" s="71">
        <v>23.608651612903227</v>
      </c>
      <c r="L210" s="71">
        <v>18.5</v>
      </c>
      <c r="M210" s="71">
        <v>64.599999999999994</v>
      </c>
      <c r="N210" s="81"/>
    </row>
    <row r="211" spans="1:14" ht="17.25" x14ac:dyDescent="0.25">
      <c r="A211" s="96">
        <v>41974</v>
      </c>
      <c r="B211" s="28" t="s">
        <v>56</v>
      </c>
      <c r="C211" s="28" t="s">
        <v>56</v>
      </c>
      <c r="D211" s="94">
        <v>41974</v>
      </c>
      <c r="E211" s="94">
        <v>42004</v>
      </c>
      <c r="F211" s="94"/>
      <c r="G211" s="28" t="s">
        <v>286</v>
      </c>
      <c r="H211" s="28" t="s">
        <v>52</v>
      </c>
      <c r="I211" s="28" t="s">
        <v>53</v>
      </c>
      <c r="J211" s="28">
        <v>8.4</v>
      </c>
      <c r="K211" s="71">
        <v>21.347132258064516</v>
      </c>
      <c r="L211" s="28">
        <v>19.3</v>
      </c>
      <c r="M211" s="28">
        <v>46.8</v>
      </c>
      <c r="N211" s="99"/>
    </row>
    <row r="212" spans="1:14" ht="17.25" x14ac:dyDescent="0.25">
      <c r="A212" s="96">
        <v>41974</v>
      </c>
      <c r="B212" s="28" t="s">
        <v>58</v>
      </c>
      <c r="C212" s="28" t="s">
        <v>58</v>
      </c>
      <c r="D212" s="94">
        <v>41974</v>
      </c>
      <c r="E212" s="94">
        <v>42004</v>
      </c>
      <c r="F212" s="94"/>
      <c r="G212" s="28" t="s">
        <v>286</v>
      </c>
      <c r="H212" s="28" t="s">
        <v>52</v>
      </c>
      <c r="I212" s="28" t="s">
        <v>53</v>
      </c>
      <c r="J212" s="28">
        <v>9.1</v>
      </c>
      <c r="K212" s="71">
        <v>21.913453333333333</v>
      </c>
      <c r="L212" s="28">
        <v>20</v>
      </c>
      <c r="M212" s="28">
        <v>48.8</v>
      </c>
      <c r="N212" s="99" t="s">
        <v>95</v>
      </c>
    </row>
    <row r="213" spans="1:14" ht="17.25" x14ac:dyDescent="0.25">
      <c r="A213" s="96">
        <v>41974</v>
      </c>
      <c r="B213" s="28" t="s">
        <v>59</v>
      </c>
      <c r="C213" s="28" t="s">
        <v>59</v>
      </c>
      <c r="D213" s="94">
        <v>41974</v>
      </c>
      <c r="E213" s="94">
        <v>42004</v>
      </c>
      <c r="F213" s="94"/>
      <c r="G213" s="28" t="s">
        <v>286</v>
      </c>
      <c r="H213" s="28" t="s">
        <v>52</v>
      </c>
      <c r="I213" s="28" t="s">
        <v>53</v>
      </c>
      <c r="J213" s="71">
        <v>6.2</v>
      </c>
      <c r="K213" s="71">
        <v>18.573706451612907</v>
      </c>
      <c r="L213" s="71">
        <v>15.9</v>
      </c>
      <c r="M213" s="71">
        <v>43.9</v>
      </c>
      <c r="N213" s="81"/>
    </row>
    <row r="214" spans="1:14" ht="17.25" x14ac:dyDescent="0.25">
      <c r="A214" s="96">
        <v>42005</v>
      </c>
      <c r="B214" s="28" t="s">
        <v>50</v>
      </c>
      <c r="C214" s="28" t="s">
        <v>50</v>
      </c>
      <c r="D214" s="94">
        <v>42005</v>
      </c>
      <c r="E214" s="94">
        <v>42035</v>
      </c>
      <c r="F214" s="94"/>
      <c r="G214" s="28" t="s">
        <v>286</v>
      </c>
      <c r="H214" s="28" t="s">
        <v>52</v>
      </c>
      <c r="I214" s="28" t="s">
        <v>53</v>
      </c>
      <c r="J214" s="71">
        <v>6.2</v>
      </c>
      <c r="K214" s="71">
        <v>15.907976774193552</v>
      </c>
      <c r="L214" s="71">
        <v>14.8</v>
      </c>
      <c r="M214" s="71">
        <v>27.3</v>
      </c>
      <c r="N214" s="18"/>
    </row>
    <row r="215" spans="1:14" ht="17.25" x14ac:dyDescent="0.25">
      <c r="A215" s="96">
        <v>42005</v>
      </c>
      <c r="B215" s="28" t="s">
        <v>54</v>
      </c>
      <c r="C215" s="28" t="s">
        <v>54</v>
      </c>
      <c r="D215" s="94">
        <v>42005</v>
      </c>
      <c r="E215" s="94">
        <v>42035</v>
      </c>
      <c r="F215" s="94"/>
      <c r="G215" s="28" t="s">
        <v>286</v>
      </c>
      <c r="H215" s="28" t="s">
        <v>52</v>
      </c>
      <c r="I215" s="28" t="s">
        <v>53</v>
      </c>
      <c r="J215" s="71">
        <v>4.8</v>
      </c>
      <c r="K215" s="71">
        <v>10.29412741935484</v>
      </c>
      <c r="L215" s="71">
        <v>9.8000000000000007</v>
      </c>
      <c r="M215" s="71">
        <v>17.5</v>
      </c>
      <c r="N215" s="18"/>
    </row>
    <row r="216" spans="1:14" ht="17.25" x14ac:dyDescent="0.25">
      <c r="A216" s="96">
        <v>42005</v>
      </c>
      <c r="B216" s="28" t="s">
        <v>55</v>
      </c>
      <c r="C216" s="28" t="s">
        <v>55</v>
      </c>
      <c r="D216" s="94">
        <v>42005</v>
      </c>
      <c r="E216" s="94">
        <v>42035</v>
      </c>
      <c r="F216" s="94"/>
      <c r="G216" s="28" t="s">
        <v>286</v>
      </c>
      <c r="H216" s="28" t="s">
        <v>52</v>
      </c>
      <c r="I216" s="28" t="s">
        <v>53</v>
      </c>
      <c r="J216" s="71">
        <v>0.53125</v>
      </c>
      <c r="K216" s="71">
        <v>16.372216129032257</v>
      </c>
      <c r="L216" s="71">
        <v>16.2</v>
      </c>
      <c r="M216" s="71">
        <v>53.4</v>
      </c>
      <c r="N216" s="18"/>
    </row>
    <row r="217" spans="1:14" ht="17.25" x14ac:dyDescent="0.25">
      <c r="A217" s="96">
        <v>42005</v>
      </c>
      <c r="B217" s="28" t="s">
        <v>56</v>
      </c>
      <c r="C217" s="28" t="s">
        <v>56</v>
      </c>
      <c r="D217" s="94">
        <v>42005</v>
      </c>
      <c r="E217" s="94">
        <v>42035</v>
      </c>
      <c r="F217" s="94"/>
      <c r="G217" s="28" t="s">
        <v>286</v>
      </c>
      <c r="H217" s="28" t="s">
        <v>52</v>
      </c>
      <c r="I217" s="28" t="s">
        <v>53</v>
      </c>
      <c r="J217" s="71">
        <v>6.6</v>
      </c>
      <c r="K217" s="71">
        <v>17.921444516129032</v>
      </c>
      <c r="L217" s="28">
        <v>17.3</v>
      </c>
      <c r="M217" s="28">
        <v>36.9</v>
      </c>
      <c r="N217" s="18"/>
    </row>
    <row r="218" spans="1:14" ht="17.25" x14ac:dyDescent="0.25">
      <c r="A218" s="96">
        <v>42005</v>
      </c>
      <c r="B218" s="28" t="s">
        <v>58</v>
      </c>
      <c r="C218" s="28" t="s">
        <v>58</v>
      </c>
      <c r="D218" s="94">
        <v>42005</v>
      </c>
      <c r="E218" s="94">
        <v>42035</v>
      </c>
      <c r="F218" s="94"/>
      <c r="G218" s="28" t="s">
        <v>286</v>
      </c>
      <c r="H218" s="28" t="s">
        <v>52</v>
      </c>
      <c r="I218" s="28" t="s">
        <v>53</v>
      </c>
      <c r="J218" s="28">
        <v>9.1</v>
      </c>
      <c r="K218" s="71">
        <v>18.025040000000004</v>
      </c>
      <c r="L218" s="28">
        <v>17</v>
      </c>
      <c r="M218" s="71">
        <v>28.5</v>
      </c>
      <c r="N218" s="18" t="s">
        <v>96</v>
      </c>
    </row>
    <row r="219" spans="1:14" ht="17.25" x14ac:dyDescent="0.25">
      <c r="A219" s="96">
        <v>42005</v>
      </c>
      <c r="B219" s="28" t="s">
        <v>59</v>
      </c>
      <c r="C219" s="28" t="s">
        <v>59</v>
      </c>
      <c r="D219" s="94">
        <v>42005</v>
      </c>
      <c r="E219" s="94">
        <v>42035</v>
      </c>
      <c r="F219" s="94"/>
      <c r="G219" s="28" t="s">
        <v>286</v>
      </c>
      <c r="H219" s="28" t="s">
        <v>52</v>
      </c>
      <c r="I219" s="28" t="s">
        <v>53</v>
      </c>
      <c r="J219" s="71">
        <v>5.2</v>
      </c>
      <c r="K219" s="71">
        <v>14.105231612903227</v>
      </c>
      <c r="L219" s="71">
        <v>12.8</v>
      </c>
      <c r="M219" s="71">
        <v>28.5</v>
      </c>
      <c r="N219" s="18"/>
    </row>
    <row r="220" spans="1:14" ht="17.25" x14ac:dyDescent="0.25">
      <c r="A220" s="96">
        <v>42036</v>
      </c>
      <c r="B220" s="28" t="s">
        <v>50</v>
      </c>
      <c r="C220" s="28" t="s">
        <v>50</v>
      </c>
      <c r="D220" s="94">
        <v>42036</v>
      </c>
      <c r="E220" s="94">
        <v>42063</v>
      </c>
      <c r="F220" s="94"/>
      <c r="G220" s="28" t="s">
        <v>286</v>
      </c>
      <c r="H220" s="28" t="s">
        <v>52</v>
      </c>
      <c r="I220" s="28" t="s">
        <v>53</v>
      </c>
      <c r="J220" s="71">
        <v>7.8</v>
      </c>
      <c r="K220" s="71">
        <v>15.582142857142857</v>
      </c>
      <c r="L220" s="71">
        <v>14.2</v>
      </c>
      <c r="M220" s="71">
        <v>28.5</v>
      </c>
      <c r="N220" s="99"/>
    </row>
    <row r="221" spans="1:14" ht="17.25" x14ac:dyDescent="0.25">
      <c r="A221" s="96">
        <v>42036</v>
      </c>
      <c r="B221" s="28" t="s">
        <v>54</v>
      </c>
      <c r="C221" s="28" t="s">
        <v>54</v>
      </c>
      <c r="D221" s="94">
        <v>42036</v>
      </c>
      <c r="E221" s="94">
        <v>42063</v>
      </c>
      <c r="F221" s="94"/>
      <c r="G221" s="28" t="s">
        <v>286</v>
      </c>
      <c r="H221" s="28" t="s">
        <v>52</v>
      </c>
      <c r="I221" s="28" t="s">
        <v>53</v>
      </c>
      <c r="J221" s="71">
        <v>5.4</v>
      </c>
      <c r="K221" s="71">
        <v>9.1785714285714288</v>
      </c>
      <c r="L221" s="71">
        <v>8.9499999999999993</v>
      </c>
      <c r="M221" s="71">
        <v>18.100000000000001</v>
      </c>
      <c r="N221" s="99"/>
    </row>
    <row r="222" spans="1:14" ht="30" x14ac:dyDescent="0.25">
      <c r="A222" s="96">
        <v>42036</v>
      </c>
      <c r="B222" s="28" t="s">
        <v>55</v>
      </c>
      <c r="C222" s="28" t="s">
        <v>55</v>
      </c>
      <c r="D222" s="94">
        <v>42036</v>
      </c>
      <c r="E222" s="94">
        <v>42063</v>
      </c>
      <c r="F222" s="94"/>
      <c r="G222" s="28" t="s">
        <v>286</v>
      </c>
      <c r="H222" s="28" t="s">
        <v>52</v>
      </c>
      <c r="I222" s="28" t="s">
        <v>53</v>
      </c>
      <c r="J222" s="71">
        <v>10</v>
      </c>
      <c r="K222" s="71">
        <v>15.589010000000002</v>
      </c>
      <c r="L222" s="71">
        <v>14.149999999999999</v>
      </c>
      <c r="M222" s="71">
        <v>27.2</v>
      </c>
      <c r="N222" s="99" t="s">
        <v>97</v>
      </c>
    </row>
    <row r="223" spans="1:14" ht="17.25" x14ac:dyDescent="0.25">
      <c r="A223" s="96">
        <v>42036</v>
      </c>
      <c r="B223" s="28" t="s">
        <v>56</v>
      </c>
      <c r="C223" s="28" t="s">
        <v>56</v>
      </c>
      <c r="D223" s="94">
        <v>42036</v>
      </c>
      <c r="E223" s="94">
        <v>42063</v>
      </c>
      <c r="F223" s="94"/>
      <c r="G223" s="28" t="s">
        <v>286</v>
      </c>
      <c r="H223" s="28" t="s">
        <v>52</v>
      </c>
      <c r="I223" s="28" t="s">
        <v>53</v>
      </c>
      <c r="J223" s="71">
        <v>8.9</v>
      </c>
      <c r="K223" s="71">
        <v>17.460714285714285</v>
      </c>
      <c r="L223" s="28">
        <v>15</v>
      </c>
      <c r="M223" s="28">
        <v>33.5</v>
      </c>
      <c r="N223" s="99"/>
    </row>
    <row r="224" spans="1:14" ht="17.25" x14ac:dyDescent="0.25">
      <c r="A224" s="96">
        <v>42036</v>
      </c>
      <c r="B224" s="28" t="s">
        <v>58</v>
      </c>
      <c r="C224" s="28" t="s">
        <v>58</v>
      </c>
      <c r="D224" s="94">
        <v>42036</v>
      </c>
      <c r="E224" s="94">
        <v>42063</v>
      </c>
      <c r="F224" s="94"/>
      <c r="G224" s="28" t="s">
        <v>286</v>
      </c>
      <c r="H224" s="28" t="s">
        <v>52</v>
      </c>
      <c r="I224" s="28" t="s">
        <v>53</v>
      </c>
      <c r="J224" s="71">
        <v>10.1</v>
      </c>
      <c r="K224" s="71">
        <v>18.314285714285717</v>
      </c>
      <c r="L224" s="28">
        <v>17.899999999999999</v>
      </c>
      <c r="M224" s="28">
        <v>31.7</v>
      </c>
      <c r="N224" s="18"/>
    </row>
    <row r="225" spans="1:14" ht="17.25" x14ac:dyDescent="0.25">
      <c r="A225" s="96">
        <v>42036</v>
      </c>
      <c r="B225" s="28" t="s">
        <v>59</v>
      </c>
      <c r="C225" s="28" t="s">
        <v>59</v>
      </c>
      <c r="D225" s="94">
        <v>42036</v>
      </c>
      <c r="E225" s="94">
        <v>42063</v>
      </c>
      <c r="F225" s="94"/>
      <c r="G225" s="28" t="s">
        <v>286</v>
      </c>
      <c r="H225" s="28" t="s">
        <v>52</v>
      </c>
      <c r="I225" s="28" t="s">
        <v>53</v>
      </c>
      <c r="J225" s="71">
        <v>6.6</v>
      </c>
      <c r="K225" s="71">
        <v>12.425000000000002</v>
      </c>
      <c r="L225" s="71">
        <v>11.7</v>
      </c>
      <c r="M225" s="71">
        <v>24.8</v>
      </c>
      <c r="N225" s="18"/>
    </row>
    <row r="226" spans="1:14" ht="17.25" x14ac:dyDescent="0.25">
      <c r="A226" s="96">
        <v>42064</v>
      </c>
      <c r="B226" s="28" t="s">
        <v>50</v>
      </c>
      <c r="C226" s="28" t="s">
        <v>50</v>
      </c>
      <c r="D226" s="94">
        <v>42064</v>
      </c>
      <c r="E226" s="94">
        <v>42094</v>
      </c>
      <c r="F226" s="94"/>
      <c r="G226" s="28" t="s">
        <v>286</v>
      </c>
      <c r="H226" s="28" t="s">
        <v>52</v>
      </c>
      <c r="I226" s="28" t="s">
        <v>53</v>
      </c>
      <c r="J226" s="71">
        <v>8.8137699999999999</v>
      </c>
      <c r="K226" s="71">
        <v>28.057763548387094</v>
      </c>
      <c r="L226" s="71">
        <v>28.1</v>
      </c>
      <c r="M226" s="71">
        <v>46.2</v>
      </c>
      <c r="N226" s="99"/>
    </row>
    <row r="227" spans="1:14" ht="17.25" x14ac:dyDescent="0.25">
      <c r="A227" s="96">
        <v>42064</v>
      </c>
      <c r="B227" s="28" t="s">
        <v>54</v>
      </c>
      <c r="C227" s="28" t="s">
        <v>54</v>
      </c>
      <c r="D227" s="94">
        <v>42064</v>
      </c>
      <c r="E227" s="94">
        <v>42094</v>
      </c>
      <c r="F227" s="94"/>
      <c r="G227" s="28" t="s">
        <v>286</v>
      </c>
      <c r="H227" s="28" t="s">
        <v>52</v>
      </c>
      <c r="I227" s="28" t="s">
        <v>53</v>
      </c>
      <c r="J227" s="71">
        <v>5.8144900000000002</v>
      </c>
      <c r="K227" s="71">
        <v>15.977131935483866</v>
      </c>
      <c r="L227" s="71">
        <v>14.9</v>
      </c>
      <c r="M227" s="71">
        <v>28.7</v>
      </c>
      <c r="N227" s="81"/>
    </row>
    <row r="228" spans="1:14" ht="17.25" x14ac:dyDescent="0.25">
      <c r="A228" s="96">
        <v>42064</v>
      </c>
      <c r="B228" s="28" t="s">
        <v>55</v>
      </c>
      <c r="C228" s="28" t="s">
        <v>55</v>
      </c>
      <c r="D228" s="94">
        <v>42064</v>
      </c>
      <c r="E228" s="94">
        <v>42094</v>
      </c>
      <c r="F228" s="94"/>
      <c r="G228" s="28" t="s">
        <v>286</v>
      </c>
      <c r="H228" s="28" t="s">
        <v>52</v>
      </c>
      <c r="I228" s="28" t="s">
        <v>53</v>
      </c>
      <c r="J228" s="71">
        <v>7.7942</v>
      </c>
      <c r="K228" s="71">
        <v>25.675919047619054</v>
      </c>
      <c r="L228" s="71">
        <v>24.1</v>
      </c>
      <c r="M228" s="71">
        <v>54.8</v>
      </c>
      <c r="N228" s="99" t="s">
        <v>98</v>
      </c>
    </row>
    <row r="229" spans="1:14" ht="17.25" x14ac:dyDescent="0.25">
      <c r="A229" s="96">
        <v>42064</v>
      </c>
      <c r="B229" s="28" t="s">
        <v>56</v>
      </c>
      <c r="C229" s="28" t="s">
        <v>56</v>
      </c>
      <c r="D229" s="94">
        <v>42064</v>
      </c>
      <c r="E229" s="94">
        <v>42094</v>
      </c>
      <c r="F229" s="94"/>
      <c r="G229" s="28" t="s">
        <v>286</v>
      </c>
      <c r="H229" s="28" t="s">
        <v>52</v>
      </c>
      <c r="I229" s="28" t="s">
        <v>53</v>
      </c>
      <c r="J229" s="71">
        <v>8.6956500000000005</v>
      </c>
      <c r="K229" s="71">
        <v>32.275869354838704</v>
      </c>
      <c r="L229" s="71">
        <v>32.768099999999997</v>
      </c>
      <c r="M229" s="71">
        <v>62.4</v>
      </c>
      <c r="N229" s="99"/>
    </row>
    <row r="230" spans="1:14" ht="17.25" x14ac:dyDescent="0.25">
      <c r="A230" s="96">
        <v>42064</v>
      </c>
      <c r="B230" s="28" t="s">
        <v>58</v>
      </c>
      <c r="C230" s="28" t="s">
        <v>58</v>
      </c>
      <c r="D230" s="94">
        <v>42064</v>
      </c>
      <c r="E230" s="94">
        <v>42094</v>
      </c>
      <c r="F230" s="94"/>
      <c r="G230" s="28" t="s">
        <v>286</v>
      </c>
      <c r="H230" s="28" t="s">
        <v>52</v>
      </c>
      <c r="I230" s="28" t="s">
        <v>53</v>
      </c>
      <c r="J230" s="71">
        <v>12</v>
      </c>
      <c r="K230" s="71">
        <v>29.976658064516133</v>
      </c>
      <c r="L230" s="71">
        <v>30.098600000000001</v>
      </c>
      <c r="M230" s="71">
        <v>49.273600000000002</v>
      </c>
      <c r="N230" s="18"/>
    </row>
    <row r="231" spans="1:14" ht="17.25" x14ac:dyDescent="0.25">
      <c r="A231" s="96">
        <v>42064</v>
      </c>
      <c r="B231" s="28" t="s">
        <v>59</v>
      </c>
      <c r="C231" s="28" t="s">
        <v>59</v>
      </c>
      <c r="D231" s="94">
        <v>42064</v>
      </c>
      <c r="E231" s="94">
        <v>42094</v>
      </c>
      <c r="F231" s="94"/>
      <c r="G231" s="28" t="s">
        <v>286</v>
      </c>
      <c r="H231" s="28" t="s">
        <v>52</v>
      </c>
      <c r="I231" s="28" t="s">
        <v>53</v>
      </c>
      <c r="J231" s="71">
        <v>7.5886399999999998</v>
      </c>
      <c r="K231" s="71">
        <v>24.175391612903226</v>
      </c>
      <c r="L231" s="71">
        <v>23.8</v>
      </c>
      <c r="M231" s="71">
        <v>44</v>
      </c>
      <c r="N231" s="18"/>
    </row>
    <row r="232" spans="1:14" ht="17.25" x14ac:dyDescent="0.25">
      <c r="A232" s="96">
        <v>42095</v>
      </c>
      <c r="B232" s="28" t="s">
        <v>50</v>
      </c>
      <c r="C232" s="28" t="s">
        <v>50</v>
      </c>
      <c r="D232" s="94">
        <v>42095</v>
      </c>
      <c r="E232" s="94">
        <v>42124</v>
      </c>
      <c r="F232" s="94"/>
      <c r="G232" s="28" t="s">
        <v>286</v>
      </c>
      <c r="H232" s="28" t="s">
        <v>52</v>
      </c>
      <c r="I232" s="28" t="s">
        <v>53</v>
      </c>
      <c r="J232" s="71">
        <v>3.78667</v>
      </c>
      <c r="K232" s="71">
        <v>14.923057692307692</v>
      </c>
      <c r="L232" s="71">
        <v>13.7</v>
      </c>
      <c r="M232" s="71">
        <v>36.5</v>
      </c>
      <c r="N232" s="99" t="s">
        <v>99</v>
      </c>
    </row>
    <row r="233" spans="1:14" ht="17.25" x14ac:dyDescent="0.25">
      <c r="A233" s="96">
        <v>42095</v>
      </c>
      <c r="B233" s="28" t="s">
        <v>54</v>
      </c>
      <c r="C233" s="28" t="s">
        <v>54</v>
      </c>
      <c r="D233" s="94">
        <v>42095</v>
      </c>
      <c r="E233" s="94">
        <v>42124</v>
      </c>
      <c r="F233" s="94"/>
      <c r="G233" s="28" t="s">
        <v>286</v>
      </c>
      <c r="H233" s="28" t="s">
        <v>52</v>
      </c>
      <c r="I233" s="28" t="s">
        <v>53</v>
      </c>
      <c r="J233" s="71">
        <v>1.95556</v>
      </c>
      <c r="K233" s="71">
        <v>10.014320999999997</v>
      </c>
      <c r="L233" s="71">
        <v>9.9499999999999993</v>
      </c>
      <c r="M233" s="71">
        <v>23.4</v>
      </c>
      <c r="N233" s="81"/>
    </row>
    <row r="234" spans="1:14" ht="17.25" x14ac:dyDescent="0.25">
      <c r="A234" s="96">
        <v>42095</v>
      </c>
      <c r="B234" s="28" t="s">
        <v>55</v>
      </c>
      <c r="C234" s="28" t="s">
        <v>55</v>
      </c>
      <c r="D234" s="94">
        <v>42095</v>
      </c>
      <c r="E234" s="94">
        <v>42124</v>
      </c>
      <c r="F234" s="94"/>
      <c r="G234" s="28" t="s">
        <v>286</v>
      </c>
      <c r="H234" s="28" t="s">
        <v>52</v>
      </c>
      <c r="I234" s="28" t="s">
        <v>53</v>
      </c>
      <c r="J234" s="71">
        <v>2.7618100000000001</v>
      </c>
      <c r="K234" s="71">
        <v>16.474933666666665</v>
      </c>
      <c r="L234" s="71">
        <v>17.049999999999997</v>
      </c>
      <c r="M234" s="71">
        <v>34.299999999999997</v>
      </c>
      <c r="N234" s="81"/>
    </row>
    <row r="235" spans="1:14" ht="17.25" x14ac:dyDescent="0.25">
      <c r="A235" s="96">
        <v>42095</v>
      </c>
      <c r="B235" s="28" t="s">
        <v>56</v>
      </c>
      <c r="C235" s="28" t="s">
        <v>56</v>
      </c>
      <c r="D235" s="94">
        <v>42095</v>
      </c>
      <c r="E235" s="94">
        <v>42124</v>
      </c>
      <c r="F235" s="94"/>
      <c r="G235" s="28" t="s">
        <v>286</v>
      </c>
      <c r="H235" s="28" t="s">
        <v>52</v>
      </c>
      <c r="I235" s="28" t="s">
        <v>53</v>
      </c>
      <c r="J235" s="71">
        <v>2.3087</v>
      </c>
      <c r="K235" s="71">
        <v>17.883136666666665</v>
      </c>
      <c r="L235" s="28">
        <v>17.200000000000003</v>
      </c>
      <c r="M235" s="28">
        <v>38.6</v>
      </c>
      <c r="N235" s="99"/>
    </row>
    <row r="236" spans="1:14" ht="17.25" x14ac:dyDescent="0.25">
      <c r="A236" s="96">
        <v>42095</v>
      </c>
      <c r="B236" s="28" t="s">
        <v>58</v>
      </c>
      <c r="C236" s="28" t="s">
        <v>58</v>
      </c>
      <c r="D236" s="94">
        <v>42095</v>
      </c>
      <c r="E236" s="94">
        <v>42124</v>
      </c>
      <c r="F236" s="94"/>
      <c r="G236" s="28" t="s">
        <v>286</v>
      </c>
      <c r="H236" s="28" t="s">
        <v>52</v>
      </c>
      <c r="I236" s="28" t="s">
        <v>53</v>
      </c>
      <c r="J236" s="71">
        <v>3</v>
      </c>
      <c r="K236" s="71">
        <v>15.603890000000002</v>
      </c>
      <c r="L236" s="71">
        <v>14.45</v>
      </c>
      <c r="M236" s="71">
        <v>33.1</v>
      </c>
      <c r="N236" s="18"/>
    </row>
    <row r="237" spans="1:14" ht="17.25" x14ac:dyDescent="0.25">
      <c r="A237" s="96">
        <v>42095</v>
      </c>
      <c r="B237" s="28" t="s">
        <v>59</v>
      </c>
      <c r="C237" s="28" t="s">
        <v>59</v>
      </c>
      <c r="D237" s="94">
        <v>42095</v>
      </c>
      <c r="E237" s="94">
        <v>42124</v>
      </c>
      <c r="F237" s="94"/>
      <c r="G237" s="28" t="s">
        <v>286</v>
      </c>
      <c r="H237" s="28" t="s">
        <v>52</v>
      </c>
      <c r="I237" s="28" t="s">
        <v>53</v>
      </c>
      <c r="J237" s="71">
        <v>2.4689399999999999</v>
      </c>
      <c r="K237" s="71">
        <v>13.725098666666666</v>
      </c>
      <c r="L237" s="71">
        <v>13.4315</v>
      </c>
      <c r="M237" s="28">
        <v>30.9</v>
      </c>
      <c r="N237" s="18"/>
    </row>
    <row r="238" spans="1:14" ht="17.25" x14ac:dyDescent="0.25">
      <c r="A238" s="96">
        <v>42125</v>
      </c>
      <c r="B238" s="28" t="s">
        <v>50</v>
      </c>
      <c r="C238" s="28" t="s">
        <v>50</v>
      </c>
      <c r="D238" s="94">
        <v>42125</v>
      </c>
      <c r="E238" s="94">
        <v>42155</v>
      </c>
      <c r="F238" s="94"/>
      <c r="G238" s="28" t="s">
        <v>286</v>
      </c>
      <c r="H238" s="28" t="s">
        <v>52</v>
      </c>
      <c r="I238" s="28" t="s">
        <v>53</v>
      </c>
      <c r="J238" s="71">
        <v>6</v>
      </c>
      <c r="K238" s="71">
        <v>19.287567741935483</v>
      </c>
      <c r="L238" s="71">
        <v>16.399999999999999</v>
      </c>
      <c r="M238" s="71">
        <v>74.900000000000006</v>
      </c>
      <c r="N238" s="99"/>
    </row>
    <row r="239" spans="1:14" ht="17.25" x14ac:dyDescent="0.25">
      <c r="A239" s="96">
        <v>42125</v>
      </c>
      <c r="B239" s="28" t="s">
        <v>54</v>
      </c>
      <c r="C239" s="28" t="s">
        <v>54</v>
      </c>
      <c r="D239" s="94">
        <v>42125</v>
      </c>
      <c r="E239" s="94">
        <v>42155</v>
      </c>
      <c r="F239" s="94"/>
      <c r="G239" s="28" t="s">
        <v>286</v>
      </c>
      <c r="H239" s="28" t="s">
        <v>52</v>
      </c>
      <c r="I239" s="28" t="s">
        <v>53</v>
      </c>
      <c r="J239" s="71">
        <v>3.7</v>
      </c>
      <c r="K239" s="71">
        <v>11.925983870967743</v>
      </c>
      <c r="L239" s="71">
        <v>11</v>
      </c>
      <c r="M239" s="71">
        <v>45.3</v>
      </c>
      <c r="N239" s="81"/>
    </row>
    <row r="240" spans="1:14" ht="17.25" x14ac:dyDescent="0.25">
      <c r="A240" s="96">
        <v>42125</v>
      </c>
      <c r="B240" s="28" t="s">
        <v>55</v>
      </c>
      <c r="C240" s="28" t="s">
        <v>55</v>
      </c>
      <c r="D240" s="94">
        <v>42125</v>
      </c>
      <c r="E240" s="94">
        <v>42155</v>
      </c>
      <c r="F240" s="94"/>
      <c r="G240" s="28" t="s">
        <v>286</v>
      </c>
      <c r="H240" s="28" t="s">
        <v>52</v>
      </c>
      <c r="I240" s="28" t="s">
        <v>53</v>
      </c>
      <c r="J240" s="28">
        <v>5.5</v>
      </c>
      <c r="K240" s="71">
        <v>23.691512903225803</v>
      </c>
      <c r="L240" s="71">
        <v>20.452100000000002</v>
      </c>
      <c r="M240" s="71">
        <v>88.5</v>
      </c>
      <c r="N240" s="81"/>
    </row>
    <row r="241" spans="1:14" ht="17.25" x14ac:dyDescent="0.25">
      <c r="A241" s="96">
        <v>42125</v>
      </c>
      <c r="B241" s="28" t="s">
        <v>56</v>
      </c>
      <c r="C241" s="28" t="s">
        <v>56</v>
      </c>
      <c r="D241" s="94">
        <v>42125</v>
      </c>
      <c r="E241" s="94">
        <v>42155</v>
      </c>
      <c r="F241" s="94"/>
      <c r="G241" s="28" t="s">
        <v>286</v>
      </c>
      <c r="H241" s="28" t="s">
        <v>52</v>
      </c>
      <c r="I241" s="28" t="s">
        <v>53</v>
      </c>
      <c r="J241" s="28">
        <v>6.5</v>
      </c>
      <c r="K241" s="71">
        <v>25.875274193548393</v>
      </c>
      <c r="L241" s="28">
        <v>22.7</v>
      </c>
      <c r="M241" s="28">
        <v>88.3</v>
      </c>
      <c r="N241" s="99"/>
    </row>
    <row r="242" spans="1:14" ht="17.25" x14ac:dyDescent="0.25">
      <c r="A242" s="96">
        <v>42125</v>
      </c>
      <c r="B242" s="28" t="s">
        <v>58</v>
      </c>
      <c r="C242" s="28" t="s">
        <v>58</v>
      </c>
      <c r="D242" s="94">
        <v>42125</v>
      </c>
      <c r="E242" s="94">
        <v>42155</v>
      </c>
      <c r="F242" s="94"/>
      <c r="G242" s="28" t="s">
        <v>286</v>
      </c>
      <c r="H242" s="28" t="s">
        <v>52</v>
      </c>
      <c r="I242" s="28" t="s">
        <v>53</v>
      </c>
      <c r="J242" s="28">
        <v>6.5</v>
      </c>
      <c r="K242" s="71">
        <v>17.356296774193552</v>
      </c>
      <c r="L242" s="28">
        <v>14.6</v>
      </c>
      <c r="M242" s="28">
        <v>65.5</v>
      </c>
      <c r="N242" s="18"/>
    </row>
    <row r="243" spans="1:14" ht="17.25" x14ac:dyDescent="0.25">
      <c r="A243" s="96">
        <v>42125</v>
      </c>
      <c r="B243" s="28" t="s">
        <v>59</v>
      </c>
      <c r="C243" s="28" t="s">
        <v>59</v>
      </c>
      <c r="D243" s="94">
        <v>42125</v>
      </c>
      <c r="E243" s="94">
        <v>42155</v>
      </c>
      <c r="F243" s="94"/>
      <c r="G243" s="28" t="s">
        <v>286</v>
      </c>
      <c r="H243" s="28" t="s">
        <v>52</v>
      </c>
      <c r="I243" s="28" t="s">
        <v>53</v>
      </c>
      <c r="J243" s="71">
        <v>4.4000000000000004</v>
      </c>
      <c r="K243" s="71">
        <v>17.31604193548387</v>
      </c>
      <c r="L243" s="71">
        <v>15.4</v>
      </c>
      <c r="M243" s="71">
        <v>68.3</v>
      </c>
      <c r="N243" s="18"/>
    </row>
    <row r="244" spans="1:14" ht="17.25" x14ac:dyDescent="0.25">
      <c r="A244" s="96">
        <v>42156</v>
      </c>
      <c r="B244" s="28" t="s">
        <v>50</v>
      </c>
      <c r="C244" s="28" t="s">
        <v>50</v>
      </c>
      <c r="D244" s="94">
        <v>42156</v>
      </c>
      <c r="E244" s="94">
        <v>42185</v>
      </c>
      <c r="F244" s="94"/>
      <c r="G244" s="28" t="s">
        <v>286</v>
      </c>
      <c r="H244" s="28" t="s">
        <v>52</v>
      </c>
      <c r="I244" s="28" t="s">
        <v>53</v>
      </c>
      <c r="J244" s="71">
        <v>6.7</v>
      </c>
      <c r="K244" s="71">
        <v>16.313333333333333</v>
      </c>
      <c r="L244" s="71">
        <v>15.1</v>
      </c>
      <c r="M244" s="71">
        <v>32.9</v>
      </c>
      <c r="N244" s="99"/>
    </row>
    <row r="245" spans="1:14" ht="17.25" x14ac:dyDescent="0.25">
      <c r="A245" s="96">
        <v>42156</v>
      </c>
      <c r="B245" s="28" t="s">
        <v>54</v>
      </c>
      <c r="C245" s="28" t="s">
        <v>54</v>
      </c>
      <c r="D245" s="94">
        <v>42156</v>
      </c>
      <c r="E245" s="94">
        <v>42185</v>
      </c>
      <c r="F245" s="94"/>
      <c r="G245" s="28" t="s">
        <v>286</v>
      </c>
      <c r="H245" s="28" t="s">
        <v>52</v>
      </c>
      <c r="I245" s="28" t="s">
        <v>53</v>
      </c>
      <c r="J245" s="71">
        <v>5.2</v>
      </c>
      <c r="K245" s="71">
        <v>10.833333333333332</v>
      </c>
      <c r="L245" s="71">
        <v>10.9</v>
      </c>
      <c r="M245" s="71">
        <v>18.399999999999999</v>
      </c>
      <c r="N245" s="81"/>
    </row>
    <row r="246" spans="1:14" ht="17.25" x14ac:dyDescent="0.25">
      <c r="A246" s="96">
        <v>42156</v>
      </c>
      <c r="B246" s="28" t="s">
        <v>55</v>
      </c>
      <c r="C246" s="28" t="s">
        <v>55</v>
      </c>
      <c r="D246" s="94">
        <v>42156</v>
      </c>
      <c r="E246" s="94">
        <v>42185</v>
      </c>
      <c r="F246" s="94"/>
      <c r="G246" s="28" t="s">
        <v>286</v>
      </c>
      <c r="H246" s="28" t="s">
        <v>52</v>
      </c>
      <c r="I246" s="28" t="s">
        <v>53</v>
      </c>
      <c r="J246" s="28">
        <v>5.5</v>
      </c>
      <c r="K246" s="71">
        <v>17.709804000000002</v>
      </c>
      <c r="L246" s="71">
        <v>16.850000000000001</v>
      </c>
      <c r="M246" s="71">
        <v>31.9</v>
      </c>
      <c r="N246" s="81"/>
    </row>
    <row r="247" spans="1:14" ht="17.25" x14ac:dyDescent="0.25">
      <c r="A247" s="96">
        <v>42156</v>
      </c>
      <c r="B247" s="28" t="s">
        <v>56</v>
      </c>
      <c r="C247" s="28" t="s">
        <v>56</v>
      </c>
      <c r="D247" s="94">
        <v>42156</v>
      </c>
      <c r="E247" s="94">
        <v>42185</v>
      </c>
      <c r="F247" s="94"/>
      <c r="G247" s="28" t="s">
        <v>286</v>
      </c>
      <c r="H247" s="28" t="s">
        <v>52</v>
      </c>
      <c r="I247" s="28" t="s">
        <v>53</v>
      </c>
      <c r="J247" s="28">
        <v>8.6999999999999993</v>
      </c>
      <c r="K247" s="71">
        <v>20.926666666666666</v>
      </c>
      <c r="L247" s="71">
        <v>20.25</v>
      </c>
      <c r="M247" s="28">
        <v>45.9</v>
      </c>
      <c r="N247" s="99"/>
    </row>
    <row r="248" spans="1:14" ht="17.25" x14ac:dyDescent="0.25">
      <c r="A248" s="96">
        <v>42156</v>
      </c>
      <c r="B248" s="28" t="s">
        <v>58</v>
      </c>
      <c r="C248" s="28" t="s">
        <v>58</v>
      </c>
      <c r="D248" s="94">
        <v>42156</v>
      </c>
      <c r="E248" s="94">
        <v>42185</v>
      </c>
      <c r="F248" s="94"/>
      <c r="G248" s="28" t="s">
        <v>286</v>
      </c>
      <c r="H248" s="28" t="s">
        <v>52</v>
      </c>
      <c r="I248" s="28" t="s">
        <v>53</v>
      </c>
      <c r="J248" s="71">
        <v>8.1</v>
      </c>
      <c r="K248" s="71">
        <v>16.450000000000003</v>
      </c>
      <c r="L248" s="71">
        <v>16.2</v>
      </c>
      <c r="M248" s="71">
        <v>36.1</v>
      </c>
      <c r="N248" s="18"/>
    </row>
    <row r="249" spans="1:14" ht="17.25" x14ac:dyDescent="0.25">
      <c r="A249" s="96">
        <v>42156</v>
      </c>
      <c r="B249" s="28" t="s">
        <v>59</v>
      </c>
      <c r="C249" s="28" t="s">
        <v>59</v>
      </c>
      <c r="D249" s="94">
        <v>42156</v>
      </c>
      <c r="E249" s="94">
        <v>42185</v>
      </c>
      <c r="F249" s="94"/>
      <c r="G249" s="28" t="s">
        <v>286</v>
      </c>
      <c r="H249" s="28" t="s">
        <v>52</v>
      </c>
      <c r="I249" s="28" t="s">
        <v>53</v>
      </c>
      <c r="J249" s="71">
        <v>5.5</v>
      </c>
      <c r="K249" s="71">
        <v>14.699999999999998</v>
      </c>
      <c r="L249" s="71">
        <v>14.4</v>
      </c>
      <c r="M249" s="71">
        <v>27.5</v>
      </c>
      <c r="N249" s="18"/>
    </row>
    <row r="250" spans="1:14" ht="17.25" x14ac:dyDescent="0.25">
      <c r="A250" s="96">
        <v>42186</v>
      </c>
      <c r="B250" s="28" t="s">
        <v>50</v>
      </c>
      <c r="C250" s="28" t="s">
        <v>50</v>
      </c>
      <c r="D250" s="94">
        <v>42186</v>
      </c>
      <c r="E250" s="94">
        <v>42216</v>
      </c>
      <c r="F250" s="94"/>
      <c r="G250" s="28" t="s">
        <v>286</v>
      </c>
      <c r="H250" s="28" t="s">
        <v>52</v>
      </c>
      <c r="I250" s="28" t="s">
        <v>53</v>
      </c>
      <c r="J250" s="71">
        <v>10.1</v>
      </c>
      <c r="K250" s="71">
        <v>18.696012903225803</v>
      </c>
      <c r="L250" s="71">
        <v>18.8764</v>
      </c>
      <c r="M250" s="71">
        <v>32.5</v>
      </c>
      <c r="N250" s="99"/>
    </row>
    <row r="251" spans="1:14" ht="17.25" x14ac:dyDescent="0.25">
      <c r="A251" s="96">
        <v>42186</v>
      </c>
      <c r="B251" s="28" t="s">
        <v>54</v>
      </c>
      <c r="C251" s="28" t="s">
        <v>54</v>
      </c>
      <c r="D251" s="94">
        <v>42186</v>
      </c>
      <c r="E251" s="94">
        <v>42216</v>
      </c>
      <c r="F251" s="94"/>
      <c r="G251" s="28" t="s">
        <v>286</v>
      </c>
      <c r="H251" s="28" t="s">
        <v>52</v>
      </c>
      <c r="I251" s="28" t="s">
        <v>53</v>
      </c>
      <c r="J251" s="71">
        <v>6.8</v>
      </c>
      <c r="K251" s="71">
        <v>11.148784516129034</v>
      </c>
      <c r="L251" s="71">
        <v>10.9</v>
      </c>
      <c r="M251" s="71">
        <v>15.8</v>
      </c>
      <c r="N251" s="81"/>
    </row>
    <row r="252" spans="1:14" ht="17.25" x14ac:dyDescent="0.25">
      <c r="A252" s="96">
        <v>42186</v>
      </c>
      <c r="B252" s="28" t="s">
        <v>55</v>
      </c>
      <c r="C252" s="28" t="s">
        <v>55</v>
      </c>
      <c r="D252" s="94">
        <v>42186</v>
      </c>
      <c r="E252" s="94">
        <v>42216</v>
      </c>
      <c r="F252" s="94"/>
      <c r="G252" s="28" t="s">
        <v>286</v>
      </c>
      <c r="H252" s="28" t="s">
        <v>52</v>
      </c>
      <c r="I252" s="28" t="s">
        <v>53</v>
      </c>
      <c r="J252" s="28">
        <v>9.6</v>
      </c>
      <c r="K252" s="71">
        <v>20.742661290322577</v>
      </c>
      <c r="L252" s="71">
        <v>21.3</v>
      </c>
      <c r="M252" s="71">
        <v>37</v>
      </c>
      <c r="N252" s="81"/>
    </row>
    <row r="253" spans="1:14" ht="17.25" x14ac:dyDescent="0.25">
      <c r="A253" s="96">
        <v>42186</v>
      </c>
      <c r="B253" s="28" t="s">
        <v>56</v>
      </c>
      <c r="C253" s="28" t="s">
        <v>56</v>
      </c>
      <c r="D253" s="94">
        <v>42186</v>
      </c>
      <c r="E253" s="94">
        <v>42216</v>
      </c>
      <c r="F253" s="94"/>
      <c r="G253" s="28" t="s">
        <v>286</v>
      </c>
      <c r="H253" s="28" t="s">
        <v>52</v>
      </c>
      <c r="I253" s="28" t="s">
        <v>53</v>
      </c>
      <c r="J253" s="28">
        <v>13.1</v>
      </c>
      <c r="K253" s="71">
        <v>25.475090322580648</v>
      </c>
      <c r="L253" s="28">
        <v>23.8</v>
      </c>
      <c r="M253" s="28">
        <v>42.4</v>
      </c>
      <c r="N253" s="99"/>
    </row>
    <row r="254" spans="1:14" ht="17.25" x14ac:dyDescent="0.25">
      <c r="A254" s="96">
        <v>42186</v>
      </c>
      <c r="B254" s="28" t="s">
        <v>58</v>
      </c>
      <c r="C254" s="28" t="s">
        <v>58</v>
      </c>
      <c r="D254" s="94">
        <v>42186</v>
      </c>
      <c r="E254" s="94">
        <v>42216</v>
      </c>
      <c r="F254" s="94"/>
      <c r="G254" s="28" t="s">
        <v>286</v>
      </c>
      <c r="H254" s="28" t="s">
        <v>52</v>
      </c>
      <c r="I254" s="28" t="s">
        <v>53</v>
      </c>
      <c r="J254" s="28">
        <v>7.9</v>
      </c>
      <c r="K254" s="71">
        <v>17.236872903225812</v>
      </c>
      <c r="L254" s="28">
        <v>16.100000000000001</v>
      </c>
      <c r="M254" s="28">
        <v>30</v>
      </c>
      <c r="N254" s="18"/>
    </row>
    <row r="255" spans="1:14" ht="17.25" x14ac:dyDescent="0.25">
      <c r="A255" s="96">
        <v>42186</v>
      </c>
      <c r="B255" s="28" t="s">
        <v>59</v>
      </c>
      <c r="C255" s="28" t="s">
        <v>59</v>
      </c>
      <c r="D255" s="94">
        <v>42186</v>
      </c>
      <c r="E255" s="94">
        <v>42216</v>
      </c>
      <c r="F255" s="94"/>
      <c r="G255" s="28" t="s">
        <v>286</v>
      </c>
      <c r="H255" s="28" t="s">
        <v>52</v>
      </c>
      <c r="I255" s="28" t="s">
        <v>53</v>
      </c>
      <c r="J255" s="71">
        <v>9.6190800000000003</v>
      </c>
      <c r="K255" s="71">
        <v>20.121173333333331</v>
      </c>
      <c r="L255" s="71">
        <v>21.049999999999997</v>
      </c>
      <c r="M255" s="71">
        <v>26.2</v>
      </c>
      <c r="N255" s="18" t="s">
        <v>100</v>
      </c>
    </row>
    <row r="256" spans="1:14" ht="17.25" x14ac:dyDescent="0.25">
      <c r="A256" s="96">
        <v>42217</v>
      </c>
      <c r="B256" s="28" t="s">
        <v>50</v>
      </c>
      <c r="C256" s="28" t="s">
        <v>50</v>
      </c>
      <c r="D256" s="94">
        <v>42217</v>
      </c>
      <c r="E256" s="94">
        <v>42247</v>
      </c>
      <c r="F256" s="94"/>
      <c r="G256" s="28" t="s">
        <v>286</v>
      </c>
      <c r="H256" s="28" t="s">
        <v>52</v>
      </c>
      <c r="I256" s="28" t="s">
        <v>53</v>
      </c>
      <c r="J256" s="71">
        <v>8.4</v>
      </c>
      <c r="K256" s="71">
        <v>23.473948387096765</v>
      </c>
      <c r="L256" s="71">
        <v>23.9</v>
      </c>
      <c r="M256" s="71">
        <v>44.1</v>
      </c>
      <c r="N256" s="99"/>
    </row>
    <row r="257" spans="1:14" ht="17.25" x14ac:dyDescent="0.25">
      <c r="A257" s="96">
        <v>42217</v>
      </c>
      <c r="B257" s="28" t="s">
        <v>54</v>
      </c>
      <c r="C257" s="28" t="s">
        <v>54</v>
      </c>
      <c r="D257" s="94">
        <v>42217</v>
      </c>
      <c r="E257" s="94">
        <v>42247</v>
      </c>
      <c r="F257" s="94"/>
      <c r="G257" s="28" t="s">
        <v>286</v>
      </c>
      <c r="H257" s="28" t="s">
        <v>52</v>
      </c>
      <c r="I257" s="28" t="s">
        <v>53</v>
      </c>
      <c r="J257" s="71">
        <v>6.6</v>
      </c>
      <c r="K257" s="71">
        <v>12.692823870967741</v>
      </c>
      <c r="L257" s="71">
        <v>12.5</v>
      </c>
      <c r="M257" s="71">
        <v>21.9</v>
      </c>
      <c r="N257" s="81"/>
    </row>
    <row r="258" spans="1:14" ht="17.25" x14ac:dyDescent="0.25">
      <c r="A258" s="96">
        <v>42217</v>
      </c>
      <c r="B258" s="28" t="s">
        <v>55</v>
      </c>
      <c r="C258" s="28" t="s">
        <v>55</v>
      </c>
      <c r="D258" s="94">
        <v>42217</v>
      </c>
      <c r="E258" s="94">
        <v>42247</v>
      </c>
      <c r="F258" s="94"/>
      <c r="G258" s="28" t="s">
        <v>286</v>
      </c>
      <c r="H258" s="28" t="s">
        <v>52</v>
      </c>
      <c r="I258" s="28" t="s">
        <v>53</v>
      </c>
      <c r="J258" s="28">
        <v>7.8</v>
      </c>
      <c r="K258" s="71">
        <v>24.517854838709674</v>
      </c>
      <c r="L258" s="71">
        <v>22</v>
      </c>
      <c r="M258" s="71">
        <v>52.2</v>
      </c>
      <c r="N258" s="81"/>
    </row>
    <row r="259" spans="1:14" ht="17.25" x14ac:dyDescent="0.25">
      <c r="A259" s="96">
        <v>42217</v>
      </c>
      <c r="B259" s="28" t="s">
        <v>56</v>
      </c>
      <c r="C259" s="28" t="s">
        <v>56</v>
      </c>
      <c r="D259" s="94">
        <v>42217</v>
      </c>
      <c r="E259" s="94">
        <v>42247</v>
      </c>
      <c r="F259" s="94"/>
      <c r="G259" s="28" t="s">
        <v>286</v>
      </c>
      <c r="H259" s="28" t="s">
        <v>52</v>
      </c>
      <c r="I259" s="28" t="s">
        <v>53</v>
      </c>
      <c r="J259" s="28">
        <v>9.6999999999999993</v>
      </c>
      <c r="K259" s="71">
        <v>28.489270967741941</v>
      </c>
      <c r="L259" s="28">
        <v>26</v>
      </c>
      <c r="M259" s="28">
        <v>51.1</v>
      </c>
      <c r="N259" s="99"/>
    </row>
    <row r="260" spans="1:14" ht="17.25" x14ac:dyDescent="0.25">
      <c r="A260" s="96">
        <v>42217</v>
      </c>
      <c r="B260" s="28" t="s">
        <v>58</v>
      </c>
      <c r="C260" s="28" t="s">
        <v>58</v>
      </c>
      <c r="D260" s="94">
        <v>42217</v>
      </c>
      <c r="E260" s="94">
        <v>42247</v>
      </c>
      <c r="F260" s="94"/>
      <c r="G260" s="28" t="s">
        <v>286</v>
      </c>
      <c r="H260" s="28" t="s">
        <v>52</v>
      </c>
      <c r="I260" s="28" t="s">
        <v>53</v>
      </c>
      <c r="J260" s="28">
        <v>7.9</v>
      </c>
      <c r="K260" s="71">
        <v>20.959474193548392</v>
      </c>
      <c r="L260" s="28">
        <v>20.100000000000001</v>
      </c>
      <c r="M260" s="28">
        <v>39.9</v>
      </c>
      <c r="N260" s="18"/>
    </row>
    <row r="261" spans="1:14" ht="17.25" x14ac:dyDescent="0.25">
      <c r="A261" s="96">
        <v>42217</v>
      </c>
      <c r="B261" s="28" t="s">
        <v>59</v>
      </c>
      <c r="C261" s="28" t="s">
        <v>59</v>
      </c>
      <c r="D261" s="94">
        <v>42217</v>
      </c>
      <c r="E261" s="94">
        <v>42247</v>
      </c>
      <c r="F261" s="94"/>
      <c r="G261" s="28" t="s">
        <v>286</v>
      </c>
      <c r="H261" s="28" t="s">
        <v>52</v>
      </c>
      <c r="I261" s="28" t="s">
        <v>53</v>
      </c>
      <c r="J261" s="71">
        <v>7.3</v>
      </c>
      <c r="K261" s="71">
        <v>21.921258064516124</v>
      </c>
      <c r="L261" s="71">
        <v>22.2</v>
      </c>
      <c r="M261" s="71">
        <v>42.2</v>
      </c>
      <c r="N261" s="18"/>
    </row>
    <row r="262" spans="1:14" ht="17.25" x14ac:dyDescent="0.25">
      <c r="A262" s="96">
        <v>42248</v>
      </c>
      <c r="B262" s="28" t="s">
        <v>50</v>
      </c>
      <c r="C262" s="28" t="s">
        <v>50</v>
      </c>
      <c r="D262" s="94">
        <v>42248</v>
      </c>
      <c r="E262" s="94">
        <v>42277</v>
      </c>
      <c r="F262" s="94"/>
      <c r="G262" s="28" t="s">
        <v>286</v>
      </c>
      <c r="H262" s="28" t="s">
        <v>52</v>
      </c>
      <c r="I262" s="28" t="s">
        <v>53</v>
      </c>
      <c r="J262" s="71">
        <v>9.5</v>
      </c>
      <c r="K262" s="71">
        <v>20.61</v>
      </c>
      <c r="L262" s="71">
        <v>20.55</v>
      </c>
      <c r="M262" s="71">
        <v>44.4</v>
      </c>
      <c r="N262" s="99"/>
    </row>
    <row r="263" spans="1:14" ht="17.25" x14ac:dyDescent="0.25">
      <c r="A263" s="96">
        <v>42248</v>
      </c>
      <c r="B263" s="28" t="s">
        <v>54</v>
      </c>
      <c r="C263" s="28" t="s">
        <v>54</v>
      </c>
      <c r="D263" s="94">
        <v>42248</v>
      </c>
      <c r="E263" s="94">
        <v>42277</v>
      </c>
      <c r="F263" s="94"/>
      <c r="G263" s="28" t="s">
        <v>286</v>
      </c>
      <c r="H263" s="28" t="s">
        <v>52</v>
      </c>
      <c r="I263" s="28" t="s">
        <v>53</v>
      </c>
      <c r="J263" s="71">
        <v>5.4</v>
      </c>
      <c r="K263" s="71">
        <v>11.283333333333333</v>
      </c>
      <c r="L263" s="71">
        <v>11.149999999999999</v>
      </c>
      <c r="M263" s="71">
        <v>22.1</v>
      </c>
      <c r="N263" s="81"/>
    </row>
    <row r="264" spans="1:14" ht="17.25" x14ac:dyDescent="0.25">
      <c r="A264" s="96">
        <v>42248</v>
      </c>
      <c r="B264" s="28" t="s">
        <v>55</v>
      </c>
      <c r="C264" s="28" t="s">
        <v>55</v>
      </c>
      <c r="D264" s="94">
        <v>42248</v>
      </c>
      <c r="E264" s="94">
        <v>42277</v>
      </c>
      <c r="F264" s="94"/>
      <c r="G264" s="28" t="s">
        <v>286</v>
      </c>
      <c r="H264" s="28" t="s">
        <v>52</v>
      </c>
      <c r="I264" s="28" t="s">
        <v>53</v>
      </c>
      <c r="J264" s="28">
        <v>7.2</v>
      </c>
      <c r="K264" s="71">
        <v>19.790000000000006</v>
      </c>
      <c r="L264" s="71">
        <v>18.05</v>
      </c>
      <c r="M264" s="71">
        <v>45.8</v>
      </c>
      <c r="N264" s="81"/>
    </row>
    <row r="265" spans="1:14" ht="17.25" x14ac:dyDescent="0.25">
      <c r="A265" s="96">
        <v>42248</v>
      </c>
      <c r="B265" s="28" t="s">
        <v>56</v>
      </c>
      <c r="C265" s="28" t="s">
        <v>56</v>
      </c>
      <c r="D265" s="94">
        <v>42248</v>
      </c>
      <c r="E265" s="94">
        <v>42277</v>
      </c>
      <c r="F265" s="94"/>
      <c r="G265" s="28" t="s">
        <v>286</v>
      </c>
      <c r="H265" s="28" t="s">
        <v>52</v>
      </c>
      <c r="I265" s="28" t="s">
        <v>53</v>
      </c>
      <c r="J265" s="28">
        <v>7</v>
      </c>
      <c r="K265" s="71">
        <v>22.623333333333328</v>
      </c>
      <c r="L265" s="28">
        <v>21.75</v>
      </c>
      <c r="M265" s="28">
        <v>46.1</v>
      </c>
      <c r="N265" s="99"/>
    </row>
    <row r="266" spans="1:14" ht="17.25" x14ac:dyDescent="0.25">
      <c r="A266" s="96">
        <v>42248</v>
      </c>
      <c r="B266" s="28" t="s">
        <v>58</v>
      </c>
      <c r="C266" s="28" t="s">
        <v>58</v>
      </c>
      <c r="D266" s="94">
        <v>42248</v>
      </c>
      <c r="E266" s="94">
        <v>42277</v>
      </c>
      <c r="F266" s="94"/>
      <c r="G266" s="28" t="s">
        <v>286</v>
      </c>
      <c r="H266" s="28" t="s">
        <v>52</v>
      </c>
      <c r="I266" s="28" t="s">
        <v>53</v>
      </c>
      <c r="J266" s="71">
        <v>7.5</v>
      </c>
      <c r="K266" s="71">
        <v>20.103333333333335</v>
      </c>
      <c r="L266" s="71">
        <v>18.600000000000001</v>
      </c>
      <c r="M266" s="71">
        <v>41.7</v>
      </c>
      <c r="N266" s="18"/>
    </row>
    <row r="267" spans="1:14" ht="17.25" x14ac:dyDescent="0.25">
      <c r="A267" s="96">
        <v>42248</v>
      </c>
      <c r="B267" s="28" t="s">
        <v>59</v>
      </c>
      <c r="C267" s="28" t="s">
        <v>59</v>
      </c>
      <c r="D267" s="94">
        <v>42248</v>
      </c>
      <c r="E267" s="94">
        <v>42277</v>
      </c>
      <c r="F267" s="94"/>
      <c r="G267" s="28" t="s">
        <v>286</v>
      </c>
      <c r="H267" s="28" t="s">
        <v>52</v>
      </c>
      <c r="I267" s="28" t="s">
        <v>53</v>
      </c>
      <c r="J267" s="71">
        <v>7.2</v>
      </c>
      <c r="K267" s="71">
        <v>18.183333333333334</v>
      </c>
      <c r="L267" s="71">
        <v>18.8</v>
      </c>
      <c r="M267" s="71">
        <v>41.2</v>
      </c>
      <c r="N267" s="18"/>
    </row>
    <row r="268" spans="1:14" ht="17.25" x14ac:dyDescent="0.25">
      <c r="A268" s="96">
        <v>42278</v>
      </c>
      <c r="B268" s="28" t="s">
        <v>50</v>
      </c>
      <c r="C268" s="28" t="s">
        <v>50</v>
      </c>
      <c r="D268" s="94">
        <v>42278</v>
      </c>
      <c r="E268" s="94">
        <v>42308</v>
      </c>
      <c r="F268" s="94"/>
      <c r="G268" s="28" t="s">
        <v>286</v>
      </c>
      <c r="H268" s="28" t="s">
        <v>52</v>
      </c>
      <c r="I268" s="28" t="s">
        <v>53</v>
      </c>
      <c r="J268" s="71">
        <v>11.7</v>
      </c>
      <c r="K268" s="71">
        <v>30.719887096774194</v>
      </c>
      <c r="L268" s="71">
        <v>28.1</v>
      </c>
      <c r="M268" s="71">
        <v>54.7</v>
      </c>
      <c r="N268" s="99"/>
    </row>
    <row r="269" spans="1:14" ht="17.25" x14ac:dyDescent="0.25">
      <c r="A269" s="96">
        <v>42278</v>
      </c>
      <c r="B269" s="28" t="s">
        <v>54</v>
      </c>
      <c r="C269" s="28" t="s">
        <v>54</v>
      </c>
      <c r="D269" s="94">
        <v>42278</v>
      </c>
      <c r="E269" s="94">
        <v>42308</v>
      </c>
      <c r="F269" s="94"/>
      <c r="G269" s="28" t="s">
        <v>286</v>
      </c>
      <c r="H269" s="28" t="s">
        <v>52</v>
      </c>
      <c r="I269" s="28" t="s">
        <v>53</v>
      </c>
      <c r="J269" s="71">
        <v>6.4</v>
      </c>
      <c r="K269" s="71">
        <v>15.738708846153848</v>
      </c>
      <c r="L269" s="71">
        <v>15.2</v>
      </c>
      <c r="M269" s="71">
        <v>25.4</v>
      </c>
      <c r="N269" s="99" t="s">
        <v>101</v>
      </c>
    </row>
    <row r="270" spans="1:14" ht="17.25" x14ac:dyDescent="0.25">
      <c r="A270" s="96">
        <v>42278</v>
      </c>
      <c r="B270" s="28" t="s">
        <v>55</v>
      </c>
      <c r="C270" s="28" t="s">
        <v>55</v>
      </c>
      <c r="D270" s="94">
        <v>42278</v>
      </c>
      <c r="E270" s="94">
        <v>42308</v>
      </c>
      <c r="F270" s="94"/>
      <c r="G270" s="28" t="s">
        <v>286</v>
      </c>
      <c r="H270" s="28" t="s">
        <v>52</v>
      </c>
      <c r="I270" s="28" t="s">
        <v>53</v>
      </c>
      <c r="J270" s="28">
        <v>9.3000000000000007</v>
      </c>
      <c r="K270" s="71">
        <v>26.589833333333335</v>
      </c>
      <c r="L270" s="71">
        <v>24.1</v>
      </c>
      <c r="M270" s="71">
        <v>52.3</v>
      </c>
      <c r="N270" s="99" t="s">
        <v>102</v>
      </c>
    </row>
    <row r="271" spans="1:14" ht="17.25" x14ac:dyDescent="0.25">
      <c r="A271" s="96">
        <v>42278</v>
      </c>
      <c r="B271" s="28" t="s">
        <v>56</v>
      </c>
      <c r="C271" s="28" t="s">
        <v>56</v>
      </c>
      <c r="D271" s="94">
        <v>42278</v>
      </c>
      <c r="E271" s="94">
        <v>42308</v>
      </c>
      <c r="F271" s="94"/>
      <c r="G271" s="28" t="s">
        <v>286</v>
      </c>
      <c r="H271" s="28" t="s">
        <v>52</v>
      </c>
      <c r="I271" s="28" t="s">
        <v>53</v>
      </c>
      <c r="J271" s="28">
        <v>12</v>
      </c>
      <c r="K271" s="71">
        <v>28.315567741935485</v>
      </c>
      <c r="L271" s="28">
        <v>28.2</v>
      </c>
      <c r="M271" s="28">
        <v>66</v>
      </c>
      <c r="N271" s="99"/>
    </row>
    <row r="272" spans="1:14" ht="17.25" x14ac:dyDescent="0.25">
      <c r="A272" s="96">
        <v>42278</v>
      </c>
      <c r="B272" s="28" t="s">
        <v>58</v>
      </c>
      <c r="C272" s="28" t="s">
        <v>58</v>
      </c>
      <c r="D272" s="94">
        <v>42278</v>
      </c>
      <c r="E272" s="94">
        <v>42308</v>
      </c>
      <c r="F272" s="94"/>
      <c r="G272" s="28" t="s">
        <v>286</v>
      </c>
      <c r="H272" s="28" t="s">
        <v>52</v>
      </c>
      <c r="I272" s="28" t="s">
        <v>53</v>
      </c>
      <c r="J272" s="28">
        <v>11.7</v>
      </c>
      <c r="K272" s="71">
        <v>25.951448387096772</v>
      </c>
      <c r="L272" s="28">
        <v>25.1</v>
      </c>
      <c r="M272" s="28">
        <v>45.8</v>
      </c>
      <c r="N272" s="18"/>
    </row>
    <row r="273" spans="1:14" ht="17.25" x14ac:dyDescent="0.25">
      <c r="A273" s="96">
        <v>42278</v>
      </c>
      <c r="B273" s="28" t="s">
        <v>59</v>
      </c>
      <c r="C273" s="28" t="s">
        <v>59</v>
      </c>
      <c r="D273" s="94">
        <v>42278</v>
      </c>
      <c r="E273" s="94">
        <v>42308</v>
      </c>
      <c r="F273" s="94"/>
      <c r="G273" s="28" t="s">
        <v>286</v>
      </c>
      <c r="H273" s="28" t="s">
        <v>52</v>
      </c>
      <c r="I273" s="28" t="s">
        <v>53</v>
      </c>
      <c r="J273" s="71">
        <v>10.6</v>
      </c>
      <c r="K273" s="71">
        <v>23.128658064516124</v>
      </c>
      <c r="L273" s="71">
        <v>21.7</v>
      </c>
      <c r="M273" s="71">
        <v>45.4</v>
      </c>
      <c r="N273" s="18"/>
    </row>
    <row r="274" spans="1:14" ht="45" x14ac:dyDescent="0.25">
      <c r="A274" s="96">
        <v>42309</v>
      </c>
      <c r="B274" s="28" t="s">
        <v>50</v>
      </c>
      <c r="C274" s="28" t="s">
        <v>50</v>
      </c>
      <c r="D274" s="94">
        <v>42309</v>
      </c>
      <c r="E274" s="94">
        <v>42338</v>
      </c>
      <c r="F274" s="94"/>
      <c r="G274" s="28" t="s">
        <v>286</v>
      </c>
      <c r="H274" s="28" t="s">
        <v>52</v>
      </c>
      <c r="I274" s="28" t="s">
        <v>53</v>
      </c>
      <c r="J274" s="71">
        <v>3.5</v>
      </c>
      <c r="K274" s="71">
        <v>24.341790357142859</v>
      </c>
      <c r="L274" s="71">
        <v>19.7</v>
      </c>
      <c r="M274" s="71">
        <v>79.7</v>
      </c>
      <c r="N274" s="99" t="s">
        <v>103</v>
      </c>
    </row>
    <row r="275" spans="1:14" ht="17.25" x14ac:dyDescent="0.25">
      <c r="A275" s="96">
        <v>42309</v>
      </c>
      <c r="B275" s="28" t="s">
        <v>54</v>
      </c>
      <c r="C275" s="28" t="s">
        <v>54</v>
      </c>
      <c r="D275" s="94">
        <v>42309</v>
      </c>
      <c r="E275" s="94">
        <v>42338</v>
      </c>
      <c r="F275" s="94"/>
      <c r="G275" s="28" t="s">
        <v>286</v>
      </c>
      <c r="H275" s="28" t="s">
        <v>52</v>
      </c>
      <c r="I275" s="28" t="s">
        <v>53</v>
      </c>
      <c r="J275" s="71">
        <v>2.9</v>
      </c>
      <c r="K275" s="71">
        <v>15.688549666666667</v>
      </c>
      <c r="L275" s="71">
        <v>13.3</v>
      </c>
      <c r="M275" s="71">
        <v>42.5</v>
      </c>
      <c r="N275" s="99" t="s">
        <v>104</v>
      </c>
    </row>
    <row r="276" spans="1:14" ht="30" x14ac:dyDescent="0.25">
      <c r="A276" s="96">
        <v>42309</v>
      </c>
      <c r="B276" s="28" t="s">
        <v>55</v>
      </c>
      <c r="C276" s="28" t="s">
        <v>55</v>
      </c>
      <c r="D276" s="94">
        <v>42309</v>
      </c>
      <c r="E276" s="94">
        <v>42338</v>
      </c>
      <c r="F276" s="94"/>
      <c r="G276" s="28" t="s">
        <v>286</v>
      </c>
      <c r="H276" s="28" t="s">
        <v>52</v>
      </c>
      <c r="I276" s="28" t="s">
        <v>53</v>
      </c>
      <c r="J276" s="28">
        <v>3.3</v>
      </c>
      <c r="K276" s="71">
        <v>19.165583793103448</v>
      </c>
      <c r="L276" s="71">
        <v>16.3</v>
      </c>
      <c r="M276" s="71">
        <v>66.599999999999994</v>
      </c>
      <c r="N276" s="99" t="s">
        <v>105</v>
      </c>
    </row>
    <row r="277" spans="1:14" ht="17.25" x14ac:dyDescent="0.25">
      <c r="A277" s="96">
        <v>42309</v>
      </c>
      <c r="B277" s="28" t="s">
        <v>56</v>
      </c>
      <c r="C277" s="28" t="s">
        <v>56</v>
      </c>
      <c r="D277" s="94">
        <v>42309</v>
      </c>
      <c r="E277" s="94">
        <v>42338</v>
      </c>
      <c r="F277" s="94"/>
      <c r="G277" s="28" t="s">
        <v>286</v>
      </c>
      <c r="H277" s="28" t="s">
        <v>52</v>
      </c>
      <c r="I277" s="28" t="s">
        <v>53</v>
      </c>
      <c r="J277" s="28">
        <v>3.9</v>
      </c>
      <c r="K277" s="71">
        <v>24.848173999999997</v>
      </c>
      <c r="L277" s="28">
        <v>21</v>
      </c>
      <c r="M277" s="28">
        <v>88.3</v>
      </c>
      <c r="N277" s="99" t="s">
        <v>104</v>
      </c>
    </row>
    <row r="278" spans="1:14" ht="17.25" x14ac:dyDescent="0.25">
      <c r="A278" s="96">
        <v>42309</v>
      </c>
      <c r="B278" s="28" t="s">
        <v>58</v>
      </c>
      <c r="C278" s="28" t="s">
        <v>58</v>
      </c>
      <c r="D278" s="94">
        <v>42309</v>
      </c>
      <c r="E278" s="94">
        <v>42338</v>
      </c>
      <c r="F278" s="94"/>
      <c r="G278" s="28" t="s">
        <v>286</v>
      </c>
      <c r="H278" s="28" t="s">
        <v>52</v>
      </c>
      <c r="I278" s="28" t="s">
        <v>53</v>
      </c>
      <c r="J278" s="71">
        <v>3.3444400000000001</v>
      </c>
      <c r="K278" s="71">
        <v>22.354814666666666</v>
      </c>
      <c r="L278" s="71">
        <v>19.600000000000001</v>
      </c>
      <c r="M278" s="71">
        <v>63.3</v>
      </c>
      <c r="N278" s="99" t="s">
        <v>106</v>
      </c>
    </row>
    <row r="279" spans="1:14" ht="17.25" x14ac:dyDescent="0.25">
      <c r="A279" s="96">
        <v>42309</v>
      </c>
      <c r="B279" s="28" t="s">
        <v>59</v>
      </c>
      <c r="C279" s="28" t="s">
        <v>59</v>
      </c>
      <c r="D279" s="94">
        <v>42309</v>
      </c>
      <c r="E279" s="94">
        <v>42338</v>
      </c>
      <c r="F279" s="94"/>
      <c r="G279" s="28" t="s">
        <v>286</v>
      </c>
      <c r="H279" s="28" t="s">
        <v>52</v>
      </c>
      <c r="I279" s="28" t="s">
        <v>53</v>
      </c>
      <c r="J279" s="71">
        <v>1.9</v>
      </c>
      <c r="K279" s="71">
        <v>18.914259333333337</v>
      </c>
      <c r="L279" s="71">
        <v>15.649999999999999</v>
      </c>
      <c r="M279" s="71">
        <v>59.8</v>
      </c>
      <c r="N279" s="99" t="s">
        <v>107</v>
      </c>
    </row>
    <row r="280" spans="1:14" ht="17.25" x14ac:dyDescent="0.25">
      <c r="A280" s="96">
        <v>42339</v>
      </c>
      <c r="B280" s="28" t="s">
        <v>50</v>
      </c>
      <c r="C280" s="28" t="s">
        <v>50</v>
      </c>
      <c r="D280" s="94">
        <v>42339</v>
      </c>
      <c r="E280" s="94">
        <v>42369</v>
      </c>
      <c r="F280" s="94"/>
      <c r="G280" s="28" t="s">
        <v>286</v>
      </c>
      <c r="H280" s="28" t="s">
        <v>52</v>
      </c>
      <c r="I280" s="28" t="s">
        <v>53</v>
      </c>
      <c r="J280" s="71">
        <v>3.8</v>
      </c>
      <c r="K280" s="71">
        <v>24.241664516129028</v>
      </c>
      <c r="L280" s="71">
        <v>18.3</v>
      </c>
      <c r="M280" s="71">
        <v>67.3</v>
      </c>
      <c r="N280" s="99"/>
    </row>
    <row r="281" spans="1:14" ht="17.25" x14ac:dyDescent="0.25">
      <c r="A281" s="96">
        <v>42339</v>
      </c>
      <c r="B281" s="28" t="s">
        <v>54</v>
      </c>
      <c r="C281" s="28" t="s">
        <v>54</v>
      </c>
      <c r="D281" s="94">
        <v>42339</v>
      </c>
      <c r="E281" s="94">
        <v>42369</v>
      </c>
      <c r="F281" s="94"/>
      <c r="G281" s="28" t="s">
        <v>286</v>
      </c>
      <c r="H281" s="28" t="s">
        <v>52</v>
      </c>
      <c r="I281" s="28" t="s">
        <v>53</v>
      </c>
      <c r="J281" s="71">
        <v>3.5</v>
      </c>
      <c r="K281" s="71">
        <v>15.088160967741937</v>
      </c>
      <c r="L281" s="71">
        <v>13.8</v>
      </c>
      <c r="M281" s="71">
        <v>29.2</v>
      </c>
      <c r="N281" s="81"/>
    </row>
    <row r="282" spans="1:14" ht="17.25" x14ac:dyDescent="0.25">
      <c r="A282" s="96">
        <v>42339</v>
      </c>
      <c r="B282" s="28" t="s">
        <v>55</v>
      </c>
      <c r="C282" s="28" t="s">
        <v>55</v>
      </c>
      <c r="D282" s="94">
        <v>42339</v>
      </c>
      <c r="E282" s="94">
        <v>42369</v>
      </c>
      <c r="F282" s="94"/>
      <c r="G282" s="28" t="s">
        <v>286</v>
      </c>
      <c r="H282" s="28" t="s">
        <v>52</v>
      </c>
      <c r="I282" s="28" t="s">
        <v>53</v>
      </c>
      <c r="J282" s="28">
        <v>3.6</v>
      </c>
      <c r="K282" s="71">
        <v>22.235080645161293</v>
      </c>
      <c r="L282" s="71">
        <v>19.399999999999999</v>
      </c>
      <c r="M282" s="71">
        <v>59.3</v>
      </c>
      <c r="N282" s="81"/>
    </row>
    <row r="283" spans="1:14" ht="17.25" x14ac:dyDescent="0.25">
      <c r="A283" s="96">
        <v>42339</v>
      </c>
      <c r="B283" s="28" t="s">
        <v>56</v>
      </c>
      <c r="C283" s="28" t="s">
        <v>56</v>
      </c>
      <c r="D283" s="94">
        <v>42339</v>
      </c>
      <c r="E283" s="94">
        <v>42369</v>
      </c>
      <c r="F283" s="94"/>
      <c r="G283" s="28" t="s">
        <v>286</v>
      </c>
      <c r="H283" s="28" t="s">
        <v>52</v>
      </c>
      <c r="I283" s="28" t="s">
        <v>53</v>
      </c>
      <c r="J283" s="28">
        <v>4.2</v>
      </c>
      <c r="K283" s="71">
        <v>24.332258064516125</v>
      </c>
      <c r="L283" s="28">
        <v>19</v>
      </c>
      <c r="M283" s="28">
        <v>74.8</v>
      </c>
      <c r="N283" s="99"/>
    </row>
    <row r="284" spans="1:14" ht="17.25" x14ac:dyDescent="0.25">
      <c r="A284" s="96">
        <v>42339</v>
      </c>
      <c r="B284" s="28" t="s">
        <v>58</v>
      </c>
      <c r="C284" s="28" t="s">
        <v>58</v>
      </c>
      <c r="D284" s="94">
        <v>42339</v>
      </c>
      <c r="E284" s="94">
        <v>42369</v>
      </c>
      <c r="F284" s="94"/>
      <c r="G284" s="28" t="s">
        <v>286</v>
      </c>
      <c r="H284" s="28" t="s">
        <v>52</v>
      </c>
      <c r="I284" s="28" t="s">
        <v>53</v>
      </c>
      <c r="J284" s="28">
        <v>6.7</v>
      </c>
      <c r="K284" s="71">
        <v>25.746535483870968</v>
      </c>
      <c r="L284" s="28">
        <v>23.1</v>
      </c>
      <c r="M284" s="28">
        <v>66.5</v>
      </c>
      <c r="N284" s="81"/>
    </row>
    <row r="285" spans="1:14" ht="17.25" x14ac:dyDescent="0.25">
      <c r="A285" s="96">
        <v>42339</v>
      </c>
      <c r="B285" s="28" t="s">
        <v>59</v>
      </c>
      <c r="C285" s="28" t="s">
        <v>59</v>
      </c>
      <c r="D285" s="94">
        <v>42339</v>
      </c>
      <c r="E285" s="94">
        <v>42369</v>
      </c>
      <c r="F285" s="94"/>
      <c r="G285" s="28" t="s">
        <v>286</v>
      </c>
      <c r="H285" s="28" t="s">
        <v>52</v>
      </c>
      <c r="I285" s="28" t="s">
        <v>53</v>
      </c>
      <c r="J285" s="71">
        <v>2.9</v>
      </c>
      <c r="K285" s="71">
        <v>21.170967741935481</v>
      </c>
      <c r="L285" s="71">
        <v>15.7</v>
      </c>
      <c r="M285" s="71">
        <v>117.5</v>
      </c>
      <c r="N285" s="81"/>
    </row>
    <row r="286" spans="1:14" ht="30" x14ac:dyDescent="0.25">
      <c r="A286" s="96">
        <v>42370</v>
      </c>
      <c r="B286" s="28" t="s">
        <v>50</v>
      </c>
      <c r="C286" s="28" t="s">
        <v>50</v>
      </c>
      <c r="D286" s="94">
        <v>42370</v>
      </c>
      <c r="E286" s="94">
        <v>42400</v>
      </c>
      <c r="F286" s="94"/>
      <c r="G286" s="28" t="s">
        <v>286</v>
      </c>
      <c r="H286" s="28" t="s">
        <v>52</v>
      </c>
      <c r="I286" s="28" t="s">
        <v>53</v>
      </c>
      <c r="J286" s="71">
        <v>4.5999999999999996</v>
      </c>
      <c r="K286" s="71">
        <v>19.790555172413793</v>
      </c>
      <c r="L286" s="71">
        <v>16.8</v>
      </c>
      <c r="M286" s="71">
        <v>44.8</v>
      </c>
      <c r="N286" s="18" t="s">
        <v>108</v>
      </c>
    </row>
    <row r="287" spans="1:14" ht="17.25" x14ac:dyDescent="0.25">
      <c r="A287" s="96">
        <v>42370</v>
      </c>
      <c r="B287" s="28" t="s">
        <v>54</v>
      </c>
      <c r="C287" s="28" t="s">
        <v>54</v>
      </c>
      <c r="D287" s="94">
        <v>42370</v>
      </c>
      <c r="E287" s="94">
        <v>42400</v>
      </c>
      <c r="F287" s="94"/>
      <c r="G287" s="28" t="s">
        <v>286</v>
      </c>
      <c r="H287" s="28" t="s">
        <v>52</v>
      </c>
      <c r="I287" s="28" t="s">
        <v>53</v>
      </c>
      <c r="J287" s="71">
        <v>4</v>
      </c>
      <c r="K287" s="71">
        <v>15.010177272727274</v>
      </c>
      <c r="L287" s="71">
        <v>13.85</v>
      </c>
      <c r="M287" s="71">
        <v>32.5</v>
      </c>
      <c r="N287" s="18" t="s">
        <v>109</v>
      </c>
    </row>
    <row r="288" spans="1:14" ht="17.25" x14ac:dyDescent="0.25">
      <c r="A288" s="96">
        <v>42370</v>
      </c>
      <c r="B288" s="28" t="s">
        <v>55</v>
      </c>
      <c r="C288" s="28" t="s">
        <v>55</v>
      </c>
      <c r="D288" s="94">
        <v>42370</v>
      </c>
      <c r="E288" s="94">
        <v>42400</v>
      </c>
      <c r="F288" s="94"/>
      <c r="G288" s="28" t="s">
        <v>286</v>
      </c>
      <c r="H288" s="28" t="s">
        <v>52</v>
      </c>
      <c r="I288" s="28" t="s">
        <v>53</v>
      </c>
      <c r="J288" s="71">
        <v>2.4068499999999999</v>
      </c>
      <c r="K288" s="71">
        <v>18.307214516129033</v>
      </c>
      <c r="L288" s="71">
        <v>16.3</v>
      </c>
      <c r="M288" s="71">
        <v>52.9</v>
      </c>
      <c r="N288" s="18" t="s">
        <v>110</v>
      </c>
    </row>
    <row r="289" spans="1:14" ht="17.25" x14ac:dyDescent="0.25">
      <c r="A289" s="96">
        <v>42370</v>
      </c>
      <c r="B289" s="28" t="s">
        <v>56</v>
      </c>
      <c r="C289" s="28" t="s">
        <v>56</v>
      </c>
      <c r="D289" s="94">
        <v>42370</v>
      </c>
      <c r="E289" s="94">
        <v>42400</v>
      </c>
      <c r="F289" s="94"/>
      <c r="G289" s="28" t="s">
        <v>286</v>
      </c>
      <c r="H289" s="28" t="s">
        <v>52</v>
      </c>
      <c r="I289" s="28" t="s">
        <v>53</v>
      </c>
      <c r="J289" s="71">
        <v>3.17808</v>
      </c>
      <c r="K289" s="71">
        <v>20.700270322580646</v>
      </c>
      <c r="L289" s="28">
        <v>19.100000000000001</v>
      </c>
      <c r="M289" s="28">
        <v>45.3</v>
      </c>
      <c r="N289" s="18" t="s">
        <v>110</v>
      </c>
    </row>
    <row r="290" spans="1:14" ht="17.25" x14ac:dyDescent="0.25">
      <c r="A290" s="96">
        <v>42370</v>
      </c>
      <c r="B290" s="28" t="s">
        <v>58</v>
      </c>
      <c r="C290" s="28" t="s">
        <v>58</v>
      </c>
      <c r="D290" s="94">
        <v>42370</v>
      </c>
      <c r="E290" s="94">
        <v>42400</v>
      </c>
      <c r="F290" s="94"/>
      <c r="G290" s="28" t="s">
        <v>286</v>
      </c>
      <c r="H290" s="28" t="s">
        <v>52</v>
      </c>
      <c r="I290" s="28" t="s">
        <v>53</v>
      </c>
      <c r="J290" s="28">
        <v>5.6</v>
      </c>
      <c r="K290" s="71">
        <v>20.718882903225801</v>
      </c>
      <c r="L290" s="28">
        <v>19.3</v>
      </c>
      <c r="M290" s="71">
        <v>44.172800000000002</v>
      </c>
      <c r="N290" s="18" t="s">
        <v>110</v>
      </c>
    </row>
    <row r="291" spans="1:14" ht="17.25" x14ac:dyDescent="0.25">
      <c r="A291" s="96">
        <v>42370</v>
      </c>
      <c r="B291" s="28" t="s">
        <v>59</v>
      </c>
      <c r="C291" s="28" t="s">
        <v>59</v>
      </c>
      <c r="D291" s="94">
        <v>42370</v>
      </c>
      <c r="E291" s="94">
        <v>42400</v>
      </c>
      <c r="F291" s="94"/>
      <c r="G291" s="28" t="s">
        <v>286</v>
      </c>
      <c r="H291" s="28" t="s">
        <v>52</v>
      </c>
      <c r="I291" s="28" t="s">
        <v>53</v>
      </c>
      <c r="J291" s="71">
        <v>3</v>
      </c>
      <c r="K291" s="71">
        <v>17.637365666666664</v>
      </c>
      <c r="L291" s="71">
        <v>14.7</v>
      </c>
      <c r="M291" s="71">
        <v>42.1</v>
      </c>
      <c r="N291" s="18" t="s">
        <v>110</v>
      </c>
    </row>
    <row r="292" spans="1:14" ht="17.25" x14ac:dyDescent="0.25">
      <c r="A292" s="96">
        <v>42401</v>
      </c>
      <c r="B292" s="28" t="s">
        <v>50</v>
      </c>
      <c r="C292" s="28" t="s">
        <v>50</v>
      </c>
      <c r="D292" s="94">
        <v>42401</v>
      </c>
      <c r="E292" s="94">
        <v>42429</v>
      </c>
      <c r="F292" s="94"/>
      <c r="G292" s="28" t="s">
        <v>286</v>
      </c>
      <c r="H292" s="28" t="s">
        <v>52</v>
      </c>
      <c r="I292" s="28" t="s">
        <v>53</v>
      </c>
      <c r="J292" s="71">
        <v>10.8</v>
      </c>
      <c r="K292" s="71">
        <v>24.079893103448278</v>
      </c>
      <c r="L292" s="71">
        <v>21.6</v>
      </c>
      <c r="M292" s="71">
        <v>46</v>
      </c>
      <c r="N292" s="99"/>
    </row>
    <row r="293" spans="1:14" ht="17.25" x14ac:dyDescent="0.25">
      <c r="A293" s="96">
        <v>42401</v>
      </c>
      <c r="B293" s="28" t="s">
        <v>54</v>
      </c>
      <c r="C293" s="28" t="s">
        <v>54</v>
      </c>
      <c r="D293" s="94">
        <v>42401</v>
      </c>
      <c r="E293" s="94">
        <v>42429</v>
      </c>
      <c r="F293" s="94"/>
      <c r="G293" s="28" t="s">
        <v>286</v>
      </c>
      <c r="H293" s="28" t="s">
        <v>52</v>
      </c>
      <c r="I293" s="28" t="s">
        <v>53</v>
      </c>
      <c r="J293" s="71">
        <v>8.8000000000000007</v>
      </c>
      <c r="K293" s="71">
        <v>19.284210526315793</v>
      </c>
      <c r="L293" s="71">
        <v>21.1</v>
      </c>
      <c r="M293" s="71">
        <v>34.799999999999997</v>
      </c>
      <c r="N293" s="99" t="s">
        <v>111</v>
      </c>
    </row>
    <row r="294" spans="1:14" ht="17.25" x14ac:dyDescent="0.25">
      <c r="A294" s="96">
        <v>42401</v>
      </c>
      <c r="B294" s="28" t="s">
        <v>55</v>
      </c>
      <c r="C294" s="28" t="s">
        <v>55</v>
      </c>
      <c r="D294" s="94">
        <v>42401</v>
      </c>
      <c r="E294" s="94">
        <v>42429</v>
      </c>
      <c r="F294" s="94"/>
      <c r="G294" s="28" t="s">
        <v>286</v>
      </c>
      <c r="H294" s="28" t="s">
        <v>52</v>
      </c>
      <c r="I294" s="28" t="s">
        <v>53</v>
      </c>
      <c r="J294" s="85">
        <v>8.7111099999999997</v>
      </c>
      <c r="K294" s="71">
        <v>20.421072758620692</v>
      </c>
      <c r="L294" s="71">
        <v>17.3</v>
      </c>
      <c r="M294" s="71">
        <v>40.299999999999997</v>
      </c>
      <c r="N294" s="81"/>
    </row>
    <row r="295" spans="1:14" ht="17.25" x14ac:dyDescent="0.25">
      <c r="A295" s="96">
        <v>42401</v>
      </c>
      <c r="B295" s="28" t="s">
        <v>56</v>
      </c>
      <c r="C295" s="28" t="s">
        <v>56</v>
      </c>
      <c r="D295" s="94">
        <v>42401</v>
      </c>
      <c r="E295" s="94">
        <v>42429</v>
      </c>
      <c r="F295" s="94"/>
      <c r="G295" s="28" t="s">
        <v>286</v>
      </c>
      <c r="H295" s="28" t="s">
        <v>52</v>
      </c>
      <c r="I295" s="28" t="s">
        <v>53</v>
      </c>
      <c r="J295" s="71">
        <v>11.9208</v>
      </c>
      <c r="K295" s="71">
        <v>24.558237931034487</v>
      </c>
      <c r="L295" s="28">
        <v>21.2</v>
      </c>
      <c r="M295" s="28">
        <v>59.1</v>
      </c>
      <c r="N295" s="99"/>
    </row>
    <row r="296" spans="1:14" ht="17.25" x14ac:dyDescent="0.25">
      <c r="A296" s="96">
        <v>42401</v>
      </c>
      <c r="B296" s="28" t="s">
        <v>58</v>
      </c>
      <c r="C296" s="28" t="s">
        <v>58</v>
      </c>
      <c r="D296" s="94">
        <v>42401</v>
      </c>
      <c r="E296" s="94">
        <v>42429</v>
      </c>
      <c r="F296" s="94"/>
      <c r="G296" s="28" t="s">
        <v>286</v>
      </c>
      <c r="H296" s="28" t="s">
        <v>52</v>
      </c>
      <c r="I296" s="28" t="s">
        <v>53</v>
      </c>
      <c r="J296" s="71">
        <v>13.1701</v>
      </c>
      <c r="K296" s="71">
        <v>24.581727586206892</v>
      </c>
      <c r="L296" s="28">
        <v>21.7</v>
      </c>
      <c r="M296" s="28">
        <v>41.2</v>
      </c>
      <c r="N296" s="18"/>
    </row>
    <row r="297" spans="1:14" ht="17.25" x14ac:dyDescent="0.25">
      <c r="A297" s="96">
        <v>42401</v>
      </c>
      <c r="B297" s="28" t="s">
        <v>59</v>
      </c>
      <c r="C297" s="28" t="s">
        <v>59</v>
      </c>
      <c r="D297" s="94">
        <v>42401</v>
      </c>
      <c r="E297" s="94">
        <v>42429</v>
      </c>
      <c r="F297" s="94"/>
      <c r="G297" s="28" t="s">
        <v>286</v>
      </c>
      <c r="H297" s="28" t="s">
        <v>52</v>
      </c>
      <c r="I297" s="28" t="s">
        <v>53</v>
      </c>
      <c r="J297" s="71">
        <v>8.1999999999999993</v>
      </c>
      <c r="K297" s="71">
        <v>19.046548965517243</v>
      </c>
      <c r="L297" s="71">
        <v>15.6</v>
      </c>
      <c r="M297" s="71">
        <v>40.700000000000003</v>
      </c>
      <c r="N297" s="18"/>
    </row>
    <row r="298" spans="1:14" ht="17.25" x14ac:dyDescent="0.25">
      <c r="A298" s="96">
        <v>42430</v>
      </c>
      <c r="B298" s="28" t="s">
        <v>50</v>
      </c>
      <c r="C298" s="28" t="s">
        <v>50</v>
      </c>
      <c r="D298" s="94">
        <v>42430</v>
      </c>
      <c r="E298" s="94">
        <v>42460</v>
      </c>
      <c r="F298" s="94"/>
      <c r="G298" s="28" t="s">
        <v>286</v>
      </c>
      <c r="H298" s="28" t="s">
        <v>52</v>
      </c>
      <c r="I298" s="28" t="s">
        <v>53</v>
      </c>
      <c r="J298" s="71">
        <v>8.5</v>
      </c>
      <c r="K298" s="71">
        <v>19.902529032258066</v>
      </c>
      <c r="L298" s="71">
        <v>20.9</v>
      </c>
      <c r="M298" s="71">
        <v>37.5</v>
      </c>
      <c r="N298" s="99"/>
    </row>
    <row r="299" spans="1:14" ht="17.25" x14ac:dyDescent="0.25">
      <c r="A299" s="96">
        <v>42430</v>
      </c>
      <c r="B299" s="28" t="s">
        <v>54</v>
      </c>
      <c r="C299" s="28" t="s">
        <v>54</v>
      </c>
      <c r="D299" s="94">
        <v>42430</v>
      </c>
      <c r="E299" s="94">
        <v>42460</v>
      </c>
      <c r="F299" s="94"/>
      <c r="G299" s="28" t="s">
        <v>286</v>
      </c>
      <c r="H299" s="28" t="s">
        <v>52</v>
      </c>
      <c r="I299" s="28" t="s">
        <v>53</v>
      </c>
      <c r="J299" s="71">
        <v>7.8</v>
      </c>
      <c r="K299" s="71">
        <v>15.236861290322578</v>
      </c>
      <c r="L299" s="71">
        <v>13.8</v>
      </c>
      <c r="M299" s="71">
        <v>27.9</v>
      </c>
      <c r="N299" s="81"/>
    </row>
    <row r="300" spans="1:14" ht="17.25" x14ac:dyDescent="0.25">
      <c r="A300" s="96">
        <v>42430</v>
      </c>
      <c r="B300" s="28" t="s">
        <v>55</v>
      </c>
      <c r="C300" s="28" t="s">
        <v>55</v>
      </c>
      <c r="D300" s="94">
        <v>42430</v>
      </c>
      <c r="E300" s="94">
        <v>42460</v>
      </c>
      <c r="F300" s="94"/>
      <c r="G300" s="28" t="s">
        <v>286</v>
      </c>
      <c r="H300" s="28" t="s">
        <v>52</v>
      </c>
      <c r="I300" s="28" t="s">
        <v>53</v>
      </c>
      <c r="J300" s="28">
        <v>8.8000000000000007</v>
      </c>
      <c r="K300" s="71">
        <v>19.40105483870968</v>
      </c>
      <c r="L300" s="71">
        <v>18.399999999999999</v>
      </c>
      <c r="M300" s="71">
        <v>80.8</v>
      </c>
      <c r="N300" s="81"/>
    </row>
    <row r="301" spans="1:14" ht="17.25" x14ac:dyDescent="0.25">
      <c r="A301" s="96">
        <v>42430</v>
      </c>
      <c r="B301" s="28" t="s">
        <v>56</v>
      </c>
      <c r="C301" s="28" t="s">
        <v>56</v>
      </c>
      <c r="D301" s="94">
        <v>42430</v>
      </c>
      <c r="E301" s="94">
        <v>42460</v>
      </c>
      <c r="F301" s="94"/>
      <c r="G301" s="28" t="s">
        <v>286</v>
      </c>
      <c r="H301" s="28" t="s">
        <v>52</v>
      </c>
      <c r="I301" s="28" t="s">
        <v>53</v>
      </c>
      <c r="J301" s="28">
        <v>8.6</v>
      </c>
      <c r="K301" s="71">
        <v>20.649354838709669</v>
      </c>
      <c r="L301" s="28">
        <v>19.100000000000001</v>
      </c>
      <c r="M301" s="28">
        <v>44.3</v>
      </c>
      <c r="N301" s="99"/>
    </row>
    <row r="302" spans="1:14" ht="17.25" x14ac:dyDescent="0.25">
      <c r="A302" s="96">
        <v>42430</v>
      </c>
      <c r="B302" s="28" t="s">
        <v>58</v>
      </c>
      <c r="C302" s="28" t="s">
        <v>58</v>
      </c>
      <c r="D302" s="94">
        <v>42430</v>
      </c>
      <c r="E302" s="94">
        <v>42460</v>
      </c>
      <c r="F302" s="94"/>
      <c r="G302" s="28" t="s">
        <v>286</v>
      </c>
      <c r="H302" s="28" t="s">
        <v>52</v>
      </c>
      <c r="I302" s="28" t="s">
        <v>53</v>
      </c>
      <c r="J302" s="28">
        <v>12.6</v>
      </c>
      <c r="K302" s="71">
        <v>20.831045161290316</v>
      </c>
      <c r="L302" s="28">
        <v>20.6</v>
      </c>
      <c r="M302" s="28">
        <v>35.1</v>
      </c>
      <c r="N302" s="18"/>
    </row>
    <row r="303" spans="1:14" ht="17.25" x14ac:dyDescent="0.25">
      <c r="A303" s="96">
        <v>42430</v>
      </c>
      <c r="B303" s="28" t="s">
        <v>59</v>
      </c>
      <c r="C303" s="28" t="s">
        <v>59</v>
      </c>
      <c r="D303" s="94">
        <v>42430</v>
      </c>
      <c r="E303" s="94">
        <v>42460</v>
      </c>
      <c r="F303" s="94"/>
      <c r="G303" s="28" t="s">
        <v>286</v>
      </c>
      <c r="H303" s="28" t="s">
        <v>52</v>
      </c>
      <c r="I303" s="28" t="s">
        <v>53</v>
      </c>
      <c r="J303" s="71">
        <v>7.3</v>
      </c>
      <c r="K303" s="71">
        <v>16.384048387096776</v>
      </c>
      <c r="L303" s="71">
        <v>16</v>
      </c>
      <c r="M303" s="71">
        <v>33.799999999999997</v>
      </c>
      <c r="N303" s="18"/>
    </row>
    <row r="304" spans="1:14" ht="17.25" x14ac:dyDescent="0.25">
      <c r="A304" s="96">
        <v>42461</v>
      </c>
      <c r="B304" s="28" t="s">
        <v>50</v>
      </c>
      <c r="C304" s="28" t="s">
        <v>50</v>
      </c>
      <c r="D304" s="94">
        <v>42461</v>
      </c>
      <c r="E304" s="94">
        <v>42490</v>
      </c>
      <c r="F304" s="94"/>
      <c r="G304" s="28" t="s">
        <v>286</v>
      </c>
      <c r="H304" s="28" t="s">
        <v>52</v>
      </c>
      <c r="I304" s="28" t="s">
        <v>53</v>
      </c>
      <c r="J304" s="71">
        <v>10.4</v>
      </c>
      <c r="K304" s="71">
        <v>25.926020000000008</v>
      </c>
      <c r="L304" s="71">
        <v>26.6</v>
      </c>
      <c r="M304" s="71">
        <v>48.1</v>
      </c>
      <c r="N304" s="99"/>
    </row>
    <row r="305" spans="1:14" ht="17.25" x14ac:dyDescent="0.25">
      <c r="A305" s="96">
        <v>42461</v>
      </c>
      <c r="B305" s="28" t="s">
        <v>54</v>
      </c>
      <c r="C305" s="28" t="s">
        <v>54</v>
      </c>
      <c r="D305" s="94">
        <v>42461</v>
      </c>
      <c r="E305" s="94">
        <v>42490</v>
      </c>
      <c r="F305" s="94"/>
      <c r="G305" s="28" t="s">
        <v>286</v>
      </c>
      <c r="H305" s="28" t="s">
        <v>52</v>
      </c>
      <c r="I305" s="28" t="s">
        <v>53</v>
      </c>
      <c r="J305" s="71">
        <v>8.9</v>
      </c>
      <c r="K305" s="71">
        <v>20.855996666666666</v>
      </c>
      <c r="L305" s="71">
        <v>19</v>
      </c>
      <c r="M305" s="71">
        <v>52.7</v>
      </c>
      <c r="N305" s="81"/>
    </row>
    <row r="306" spans="1:14" ht="17.25" x14ac:dyDescent="0.25">
      <c r="A306" s="96">
        <v>42461</v>
      </c>
      <c r="B306" s="28" t="s">
        <v>55</v>
      </c>
      <c r="C306" s="28" t="s">
        <v>55</v>
      </c>
      <c r="D306" s="94">
        <v>42461</v>
      </c>
      <c r="E306" s="94">
        <v>42490</v>
      </c>
      <c r="F306" s="94"/>
      <c r="G306" s="28" t="s">
        <v>286</v>
      </c>
      <c r="H306" s="28" t="s">
        <v>52</v>
      </c>
      <c r="I306" s="28" t="s">
        <v>53</v>
      </c>
      <c r="J306" s="28">
        <v>9</v>
      </c>
      <c r="K306" s="71">
        <v>22.076526666666666</v>
      </c>
      <c r="L306" s="71">
        <v>19.7</v>
      </c>
      <c r="M306" s="71">
        <v>45.8</v>
      </c>
      <c r="N306" s="81"/>
    </row>
    <row r="307" spans="1:14" ht="17.25" x14ac:dyDescent="0.25">
      <c r="A307" s="96">
        <v>42461</v>
      </c>
      <c r="B307" s="28" t="s">
        <v>56</v>
      </c>
      <c r="C307" s="28" t="s">
        <v>56</v>
      </c>
      <c r="D307" s="94">
        <v>42461</v>
      </c>
      <c r="E307" s="94">
        <v>42490</v>
      </c>
      <c r="F307" s="94"/>
      <c r="G307" s="28" t="s">
        <v>286</v>
      </c>
      <c r="H307" s="28" t="s">
        <v>52</v>
      </c>
      <c r="I307" s="28" t="s">
        <v>53</v>
      </c>
      <c r="J307" s="28">
        <v>10.5</v>
      </c>
      <c r="K307" s="71">
        <v>25.167476666666669</v>
      </c>
      <c r="L307" s="71">
        <v>21.65</v>
      </c>
      <c r="M307" s="28">
        <v>52.4</v>
      </c>
      <c r="N307" s="99"/>
    </row>
    <row r="308" spans="1:14" ht="17.25" x14ac:dyDescent="0.25">
      <c r="A308" s="96">
        <v>42461</v>
      </c>
      <c r="B308" s="28" t="s">
        <v>58</v>
      </c>
      <c r="C308" s="28" t="s">
        <v>58</v>
      </c>
      <c r="D308" s="94">
        <v>42461</v>
      </c>
      <c r="E308" s="94">
        <v>42490</v>
      </c>
      <c r="F308" s="94"/>
      <c r="G308" s="28" t="s">
        <v>286</v>
      </c>
      <c r="H308" s="28" t="s">
        <v>52</v>
      </c>
      <c r="I308" s="28" t="s">
        <v>53</v>
      </c>
      <c r="J308" s="71">
        <v>9.8000000000000007</v>
      </c>
      <c r="K308" s="71">
        <v>25.594470000000001</v>
      </c>
      <c r="L308" s="71">
        <v>24.35</v>
      </c>
      <c r="M308" s="71">
        <v>59.5</v>
      </c>
      <c r="N308" s="18"/>
    </row>
    <row r="309" spans="1:14" ht="17.25" x14ac:dyDescent="0.25">
      <c r="A309" s="96">
        <v>42461</v>
      </c>
      <c r="B309" s="28" t="s">
        <v>59</v>
      </c>
      <c r="C309" s="28" t="s">
        <v>59</v>
      </c>
      <c r="D309" s="94">
        <v>42461</v>
      </c>
      <c r="E309" s="94">
        <v>42490</v>
      </c>
      <c r="F309" s="94"/>
      <c r="G309" s="28" t="s">
        <v>286</v>
      </c>
      <c r="H309" s="28" t="s">
        <v>52</v>
      </c>
      <c r="I309" s="28" t="s">
        <v>53</v>
      </c>
      <c r="J309" s="71">
        <v>8.3000000000000007</v>
      </c>
      <c r="K309" s="71">
        <v>21.232736666666664</v>
      </c>
      <c r="L309" s="71">
        <v>18.5</v>
      </c>
      <c r="M309" s="71">
        <v>47.6</v>
      </c>
      <c r="N309" s="18"/>
    </row>
    <row r="310" spans="1:14" ht="17.25" x14ac:dyDescent="0.25">
      <c r="A310" s="96">
        <v>42491</v>
      </c>
      <c r="B310" s="28" t="s">
        <v>50</v>
      </c>
      <c r="C310" s="28" t="s">
        <v>50</v>
      </c>
      <c r="D310" s="94">
        <v>42491</v>
      </c>
      <c r="E310" s="94">
        <v>42521</v>
      </c>
      <c r="F310" s="94"/>
      <c r="G310" s="28" t="s">
        <v>286</v>
      </c>
      <c r="H310" s="28" t="s">
        <v>52</v>
      </c>
      <c r="I310" s="28" t="s">
        <v>53</v>
      </c>
      <c r="J310" s="71">
        <v>12.7</v>
      </c>
      <c r="K310" s="71">
        <v>28.34473548387097</v>
      </c>
      <c r="L310" s="71">
        <v>26.5</v>
      </c>
      <c r="M310" s="71">
        <v>57.5</v>
      </c>
      <c r="N310" s="99"/>
    </row>
    <row r="311" spans="1:14" ht="17.25" x14ac:dyDescent="0.25">
      <c r="A311" s="96">
        <v>42491</v>
      </c>
      <c r="B311" s="28" t="s">
        <v>54</v>
      </c>
      <c r="C311" s="28" t="s">
        <v>54</v>
      </c>
      <c r="D311" s="94">
        <v>42491</v>
      </c>
      <c r="E311" s="94">
        <v>42521</v>
      </c>
      <c r="F311" s="94"/>
      <c r="G311" s="28" t="s">
        <v>286</v>
      </c>
      <c r="H311" s="28" t="s">
        <v>52</v>
      </c>
      <c r="I311" s="28" t="s">
        <v>53</v>
      </c>
      <c r="J311" s="71">
        <v>9.9</v>
      </c>
      <c r="K311" s="71">
        <v>21.42282580645162</v>
      </c>
      <c r="L311" s="71">
        <v>20.7</v>
      </c>
      <c r="M311" s="71">
        <v>34</v>
      </c>
      <c r="N311" s="81"/>
    </row>
    <row r="312" spans="1:14" ht="17.25" x14ac:dyDescent="0.25">
      <c r="A312" s="96">
        <v>42491</v>
      </c>
      <c r="B312" s="28" t="s">
        <v>55</v>
      </c>
      <c r="C312" s="28" t="s">
        <v>55</v>
      </c>
      <c r="D312" s="94">
        <v>42491</v>
      </c>
      <c r="E312" s="94">
        <v>42521</v>
      </c>
      <c r="F312" s="94"/>
      <c r="G312" s="28" t="s">
        <v>286</v>
      </c>
      <c r="H312" s="28" t="s">
        <v>52</v>
      </c>
      <c r="I312" s="28" t="s">
        <v>53</v>
      </c>
      <c r="J312" s="28">
        <v>9.4</v>
      </c>
      <c r="K312" s="71">
        <v>32.161851612903227</v>
      </c>
      <c r="L312" s="71">
        <v>29.7</v>
      </c>
      <c r="M312" s="71">
        <v>65.5</v>
      </c>
      <c r="N312" s="81"/>
    </row>
    <row r="313" spans="1:14" ht="17.25" x14ac:dyDescent="0.25">
      <c r="A313" s="96">
        <v>42491</v>
      </c>
      <c r="B313" s="28" t="s">
        <v>56</v>
      </c>
      <c r="C313" s="28" t="s">
        <v>56</v>
      </c>
      <c r="D313" s="94">
        <v>42491</v>
      </c>
      <c r="E313" s="94">
        <v>42521</v>
      </c>
      <c r="F313" s="94"/>
      <c r="G313" s="28" t="s">
        <v>286</v>
      </c>
      <c r="H313" s="28" t="s">
        <v>52</v>
      </c>
      <c r="I313" s="28" t="s">
        <v>53</v>
      </c>
      <c r="J313" s="28">
        <v>13.2</v>
      </c>
      <c r="K313" s="71">
        <v>35.615054838709682</v>
      </c>
      <c r="L313" s="28">
        <v>32.200000000000003</v>
      </c>
      <c r="M313" s="28">
        <v>122</v>
      </c>
      <c r="N313" s="99"/>
    </row>
    <row r="314" spans="1:14" ht="17.25" x14ac:dyDescent="0.25">
      <c r="A314" s="96">
        <v>42491</v>
      </c>
      <c r="B314" s="28" t="s">
        <v>58</v>
      </c>
      <c r="C314" s="28" t="s">
        <v>58</v>
      </c>
      <c r="D314" s="94">
        <v>42491</v>
      </c>
      <c r="E314" s="94">
        <v>42521</v>
      </c>
      <c r="F314" s="94"/>
      <c r="G314" s="28" t="s">
        <v>286</v>
      </c>
      <c r="H314" s="28" t="s">
        <v>52</v>
      </c>
      <c r="I314" s="28" t="s">
        <v>53</v>
      </c>
      <c r="J314" s="28">
        <v>10.7</v>
      </c>
      <c r="K314" s="71">
        <v>23.296796774193545</v>
      </c>
      <c r="L314" s="28">
        <v>23.2</v>
      </c>
      <c r="M314" s="28">
        <v>45.7</v>
      </c>
      <c r="N314" s="18"/>
    </row>
    <row r="315" spans="1:14" ht="17.25" x14ac:dyDescent="0.25">
      <c r="A315" s="96">
        <v>42491</v>
      </c>
      <c r="B315" s="28" t="s">
        <v>59</v>
      </c>
      <c r="C315" s="28" t="s">
        <v>59</v>
      </c>
      <c r="D315" s="94">
        <v>42491</v>
      </c>
      <c r="E315" s="94">
        <v>42521</v>
      </c>
      <c r="F315" s="94"/>
      <c r="G315" s="28" t="s">
        <v>286</v>
      </c>
      <c r="H315" s="28" t="s">
        <v>52</v>
      </c>
      <c r="I315" s="28" t="s">
        <v>53</v>
      </c>
      <c r="J315" s="71">
        <v>10.9</v>
      </c>
      <c r="K315" s="71">
        <v>26.823029032258066</v>
      </c>
      <c r="L315" s="71">
        <v>26</v>
      </c>
      <c r="M315" s="71">
        <v>51.6</v>
      </c>
      <c r="N315" s="18"/>
    </row>
    <row r="316" spans="1:14" ht="17.25" x14ac:dyDescent="0.25">
      <c r="A316" s="96">
        <v>42522</v>
      </c>
      <c r="B316" s="28" t="s">
        <v>50</v>
      </c>
      <c r="C316" s="28" t="s">
        <v>50</v>
      </c>
      <c r="D316" s="94">
        <v>42522</v>
      </c>
      <c r="E316" s="94">
        <v>42551</v>
      </c>
      <c r="F316" s="94"/>
      <c r="G316" s="28" t="s">
        <v>286</v>
      </c>
      <c r="H316" s="28" t="s">
        <v>52</v>
      </c>
      <c r="I316" s="28" t="s">
        <v>53</v>
      </c>
      <c r="J316" s="71">
        <v>5.2</v>
      </c>
      <c r="K316" s="71">
        <v>15.883333333333333</v>
      </c>
      <c r="L316" s="71">
        <v>16.100000000000001</v>
      </c>
      <c r="M316" s="71">
        <v>25.8</v>
      </c>
      <c r="N316" s="99"/>
    </row>
    <row r="317" spans="1:14" ht="17.25" x14ac:dyDescent="0.25">
      <c r="A317" s="96">
        <v>42522</v>
      </c>
      <c r="B317" s="28" t="s">
        <v>54</v>
      </c>
      <c r="C317" s="28" t="s">
        <v>54</v>
      </c>
      <c r="D317" s="94">
        <v>42522</v>
      </c>
      <c r="E317" s="94">
        <v>42551</v>
      </c>
      <c r="F317" s="94"/>
      <c r="G317" s="28" t="s">
        <v>286</v>
      </c>
      <c r="H317" s="28" t="s">
        <v>52</v>
      </c>
      <c r="I317" s="28" t="s">
        <v>53</v>
      </c>
      <c r="J317" s="71">
        <v>4.5999999999999996</v>
      </c>
      <c r="K317" s="71">
        <v>12.939999999999998</v>
      </c>
      <c r="L317" s="71">
        <v>12.85</v>
      </c>
      <c r="M317" s="71">
        <v>21</v>
      </c>
      <c r="N317" s="81"/>
    </row>
    <row r="318" spans="1:14" ht="17.25" x14ac:dyDescent="0.25">
      <c r="A318" s="96">
        <v>42522</v>
      </c>
      <c r="B318" s="28" t="s">
        <v>55</v>
      </c>
      <c r="C318" s="28" t="s">
        <v>55</v>
      </c>
      <c r="D318" s="94">
        <v>42522</v>
      </c>
      <c r="E318" s="94">
        <v>42551</v>
      </c>
      <c r="F318" s="94"/>
      <c r="G318" s="28" t="s">
        <v>286</v>
      </c>
      <c r="H318" s="28" t="s">
        <v>52</v>
      </c>
      <c r="I318" s="28" t="s">
        <v>53</v>
      </c>
      <c r="J318" s="28">
        <v>7</v>
      </c>
      <c r="K318" s="71">
        <v>16.453333333333333</v>
      </c>
      <c r="L318" s="71">
        <v>16.350000000000001</v>
      </c>
      <c r="M318" s="71">
        <v>27.6</v>
      </c>
      <c r="N318" s="81"/>
    </row>
    <row r="319" spans="1:14" ht="17.25" x14ac:dyDescent="0.25">
      <c r="A319" s="96">
        <v>42522</v>
      </c>
      <c r="B319" s="28" t="s">
        <v>56</v>
      </c>
      <c r="C319" s="28" t="s">
        <v>56</v>
      </c>
      <c r="D319" s="94">
        <v>42522</v>
      </c>
      <c r="E319" s="94">
        <v>42551</v>
      </c>
      <c r="F319" s="94"/>
      <c r="G319" s="28" t="s">
        <v>286</v>
      </c>
      <c r="H319" s="28" t="s">
        <v>52</v>
      </c>
      <c r="I319" s="28" t="s">
        <v>53</v>
      </c>
      <c r="J319" s="28">
        <v>8.6999999999999993</v>
      </c>
      <c r="K319" s="71">
        <v>18.266046428571428</v>
      </c>
      <c r="L319" s="71">
        <v>18.343499999999999</v>
      </c>
      <c r="M319" s="28">
        <v>36.5</v>
      </c>
      <c r="N319" s="99" t="s">
        <v>112</v>
      </c>
    </row>
    <row r="320" spans="1:14" ht="17.25" x14ac:dyDescent="0.25">
      <c r="A320" s="96">
        <v>42522</v>
      </c>
      <c r="B320" s="28" t="s">
        <v>58</v>
      </c>
      <c r="C320" s="28" t="s">
        <v>58</v>
      </c>
      <c r="D320" s="94">
        <v>42522</v>
      </c>
      <c r="E320" s="94">
        <v>42551</v>
      </c>
      <c r="F320" s="94"/>
      <c r="G320" s="28" t="s">
        <v>286</v>
      </c>
      <c r="H320" s="28" t="s">
        <v>52</v>
      </c>
      <c r="I320" s="28" t="s">
        <v>53</v>
      </c>
      <c r="J320" s="71">
        <v>10.199999999999999</v>
      </c>
      <c r="K320" s="71">
        <v>26.105748275862069</v>
      </c>
      <c r="L320" s="71">
        <v>25.7</v>
      </c>
      <c r="M320" s="71">
        <v>49.4</v>
      </c>
      <c r="N320" s="18" t="s">
        <v>113</v>
      </c>
    </row>
    <row r="321" spans="1:14" ht="17.25" x14ac:dyDescent="0.25">
      <c r="A321" s="96">
        <v>42522</v>
      </c>
      <c r="B321" s="28" t="s">
        <v>59</v>
      </c>
      <c r="C321" s="28" t="s">
        <v>59</v>
      </c>
      <c r="D321" s="94">
        <v>42522</v>
      </c>
      <c r="E321" s="94">
        <v>42551</v>
      </c>
      <c r="F321" s="94"/>
      <c r="G321" s="28" t="s">
        <v>286</v>
      </c>
      <c r="H321" s="28" t="s">
        <v>52</v>
      </c>
      <c r="I321" s="28" t="s">
        <v>53</v>
      </c>
      <c r="J321" s="71">
        <v>4.5</v>
      </c>
      <c r="K321" s="71">
        <v>14.533333333333333</v>
      </c>
      <c r="L321" s="71">
        <v>14.5</v>
      </c>
      <c r="M321" s="71">
        <v>25.3</v>
      </c>
      <c r="N321" s="18"/>
    </row>
    <row r="322" spans="1:14" ht="17.25" x14ac:dyDescent="0.25">
      <c r="A322" s="96">
        <v>42552</v>
      </c>
      <c r="B322" s="28" t="s">
        <v>50</v>
      </c>
      <c r="C322" s="28" t="s">
        <v>50</v>
      </c>
      <c r="D322" s="94">
        <v>42552</v>
      </c>
      <c r="E322" s="94">
        <v>42582</v>
      </c>
      <c r="F322" s="94"/>
      <c r="G322" s="28" t="s">
        <v>286</v>
      </c>
      <c r="H322" s="28" t="s">
        <v>52</v>
      </c>
      <c r="I322" s="28" t="s">
        <v>53</v>
      </c>
      <c r="J322" s="71">
        <v>8.6999999999999993</v>
      </c>
      <c r="K322" s="71">
        <v>20.229032258064517</v>
      </c>
      <c r="L322" s="71">
        <v>19.5</v>
      </c>
      <c r="M322" s="71">
        <v>33.4</v>
      </c>
      <c r="N322" s="99"/>
    </row>
    <row r="323" spans="1:14" ht="17.25" x14ac:dyDescent="0.25">
      <c r="A323" s="96">
        <v>42552</v>
      </c>
      <c r="B323" s="28" t="s">
        <v>54</v>
      </c>
      <c r="C323" s="28" t="s">
        <v>54</v>
      </c>
      <c r="D323" s="94">
        <v>42552</v>
      </c>
      <c r="E323" s="94">
        <v>42582</v>
      </c>
      <c r="F323" s="94"/>
      <c r="G323" s="28" t="s">
        <v>286</v>
      </c>
      <c r="H323" s="28" t="s">
        <v>52</v>
      </c>
      <c r="I323" s="28" t="s">
        <v>53</v>
      </c>
      <c r="J323" s="71">
        <v>8.4</v>
      </c>
      <c r="K323" s="71">
        <v>15.187096774193545</v>
      </c>
      <c r="L323" s="71">
        <v>13.9</v>
      </c>
      <c r="M323" s="71">
        <v>24.4</v>
      </c>
      <c r="N323" s="81"/>
    </row>
    <row r="324" spans="1:14" ht="17.25" x14ac:dyDescent="0.25">
      <c r="A324" s="96">
        <v>42552</v>
      </c>
      <c r="B324" s="28" t="s">
        <v>55</v>
      </c>
      <c r="C324" s="28" t="s">
        <v>55</v>
      </c>
      <c r="D324" s="94">
        <v>42552</v>
      </c>
      <c r="E324" s="94">
        <v>42582</v>
      </c>
      <c r="F324" s="94"/>
      <c r="G324" s="28" t="s">
        <v>286</v>
      </c>
      <c r="H324" s="28" t="s">
        <v>52</v>
      </c>
      <c r="I324" s="28" t="s">
        <v>53</v>
      </c>
      <c r="J324" s="28">
        <v>8.4</v>
      </c>
      <c r="K324" s="71">
        <v>20.390322580645162</v>
      </c>
      <c r="L324" s="71">
        <v>21.4</v>
      </c>
      <c r="M324" s="71">
        <v>32.6</v>
      </c>
      <c r="N324" s="81"/>
    </row>
    <row r="325" spans="1:14" ht="17.25" x14ac:dyDescent="0.25">
      <c r="A325" s="96">
        <v>42552</v>
      </c>
      <c r="B325" s="28" t="s">
        <v>56</v>
      </c>
      <c r="C325" s="28" t="s">
        <v>56</v>
      </c>
      <c r="D325" s="94">
        <v>42552</v>
      </c>
      <c r="E325" s="94">
        <v>42582</v>
      </c>
      <c r="F325" s="94"/>
      <c r="G325" s="28" t="s">
        <v>286</v>
      </c>
      <c r="H325" s="28" t="s">
        <v>52</v>
      </c>
      <c r="I325" s="28" t="s">
        <v>53</v>
      </c>
      <c r="J325" s="28">
        <v>9.4</v>
      </c>
      <c r="K325" s="71">
        <v>23.075761290322575</v>
      </c>
      <c r="L325" s="28">
        <v>23.2</v>
      </c>
      <c r="M325" s="28">
        <v>40</v>
      </c>
      <c r="N325" s="99"/>
    </row>
    <row r="326" spans="1:14" ht="17.25" x14ac:dyDescent="0.25">
      <c r="A326" s="96">
        <v>42552</v>
      </c>
      <c r="B326" s="28" t="s">
        <v>58</v>
      </c>
      <c r="C326" s="28" t="s">
        <v>58</v>
      </c>
      <c r="D326" s="94">
        <v>42552</v>
      </c>
      <c r="E326" s="94">
        <v>42582</v>
      </c>
      <c r="F326" s="94"/>
      <c r="G326" s="28" t="s">
        <v>286</v>
      </c>
      <c r="H326" s="28" t="s">
        <v>52</v>
      </c>
      <c r="I326" s="28" t="s">
        <v>53</v>
      </c>
      <c r="J326" s="28">
        <v>8.5</v>
      </c>
      <c r="K326" s="71">
        <v>16.167741935483868</v>
      </c>
      <c r="L326" s="28">
        <v>15.8</v>
      </c>
      <c r="M326" s="28">
        <v>24.8</v>
      </c>
      <c r="N326" s="18"/>
    </row>
    <row r="327" spans="1:14" ht="17.25" x14ac:dyDescent="0.25">
      <c r="A327" s="96">
        <v>42552</v>
      </c>
      <c r="B327" s="28" t="s">
        <v>59</v>
      </c>
      <c r="C327" s="28" t="s">
        <v>59</v>
      </c>
      <c r="D327" s="94">
        <v>42552</v>
      </c>
      <c r="E327" s="94">
        <v>42582</v>
      </c>
      <c r="F327" s="94"/>
      <c r="G327" s="28" t="s">
        <v>286</v>
      </c>
      <c r="H327" s="28" t="s">
        <v>52</v>
      </c>
      <c r="I327" s="28" t="s">
        <v>53</v>
      </c>
      <c r="J327" s="71">
        <v>7.3</v>
      </c>
      <c r="K327" s="71">
        <v>19.016129032258061</v>
      </c>
      <c r="L327" s="71">
        <v>17.7</v>
      </c>
      <c r="M327" s="71">
        <v>34.200000000000003</v>
      </c>
      <c r="N327" s="18"/>
    </row>
    <row r="328" spans="1:14" ht="17.25" x14ac:dyDescent="0.25">
      <c r="A328" s="96">
        <v>42583</v>
      </c>
      <c r="B328" s="28" t="s">
        <v>50</v>
      </c>
      <c r="C328" s="28" t="s">
        <v>50</v>
      </c>
      <c r="D328" s="94">
        <v>42583</v>
      </c>
      <c r="E328" s="94">
        <v>42613</v>
      </c>
      <c r="F328" s="94"/>
      <c r="G328" s="28" t="s">
        <v>286</v>
      </c>
      <c r="H328" s="28" t="s">
        <v>52</v>
      </c>
      <c r="I328" s="28" t="s">
        <v>53</v>
      </c>
      <c r="J328" s="71">
        <v>5.2</v>
      </c>
      <c r="K328" s="71">
        <v>21.72085483870968</v>
      </c>
      <c r="L328" s="71">
        <v>23.2</v>
      </c>
      <c r="M328" s="71">
        <v>39.5</v>
      </c>
      <c r="N328" s="99"/>
    </row>
    <row r="329" spans="1:14" ht="17.25" x14ac:dyDescent="0.25">
      <c r="A329" s="96">
        <v>42583</v>
      </c>
      <c r="B329" s="28" t="s">
        <v>54</v>
      </c>
      <c r="C329" s="28" t="s">
        <v>54</v>
      </c>
      <c r="D329" s="94">
        <v>42583</v>
      </c>
      <c r="E329" s="94">
        <v>42613</v>
      </c>
      <c r="F329" s="94"/>
      <c r="G329" s="28" t="s">
        <v>286</v>
      </c>
      <c r="H329" s="28" t="s">
        <v>52</v>
      </c>
      <c r="I329" s="28" t="s">
        <v>53</v>
      </c>
      <c r="J329" s="71">
        <v>4.8</v>
      </c>
      <c r="K329" s="71">
        <v>16.899216129032261</v>
      </c>
      <c r="L329" s="71">
        <v>16.600000000000001</v>
      </c>
      <c r="M329" s="71">
        <v>30.3</v>
      </c>
      <c r="N329" s="81"/>
    </row>
    <row r="330" spans="1:14" ht="17.25" x14ac:dyDescent="0.25">
      <c r="A330" s="96">
        <v>42583</v>
      </c>
      <c r="B330" s="28" t="s">
        <v>55</v>
      </c>
      <c r="C330" s="28" t="s">
        <v>55</v>
      </c>
      <c r="D330" s="94">
        <v>42583</v>
      </c>
      <c r="E330" s="94">
        <v>42613</v>
      </c>
      <c r="F330" s="94"/>
      <c r="G330" s="28" t="s">
        <v>286</v>
      </c>
      <c r="H330" s="28" t="s">
        <v>52</v>
      </c>
      <c r="I330" s="28" t="s">
        <v>53</v>
      </c>
      <c r="J330" s="28">
        <v>4.8</v>
      </c>
      <c r="K330" s="71">
        <v>20.786573225806457</v>
      </c>
      <c r="L330" s="71">
        <v>22.6</v>
      </c>
      <c r="M330" s="71">
        <v>39.1</v>
      </c>
      <c r="N330" s="81"/>
    </row>
    <row r="331" spans="1:14" ht="17.25" x14ac:dyDescent="0.25">
      <c r="A331" s="96">
        <v>42583</v>
      </c>
      <c r="B331" s="28" t="s">
        <v>56</v>
      </c>
      <c r="C331" s="28" t="s">
        <v>56</v>
      </c>
      <c r="D331" s="94">
        <v>42583</v>
      </c>
      <c r="E331" s="94">
        <v>42613</v>
      </c>
      <c r="F331" s="94"/>
      <c r="G331" s="28" t="s">
        <v>286</v>
      </c>
      <c r="H331" s="28" t="s">
        <v>52</v>
      </c>
      <c r="I331" s="28" t="s">
        <v>53</v>
      </c>
      <c r="J331" s="28">
        <v>6</v>
      </c>
      <c r="K331" s="71">
        <v>23.176910714285718</v>
      </c>
      <c r="L331" s="28">
        <v>23.9</v>
      </c>
      <c r="M331" s="28">
        <v>37.200000000000003</v>
      </c>
      <c r="N331" s="99" t="s">
        <v>114</v>
      </c>
    </row>
    <row r="332" spans="1:14" ht="17.25" x14ac:dyDescent="0.25">
      <c r="A332" s="96">
        <v>42583</v>
      </c>
      <c r="B332" s="28" t="s">
        <v>58</v>
      </c>
      <c r="C332" s="28" t="s">
        <v>58</v>
      </c>
      <c r="D332" s="94">
        <v>42583</v>
      </c>
      <c r="E332" s="94">
        <v>42613</v>
      </c>
      <c r="F332" s="94"/>
      <c r="G332" s="28" t="s">
        <v>286</v>
      </c>
      <c r="H332" s="28" t="s">
        <v>52</v>
      </c>
      <c r="I332" s="28" t="s">
        <v>53</v>
      </c>
      <c r="J332" s="28">
        <v>6.8</v>
      </c>
      <c r="K332" s="71">
        <v>18.373074193548383</v>
      </c>
      <c r="L332" s="28">
        <v>19.8</v>
      </c>
      <c r="M332" s="28">
        <v>33.200000000000003</v>
      </c>
      <c r="N332" s="18"/>
    </row>
    <row r="333" spans="1:14" ht="17.25" x14ac:dyDescent="0.25">
      <c r="A333" s="96">
        <v>42583</v>
      </c>
      <c r="B333" s="28" t="s">
        <v>59</v>
      </c>
      <c r="C333" s="28" t="s">
        <v>59</v>
      </c>
      <c r="D333" s="94">
        <v>42583</v>
      </c>
      <c r="E333" s="94">
        <v>42613</v>
      </c>
      <c r="F333" s="94"/>
      <c r="G333" s="28" t="s">
        <v>286</v>
      </c>
      <c r="H333" s="28" t="s">
        <v>52</v>
      </c>
      <c r="I333" s="28" t="s">
        <v>53</v>
      </c>
      <c r="J333" s="71">
        <v>4.0999999999999996</v>
      </c>
      <c r="K333" s="71">
        <v>19.958132258064513</v>
      </c>
      <c r="L333" s="71">
        <v>19.802099999999999</v>
      </c>
      <c r="M333" s="71">
        <v>39.200000000000003</v>
      </c>
      <c r="N333" s="18"/>
    </row>
    <row r="334" spans="1:14" ht="30" x14ac:dyDescent="0.25">
      <c r="A334" s="96">
        <v>42614</v>
      </c>
      <c r="B334" s="28" t="s">
        <v>50</v>
      </c>
      <c r="C334" s="28" t="s">
        <v>50</v>
      </c>
      <c r="D334" s="94">
        <v>42614</v>
      </c>
      <c r="E334" s="94">
        <v>42643</v>
      </c>
      <c r="F334" s="94"/>
      <c r="G334" s="28" t="s">
        <v>286</v>
      </c>
      <c r="H334" s="28" t="s">
        <v>52</v>
      </c>
      <c r="I334" s="28" t="s">
        <v>53</v>
      </c>
      <c r="J334" s="71">
        <v>9</v>
      </c>
      <c r="K334" s="71">
        <v>18.945588461538463</v>
      </c>
      <c r="L334" s="71">
        <v>17.899999999999999</v>
      </c>
      <c r="M334" s="71">
        <v>30</v>
      </c>
      <c r="N334" s="99" t="s">
        <v>115</v>
      </c>
    </row>
    <row r="335" spans="1:14" ht="17.25" x14ac:dyDescent="0.25">
      <c r="A335" s="96">
        <v>42614</v>
      </c>
      <c r="B335" s="28" t="s">
        <v>54</v>
      </c>
      <c r="C335" s="28" t="s">
        <v>54</v>
      </c>
      <c r="D335" s="94">
        <v>42614</v>
      </c>
      <c r="E335" s="94">
        <v>42643</v>
      </c>
      <c r="F335" s="94"/>
      <c r="G335" s="28" t="s">
        <v>286</v>
      </c>
      <c r="H335" s="28" t="s">
        <v>52</v>
      </c>
      <c r="I335" s="28" t="s">
        <v>53</v>
      </c>
      <c r="J335" s="71">
        <v>8.3000000000000007</v>
      </c>
      <c r="K335" s="71">
        <v>14.98</v>
      </c>
      <c r="L335" s="71">
        <v>13.55</v>
      </c>
      <c r="M335" s="71">
        <v>24.8</v>
      </c>
      <c r="N335" s="81"/>
    </row>
    <row r="336" spans="1:14" ht="17.25" x14ac:dyDescent="0.25">
      <c r="A336" s="96">
        <v>42614</v>
      </c>
      <c r="B336" s="28" t="s">
        <v>55</v>
      </c>
      <c r="C336" s="28" t="s">
        <v>55</v>
      </c>
      <c r="D336" s="94">
        <v>42614</v>
      </c>
      <c r="E336" s="94">
        <v>42643</v>
      </c>
      <c r="F336" s="94"/>
      <c r="G336" s="28" t="s">
        <v>286</v>
      </c>
      <c r="H336" s="28" t="s">
        <v>52</v>
      </c>
      <c r="I336" s="28" t="s">
        <v>53</v>
      </c>
      <c r="J336" s="28">
        <v>8.1999999999999993</v>
      </c>
      <c r="K336" s="71">
        <v>19.64</v>
      </c>
      <c r="L336" s="71">
        <v>18.3</v>
      </c>
      <c r="M336" s="71">
        <v>38.700000000000003</v>
      </c>
      <c r="N336" s="81"/>
    </row>
    <row r="337" spans="1:14" ht="17.25" x14ac:dyDescent="0.25">
      <c r="A337" s="96">
        <v>42614</v>
      </c>
      <c r="B337" s="28" t="s">
        <v>56</v>
      </c>
      <c r="C337" s="28" t="s">
        <v>56</v>
      </c>
      <c r="D337" s="94">
        <v>42614</v>
      </c>
      <c r="E337" s="94">
        <v>42643</v>
      </c>
      <c r="F337" s="94"/>
      <c r="G337" s="28" t="s">
        <v>286</v>
      </c>
      <c r="H337" s="28" t="s">
        <v>52</v>
      </c>
      <c r="I337" s="28" t="s">
        <v>53</v>
      </c>
      <c r="J337" s="28">
        <v>9.4</v>
      </c>
      <c r="K337" s="71">
        <v>24.161353333333334</v>
      </c>
      <c r="L337" s="28">
        <v>20.7</v>
      </c>
      <c r="M337" s="28">
        <v>71.5</v>
      </c>
      <c r="N337" s="99"/>
    </row>
    <row r="338" spans="1:14" ht="17.25" x14ac:dyDescent="0.25">
      <c r="A338" s="96">
        <v>42614</v>
      </c>
      <c r="B338" s="28" t="s">
        <v>58</v>
      </c>
      <c r="C338" s="28" t="s">
        <v>58</v>
      </c>
      <c r="D338" s="94">
        <v>42614</v>
      </c>
      <c r="E338" s="94">
        <v>42643</v>
      </c>
      <c r="F338" s="94"/>
      <c r="G338" s="28" t="s">
        <v>286</v>
      </c>
      <c r="H338" s="28" t="s">
        <v>52</v>
      </c>
      <c r="I338" s="28" t="s">
        <v>53</v>
      </c>
      <c r="J338" s="71">
        <v>10</v>
      </c>
      <c r="K338" s="71">
        <v>18.41333333333333</v>
      </c>
      <c r="L338" s="71">
        <v>17.25</v>
      </c>
      <c r="M338" s="71">
        <v>42.5</v>
      </c>
      <c r="N338" s="18"/>
    </row>
    <row r="339" spans="1:14" ht="17.25" x14ac:dyDescent="0.25">
      <c r="A339" s="96">
        <v>42614</v>
      </c>
      <c r="B339" s="28" t="s">
        <v>59</v>
      </c>
      <c r="C339" s="28" t="s">
        <v>59</v>
      </c>
      <c r="D339" s="94">
        <v>42614</v>
      </c>
      <c r="E339" s="94">
        <v>42643</v>
      </c>
      <c r="F339" s="94"/>
      <c r="G339" s="28" t="s">
        <v>286</v>
      </c>
      <c r="H339" s="28" t="s">
        <v>52</v>
      </c>
      <c r="I339" s="28" t="s">
        <v>53</v>
      </c>
      <c r="J339" s="71">
        <v>7.3</v>
      </c>
      <c r="K339" s="71">
        <v>18.329999999999995</v>
      </c>
      <c r="L339" s="71">
        <v>17</v>
      </c>
      <c r="M339" s="71">
        <v>35.1</v>
      </c>
      <c r="N339" s="18"/>
    </row>
    <row r="340" spans="1:14" ht="30" x14ac:dyDescent="0.25">
      <c r="A340" s="96">
        <v>42644</v>
      </c>
      <c r="B340" s="28" t="s">
        <v>50</v>
      </c>
      <c r="C340" s="28" t="s">
        <v>50</v>
      </c>
      <c r="D340" s="94">
        <v>42644</v>
      </c>
      <c r="E340" s="94">
        <v>42674</v>
      </c>
      <c r="F340" s="94"/>
      <c r="G340" s="28" t="s">
        <v>286</v>
      </c>
      <c r="H340" s="28" t="s">
        <v>52</v>
      </c>
      <c r="I340" s="28" t="s">
        <v>53</v>
      </c>
      <c r="J340" s="71">
        <v>10.4</v>
      </c>
      <c r="K340" s="71">
        <v>25.986084000000002</v>
      </c>
      <c r="L340" s="71">
        <v>22.4</v>
      </c>
      <c r="M340" s="71">
        <v>50.2</v>
      </c>
      <c r="N340" s="99" t="s">
        <v>116</v>
      </c>
    </row>
    <row r="341" spans="1:14" ht="17.25" x14ac:dyDescent="0.25">
      <c r="A341" s="96">
        <v>42644</v>
      </c>
      <c r="B341" s="28" t="s">
        <v>54</v>
      </c>
      <c r="C341" s="28" t="s">
        <v>54</v>
      </c>
      <c r="D341" s="94">
        <v>42644</v>
      </c>
      <c r="E341" s="94">
        <v>42674</v>
      </c>
      <c r="F341" s="94"/>
      <c r="G341" s="28" t="s">
        <v>286</v>
      </c>
      <c r="H341" s="28" t="s">
        <v>52</v>
      </c>
      <c r="I341" s="28" t="s">
        <v>53</v>
      </c>
      <c r="J341" s="71">
        <v>6.9326400000000001</v>
      </c>
      <c r="K341" s="71">
        <v>17.166456129032255</v>
      </c>
      <c r="L341" s="71">
        <v>16.3</v>
      </c>
      <c r="M341" s="71">
        <v>29.7</v>
      </c>
      <c r="N341" s="81"/>
    </row>
    <row r="342" spans="1:14" ht="17.25" x14ac:dyDescent="0.25">
      <c r="A342" s="96">
        <v>42644</v>
      </c>
      <c r="B342" s="28" t="s">
        <v>55</v>
      </c>
      <c r="C342" s="28" t="s">
        <v>55</v>
      </c>
      <c r="D342" s="94">
        <v>42644</v>
      </c>
      <c r="E342" s="94">
        <v>42674</v>
      </c>
      <c r="F342" s="94"/>
      <c r="G342" s="28" t="s">
        <v>286</v>
      </c>
      <c r="H342" s="28" t="s">
        <v>52</v>
      </c>
      <c r="I342" s="28" t="s">
        <v>53</v>
      </c>
      <c r="J342" s="28">
        <v>8.9</v>
      </c>
      <c r="K342" s="71">
        <v>22.56719032258065</v>
      </c>
      <c r="L342" s="71">
        <v>20.7</v>
      </c>
      <c r="M342" s="71">
        <v>44.6</v>
      </c>
      <c r="N342" s="81"/>
    </row>
    <row r="343" spans="1:14" ht="17.25" x14ac:dyDescent="0.25">
      <c r="A343" s="96">
        <v>42644</v>
      </c>
      <c r="B343" s="28" t="s">
        <v>56</v>
      </c>
      <c r="C343" s="28" t="s">
        <v>56</v>
      </c>
      <c r="D343" s="94">
        <v>42644</v>
      </c>
      <c r="E343" s="94">
        <v>42674</v>
      </c>
      <c r="F343" s="94"/>
      <c r="G343" s="28" t="s">
        <v>286</v>
      </c>
      <c r="H343" s="28" t="s">
        <v>52</v>
      </c>
      <c r="I343" s="28" t="s">
        <v>53</v>
      </c>
      <c r="J343" s="28">
        <v>15.5</v>
      </c>
      <c r="K343" s="71">
        <v>27.255470967741942</v>
      </c>
      <c r="L343" s="28">
        <v>24.4</v>
      </c>
      <c r="M343" s="28">
        <v>50.7</v>
      </c>
      <c r="N343" s="99"/>
    </row>
    <row r="344" spans="1:14" ht="17.25" x14ac:dyDescent="0.25">
      <c r="A344" s="96">
        <v>42644</v>
      </c>
      <c r="B344" s="28" t="s">
        <v>58</v>
      </c>
      <c r="C344" s="28" t="s">
        <v>58</v>
      </c>
      <c r="D344" s="94">
        <v>42644</v>
      </c>
      <c r="E344" s="94">
        <v>42674</v>
      </c>
      <c r="F344" s="94"/>
      <c r="G344" s="28" t="s">
        <v>286</v>
      </c>
      <c r="H344" s="28" t="s">
        <v>52</v>
      </c>
      <c r="I344" s="28" t="s">
        <v>53</v>
      </c>
      <c r="J344" s="28">
        <v>13.4</v>
      </c>
      <c r="K344" s="71">
        <v>21.672487096774191</v>
      </c>
      <c r="L344" s="28">
        <v>20.6</v>
      </c>
      <c r="M344" s="28">
        <v>47.6</v>
      </c>
      <c r="N344" s="18"/>
    </row>
    <row r="345" spans="1:14" ht="17.25" x14ac:dyDescent="0.25">
      <c r="A345" s="96">
        <v>42644</v>
      </c>
      <c r="B345" s="28" t="s">
        <v>59</v>
      </c>
      <c r="C345" s="28" t="s">
        <v>59</v>
      </c>
      <c r="D345" s="94">
        <v>42644</v>
      </c>
      <c r="E345" s="94">
        <v>42674</v>
      </c>
      <c r="F345" s="94"/>
      <c r="G345" s="28" t="s">
        <v>286</v>
      </c>
      <c r="H345" s="28" t="s">
        <v>52</v>
      </c>
      <c r="I345" s="28" t="s">
        <v>53</v>
      </c>
      <c r="J345" s="71">
        <v>7.8</v>
      </c>
      <c r="K345" s="71">
        <v>23.744903225806446</v>
      </c>
      <c r="L345" s="71">
        <v>21.9</v>
      </c>
      <c r="M345" s="71">
        <v>47.6</v>
      </c>
      <c r="N345" s="18"/>
    </row>
    <row r="346" spans="1:14" ht="17.25" x14ac:dyDescent="0.25">
      <c r="A346" s="96">
        <v>42675</v>
      </c>
      <c r="B346" s="28" t="s">
        <v>50</v>
      </c>
      <c r="C346" s="28" t="s">
        <v>50</v>
      </c>
      <c r="D346" s="94">
        <v>42675</v>
      </c>
      <c r="E346" s="94">
        <v>42704</v>
      </c>
      <c r="F346" s="94"/>
      <c r="G346" s="28" t="s">
        <v>286</v>
      </c>
      <c r="H346" s="28" t="s">
        <v>52</v>
      </c>
      <c r="I346" s="28" t="s">
        <v>53</v>
      </c>
      <c r="J346" s="71">
        <v>14.256500000000001</v>
      </c>
      <c r="K346" s="71">
        <v>33.037486666666673</v>
      </c>
      <c r="L346" s="71">
        <v>28.1</v>
      </c>
      <c r="M346" s="71">
        <v>110.9</v>
      </c>
      <c r="N346" s="99"/>
    </row>
    <row r="347" spans="1:14" ht="17.25" x14ac:dyDescent="0.25">
      <c r="A347" s="96">
        <v>42675</v>
      </c>
      <c r="B347" s="28" t="s">
        <v>54</v>
      </c>
      <c r="C347" s="28" t="s">
        <v>54</v>
      </c>
      <c r="D347" s="94">
        <v>42675</v>
      </c>
      <c r="E347" s="94">
        <v>42704</v>
      </c>
      <c r="F347" s="94"/>
      <c r="G347" s="28" t="s">
        <v>286</v>
      </c>
      <c r="H347" s="28" t="s">
        <v>52</v>
      </c>
      <c r="I347" s="28" t="s">
        <v>53</v>
      </c>
      <c r="J347" s="71">
        <v>9.6825399999999995</v>
      </c>
      <c r="K347" s="71">
        <v>21.144511333333341</v>
      </c>
      <c r="L347" s="71">
        <v>20.55</v>
      </c>
      <c r="M347" s="71">
        <v>40.5</v>
      </c>
      <c r="N347" s="81"/>
    </row>
    <row r="348" spans="1:14" ht="17.25" x14ac:dyDescent="0.25">
      <c r="A348" s="96">
        <v>42675</v>
      </c>
      <c r="B348" s="28" t="s">
        <v>55</v>
      </c>
      <c r="C348" s="28" t="s">
        <v>55</v>
      </c>
      <c r="D348" s="94">
        <v>42675</v>
      </c>
      <c r="E348" s="94">
        <v>42704</v>
      </c>
      <c r="F348" s="94"/>
      <c r="G348" s="28" t="s">
        <v>286</v>
      </c>
      <c r="H348" s="28" t="s">
        <v>52</v>
      </c>
      <c r="I348" s="28" t="s">
        <v>53</v>
      </c>
      <c r="J348" s="28">
        <v>14.8</v>
      </c>
      <c r="K348" s="71">
        <v>28.388936666666666</v>
      </c>
      <c r="L348" s="71">
        <v>26.65</v>
      </c>
      <c r="M348" s="71">
        <v>55.5</v>
      </c>
      <c r="N348" s="81"/>
    </row>
    <row r="349" spans="1:14" ht="17.25" x14ac:dyDescent="0.25">
      <c r="A349" s="96">
        <v>42675</v>
      </c>
      <c r="B349" s="28" t="s">
        <v>56</v>
      </c>
      <c r="C349" s="28" t="s">
        <v>56</v>
      </c>
      <c r="D349" s="94">
        <v>42675</v>
      </c>
      <c r="E349" s="94">
        <v>42681</v>
      </c>
      <c r="F349" s="94"/>
      <c r="G349" s="28" t="s">
        <v>286</v>
      </c>
      <c r="H349" s="28" t="s">
        <v>52</v>
      </c>
      <c r="I349" s="28" t="s">
        <v>53</v>
      </c>
      <c r="J349" s="28">
        <v>30</v>
      </c>
      <c r="K349" s="71">
        <v>42.628571428571426</v>
      </c>
      <c r="L349" s="28">
        <v>40.299999999999997</v>
      </c>
      <c r="M349" s="28">
        <v>69.3</v>
      </c>
      <c r="N349" s="99" t="s">
        <v>117</v>
      </c>
    </row>
    <row r="350" spans="1:14" ht="17.25" x14ac:dyDescent="0.25">
      <c r="A350" s="96">
        <v>42675</v>
      </c>
      <c r="B350" s="28" t="s">
        <v>58</v>
      </c>
      <c r="C350" s="28" t="s">
        <v>58</v>
      </c>
      <c r="D350" s="94">
        <v>42675</v>
      </c>
      <c r="E350" s="94">
        <v>42704</v>
      </c>
      <c r="F350" s="94"/>
      <c r="G350" s="28" t="s">
        <v>286</v>
      </c>
      <c r="H350" s="28" t="s">
        <v>52</v>
      </c>
      <c r="I350" s="28" t="s">
        <v>53</v>
      </c>
      <c r="J350" s="71">
        <v>10.25</v>
      </c>
      <c r="K350" s="71">
        <v>28.988333333333337</v>
      </c>
      <c r="L350" s="71">
        <v>28.200000000000003</v>
      </c>
      <c r="M350" s="71">
        <v>54.7</v>
      </c>
      <c r="N350" s="81"/>
    </row>
    <row r="351" spans="1:14" ht="17.25" x14ac:dyDescent="0.25">
      <c r="A351" s="96">
        <v>42675</v>
      </c>
      <c r="B351" s="28" t="s">
        <v>59</v>
      </c>
      <c r="C351" s="28" t="s">
        <v>59</v>
      </c>
      <c r="D351" s="94">
        <v>42675</v>
      </c>
      <c r="E351" s="94">
        <v>42704</v>
      </c>
      <c r="F351" s="94"/>
      <c r="G351" s="28" t="s">
        <v>286</v>
      </c>
      <c r="H351" s="28" t="s">
        <v>52</v>
      </c>
      <c r="I351" s="28" t="s">
        <v>53</v>
      </c>
      <c r="J351" s="71">
        <v>3.2111100000000001</v>
      </c>
      <c r="K351" s="71">
        <v>27.467037000000005</v>
      </c>
      <c r="L351" s="71">
        <v>26.1</v>
      </c>
      <c r="M351" s="71">
        <v>52.5</v>
      </c>
      <c r="N351" s="81"/>
    </row>
    <row r="352" spans="1:14" ht="30" x14ac:dyDescent="0.25">
      <c r="A352" s="96">
        <v>42705</v>
      </c>
      <c r="B352" s="28" t="s">
        <v>50</v>
      </c>
      <c r="C352" s="28" t="s">
        <v>50</v>
      </c>
      <c r="D352" s="94">
        <v>42705</v>
      </c>
      <c r="E352" s="94">
        <v>42735</v>
      </c>
      <c r="F352" s="94"/>
      <c r="G352" s="28" t="s">
        <v>286</v>
      </c>
      <c r="H352" s="28" t="s">
        <v>52</v>
      </c>
      <c r="I352" s="28" t="s">
        <v>53</v>
      </c>
      <c r="J352" s="71">
        <v>8.9562500000000007</v>
      </c>
      <c r="K352" s="71">
        <v>27.241446551724145</v>
      </c>
      <c r="L352" s="71">
        <v>27.5</v>
      </c>
      <c r="M352" s="71">
        <v>49.4</v>
      </c>
      <c r="N352" s="99" t="s">
        <v>118</v>
      </c>
    </row>
    <row r="353" spans="1:14" ht="17.25" x14ac:dyDescent="0.25">
      <c r="A353" s="96">
        <v>42705</v>
      </c>
      <c r="B353" s="28" t="s">
        <v>54</v>
      </c>
      <c r="C353" s="28" t="s">
        <v>54</v>
      </c>
      <c r="D353" s="94">
        <v>42705</v>
      </c>
      <c r="E353" s="94">
        <v>42735</v>
      </c>
      <c r="F353" s="94"/>
      <c r="G353" s="28" t="s">
        <v>286</v>
      </c>
      <c r="H353" s="28" t="s">
        <v>52</v>
      </c>
      <c r="I353" s="28" t="s">
        <v>53</v>
      </c>
      <c r="J353" s="71">
        <v>7.5347200000000001</v>
      </c>
      <c r="K353" s="71">
        <v>20.444826451612908</v>
      </c>
      <c r="L353" s="71">
        <v>20.3</v>
      </c>
      <c r="M353" s="71">
        <v>36.1</v>
      </c>
      <c r="N353" s="81"/>
    </row>
    <row r="354" spans="1:14" ht="17.25" x14ac:dyDescent="0.25">
      <c r="A354" s="96">
        <v>42705</v>
      </c>
      <c r="B354" s="28" t="s">
        <v>55</v>
      </c>
      <c r="C354" s="28" t="s">
        <v>55</v>
      </c>
      <c r="D354" s="94">
        <v>42705</v>
      </c>
      <c r="E354" s="94">
        <v>42735</v>
      </c>
      <c r="F354" s="94"/>
      <c r="G354" s="28" t="s">
        <v>286</v>
      </c>
      <c r="H354" s="28" t="s">
        <v>52</v>
      </c>
      <c r="I354" s="28" t="s">
        <v>53</v>
      </c>
      <c r="J354" s="28">
        <v>0</v>
      </c>
      <c r="K354" s="71">
        <v>21.885861258064512</v>
      </c>
      <c r="L354" s="71">
        <v>22.3</v>
      </c>
      <c r="M354" s="71">
        <v>43</v>
      </c>
      <c r="N354" s="81"/>
    </row>
    <row r="355" spans="1:14" ht="17.25" x14ac:dyDescent="0.25">
      <c r="A355" s="96">
        <v>42705</v>
      </c>
      <c r="B355" s="28" t="s">
        <v>56</v>
      </c>
      <c r="C355" s="28" t="s">
        <v>56</v>
      </c>
      <c r="D355" s="94">
        <v>42705</v>
      </c>
      <c r="E355" s="94">
        <v>42735</v>
      </c>
      <c r="F355" s="94"/>
      <c r="G355" s="28" t="s">
        <v>286</v>
      </c>
      <c r="H355" s="28" t="s">
        <v>52</v>
      </c>
      <c r="I355" s="28" t="s">
        <v>53</v>
      </c>
      <c r="J355" s="28" t="s">
        <v>119</v>
      </c>
      <c r="K355" s="28" t="s">
        <v>119</v>
      </c>
      <c r="L355" s="28" t="s">
        <v>119</v>
      </c>
      <c r="M355" s="28" t="s">
        <v>119</v>
      </c>
      <c r="N355" s="99" t="s">
        <v>33</v>
      </c>
    </row>
    <row r="356" spans="1:14" ht="17.25" x14ac:dyDescent="0.25">
      <c r="A356" s="96">
        <v>42705</v>
      </c>
      <c r="B356" s="28" t="s">
        <v>58</v>
      </c>
      <c r="C356" s="28" t="s">
        <v>58</v>
      </c>
      <c r="D356" s="94">
        <v>42705</v>
      </c>
      <c r="E356" s="94">
        <v>42735</v>
      </c>
      <c r="F356" s="94"/>
      <c r="G356" s="28" t="s">
        <v>286</v>
      </c>
      <c r="H356" s="28" t="s">
        <v>52</v>
      </c>
      <c r="I356" s="28" t="s">
        <v>53</v>
      </c>
      <c r="J356" s="28">
        <v>11.9</v>
      </c>
      <c r="K356" s="71">
        <v>27.783870967741937</v>
      </c>
      <c r="L356" s="28">
        <v>27.1</v>
      </c>
      <c r="M356" s="28">
        <v>44.2</v>
      </c>
      <c r="N356" s="81"/>
    </row>
    <row r="357" spans="1:14" ht="17.25" x14ac:dyDescent="0.25">
      <c r="A357" s="96">
        <v>42705</v>
      </c>
      <c r="B357" s="28" t="s">
        <v>59</v>
      </c>
      <c r="C357" s="28" t="s">
        <v>59</v>
      </c>
      <c r="D357" s="94">
        <v>42705</v>
      </c>
      <c r="E357" s="94">
        <v>42735</v>
      </c>
      <c r="F357" s="94"/>
      <c r="G357" s="28" t="s">
        <v>286</v>
      </c>
      <c r="H357" s="28" t="s">
        <v>52</v>
      </c>
      <c r="I357" s="28" t="s">
        <v>53</v>
      </c>
      <c r="J357" s="71">
        <v>6.7937500000000002</v>
      </c>
      <c r="K357" s="71">
        <v>25.682504838709676</v>
      </c>
      <c r="L357" s="71">
        <v>26.3</v>
      </c>
      <c r="M357" s="71">
        <v>49.5</v>
      </c>
      <c r="N357" s="81"/>
    </row>
    <row r="358" spans="1:14" x14ac:dyDescent="0.25">
      <c r="A358" s="217" t="s">
        <v>326</v>
      </c>
      <c r="B358" s="218"/>
      <c r="C358" s="218"/>
      <c r="D358" s="218"/>
      <c r="E358" s="218"/>
      <c r="F358" s="218"/>
      <c r="G358" s="218"/>
      <c r="H358" s="218"/>
      <c r="I358" s="218"/>
      <c r="J358" s="218"/>
      <c r="K358" s="218"/>
      <c r="L358" s="218"/>
      <c r="M358" s="218"/>
      <c r="N358" s="219"/>
    </row>
    <row r="359" spans="1:14" ht="17.25" x14ac:dyDescent="0.25">
      <c r="A359" s="96">
        <v>42736</v>
      </c>
      <c r="B359" s="28">
        <v>12</v>
      </c>
      <c r="C359" s="28" t="s">
        <v>54</v>
      </c>
      <c r="D359" s="97">
        <v>42736</v>
      </c>
      <c r="E359" s="97">
        <v>42766</v>
      </c>
      <c r="F359" s="97"/>
      <c r="G359" s="28" t="s">
        <v>286</v>
      </c>
      <c r="H359" s="28" t="s">
        <v>52</v>
      </c>
      <c r="I359" s="28" t="s">
        <v>53</v>
      </c>
      <c r="J359" s="86">
        <v>7.5</v>
      </c>
      <c r="K359" s="86">
        <v>23.094735483870974</v>
      </c>
      <c r="L359" s="86">
        <v>19.3</v>
      </c>
      <c r="M359" s="86">
        <v>105.9</v>
      </c>
      <c r="N359" s="18"/>
    </row>
    <row r="360" spans="1:14" ht="17.25" x14ac:dyDescent="0.25">
      <c r="A360" s="96">
        <v>42736</v>
      </c>
      <c r="B360" s="28">
        <v>9</v>
      </c>
      <c r="C360" s="28" t="s">
        <v>58</v>
      </c>
      <c r="D360" s="97">
        <v>42736</v>
      </c>
      <c r="E360" s="97">
        <v>42766</v>
      </c>
      <c r="F360" s="97"/>
      <c r="G360" s="28" t="s">
        <v>286</v>
      </c>
      <c r="H360" s="28" t="s">
        <v>52</v>
      </c>
      <c r="I360" s="28" t="s">
        <v>53</v>
      </c>
      <c r="J360" s="71">
        <v>13.5</v>
      </c>
      <c r="K360" s="71">
        <v>30.887096774193552</v>
      </c>
      <c r="L360" s="71">
        <v>29.7</v>
      </c>
      <c r="M360" s="98">
        <v>69.3</v>
      </c>
      <c r="N360" s="18"/>
    </row>
    <row r="361" spans="1:14" ht="17.25" x14ac:dyDescent="0.25">
      <c r="A361" s="96">
        <v>42736</v>
      </c>
      <c r="B361" s="28">
        <v>10</v>
      </c>
      <c r="C361" s="28" t="s">
        <v>188</v>
      </c>
      <c r="D361" s="97">
        <v>42736</v>
      </c>
      <c r="E361" s="97">
        <v>42766</v>
      </c>
      <c r="F361" s="97"/>
      <c r="G361" s="28" t="s">
        <v>286</v>
      </c>
      <c r="H361" s="28" t="s">
        <v>52</v>
      </c>
      <c r="I361" s="28" t="s">
        <v>53</v>
      </c>
      <c r="J361" s="71">
        <v>9</v>
      </c>
      <c r="K361" s="71">
        <v>33.958064516129035</v>
      </c>
      <c r="L361" s="71">
        <v>25.8</v>
      </c>
      <c r="M361" s="71">
        <v>99.1</v>
      </c>
      <c r="N361" s="18"/>
    </row>
    <row r="362" spans="1:14" ht="17.25" x14ac:dyDescent="0.25">
      <c r="A362" s="96">
        <v>42767</v>
      </c>
      <c r="B362" s="28">
        <v>12</v>
      </c>
      <c r="C362" s="28" t="s">
        <v>54</v>
      </c>
      <c r="D362" s="97">
        <v>42767</v>
      </c>
      <c r="E362" s="97">
        <v>42794</v>
      </c>
      <c r="F362" s="97"/>
      <c r="G362" s="28" t="s">
        <v>286</v>
      </c>
      <c r="H362" s="28" t="s">
        <v>52</v>
      </c>
      <c r="I362" s="28" t="s">
        <v>53</v>
      </c>
      <c r="J362" s="71">
        <v>9.3000000000000007</v>
      </c>
      <c r="K362" s="71">
        <v>19.399999999999999</v>
      </c>
      <c r="L362" s="71">
        <v>18</v>
      </c>
      <c r="M362" s="21">
        <v>44.9</v>
      </c>
      <c r="N362" s="18"/>
    </row>
    <row r="363" spans="1:14" ht="17.25" x14ac:dyDescent="0.25">
      <c r="A363" s="96">
        <v>42767</v>
      </c>
      <c r="B363" s="28">
        <v>9</v>
      </c>
      <c r="C363" s="28" t="s">
        <v>58</v>
      </c>
      <c r="D363" s="97">
        <v>42767</v>
      </c>
      <c r="E363" s="97">
        <v>42794</v>
      </c>
      <c r="F363" s="97"/>
      <c r="G363" s="28" t="s">
        <v>286</v>
      </c>
      <c r="H363" s="28" t="s">
        <v>52</v>
      </c>
      <c r="I363" s="28" t="s">
        <v>53</v>
      </c>
      <c r="J363" s="71">
        <v>15.8</v>
      </c>
      <c r="K363" s="71">
        <v>29.3</v>
      </c>
      <c r="L363" s="71">
        <v>28</v>
      </c>
      <c r="M363" s="21">
        <v>55.8</v>
      </c>
      <c r="N363" s="18"/>
    </row>
    <row r="364" spans="1:14" ht="17.25" x14ac:dyDescent="0.25">
      <c r="A364" s="96">
        <v>42767</v>
      </c>
      <c r="B364" s="28">
        <v>10</v>
      </c>
      <c r="C364" s="28" t="s">
        <v>188</v>
      </c>
      <c r="D364" s="97">
        <v>42767</v>
      </c>
      <c r="E364" s="97">
        <v>42794</v>
      </c>
      <c r="F364" s="97"/>
      <c r="G364" s="28" t="s">
        <v>286</v>
      </c>
      <c r="H364" s="28" t="s">
        <v>52</v>
      </c>
      <c r="I364" s="28" t="s">
        <v>53</v>
      </c>
      <c r="J364" s="71">
        <v>12.9</v>
      </c>
      <c r="K364" s="71">
        <v>32.200000000000003</v>
      </c>
      <c r="L364" s="71">
        <v>23</v>
      </c>
      <c r="M364" s="71">
        <v>90.1</v>
      </c>
      <c r="N364" s="18"/>
    </row>
    <row r="365" spans="1:14" ht="17.25" x14ac:dyDescent="0.25">
      <c r="A365" s="96">
        <v>42795</v>
      </c>
      <c r="B365" s="28">
        <v>12</v>
      </c>
      <c r="C365" s="28" t="s">
        <v>54</v>
      </c>
      <c r="D365" s="97">
        <v>42795</v>
      </c>
      <c r="E365" s="97">
        <v>42825</v>
      </c>
      <c r="F365" s="97"/>
      <c r="G365" s="28" t="s">
        <v>286</v>
      </c>
      <c r="H365" s="28" t="s">
        <v>52</v>
      </c>
      <c r="I365" s="28" t="s">
        <v>53</v>
      </c>
      <c r="J365" s="71">
        <v>6.5</v>
      </c>
      <c r="K365" s="71">
        <v>12.883870967741933</v>
      </c>
      <c r="L365" s="71">
        <v>11.6</v>
      </c>
      <c r="M365" s="71">
        <v>30</v>
      </c>
      <c r="N365" s="18"/>
    </row>
    <row r="366" spans="1:14" ht="17.25" x14ac:dyDescent="0.25">
      <c r="A366" s="96">
        <v>42795</v>
      </c>
      <c r="B366" s="28">
        <v>9</v>
      </c>
      <c r="C366" s="28" t="s">
        <v>58</v>
      </c>
      <c r="D366" s="97">
        <v>42795</v>
      </c>
      <c r="E366" s="97">
        <v>42825</v>
      </c>
      <c r="F366" s="97"/>
      <c r="G366" s="28" t="s">
        <v>286</v>
      </c>
      <c r="H366" s="28" t="s">
        <v>52</v>
      </c>
      <c r="I366" s="28" t="s">
        <v>53</v>
      </c>
      <c r="J366" s="71">
        <v>9</v>
      </c>
      <c r="K366" s="71">
        <v>20.368887096774195</v>
      </c>
      <c r="L366" s="71">
        <v>19.100000000000001</v>
      </c>
      <c r="M366" s="71">
        <v>44.5</v>
      </c>
      <c r="N366" s="18"/>
    </row>
    <row r="367" spans="1:14" ht="17.25" x14ac:dyDescent="0.25">
      <c r="A367" s="96">
        <v>42795</v>
      </c>
      <c r="B367" s="28">
        <v>10</v>
      </c>
      <c r="C367" s="28" t="s">
        <v>188</v>
      </c>
      <c r="D367" s="97">
        <v>42795</v>
      </c>
      <c r="E367" s="97">
        <v>42825</v>
      </c>
      <c r="F367" s="97"/>
      <c r="G367" s="28" t="s">
        <v>286</v>
      </c>
      <c r="H367" s="28" t="s">
        <v>52</v>
      </c>
      <c r="I367" s="28" t="s">
        <v>53</v>
      </c>
      <c r="J367" s="71">
        <v>9.1</v>
      </c>
      <c r="K367" s="71">
        <v>19.477419354838709</v>
      </c>
      <c r="L367" s="71">
        <v>16.899999999999999</v>
      </c>
      <c r="M367" s="71">
        <v>43.1</v>
      </c>
      <c r="N367" s="18"/>
    </row>
    <row r="368" spans="1:14" ht="30" x14ac:dyDescent="0.25">
      <c r="A368" s="96">
        <v>42795</v>
      </c>
      <c r="B368" s="28">
        <v>11</v>
      </c>
      <c r="C368" s="28" t="s">
        <v>190</v>
      </c>
      <c r="D368" s="97">
        <v>42795</v>
      </c>
      <c r="E368" s="97">
        <v>42825</v>
      </c>
      <c r="F368" s="97"/>
      <c r="G368" s="28" t="s">
        <v>286</v>
      </c>
      <c r="H368" s="28" t="s">
        <v>52</v>
      </c>
      <c r="I368" s="28" t="s">
        <v>53</v>
      </c>
      <c r="J368" s="71">
        <v>9.3000000000000007</v>
      </c>
      <c r="K368" s="71">
        <v>17.8</v>
      </c>
      <c r="L368" s="71">
        <v>14</v>
      </c>
      <c r="M368" s="21">
        <v>38.200000000000003</v>
      </c>
      <c r="N368" s="18" t="s">
        <v>191</v>
      </c>
    </row>
    <row r="369" spans="1:14" ht="17.25" x14ac:dyDescent="0.25">
      <c r="A369" s="96">
        <v>42826</v>
      </c>
      <c r="B369" s="28">
        <v>12</v>
      </c>
      <c r="C369" s="28" t="s">
        <v>54</v>
      </c>
      <c r="D369" s="97">
        <v>42826</v>
      </c>
      <c r="E369" s="97">
        <v>42855</v>
      </c>
      <c r="F369" s="97"/>
      <c r="G369" s="28" t="s">
        <v>286</v>
      </c>
      <c r="H369" s="28" t="s">
        <v>52</v>
      </c>
      <c r="I369" s="28" t="s">
        <v>53</v>
      </c>
      <c r="J369" s="71">
        <v>7.7</v>
      </c>
      <c r="K369" s="71">
        <v>14.025996666666668</v>
      </c>
      <c r="L369" s="71">
        <v>13.35</v>
      </c>
      <c r="M369" s="71">
        <v>35.6</v>
      </c>
      <c r="N369" s="18"/>
    </row>
    <row r="370" spans="1:14" ht="17.25" x14ac:dyDescent="0.25">
      <c r="A370" s="96">
        <v>42826</v>
      </c>
      <c r="B370" s="28">
        <v>9</v>
      </c>
      <c r="C370" s="28" t="s">
        <v>58</v>
      </c>
      <c r="D370" s="97">
        <v>42826</v>
      </c>
      <c r="E370" s="97">
        <v>42855</v>
      </c>
      <c r="F370" s="97"/>
      <c r="G370" s="28" t="s">
        <v>286</v>
      </c>
      <c r="H370" s="28" t="s">
        <v>52</v>
      </c>
      <c r="I370" s="28" t="s">
        <v>53</v>
      </c>
      <c r="J370" s="71">
        <v>10.5</v>
      </c>
      <c r="K370" s="71">
        <v>20.017590000000002</v>
      </c>
      <c r="L370" s="71">
        <v>18.3</v>
      </c>
      <c r="M370" s="71">
        <v>43.7</v>
      </c>
      <c r="N370" s="18"/>
    </row>
    <row r="371" spans="1:14" ht="17.25" x14ac:dyDescent="0.25">
      <c r="A371" s="96">
        <v>42826</v>
      </c>
      <c r="B371" s="28">
        <v>10</v>
      </c>
      <c r="C371" s="28" t="s">
        <v>188</v>
      </c>
      <c r="D371" s="97">
        <v>42826</v>
      </c>
      <c r="E371" s="97">
        <v>42855</v>
      </c>
      <c r="F371" s="97"/>
      <c r="G371" s="28" t="s">
        <v>286</v>
      </c>
      <c r="H371" s="28" t="s">
        <v>52</v>
      </c>
      <c r="I371" s="28" t="s">
        <v>53</v>
      </c>
      <c r="J371" s="71">
        <v>10.6</v>
      </c>
      <c r="K371" s="71">
        <v>22.401156666666665</v>
      </c>
      <c r="L371" s="71">
        <v>22.9</v>
      </c>
      <c r="M371" s="71">
        <v>59.5</v>
      </c>
      <c r="N371" s="18"/>
    </row>
    <row r="372" spans="1:14" ht="17.25" x14ac:dyDescent="0.25">
      <c r="A372" s="96">
        <v>42826</v>
      </c>
      <c r="B372" s="28">
        <v>11</v>
      </c>
      <c r="C372" s="28" t="s">
        <v>190</v>
      </c>
      <c r="D372" s="97">
        <v>42826</v>
      </c>
      <c r="E372" s="97">
        <v>42855</v>
      </c>
      <c r="F372" s="97"/>
      <c r="G372" s="28" t="s">
        <v>286</v>
      </c>
      <c r="H372" s="28" t="s">
        <v>52</v>
      </c>
      <c r="I372" s="28" t="s">
        <v>53</v>
      </c>
      <c r="J372" s="71">
        <v>8.5</v>
      </c>
      <c r="K372" s="71">
        <v>17.640440000000002</v>
      </c>
      <c r="L372" s="71">
        <v>16.3</v>
      </c>
      <c r="M372" s="71">
        <v>58.9</v>
      </c>
      <c r="N372" s="18"/>
    </row>
    <row r="373" spans="1:14" ht="17.25" x14ac:dyDescent="0.25">
      <c r="A373" s="96">
        <v>42856</v>
      </c>
      <c r="B373" s="28">
        <v>12</v>
      </c>
      <c r="C373" s="28" t="s">
        <v>54</v>
      </c>
      <c r="D373" s="97">
        <v>42856</v>
      </c>
      <c r="E373" s="97">
        <v>42886</v>
      </c>
      <c r="F373" s="97"/>
      <c r="G373" s="28" t="s">
        <v>286</v>
      </c>
      <c r="H373" s="28" t="s">
        <v>52</v>
      </c>
      <c r="I373" s="28" t="s">
        <v>53</v>
      </c>
      <c r="J373" s="71">
        <v>6.5</v>
      </c>
      <c r="K373" s="71">
        <v>16</v>
      </c>
      <c r="L373" s="71">
        <v>15.5</v>
      </c>
      <c r="M373" s="71">
        <v>27.1</v>
      </c>
      <c r="N373" s="18"/>
    </row>
    <row r="374" spans="1:14" ht="17.25" x14ac:dyDescent="0.25">
      <c r="A374" s="96">
        <v>42856</v>
      </c>
      <c r="B374" s="28">
        <v>9</v>
      </c>
      <c r="C374" s="28" t="s">
        <v>58</v>
      </c>
      <c r="D374" s="97">
        <v>42856</v>
      </c>
      <c r="E374" s="97">
        <v>42886</v>
      </c>
      <c r="F374" s="97"/>
      <c r="G374" s="28" t="s">
        <v>286</v>
      </c>
      <c r="H374" s="28" t="s">
        <v>52</v>
      </c>
      <c r="I374" s="28" t="s">
        <v>53</v>
      </c>
      <c r="J374" s="71">
        <v>8.1999999999999993</v>
      </c>
      <c r="K374" s="71">
        <v>20.7</v>
      </c>
      <c r="L374" s="71">
        <v>20.7</v>
      </c>
      <c r="M374" s="71">
        <v>33.200000000000003</v>
      </c>
      <c r="N374" s="18"/>
    </row>
    <row r="375" spans="1:14" ht="17.25" x14ac:dyDescent="0.25">
      <c r="A375" s="96">
        <v>42856</v>
      </c>
      <c r="B375" s="28">
        <v>10</v>
      </c>
      <c r="C375" s="28" t="s">
        <v>188</v>
      </c>
      <c r="D375" s="97">
        <v>42856</v>
      </c>
      <c r="E375" s="97">
        <v>42886</v>
      </c>
      <c r="F375" s="97"/>
      <c r="G375" s="28" t="s">
        <v>286</v>
      </c>
      <c r="H375" s="28" t="s">
        <v>52</v>
      </c>
      <c r="I375" s="28" t="s">
        <v>53</v>
      </c>
      <c r="J375" s="71">
        <v>12.3</v>
      </c>
      <c r="K375" s="71">
        <v>30.9</v>
      </c>
      <c r="L375" s="71">
        <v>29.3</v>
      </c>
      <c r="M375" s="71">
        <v>58.2</v>
      </c>
      <c r="N375" s="18"/>
    </row>
    <row r="376" spans="1:14" ht="17.25" x14ac:dyDescent="0.25">
      <c r="A376" s="96">
        <v>42856</v>
      </c>
      <c r="B376" s="28">
        <v>11</v>
      </c>
      <c r="C376" s="28" t="s">
        <v>190</v>
      </c>
      <c r="D376" s="97">
        <v>42856</v>
      </c>
      <c r="E376" s="97">
        <v>42886</v>
      </c>
      <c r="F376" s="97"/>
      <c r="G376" s="28" t="s">
        <v>286</v>
      </c>
      <c r="H376" s="28" t="s">
        <v>52</v>
      </c>
      <c r="I376" s="28" t="s">
        <v>53</v>
      </c>
      <c r="J376" s="71">
        <v>7.2</v>
      </c>
      <c r="K376" s="71">
        <v>20</v>
      </c>
      <c r="L376" s="71">
        <v>19.600000000000001</v>
      </c>
      <c r="M376" s="71">
        <v>33.9</v>
      </c>
      <c r="N376" s="18"/>
    </row>
    <row r="377" spans="1:14" ht="17.25" x14ac:dyDescent="0.25">
      <c r="A377" s="96">
        <v>42887</v>
      </c>
      <c r="B377" s="28">
        <v>12</v>
      </c>
      <c r="C377" s="28" t="s">
        <v>54</v>
      </c>
      <c r="D377" s="97">
        <v>42887</v>
      </c>
      <c r="E377" s="97">
        <v>42916</v>
      </c>
      <c r="F377" s="97"/>
      <c r="G377" s="28" t="s">
        <v>286</v>
      </c>
      <c r="H377" s="28" t="s">
        <v>52</v>
      </c>
      <c r="I377" s="28" t="s">
        <v>53</v>
      </c>
      <c r="J377" s="71">
        <v>6.2</v>
      </c>
      <c r="K377" s="71">
        <v>13.9</v>
      </c>
      <c r="L377" s="71">
        <v>13.6</v>
      </c>
      <c r="M377" s="71">
        <v>21.8</v>
      </c>
      <c r="N377" s="18"/>
    </row>
    <row r="378" spans="1:14" ht="17.25" x14ac:dyDescent="0.25">
      <c r="A378" s="96">
        <v>42887</v>
      </c>
      <c r="B378" s="28">
        <v>9</v>
      </c>
      <c r="C378" s="28" t="s">
        <v>58</v>
      </c>
      <c r="D378" s="97">
        <v>42887</v>
      </c>
      <c r="E378" s="97">
        <v>42916</v>
      </c>
      <c r="F378" s="97"/>
      <c r="G378" s="28" t="s">
        <v>286</v>
      </c>
      <c r="H378" s="28" t="s">
        <v>52</v>
      </c>
      <c r="I378" s="28" t="s">
        <v>53</v>
      </c>
      <c r="J378" s="71">
        <v>8.1</v>
      </c>
      <c r="K378" s="71">
        <v>17.2</v>
      </c>
      <c r="L378" s="71">
        <v>16.8</v>
      </c>
      <c r="M378" s="71">
        <v>28.5</v>
      </c>
      <c r="N378" s="18"/>
    </row>
    <row r="379" spans="1:14" ht="17.25" x14ac:dyDescent="0.25">
      <c r="A379" s="96">
        <v>42887</v>
      </c>
      <c r="B379" s="28">
        <v>10</v>
      </c>
      <c r="C379" s="28" t="s">
        <v>188</v>
      </c>
      <c r="D379" s="97">
        <v>42887</v>
      </c>
      <c r="E379" s="97">
        <v>42916</v>
      </c>
      <c r="F379" s="97"/>
      <c r="G379" s="28" t="s">
        <v>286</v>
      </c>
      <c r="H379" s="28" t="s">
        <v>52</v>
      </c>
      <c r="I379" s="28" t="s">
        <v>53</v>
      </c>
      <c r="J379" s="71">
        <v>7.6</v>
      </c>
      <c r="K379" s="71">
        <v>26.2</v>
      </c>
      <c r="L379" s="71">
        <v>22.5</v>
      </c>
      <c r="M379" s="71">
        <v>56.5</v>
      </c>
      <c r="N379" s="18"/>
    </row>
    <row r="380" spans="1:14" ht="17.25" x14ac:dyDescent="0.25">
      <c r="A380" s="96">
        <v>42887</v>
      </c>
      <c r="B380" s="28">
        <v>11</v>
      </c>
      <c r="C380" s="28" t="s">
        <v>190</v>
      </c>
      <c r="D380" s="97">
        <v>42887</v>
      </c>
      <c r="E380" s="97">
        <v>42916</v>
      </c>
      <c r="F380" s="97"/>
      <c r="G380" s="28" t="s">
        <v>286</v>
      </c>
      <c r="H380" s="28" t="s">
        <v>52</v>
      </c>
      <c r="I380" s="28" t="s">
        <v>53</v>
      </c>
      <c r="J380" s="71">
        <v>7</v>
      </c>
      <c r="K380" s="71">
        <v>16.7</v>
      </c>
      <c r="L380" s="71">
        <v>15.6</v>
      </c>
      <c r="M380" s="71">
        <v>29.5</v>
      </c>
      <c r="N380" s="18"/>
    </row>
    <row r="381" spans="1:14" ht="17.25" x14ac:dyDescent="0.25">
      <c r="A381" s="96">
        <v>42917</v>
      </c>
      <c r="B381" s="28">
        <v>12</v>
      </c>
      <c r="C381" s="28" t="s">
        <v>54</v>
      </c>
      <c r="D381" s="97">
        <v>42917</v>
      </c>
      <c r="E381" s="97">
        <v>42947</v>
      </c>
      <c r="F381" s="97"/>
      <c r="G381" s="28" t="s">
        <v>286</v>
      </c>
      <c r="H381" s="28" t="s">
        <v>52</v>
      </c>
      <c r="I381" s="28" t="s">
        <v>53</v>
      </c>
      <c r="J381" s="71">
        <v>12.6</v>
      </c>
      <c r="K381" s="71">
        <v>18.5</v>
      </c>
      <c r="L381" s="71">
        <v>17.100000000000001</v>
      </c>
      <c r="M381" s="71">
        <v>29.3</v>
      </c>
      <c r="N381" s="18"/>
    </row>
    <row r="382" spans="1:14" ht="17.25" x14ac:dyDescent="0.25">
      <c r="A382" s="96">
        <v>42917</v>
      </c>
      <c r="B382" s="28">
        <v>9</v>
      </c>
      <c r="C382" s="28" t="s">
        <v>58</v>
      </c>
      <c r="D382" s="97">
        <v>42917</v>
      </c>
      <c r="E382" s="97">
        <v>42947</v>
      </c>
      <c r="F382" s="97"/>
      <c r="G382" s="28" t="s">
        <v>286</v>
      </c>
      <c r="H382" s="28" t="s">
        <v>52</v>
      </c>
      <c r="I382" s="28" t="s">
        <v>53</v>
      </c>
      <c r="J382" s="71">
        <v>14.1</v>
      </c>
      <c r="K382" s="71">
        <v>23.9</v>
      </c>
      <c r="L382" s="71">
        <v>21.7</v>
      </c>
      <c r="M382" s="71">
        <v>47.9</v>
      </c>
      <c r="N382" s="18"/>
    </row>
    <row r="383" spans="1:14" ht="17.25" x14ac:dyDescent="0.25">
      <c r="A383" s="96">
        <v>42917</v>
      </c>
      <c r="B383" s="28">
        <v>10</v>
      </c>
      <c r="C383" s="28" t="s">
        <v>188</v>
      </c>
      <c r="D383" s="97">
        <v>42917</v>
      </c>
      <c r="E383" s="97">
        <v>42947</v>
      </c>
      <c r="F383" s="97"/>
      <c r="G383" s="28" t="s">
        <v>286</v>
      </c>
      <c r="H383" s="28" t="s">
        <v>52</v>
      </c>
      <c r="I383" s="28" t="s">
        <v>53</v>
      </c>
      <c r="J383" s="71">
        <v>25.4</v>
      </c>
      <c r="K383" s="71">
        <v>52.4</v>
      </c>
      <c r="L383" s="71">
        <v>45.5</v>
      </c>
      <c r="M383" s="71">
        <v>126</v>
      </c>
      <c r="N383" s="18"/>
    </row>
    <row r="384" spans="1:14" ht="17.25" x14ac:dyDescent="0.25">
      <c r="A384" s="96">
        <v>42917</v>
      </c>
      <c r="B384" s="28">
        <v>11</v>
      </c>
      <c r="C384" s="28" t="s">
        <v>190</v>
      </c>
      <c r="D384" s="97">
        <v>42917</v>
      </c>
      <c r="E384" s="97">
        <v>42947</v>
      </c>
      <c r="F384" s="97"/>
      <c r="G384" s="28" t="s">
        <v>286</v>
      </c>
      <c r="H384" s="28" t="s">
        <v>52</v>
      </c>
      <c r="I384" s="28" t="s">
        <v>53</v>
      </c>
      <c r="J384" s="71">
        <v>14.6</v>
      </c>
      <c r="K384" s="71">
        <v>30.4</v>
      </c>
      <c r="L384" s="71">
        <v>28.1</v>
      </c>
      <c r="M384" s="71">
        <v>68.099999999999994</v>
      </c>
      <c r="N384" s="18"/>
    </row>
    <row r="385" spans="1:14" ht="17.25" x14ac:dyDescent="0.25">
      <c r="A385" s="96">
        <v>42948</v>
      </c>
      <c r="B385" s="28">
        <v>12</v>
      </c>
      <c r="C385" s="28" t="s">
        <v>54</v>
      </c>
      <c r="D385" s="97">
        <v>42948</v>
      </c>
      <c r="E385" s="97">
        <v>42978</v>
      </c>
      <c r="F385" s="97"/>
      <c r="G385" s="28" t="s">
        <v>286</v>
      </c>
      <c r="H385" s="28" t="s">
        <v>52</v>
      </c>
      <c r="I385" s="28" t="s">
        <v>53</v>
      </c>
      <c r="J385" s="71">
        <v>8.4</v>
      </c>
      <c r="K385" s="71">
        <v>17.899999999999999</v>
      </c>
      <c r="L385" s="71">
        <v>16.8</v>
      </c>
      <c r="M385" s="71">
        <v>33.700000000000003</v>
      </c>
      <c r="N385" s="18"/>
    </row>
    <row r="386" spans="1:14" ht="17.25" x14ac:dyDescent="0.25">
      <c r="A386" s="96">
        <v>42948</v>
      </c>
      <c r="B386" s="28">
        <v>9</v>
      </c>
      <c r="C386" s="28" t="s">
        <v>58</v>
      </c>
      <c r="D386" s="97">
        <v>42948</v>
      </c>
      <c r="E386" s="97">
        <v>42978</v>
      </c>
      <c r="F386" s="97"/>
      <c r="G386" s="28" t="s">
        <v>286</v>
      </c>
      <c r="H386" s="28" t="s">
        <v>52</v>
      </c>
      <c r="I386" s="28" t="s">
        <v>53</v>
      </c>
      <c r="J386" s="71">
        <v>10.199999999999999</v>
      </c>
      <c r="K386" s="71">
        <v>25.6</v>
      </c>
      <c r="L386" s="71">
        <v>24.8</v>
      </c>
      <c r="M386" s="71">
        <v>45.3</v>
      </c>
      <c r="N386" s="18"/>
    </row>
    <row r="387" spans="1:14" ht="17.25" x14ac:dyDescent="0.25">
      <c r="A387" s="96">
        <v>42948</v>
      </c>
      <c r="B387" s="28">
        <v>10</v>
      </c>
      <c r="C387" s="28" t="s">
        <v>188</v>
      </c>
      <c r="D387" s="97">
        <v>42948</v>
      </c>
      <c r="E387" s="97">
        <v>42978</v>
      </c>
      <c r="F387" s="97"/>
      <c r="G387" s="28" t="s">
        <v>286</v>
      </c>
      <c r="H387" s="28" t="s">
        <v>52</v>
      </c>
      <c r="I387" s="28" t="s">
        <v>53</v>
      </c>
      <c r="J387" s="71">
        <v>16</v>
      </c>
      <c r="K387" s="71">
        <v>41.1</v>
      </c>
      <c r="L387" s="71">
        <v>34.299999999999997</v>
      </c>
      <c r="M387" s="71">
        <v>95</v>
      </c>
      <c r="N387" s="18"/>
    </row>
    <row r="388" spans="1:14" ht="17.25" x14ac:dyDescent="0.25">
      <c r="A388" s="96">
        <v>42948</v>
      </c>
      <c r="B388" s="28">
        <v>11</v>
      </c>
      <c r="C388" s="28" t="s">
        <v>190</v>
      </c>
      <c r="D388" s="97">
        <v>42948</v>
      </c>
      <c r="E388" s="97">
        <v>42978</v>
      </c>
      <c r="F388" s="97"/>
      <c r="G388" s="28" t="s">
        <v>286</v>
      </c>
      <c r="H388" s="28" t="s">
        <v>52</v>
      </c>
      <c r="I388" s="28" t="s">
        <v>53</v>
      </c>
      <c r="J388" s="71">
        <v>13.4</v>
      </c>
      <c r="K388" s="71">
        <v>28.8</v>
      </c>
      <c r="L388" s="71">
        <v>25.5</v>
      </c>
      <c r="M388" s="71">
        <v>62.5</v>
      </c>
      <c r="N388" s="18"/>
    </row>
    <row r="389" spans="1:14" ht="17.25" x14ac:dyDescent="0.25">
      <c r="A389" s="96">
        <v>42979</v>
      </c>
      <c r="B389" s="28">
        <v>12</v>
      </c>
      <c r="C389" s="28" t="s">
        <v>54</v>
      </c>
      <c r="D389" s="97">
        <v>42979</v>
      </c>
      <c r="E389" s="97">
        <v>43008</v>
      </c>
      <c r="F389" s="97"/>
      <c r="G389" s="28" t="s">
        <v>286</v>
      </c>
      <c r="H389" s="28" t="s">
        <v>52</v>
      </c>
      <c r="I389" s="28" t="s">
        <v>53</v>
      </c>
      <c r="J389" s="71">
        <v>8.6</v>
      </c>
      <c r="K389" s="71">
        <v>22.1</v>
      </c>
      <c r="L389" s="71">
        <v>20.399999999999999</v>
      </c>
      <c r="M389" s="71">
        <v>39.1</v>
      </c>
      <c r="N389" s="18"/>
    </row>
    <row r="390" spans="1:14" ht="17.25" x14ac:dyDescent="0.25">
      <c r="A390" s="96">
        <v>42979</v>
      </c>
      <c r="B390" s="28">
        <v>9</v>
      </c>
      <c r="C390" s="28" t="s">
        <v>58</v>
      </c>
      <c r="D390" s="97">
        <v>42979</v>
      </c>
      <c r="E390" s="97">
        <v>43008</v>
      </c>
      <c r="F390" s="97"/>
      <c r="G390" s="28" t="s">
        <v>286</v>
      </c>
      <c r="H390" s="28" t="s">
        <v>52</v>
      </c>
      <c r="I390" s="28" t="s">
        <v>53</v>
      </c>
      <c r="J390" s="71">
        <v>12.7</v>
      </c>
      <c r="K390" s="71">
        <v>31.9</v>
      </c>
      <c r="L390" s="71">
        <v>30</v>
      </c>
      <c r="M390" s="71">
        <v>58.5</v>
      </c>
      <c r="N390" s="18"/>
    </row>
    <row r="391" spans="1:14" ht="17.25" x14ac:dyDescent="0.25">
      <c r="A391" s="96">
        <v>42979</v>
      </c>
      <c r="B391" s="28">
        <v>10</v>
      </c>
      <c r="C391" s="28" t="s">
        <v>188</v>
      </c>
      <c r="D391" s="97">
        <v>42979</v>
      </c>
      <c r="E391" s="97">
        <v>43008</v>
      </c>
      <c r="F391" s="97"/>
      <c r="G391" s="28" t="s">
        <v>286</v>
      </c>
      <c r="H391" s="28" t="s">
        <v>52</v>
      </c>
      <c r="I391" s="28" t="s">
        <v>53</v>
      </c>
      <c r="J391" s="71">
        <v>12.7</v>
      </c>
      <c r="K391" s="71">
        <v>57.7</v>
      </c>
      <c r="L391" s="71">
        <v>58.6</v>
      </c>
      <c r="M391" s="71">
        <v>127.6</v>
      </c>
      <c r="N391" s="18"/>
    </row>
    <row r="392" spans="1:14" ht="17.25" x14ac:dyDescent="0.25">
      <c r="A392" s="96">
        <v>42979</v>
      </c>
      <c r="B392" s="28">
        <v>11</v>
      </c>
      <c r="C392" s="28" t="s">
        <v>190</v>
      </c>
      <c r="D392" s="97">
        <v>42979</v>
      </c>
      <c r="E392" s="97">
        <v>43008</v>
      </c>
      <c r="F392" s="97"/>
      <c r="G392" s="28" t="s">
        <v>286</v>
      </c>
      <c r="H392" s="28" t="s">
        <v>52</v>
      </c>
      <c r="I392" s="28" t="s">
        <v>53</v>
      </c>
      <c r="J392" s="71">
        <v>9.1</v>
      </c>
      <c r="K392" s="71">
        <v>39.6</v>
      </c>
      <c r="L392" s="71">
        <v>39.9</v>
      </c>
      <c r="M392" s="71">
        <v>65.900000000000006</v>
      </c>
      <c r="N392" s="18"/>
    </row>
    <row r="393" spans="1:14" ht="17.25" x14ac:dyDescent="0.25">
      <c r="A393" s="96">
        <v>43009</v>
      </c>
      <c r="B393" s="28">
        <v>12</v>
      </c>
      <c r="C393" s="28" t="s">
        <v>54</v>
      </c>
      <c r="D393" s="97">
        <v>43009</v>
      </c>
      <c r="E393" s="97">
        <v>43039</v>
      </c>
      <c r="F393" s="97"/>
      <c r="G393" s="28" t="s">
        <v>286</v>
      </c>
      <c r="H393" s="28" t="s">
        <v>52</v>
      </c>
      <c r="I393" s="28" t="s">
        <v>53</v>
      </c>
      <c r="J393" s="71">
        <v>7.3</v>
      </c>
      <c r="K393" s="71">
        <v>23</v>
      </c>
      <c r="L393" s="71">
        <v>24</v>
      </c>
      <c r="M393" s="71">
        <v>27.7</v>
      </c>
      <c r="N393" s="18"/>
    </row>
    <row r="394" spans="1:14" ht="17.25" x14ac:dyDescent="0.25">
      <c r="A394" s="96">
        <v>43009</v>
      </c>
      <c r="B394" s="28">
        <v>9</v>
      </c>
      <c r="C394" s="28" t="s">
        <v>58</v>
      </c>
      <c r="D394" s="97">
        <v>43009</v>
      </c>
      <c r="E394" s="97">
        <v>43039</v>
      </c>
      <c r="F394" s="97"/>
      <c r="G394" s="28" t="s">
        <v>286</v>
      </c>
      <c r="H394" s="28" t="s">
        <v>52</v>
      </c>
      <c r="I394" s="28" t="s">
        <v>53</v>
      </c>
      <c r="J394" s="71">
        <v>10.4</v>
      </c>
      <c r="K394" s="71">
        <v>15.9</v>
      </c>
      <c r="L394" s="71">
        <v>15.5</v>
      </c>
      <c r="M394" s="71">
        <v>53.4</v>
      </c>
      <c r="N394" s="18"/>
    </row>
    <row r="395" spans="1:14" ht="17.25" x14ac:dyDescent="0.25">
      <c r="A395" s="96">
        <v>43009</v>
      </c>
      <c r="B395" s="28">
        <v>10</v>
      </c>
      <c r="C395" s="28" t="s">
        <v>188</v>
      </c>
      <c r="D395" s="97">
        <v>43009</v>
      </c>
      <c r="E395" s="97">
        <v>43039</v>
      </c>
      <c r="F395" s="97"/>
      <c r="G395" s="28" t="s">
        <v>286</v>
      </c>
      <c r="H395" s="28" t="s">
        <v>52</v>
      </c>
      <c r="I395" s="28" t="s">
        <v>53</v>
      </c>
      <c r="J395" s="71">
        <v>9</v>
      </c>
      <c r="K395" s="71">
        <v>15.5</v>
      </c>
      <c r="L395" s="71">
        <v>22.6</v>
      </c>
      <c r="M395" s="71">
        <v>75.7</v>
      </c>
      <c r="N395" s="18"/>
    </row>
    <row r="396" spans="1:14" ht="17.25" x14ac:dyDescent="0.25">
      <c r="A396" s="96">
        <v>43009</v>
      </c>
      <c r="B396" s="28">
        <v>11</v>
      </c>
      <c r="C396" s="28" t="s">
        <v>190</v>
      </c>
      <c r="D396" s="97">
        <v>43009</v>
      </c>
      <c r="E396" s="97">
        <v>43039</v>
      </c>
      <c r="F396" s="97"/>
      <c r="G396" s="28" t="s">
        <v>286</v>
      </c>
      <c r="H396" s="28" t="s">
        <v>52</v>
      </c>
      <c r="I396" s="28" t="s">
        <v>53</v>
      </c>
      <c r="J396" s="71">
        <v>8.5</v>
      </c>
      <c r="K396" s="71">
        <v>27.7</v>
      </c>
      <c r="L396" s="71">
        <v>53.4</v>
      </c>
      <c r="M396" s="71">
        <v>52.1</v>
      </c>
      <c r="N396" s="18"/>
    </row>
    <row r="397" spans="1:14" ht="17.25" x14ac:dyDescent="0.25">
      <c r="A397" s="96">
        <v>43040</v>
      </c>
      <c r="B397" s="28">
        <v>12</v>
      </c>
      <c r="C397" s="28" t="s">
        <v>54</v>
      </c>
      <c r="D397" s="97">
        <v>43040</v>
      </c>
      <c r="E397" s="97">
        <v>43069</v>
      </c>
      <c r="F397" s="97"/>
      <c r="G397" s="28" t="s">
        <v>286</v>
      </c>
      <c r="H397" s="28" t="s">
        <v>52</v>
      </c>
      <c r="I397" s="28" t="s">
        <v>53</v>
      </c>
      <c r="J397" s="71">
        <v>7.3</v>
      </c>
      <c r="K397" s="71">
        <v>15.9</v>
      </c>
      <c r="L397" s="71">
        <v>15.5</v>
      </c>
      <c r="M397" s="71">
        <v>27.7</v>
      </c>
      <c r="N397" s="18"/>
    </row>
    <row r="398" spans="1:14" ht="17.25" x14ac:dyDescent="0.25">
      <c r="A398" s="96">
        <v>43040</v>
      </c>
      <c r="B398" s="28">
        <v>9</v>
      </c>
      <c r="C398" s="28" t="s">
        <v>58</v>
      </c>
      <c r="D398" s="97">
        <v>43040</v>
      </c>
      <c r="E398" s="97">
        <v>43069</v>
      </c>
      <c r="F398" s="97"/>
      <c r="G398" s="28" t="s">
        <v>286</v>
      </c>
      <c r="H398" s="28" t="s">
        <v>52</v>
      </c>
      <c r="I398" s="28" t="s">
        <v>53</v>
      </c>
      <c r="J398" s="71">
        <v>10.4</v>
      </c>
      <c r="K398" s="71">
        <v>25.5</v>
      </c>
      <c r="L398" s="71">
        <v>22.6</v>
      </c>
      <c r="M398" s="71">
        <v>53.4</v>
      </c>
      <c r="N398" s="18"/>
    </row>
    <row r="399" spans="1:14" ht="17.25" x14ac:dyDescent="0.25">
      <c r="A399" s="96">
        <v>43040</v>
      </c>
      <c r="B399" s="28">
        <v>10</v>
      </c>
      <c r="C399" s="28" t="s">
        <v>188</v>
      </c>
      <c r="D399" s="97">
        <v>43040</v>
      </c>
      <c r="E399" s="97">
        <v>43069</v>
      </c>
      <c r="F399" s="97"/>
      <c r="G399" s="28" t="s">
        <v>286</v>
      </c>
      <c r="H399" s="28" t="s">
        <v>52</v>
      </c>
      <c r="I399" s="28" t="s">
        <v>53</v>
      </c>
      <c r="J399" s="71">
        <v>9</v>
      </c>
      <c r="K399" s="71">
        <v>29.1</v>
      </c>
      <c r="L399" s="71">
        <v>25.7</v>
      </c>
      <c r="M399" s="71">
        <v>75.099999999999994</v>
      </c>
      <c r="N399" s="18"/>
    </row>
    <row r="400" spans="1:14" ht="17.25" x14ac:dyDescent="0.25">
      <c r="A400" s="96">
        <v>43040</v>
      </c>
      <c r="B400" s="28">
        <v>11</v>
      </c>
      <c r="C400" s="28" t="s">
        <v>190</v>
      </c>
      <c r="D400" s="97">
        <v>43040</v>
      </c>
      <c r="E400" s="97">
        <v>43069</v>
      </c>
      <c r="F400" s="97"/>
      <c r="G400" s="28" t="s">
        <v>286</v>
      </c>
      <c r="H400" s="28" t="s">
        <v>52</v>
      </c>
      <c r="I400" s="28" t="s">
        <v>53</v>
      </c>
      <c r="J400" s="71">
        <v>8.5</v>
      </c>
      <c r="K400" s="71">
        <v>23.3</v>
      </c>
      <c r="L400" s="71">
        <v>21.4</v>
      </c>
      <c r="M400" s="71">
        <v>52.1</v>
      </c>
      <c r="N400" s="18"/>
    </row>
    <row r="401" spans="1:14" ht="17.25" x14ac:dyDescent="0.25">
      <c r="A401" s="96">
        <v>43070</v>
      </c>
      <c r="B401" s="28">
        <v>12</v>
      </c>
      <c r="C401" s="28" t="s">
        <v>54</v>
      </c>
      <c r="D401" s="97">
        <v>43070</v>
      </c>
      <c r="E401" s="97">
        <v>43100</v>
      </c>
      <c r="F401" s="97"/>
      <c r="G401" s="28" t="s">
        <v>286</v>
      </c>
      <c r="H401" s="28" t="s">
        <v>52</v>
      </c>
      <c r="I401" s="28" t="s">
        <v>53</v>
      </c>
      <c r="J401" s="71">
        <v>7.3</v>
      </c>
      <c r="K401" s="71">
        <v>15.9</v>
      </c>
      <c r="L401" s="71">
        <v>15.5</v>
      </c>
      <c r="M401" s="71">
        <v>27.7</v>
      </c>
      <c r="N401" s="18"/>
    </row>
    <row r="402" spans="1:14" ht="17.25" x14ac:dyDescent="0.25">
      <c r="A402" s="96">
        <v>43070</v>
      </c>
      <c r="B402" s="28">
        <v>9</v>
      </c>
      <c r="C402" s="28" t="s">
        <v>58</v>
      </c>
      <c r="D402" s="97">
        <v>43070</v>
      </c>
      <c r="E402" s="97">
        <v>43100</v>
      </c>
      <c r="F402" s="97"/>
      <c r="G402" s="28" t="s">
        <v>286</v>
      </c>
      <c r="H402" s="28" t="s">
        <v>52</v>
      </c>
      <c r="I402" s="28" t="s">
        <v>53</v>
      </c>
      <c r="J402" s="71">
        <v>10.4</v>
      </c>
      <c r="K402" s="71">
        <v>25.5</v>
      </c>
      <c r="L402" s="71">
        <v>22.6</v>
      </c>
      <c r="M402" s="71">
        <v>53.4</v>
      </c>
      <c r="N402" s="18"/>
    </row>
    <row r="403" spans="1:14" ht="17.25" x14ac:dyDescent="0.25">
      <c r="A403" s="96">
        <v>43070</v>
      </c>
      <c r="B403" s="28">
        <v>10</v>
      </c>
      <c r="C403" s="28" t="s">
        <v>188</v>
      </c>
      <c r="D403" s="97">
        <v>43070</v>
      </c>
      <c r="E403" s="97">
        <v>43100</v>
      </c>
      <c r="F403" s="97"/>
      <c r="G403" s="28" t="s">
        <v>286</v>
      </c>
      <c r="H403" s="28" t="s">
        <v>52</v>
      </c>
      <c r="I403" s="28" t="s">
        <v>53</v>
      </c>
      <c r="J403" s="71">
        <v>9</v>
      </c>
      <c r="K403" s="71">
        <v>29.1</v>
      </c>
      <c r="L403" s="71">
        <v>25.7</v>
      </c>
      <c r="M403" s="71">
        <v>75.7</v>
      </c>
      <c r="N403" s="18"/>
    </row>
    <row r="404" spans="1:14" ht="17.25" x14ac:dyDescent="0.25">
      <c r="A404" s="96">
        <v>43070</v>
      </c>
      <c r="B404" s="28">
        <v>11</v>
      </c>
      <c r="C404" s="28" t="s">
        <v>190</v>
      </c>
      <c r="D404" s="97">
        <v>43070</v>
      </c>
      <c r="E404" s="97">
        <v>43100</v>
      </c>
      <c r="F404" s="97"/>
      <c r="G404" s="28" t="s">
        <v>286</v>
      </c>
      <c r="H404" s="28" t="s">
        <v>52</v>
      </c>
      <c r="I404" s="28" t="s">
        <v>53</v>
      </c>
      <c r="J404" s="71">
        <v>8.5</v>
      </c>
      <c r="K404" s="71">
        <v>23.3</v>
      </c>
      <c r="L404" s="71">
        <v>21.4</v>
      </c>
      <c r="M404" s="71">
        <v>52.1</v>
      </c>
      <c r="N404" s="18"/>
    </row>
    <row r="405" spans="1:14" ht="17.25" x14ac:dyDescent="0.25">
      <c r="A405" s="96">
        <v>43101</v>
      </c>
      <c r="B405" s="28">
        <v>12</v>
      </c>
      <c r="C405" s="28" t="s">
        <v>54</v>
      </c>
      <c r="D405" s="97">
        <v>43101</v>
      </c>
      <c r="E405" s="97">
        <v>43131</v>
      </c>
      <c r="F405" s="97"/>
      <c r="G405" s="28" t="s">
        <v>286</v>
      </c>
      <c r="H405" s="28" t="s">
        <v>52</v>
      </c>
      <c r="I405" s="28" t="s">
        <v>53</v>
      </c>
      <c r="J405" s="71">
        <v>11.2</v>
      </c>
      <c r="K405" s="71">
        <v>19.8</v>
      </c>
      <c r="L405" s="71">
        <v>19.899999999999999</v>
      </c>
      <c r="M405" s="71">
        <v>30.6</v>
      </c>
      <c r="N405" s="18"/>
    </row>
    <row r="406" spans="1:14" ht="17.25" x14ac:dyDescent="0.25">
      <c r="A406" s="96">
        <v>43101</v>
      </c>
      <c r="B406" s="28">
        <v>9</v>
      </c>
      <c r="C406" s="28" t="s">
        <v>58</v>
      </c>
      <c r="D406" s="97">
        <v>43101</v>
      </c>
      <c r="E406" s="97">
        <v>43131</v>
      </c>
      <c r="F406" s="97"/>
      <c r="G406" s="28" t="s">
        <v>286</v>
      </c>
      <c r="H406" s="28" t="s">
        <v>52</v>
      </c>
      <c r="I406" s="28" t="s">
        <v>53</v>
      </c>
      <c r="J406" s="71">
        <v>13.6</v>
      </c>
      <c r="K406" s="71">
        <v>28.6</v>
      </c>
      <c r="L406" s="71">
        <v>28</v>
      </c>
      <c r="M406" s="71">
        <v>53.5</v>
      </c>
      <c r="N406" s="18"/>
    </row>
    <row r="407" spans="1:14" ht="17.25" x14ac:dyDescent="0.25">
      <c r="A407" s="96">
        <v>43101</v>
      </c>
      <c r="B407" s="28">
        <v>10</v>
      </c>
      <c r="C407" s="28" t="s">
        <v>188</v>
      </c>
      <c r="D407" s="97">
        <v>43101</v>
      </c>
      <c r="E407" s="97">
        <v>43131</v>
      </c>
      <c r="F407" s="97"/>
      <c r="G407" s="28" t="s">
        <v>286</v>
      </c>
      <c r="H407" s="28" t="s">
        <v>52</v>
      </c>
      <c r="I407" s="28" t="s">
        <v>53</v>
      </c>
      <c r="J407" s="71">
        <v>12.9</v>
      </c>
      <c r="K407" s="71">
        <v>30.1</v>
      </c>
      <c r="L407" s="71">
        <v>28.5</v>
      </c>
      <c r="M407" s="71">
        <v>53.4</v>
      </c>
      <c r="N407" s="18"/>
    </row>
    <row r="408" spans="1:14" ht="17.25" x14ac:dyDescent="0.25">
      <c r="A408" s="96">
        <v>43101</v>
      </c>
      <c r="B408" s="28">
        <v>11</v>
      </c>
      <c r="C408" s="28" t="s">
        <v>190</v>
      </c>
      <c r="D408" s="97">
        <v>43101</v>
      </c>
      <c r="E408" s="97">
        <v>43131</v>
      </c>
      <c r="F408" s="97"/>
      <c r="G408" s="28" t="s">
        <v>286</v>
      </c>
      <c r="H408" s="28" t="s">
        <v>52</v>
      </c>
      <c r="I408" s="28" t="s">
        <v>53</v>
      </c>
      <c r="J408" s="71">
        <v>10.3</v>
      </c>
      <c r="K408" s="71">
        <v>25.6</v>
      </c>
      <c r="L408" s="71">
        <v>25.5</v>
      </c>
      <c r="M408" s="71">
        <v>61.1</v>
      </c>
      <c r="N408" s="18"/>
    </row>
    <row r="409" spans="1:14" ht="17.25" x14ac:dyDescent="0.25">
      <c r="A409" s="96">
        <v>43132</v>
      </c>
      <c r="B409" s="28">
        <v>12</v>
      </c>
      <c r="C409" s="28" t="s">
        <v>54</v>
      </c>
      <c r="D409" s="97">
        <v>43132</v>
      </c>
      <c r="E409" s="97">
        <v>43159</v>
      </c>
      <c r="F409" s="97"/>
      <c r="G409" s="28" t="s">
        <v>286</v>
      </c>
      <c r="H409" s="28" t="s">
        <v>52</v>
      </c>
      <c r="I409" s="28" t="s">
        <v>53</v>
      </c>
      <c r="J409" s="71">
        <v>4.5</v>
      </c>
      <c r="K409" s="71">
        <v>18.3</v>
      </c>
      <c r="L409" s="71">
        <v>15.9</v>
      </c>
      <c r="M409" s="71">
        <v>48.4</v>
      </c>
      <c r="N409" s="18"/>
    </row>
    <row r="410" spans="1:14" ht="17.25" x14ac:dyDescent="0.25">
      <c r="A410" s="96">
        <v>43132</v>
      </c>
      <c r="B410" s="28">
        <v>9</v>
      </c>
      <c r="C410" s="28" t="s">
        <v>58</v>
      </c>
      <c r="D410" s="97">
        <v>43132</v>
      </c>
      <c r="E410" s="97">
        <v>43159</v>
      </c>
      <c r="F410" s="97"/>
      <c r="G410" s="28" t="s">
        <v>286</v>
      </c>
      <c r="H410" s="28" t="s">
        <v>52</v>
      </c>
      <c r="I410" s="28" t="s">
        <v>53</v>
      </c>
      <c r="J410" s="71">
        <v>4.9000000000000004</v>
      </c>
      <c r="K410" s="71">
        <v>37.9</v>
      </c>
      <c r="L410" s="71">
        <v>33.4</v>
      </c>
      <c r="M410" s="71">
        <v>92.7</v>
      </c>
      <c r="N410" s="18"/>
    </row>
    <row r="411" spans="1:14" ht="17.25" x14ac:dyDescent="0.25">
      <c r="A411" s="96">
        <v>43132</v>
      </c>
      <c r="B411" s="28">
        <v>10</v>
      </c>
      <c r="C411" s="28" t="s">
        <v>188</v>
      </c>
      <c r="D411" s="97">
        <v>43132</v>
      </c>
      <c r="E411" s="97">
        <v>43159</v>
      </c>
      <c r="F411" s="97"/>
      <c r="G411" s="28" t="s">
        <v>286</v>
      </c>
      <c r="H411" s="28" t="s">
        <v>52</v>
      </c>
      <c r="I411" s="28" t="s">
        <v>53</v>
      </c>
      <c r="J411" s="71">
        <v>5.7</v>
      </c>
      <c r="K411" s="71">
        <v>33.1</v>
      </c>
      <c r="L411" s="71">
        <v>27.5</v>
      </c>
      <c r="M411" s="71">
        <v>83.9</v>
      </c>
      <c r="N411" s="18"/>
    </row>
    <row r="412" spans="1:14" ht="17.25" x14ac:dyDescent="0.25">
      <c r="A412" s="96">
        <v>43132</v>
      </c>
      <c r="B412" s="28">
        <v>11</v>
      </c>
      <c r="C412" s="28" t="s">
        <v>190</v>
      </c>
      <c r="D412" s="97">
        <v>43132</v>
      </c>
      <c r="E412" s="97">
        <v>43159</v>
      </c>
      <c r="F412" s="97"/>
      <c r="G412" s="28" t="s">
        <v>286</v>
      </c>
      <c r="H412" s="28" t="s">
        <v>52</v>
      </c>
      <c r="I412" s="28" t="s">
        <v>53</v>
      </c>
      <c r="J412" s="71">
        <v>5.5</v>
      </c>
      <c r="K412" s="71">
        <v>25.5</v>
      </c>
      <c r="L412" s="71">
        <v>23.7</v>
      </c>
      <c r="M412" s="71">
        <v>64.2</v>
      </c>
      <c r="N412" s="18"/>
    </row>
    <row r="413" spans="1:14" ht="17.25" x14ac:dyDescent="0.25">
      <c r="A413" s="96">
        <v>43160</v>
      </c>
      <c r="B413" s="28">
        <v>12</v>
      </c>
      <c r="C413" s="28" t="s">
        <v>54</v>
      </c>
      <c r="D413" s="97">
        <v>43160</v>
      </c>
      <c r="E413" s="97">
        <v>43190</v>
      </c>
      <c r="F413" s="97"/>
      <c r="G413" s="28" t="s">
        <v>286</v>
      </c>
      <c r="H413" s="28" t="s">
        <v>52</v>
      </c>
      <c r="I413" s="28" t="s">
        <v>53</v>
      </c>
      <c r="J413" s="71">
        <v>8.1</v>
      </c>
      <c r="K413" s="71">
        <v>18</v>
      </c>
      <c r="L413" s="71">
        <v>14.8</v>
      </c>
      <c r="M413" s="71">
        <v>48.2</v>
      </c>
      <c r="N413" s="18"/>
    </row>
    <row r="414" spans="1:14" ht="17.25" x14ac:dyDescent="0.25">
      <c r="A414" s="96">
        <v>43160</v>
      </c>
      <c r="B414" s="28">
        <v>9</v>
      </c>
      <c r="C414" s="28" t="s">
        <v>58</v>
      </c>
      <c r="D414" s="97">
        <v>43160</v>
      </c>
      <c r="E414" s="97">
        <v>43190</v>
      </c>
      <c r="F414" s="97"/>
      <c r="G414" s="28" t="s">
        <v>286</v>
      </c>
      <c r="H414" s="28" t="s">
        <v>52</v>
      </c>
      <c r="I414" s="28" t="s">
        <v>53</v>
      </c>
      <c r="J414" s="71">
        <v>9.5</v>
      </c>
      <c r="K414" s="71">
        <v>23.4</v>
      </c>
      <c r="L414" s="71">
        <v>21.9</v>
      </c>
      <c r="M414" s="71">
        <v>65.400000000000006</v>
      </c>
      <c r="N414" s="18"/>
    </row>
    <row r="415" spans="1:14" ht="17.25" x14ac:dyDescent="0.25">
      <c r="A415" s="96">
        <v>43160</v>
      </c>
      <c r="B415" s="28">
        <v>10</v>
      </c>
      <c r="C415" s="28" t="s">
        <v>188</v>
      </c>
      <c r="D415" s="97">
        <v>43160</v>
      </c>
      <c r="E415" s="97">
        <v>43190</v>
      </c>
      <c r="F415" s="97"/>
      <c r="G415" s="28" t="s">
        <v>286</v>
      </c>
      <c r="H415" s="28" t="s">
        <v>52</v>
      </c>
      <c r="I415" s="28" t="s">
        <v>53</v>
      </c>
      <c r="J415" s="71">
        <v>11</v>
      </c>
      <c r="K415" s="71">
        <v>28.7</v>
      </c>
      <c r="L415" s="71">
        <v>21</v>
      </c>
      <c r="M415" s="71">
        <v>81.3</v>
      </c>
      <c r="N415" s="18"/>
    </row>
    <row r="416" spans="1:14" ht="17.25" x14ac:dyDescent="0.25">
      <c r="A416" s="96">
        <v>43160</v>
      </c>
      <c r="B416" s="28">
        <v>11</v>
      </c>
      <c r="C416" s="28" t="s">
        <v>190</v>
      </c>
      <c r="D416" s="97">
        <v>43160</v>
      </c>
      <c r="E416" s="97">
        <v>43190</v>
      </c>
      <c r="F416" s="97"/>
      <c r="G416" s="28" t="s">
        <v>286</v>
      </c>
      <c r="H416" s="28" t="s">
        <v>52</v>
      </c>
      <c r="I416" s="28" t="s">
        <v>53</v>
      </c>
      <c r="J416" s="71">
        <v>9.6999999999999993</v>
      </c>
      <c r="K416" s="71">
        <v>23.3</v>
      </c>
      <c r="L416" s="71">
        <v>17.100000000000001</v>
      </c>
      <c r="M416" s="71">
        <v>64.2</v>
      </c>
      <c r="N416" s="18"/>
    </row>
    <row r="417" spans="1:14" ht="17.25" x14ac:dyDescent="0.25">
      <c r="A417" s="96">
        <v>43191</v>
      </c>
      <c r="B417" s="28">
        <v>12</v>
      </c>
      <c r="C417" s="28" t="s">
        <v>54</v>
      </c>
      <c r="D417" s="97">
        <v>43191</v>
      </c>
      <c r="E417" s="97">
        <v>43220</v>
      </c>
      <c r="F417" s="97"/>
      <c r="G417" s="28" t="s">
        <v>286</v>
      </c>
      <c r="H417" s="28" t="s">
        <v>52</v>
      </c>
      <c r="I417" s="28" t="s">
        <v>53</v>
      </c>
      <c r="J417" s="71">
        <v>10.8</v>
      </c>
      <c r="K417" s="71">
        <v>20.399999999999999</v>
      </c>
      <c r="L417" s="71">
        <v>19</v>
      </c>
      <c r="M417" s="71">
        <v>49.2</v>
      </c>
      <c r="N417" s="18"/>
    </row>
    <row r="418" spans="1:14" ht="17.25" x14ac:dyDescent="0.25">
      <c r="A418" s="96">
        <v>43191</v>
      </c>
      <c r="B418" s="28">
        <v>9</v>
      </c>
      <c r="C418" s="28" t="s">
        <v>58</v>
      </c>
      <c r="D418" s="97">
        <v>43191</v>
      </c>
      <c r="E418" s="97">
        <v>43220</v>
      </c>
      <c r="F418" s="97"/>
      <c r="G418" s="28" t="s">
        <v>286</v>
      </c>
      <c r="H418" s="28" t="s">
        <v>52</v>
      </c>
      <c r="I418" s="28" t="s">
        <v>53</v>
      </c>
      <c r="J418" s="71">
        <v>9.4</v>
      </c>
      <c r="K418" s="71">
        <v>23.9</v>
      </c>
      <c r="L418" s="71">
        <v>22.9</v>
      </c>
      <c r="M418" s="71">
        <v>44.5</v>
      </c>
      <c r="N418" s="18"/>
    </row>
    <row r="419" spans="1:14" ht="17.25" x14ac:dyDescent="0.25">
      <c r="A419" s="96">
        <v>43191</v>
      </c>
      <c r="B419" s="28">
        <v>10</v>
      </c>
      <c r="C419" s="28" t="s">
        <v>188</v>
      </c>
      <c r="D419" s="97">
        <v>43191</v>
      </c>
      <c r="E419" s="97">
        <v>43220</v>
      </c>
      <c r="F419" s="97"/>
      <c r="G419" s="28" t="s">
        <v>286</v>
      </c>
      <c r="H419" s="28" t="s">
        <v>52</v>
      </c>
      <c r="I419" s="28" t="s">
        <v>53</v>
      </c>
      <c r="J419" s="71">
        <v>15.1</v>
      </c>
      <c r="K419" s="71">
        <v>37.799999999999997</v>
      </c>
      <c r="L419" s="71">
        <v>31</v>
      </c>
      <c r="M419" s="71">
        <v>121</v>
      </c>
      <c r="N419" s="18"/>
    </row>
    <row r="420" spans="1:14" ht="17.25" x14ac:dyDescent="0.25">
      <c r="A420" s="96">
        <v>43191</v>
      </c>
      <c r="B420" s="28">
        <v>11</v>
      </c>
      <c r="C420" s="28" t="s">
        <v>190</v>
      </c>
      <c r="D420" s="97">
        <v>43191</v>
      </c>
      <c r="E420" s="97">
        <v>43220</v>
      </c>
      <c r="F420" s="97"/>
      <c r="G420" s="28" t="s">
        <v>286</v>
      </c>
      <c r="H420" s="28" t="s">
        <v>52</v>
      </c>
      <c r="I420" s="28" t="s">
        <v>53</v>
      </c>
      <c r="J420" s="71">
        <v>11.6</v>
      </c>
      <c r="K420" s="71">
        <v>26.8</v>
      </c>
      <c r="L420" s="71">
        <v>22.7</v>
      </c>
      <c r="M420" s="71">
        <v>81.7</v>
      </c>
      <c r="N420" s="18"/>
    </row>
    <row r="421" spans="1:14" ht="17.25" x14ac:dyDescent="0.25">
      <c r="A421" s="96">
        <v>43221</v>
      </c>
      <c r="B421" s="28">
        <v>12</v>
      </c>
      <c r="C421" s="28" t="s">
        <v>54</v>
      </c>
      <c r="D421" s="97">
        <v>43221</v>
      </c>
      <c r="E421" s="97">
        <v>43251</v>
      </c>
      <c r="F421" s="97"/>
      <c r="G421" s="28" t="s">
        <v>286</v>
      </c>
      <c r="H421" s="28" t="s">
        <v>52</v>
      </c>
      <c r="I421" s="28" t="s">
        <v>53</v>
      </c>
      <c r="J421" s="71">
        <v>13.1</v>
      </c>
      <c r="K421" s="71">
        <v>25.8</v>
      </c>
      <c r="L421" s="71">
        <v>24.2</v>
      </c>
      <c r="M421" s="71">
        <v>41.1</v>
      </c>
      <c r="N421" s="18"/>
    </row>
    <row r="422" spans="1:14" ht="17.25" x14ac:dyDescent="0.25">
      <c r="A422" s="96">
        <v>43221</v>
      </c>
      <c r="B422" s="28">
        <v>9</v>
      </c>
      <c r="C422" s="28" t="s">
        <v>58</v>
      </c>
      <c r="D422" s="97">
        <v>43221</v>
      </c>
      <c r="E422" s="97">
        <v>43251</v>
      </c>
      <c r="F422" s="97"/>
      <c r="G422" s="28" t="s">
        <v>286</v>
      </c>
      <c r="H422" s="28" t="s">
        <v>52</v>
      </c>
      <c r="I422" s="28" t="s">
        <v>53</v>
      </c>
      <c r="J422" s="71">
        <v>12.9</v>
      </c>
      <c r="K422" s="71">
        <v>28</v>
      </c>
      <c r="L422" s="71">
        <v>25.8</v>
      </c>
      <c r="M422" s="71">
        <v>67.5</v>
      </c>
      <c r="N422" s="18"/>
    </row>
    <row r="423" spans="1:14" ht="17.25" x14ac:dyDescent="0.25">
      <c r="A423" s="96">
        <v>43221</v>
      </c>
      <c r="B423" s="28">
        <v>10</v>
      </c>
      <c r="C423" s="28" t="s">
        <v>188</v>
      </c>
      <c r="D423" s="97">
        <v>43221</v>
      </c>
      <c r="E423" s="97">
        <v>43251</v>
      </c>
      <c r="F423" s="97"/>
      <c r="G423" s="28" t="s">
        <v>286</v>
      </c>
      <c r="H423" s="28" t="s">
        <v>52</v>
      </c>
      <c r="I423" s="28" t="s">
        <v>53</v>
      </c>
      <c r="J423" s="71">
        <v>19.8</v>
      </c>
      <c r="K423" s="71">
        <v>50.5</v>
      </c>
      <c r="L423" s="71">
        <v>41.2</v>
      </c>
      <c r="M423" s="71">
        <v>130.80000000000001</v>
      </c>
      <c r="N423" s="18"/>
    </row>
    <row r="424" spans="1:14" ht="17.25" x14ac:dyDescent="0.25">
      <c r="A424" s="96">
        <v>43221</v>
      </c>
      <c r="B424" s="28">
        <v>11</v>
      </c>
      <c r="C424" s="28" t="s">
        <v>190</v>
      </c>
      <c r="D424" s="97">
        <v>43221</v>
      </c>
      <c r="E424" s="97">
        <v>43251</v>
      </c>
      <c r="F424" s="97"/>
      <c r="G424" s="28" t="s">
        <v>286</v>
      </c>
      <c r="H424" s="28" t="s">
        <v>52</v>
      </c>
      <c r="I424" s="28" t="s">
        <v>53</v>
      </c>
      <c r="J424" s="71">
        <v>17.5</v>
      </c>
      <c r="K424" s="71">
        <v>30.3</v>
      </c>
      <c r="L424" s="71">
        <v>26.5</v>
      </c>
      <c r="M424" s="71">
        <v>68.8</v>
      </c>
      <c r="N424" s="18"/>
    </row>
    <row r="425" spans="1:14" ht="17.25" x14ac:dyDescent="0.25">
      <c r="A425" s="96">
        <v>43252</v>
      </c>
      <c r="B425" s="28">
        <v>12</v>
      </c>
      <c r="C425" s="28" t="s">
        <v>54</v>
      </c>
      <c r="D425" s="97">
        <v>43252</v>
      </c>
      <c r="E425" s="97">
        <v>43281</v>
      </c>
      <c r="F425" s="97"/>
      <c r="G425" s="28" t="s">
        <v>286</v>
      </c>
      <c r="H425" s="28" t="s">
        <v>52</v>
      </c>
      <c r="I425" s="28" t="s">
        <v>53</v>
      </c>
      <c r="J425" s="71">
        <v>10.3</v>
      </c>
      <c r="K425" s="71">
        <v>20.6</v>
      </c>
      <c r="L425" s="71">
        <v>20.3</v>
      </c>
      <c r="M425" s="71">
        <v>36.700000000000003</v>
      </c>
      <c r="N425" s="18"/>
    </row>
    <row r="426" spans="1:14" ht="17.25" x14ac:dyDescent="0.25">
      <c r="A426" s="96">
        <v>43252</v>
      </c>
      <c r="B426" s="28">
        <v>9</v>
      </c>
      <c r="C426" s="28" t="s">
        <v>58</v>
      </c>
      <c r="D426" s="97">
        <v>43252</v>
      </c>
      <c r="E426" s="97">
        <v>43281</v>
      </c>
      <c r="F426" s="97"/>
      <c r="G426" s="28" t="s">
        <v>286</v>
      </c>
      <c r="H426" s="28" t="s">
        <v>52</v>
      </c>
      <c r="I426" s="28" t="s">
        <v>53</v>
      </c>
      <c r="J426" s="71">
        <v>7.9</v>
      </c>
      <c r="K426" s="71">
        <v>17.100000000000001</v>
      </c>
      <c r="L426" s="71">
        <v>16.600000000000001</v>
      </c>
      <c r="M426" s="71">
        <v>27.9</v>
      </c>
      <c r="N426" s="18"/>
    </row>
    <row r="427" spans="1:14" ht="17.25" x14ac:dyDescent="0.25">
      <c r="A427" s="96">
        <v>43252</v>
      </c>
      <c r="B427" s="28">
        <v>10</v>
      </c>
      <c r="C427" s="28" t="s">
        <v>188</v>
      </c>
      <c r="D427" s="97">
        <v>43252</v>
      </c>
      <c r="E427" s="97">
        <v>43281</v>
      </c>
      <c r="F427" s="97"/>
      <c r="G427" s="28" t="s">
        <v>286</v>
      </c>
      <c r="H427" s="28" t="s">
        <v>52</v>
      </c>
      <c r="I427" s="28" t="s">
        <v>53</v>
      </c>
      <c r="J427" s="71">
        <v>10</v>
      </c>
      <c r="K427" s="71">
        <v>27.7</v>
      </c>
      <c r="L427" s="71">
        <v>23.1</v>
      </c>
      <c r="M427" s="71">
        <v>63.5</v>
      </c>
      <c r="N427" s="18"/>
    </row>
    <row r="428" spans="1:14" ht="17.25" x14ac:dyDescent="0.25">
      <c r="A428" s="96">
        <v>43252</v>
      </c>
      <c r="B428" s="28">
        <v>11</v>
      </c>
      <c r="C428" s="28" t="s">
        <v>190</v>
      </c>
      <c r="D428" s="97">
        <v>43252</v>
      </c>
      <c r="E428" s="97">
        <v>43281</v>
      </c>
      <c r="F428" s="97"/>
      <c r="G428" s="28" t="s">
        <v>286</v>
      </c>
      <c r="H428" s="28" t="s">
        <v>52</v>
      </c>
      <c r="I428" s="28" t="s">
        <v>53</v>
      </c>
      <c r="J428" s="71">
        <v>8.1999999999999993</v>
      </c>
      <c r="K428" s="71">
        <v>19.5</v>
      </c>
      <c r="L428" s="71">
        <v>17.8</v>
      </c>
      <c r="M428" s="71">
        <v>43.2</v>
      </c>
      <c r="N428" s="18"/>
    </row>
    <row r="429" spans="1:14" ht="17.25" x14ac:dyDescent="0.25">
      <c r="A429" s="96">
        <v>43282</v>
      </c>
      <c r="B429" s="28">
        <v>12</v>
      </c>
      <c r="C429" s="28" t="s">
        <v>54</v>
      </c>
      <c r="D429" s="97">
        <v>43282</v>
      </c>
      <c r="E429" s="97">
        <v>43312</v>
      </c>
      <c r="F429" s="97"/>
      <c r="G429" s="28" t="s">
        <v>286</v>
      </c>
      <c r="H429" s="28" t="s">
        <v>52</v>
      </c>
      <c r="I429" s="28" t="s">
        <v>53</v>
      </c>
      <c r="J429" s="71">
        <v>13.6</v>
      </c>
      <c r="K429" s="71">
        <v>39.299999999999997</v>
      </c>
      <c r="L429" s="71">
        <v>38.1</v>
      </c>
      <c r="M429" s="71">
        <v>73.599999999999994</v>
      </c>
      <c r="N429" s="18"/>
    </row>
    <row r="430" spans="1:14" ht="17.25" x14ac:dyDescent="0.25">
      <c r="A430" s="96">
        <v>43282</v>
      </c>
      <c r="B430" s="28">
        <v>9</v>
      </c>
      <c r="C430" s="28" t="s">
        <v>58</v>
      </c>
      <c r="D430" s="97">
        <v>43282</v>
      </c>
      <c r="E430" s="97">
        <v>43312</v>
      </c>
      <c r="F430" s="97"/>
      <c r="G430" s="28" t="s">
        <v>286</v>
      </c>
      <c r="H430" s="28" t="s">
        <v>52</v>
      </c>
      <c r="I430" s="28" t="s">
        <v>53</v>
      </c>
      <c r="J430" s="71">
        <v>13.2</v>
      </c>
      <c r="K430" s="71">
        <v>30</v>
      </c>
      <c r="L430" s="71">
        <v>27.3</v>
      </c>
      <c r="M430" s="71">
        <v>62</v>
      </c>
      <c r="N430" s="18"/>
    </row>
    <row r="431" spans="1:14" ht="17.25" x14ac:dyDescent="0.25">
      <c r="A431" s="96">
        <v>43282</v>
      </c>
      <c r="B431" s="28">
        <v>10</v>
      </c>
      <c r="C431" s="28" t="s">
        <v>188</v>
      </c>
      <c r="D431" s="97">
        <v>43282</v>
      </c>
      <c r="E431" s="97">
        <v>43312</v>
      </c>
      <c r="F431" s="97"/>
      <c r="G431" s="28" t="s">
        <v>286</v>
      </c>
      <c r="H431" s="28" t="s">
        <v>52</v>
      </c>
      <c r="I431" s="28" t="s">
        <v>53</v>
      </c>
      <c r="J431" s="71">
        <v>14.7</v>
      </c>
      <c r="K431" s="71">
        <v>53</v>
      </c>
      <c r="L431" s="71">
        <v>50.6</v>
      </c>
      <c r="M431" s="71">
        <v>107.3</v>
      </c>
      <c r="N431" s="18"/>
    </row>
    <row r="432" spans="1:14" ht="17.25" x14ac:dyDescent="0.25">
      <c r="A432" s="96">
        <v>43282</v>
      </c>
      <c r="B432" s="28">
        <v>11</v>
      </c>
      <c r="C432" s="28" t="s">
        <v>190</v>
      </c>
      <c r="D432" s="97">
        <v>43282</v>
      </c>
      <c r="E432" s="97">
        <v>43312</v>
      </c>
      <c r="F432" s="97"/>
      <c r="G432" s="28" t="s">
        <v>286</v>
      </c>
      <c r="H432" s="28" t="s">
        <v>52</v>
      </c>
      <c r="I432" s="28" t="s">
        <v>53</v>
      </c>
      <c r="J432" s="71">
        <v>11.6</v>
      </c>
      <c r="K432" s="71">
        <v>40.9</v>
      </c>
      <c r="L432" s="71">
        <v>38.9</v>
      </c>
      <c r="M432" s="71">
        <v>80.8</v>
      </c>
      <c r="N432" s="18"/>
    </row>
    <row r="433" spans="1:14" ht="17.25" x14ac:dyDescent="0.25">
      <c r="A433" s="96">
        <v>43313</v>
      </c>
      <c r="B433" s="28">
        <v>12</v>
      </c>
      <c r="C433" s="28" t="s">
        <v>54</v>
      </c>
      <c r="D433" s="97">
        <v>43313</v>
      </c>
      <c r="E433" s="97">
        <v>43343</v>
      </c>
      <c r="F433" s="97"/>
      <c r="G433" s="28" t="s">
        <v>286</v>
      </c>
      <c r="H433" s="28" t="s">
        <v>52</v>
      </c>
      <c r="I433" s="28" t="s">
        <v>53</v>
      </c>
      <c r="J433" s="71">
        <v>15.2</v>
      </c>
      <c r="K433" s="71">
        <v>32.6</v>
      </c>
      <c r="L433" s="71">
        <v>31.3</v>
      </c>
      <c r="M433" s="71">
        <v>67.8</v>
      </c>
      <c r="N433" s="18"/>
    </row>
    <row r="434" spans="1:14" ht="17.25" x14ac:dyDescent="0.25">
      <c r="A434" s="96">
        <v>43313</v>
      </c>
      <c r="B434" s="28">
        <v>9</v>
      </c>
      <c r="C434" s="28" t="s">
        <v>58</v>
      </c>
      <c r="D434" s="97">
        <v>43313</v>
      </c>
      <c r="E434" s="97">
        <v>43343</v>
      </c>
      <c r="F434" s="97"/>
      <c r="G434" s="28" t="s">
        <v>286</v>
      </c>
      <c r="H434" s="28" t="s">
        <v>52</v>
      </c>
      <c r="I434" s="28" t="s">
        <v>53</v>
      </c>
      <c r="J434" s="71">
        <v>14.2</v>
      </c>
      <c r="K434" s="71">
        <v>26.7</v>
      </c>
      <c r="L434" s="71">
        <v>23.9</v>
      </c>
      <c r="M434" s="71">
        <v>51.7</v>
      </c>
      <c r="N434" s="18"/>
    </row>
    <row r="435" spans="1:14" ht="17.25" x14ac:dyDescent="0.25">
      <c r="A435" s="96">
        <v>43313</v>
      </c>
      <c r="B435" s="28">
        <v>10</v>
      </c>
      <c r="C435" s="28" t="s">
        <v>188</v>
      </c>
      <c r="D435" s="97">
        <v>43313</v>
      </c>
      <c r="E435" s="97">
        <v>43343</v>
      </c>
      <c r="F435" s="97"/>
      <c r="G435" s="28" t="s">
        <v>286</v>
      </c>
      <c r="H435" s="28" t="s">
        <v>52</v>
      </c>
      <c r="I435" s="28" t="s">
        <v>53</v>
      </c>
      <c r="J435" s="71">
        <v>17.100000000000001</v>
      </c>
      <c r="K435" s="71">
        <v>44.6</v>
      </c>
      <c r="L435" s="71">
        <v>41.1</v>
      </c>
      <c r="M435" s="71">
        <v>90.8</v>
      </c>
      <c r="N435" s="18"/>
    </row>
    <row r="436" spans="1:14" ht="17.25" x14ac:dyDescent="0.25">
      <c r="A436" s="96">
        <v>43313</v>
      </c>
      <c r="B436" s="28">
        <v>11</v>
      </c>
      <c r="C436" s="28" t="s">
        <v>190</v>
      </c>
      <c r="D436" s="97">
        <v>43313</v>
      </c>
      <c r="E436" s="97">
        <v>43343</v>
      </c>
      <c r="F436" s="97"/>
      <c r="G436" s="28" t="s">
        <v>286</v>
      </c>
      <c r="H436" s="28" t="s">
        <v>52</v>
      </c>
      <c r="I436" s="28" t="s">
        <v>53</v>
      </c>
      <c r="J436" s="71">
        <v>14.3</v>
      </c>
      <c r="K436" s="71">
        <v>32.700000000000003</v>
      </c>
      <c r="L436" s="71">
        <v>29.8</v>
      </c>
      <c r="M436" s="71">
        <v>66.8</v>
      </c>
      <c r="N436" s="18"/>
    </row>
    <row r="437" spans="1:14" ht="17.25" x14ac:dyDescent="0.25">
      <c r="A437" s="96">
        <v>43344</v>
      </c>
      <c r="B437" s="28">
        <v>12</v>
      </c>
      <c r="C437" s="28" t="s">
        <v>54</v>
      </c>
      <c r="D437" s="97">
        <v>43344</v>
      </c>
      <c r="E437" s="97">
        <v>43373</v>
      </c>
      <c r="F437" s="97"/>
      <c r="G437" s="28" t="s">
        <v>286</v>
      </c>
      <c r="H437" s="28" t="s">
        <v>52</v>
      </c>
      <c r="I437" s="28" t="s">
        <v>53</v>
      </c>
      <c r="J437" s="71">
        <v>6</v>
      </c>
      <c r="K437" s="71">
        <v>25.6</v>
      </c>
      <c r="L437" s="71">
        <v>21.3</v>
      </c>
      <c r="M437" s="71">
        <v>66.2</v>
      </c>
      <c r="N437" s="18"/>
    </row>
    <row r="438" spans="1:14" ht="17.25" x14ac:dyDescent="0.25">
      <c r="A438" s="96">
        <v>43344</v>
      </c>
      <c r="B438" s="28">
        <v>9</v>
      </c>
      <c r="C438" s="28" t="s">
        <v>58</v>
      </c>
      <c r="D438" s="97">
        <v>43344</v>
      </c>
      <c r="E438" s="97">
        <v>43373</v>
      </c>
      <c r="F438" s="97"/>
      <c r="G438" s="28" t="s">
        <v>286</v>
      </c>
      <c r="H438" s="28" t="s">
        <v>52</v>
      </c>
      <c r="I438" s="28" t="s">
        <v>53</v>
      </c>
      <c r="J438" s="71">
        <v>6.9</v>
      </c>
      <c r="K438" s="71">
        <v>23.6</v>
      </c>
      <c r="L438" s="71">
        <v>20.399999999999999</v>
      </c>
      <c r="M438" s="71">
        <v>54.8</v>
      </c>
      <c r="N438" s="18"/>
    </row>
    <row r="439" spans="1:14" ht="17.25" x14ac:dyDescent="0.25">
      <c r="A439" s="96">
        <v>43344</v>
      </c>
      <c r="B439" s="28">
        <v>10</v>
      </c>
      <c r="C439" s="28" t="s">
        <v>188</v>
      </c>
      <c r="D439" s="97">
        <v>43344</v>
      </c>
      <c r="E439" s="97">
        <v>43373</v>
      </c>
      <c r="F439" s="97"/>
      <c r="G439" s="28" t="s">
        <v>286</v>
      </c>
      <c r="H439" s="28" t="s">
        <v>52</v>
      </c>
      <c r="I439" s="28" t="s">
        <v>53</v>
      </c>
      <c r="J439" s="71">
        <v>9.5</v>
      </c>
      <c r="K439" s="71">
        <v>30</v>
      </c>
      <c r="L439" s="71">
        <v>24.8</v>
      </c>
      <c r="M439" s="71">
        <v>81.7</v>
      </c>
      <c r="N439" s="18"/>
    </row>
    <row r="440" spans="1:14" ht="17.25" x14ac:dyDescent="0.25">
      <c r="A440" s="96">
        <v>43344</v>
      </c>
      <c r="B440" s="28">
        <v>11</v>
      </c>
      <c r="C440" s="28" t="s">
        <v>190</v>
      </c>
      <c r="D440" s="97">
        <v>43344</v>
      </c>
      <c r="E440" s="97">
        <v>43373</v>
      </c>
      <c r="F440" s="97"/>
      <c r="G440" s="28" t="s">
        <v>286</v>
      </c>
      <c r="H440" s="28" t="s">
        <v>52</v>
      </c>
      <c r="I440" s="28" t="s">
        <v>53</v>
      </c>
      <c r="J440" s="71">
        <v>5.9</v>
      </c>
      <c r="K440" s="71">
        <v>25.2</v>
      </c>
      <c r="L440" s="71">
        <v>18.5</v>
      </c>
      <c r="M440" s="71">
        <v>74.900000000000006</v>
      </c>
      <c r="N440" s="18"/>
    </row>
    <row r="441" spans="1:14" ht="17.25" x14ac:dyDescent="0.25">
      <c r="A441" s="96">
        <v>43374</v>
      </c>
      <c r="B441" s="28">
        <v>12</v>
      </c>
      <c r="C441" s="28" t="s">
        <v>54</v>
      </c>
      <c r="D441" s="97">
        <v>43374</v>
      </c>
      <c r="E441" s="97">
        <v>43404</v>
      </c>
      <c r="F441" s="97"/>
      <c r="G441" s="28" t="s">
        <v>286</v>
      </c>
      <c r="H441" s="28" t="s">
        <v>52</v>
      </c>
      <c r="I441" s="28" t="s">
        <v>53</v>
      </c>
      <c r="J441" s="71">
        <v>6.1</v>
      </c>
      <c r="K441" s="71">
        <v>19.100000000000001</v>
      </c>
      <c r="L441" s="71">
        <v>17.399999999999999</v>
      </c>
      <c r="M441" s="71">
        <v>39.200000000000003</v>
      </c>
      <c r="N441" s="18"/>
    </row>
    <row r="442" spans="1:14" ht="17.25" x14ac:dyDescent="0.25">
      <c r="A442" s="96">
        <v>43374</v>
      </c>
      <c r="B442" s="28">
        <v>9</v>
      </c>
      <c r="C442" s="28" t="s">
        <v>58</v>
      </c>
      <c r="D442" s="97">
        <v>43374</v>
      </c>
      <c r="E442" s="97">
        <v>43404</v>
      </c>
      <c r="F442" s="97"/>
      <c r="G442" s="28" t="s">
        <v>286</v>
      </c>
      <c r="H442" s="28" t="s">
        <v>52</v>
      </c>
      <c r="I442" s="28" t="s">
        <v>53</v>
      </c>
      <c r="J442" s="71">
        <v>4.5</v>
      </c>
      <c r="K442" s="71">
        <v>20.100000000000001</v>
      </c>
      <c r="L442" s="71">
        <v>18.5</v>
      </c>
      <c r="M442" s="71">
        <v>43.9</v>
      </c>
      <c r="N442" s="18"/>
    </row>
    <row r="443" spans="1:14" ht="17.25" x14ac:dyDescent="0.25">
      <c r="A443" s="96">
        <v>43374</v>
      </c>
      <c r="B443" s="28">
        <v>10</v>
      </c>
      <c r="C443" s="28" t="s">
        <v>188</v>
      </c>
      <c r="D443" s="97">
        <v>43374</v>
      </c>
      <c r="E443" s="97">
        <v>43404</v>
      </c>
      <c r="F443" s="97"/>
      <c r="G443" s="28" t="s">
        <v>286</v>
      </c>
      <c r="H443" s="28" t="s">
        <v>52</v>
      </c>
      <c r="I443" s="28" t="s">
        <v>53</v>
      </c>
      <c r="J443" s="71">
        <v>6.4</v>
      </c>
      <c r="K443" s="71">
        <v>23</v>
      </c>
      <c r="L443" s="71">
        <v>19.100000000000001</v>
      </c>
      <c r="M443" s="71">
        <v>54.5</v>
      </c>
      <c r="N443" s="18"/>
    </row>
    <row r="444" spans="1:14" ht="17.25" x14ac:dyDescent="0.25">
      <c r="A444" s="96">
        <v>43374</v>
      </c>
      <c r="B444" s="28">
        <v>11</v>
      </c>
      <c r="C444" s="28" t="s">
        <v>190</v>
      </c>
      <c r="D444" s="97">
        <v>43374</v>
      </c>
      <c r="E444" s="97">
        <v>43404</v>
      </c>
      <c r="F444" s="97"/>
      <c r="G444" s="28" t="s">
        <v>286</v>
      </c>
      <c r="H444" s="28" t="s">
        <v>52</v>
      </c>
      <c r="I444" s="28" t="s">
        <v>53</v>
      </c>
      <c r="J444" s="71">
        <v>6.2</v>
      </c>
      <c r="K444" s="71">
        <v>19.100000000000001</v>
      </c>
      <c r="L444" s="71">
        <v>17.3</v>
      </c>
      <c r="M444" s="71">
        <v>48.3</v>
      </c>
      <c r="N444" s="18"/>
    </row>
    <row r="445" spans="1:14" ht="17.25" x14ac:dyDescent="0.25">
      <c r="A445" s="96">
        <v>43405</v>
      </c>
      <c r="B445" s="28">
        <v>12</v>
      </c>
      <c r="C445" s="28" t="s">
        <v>54</v>
      </c>
      <c r="D445" s="97">
        <v>43405</v>
      </c>
      <c r="E445" s="97">
        <v>43434</v>
      </c>
      <c r="F445" s="97"/>
      <c r="G445" s="28" t="s">
        <v>356</v>
      </c>
      <c r="H445" s="28" t="s">
        <v>52</v>
      </c>
      <c r="I445" s="28" t="s">
        <v>53</v>
      </c>
      <c r="J445" s="71">
        <v>10.1</v>
      </c>
      <c r="K445" s="71">
        <v>37.200000000000003</v>
      </c>
      <c r="L445" s="71">
        <v>29.6</v>
      </c>
      <c r="M445" s="71">
        <v>169.9</v>
      </c>
      <c r="N445" s="18"/>
    </row>
    <row r="446" spans="1:14" ht="17.25" x14ac:dyDescent="0.25">
      <c r="A446" s="96">
        <v>43405</v>
      </c>
      <c r="B446" s="28">
        <v>9</v>
      </c>
      <c r="C446" s="28" t="s">
        <v>58</v>
      </c>
      <c r="D446" s="97">
        <v>43405</v>
      </c>
      <c r="E446" s="97">
        <v>43434</v>
      </c>
      <c r="F446" s="97"/>
      <c r="G446" s="28" t="s">
        <v>286</v>
      </c>
      <c r="H446" s="28" t="s">
        <v>52</v>
      </c>
      <c r="I446" s="28" t="s">
        <v>53</v>
      </c>
      <c r="J446" s="71">
        <v>9.3000000000000007</v>
      </c>
      <c r="K446" s="71">
        <v>34.1</v>
      </c>
      <c r="L446" s="71">
        <v>30.6</v>
      </c>
      <c r="M446" s="71">
        <v>146.80000000000001</v>
      </c>
      <c r="N446" s="18"/>
    </row>
    <row r="447" spans="1:14" ht="17.25" x14ac:dyDescent="0.25">
      <c r="A447" s="96">
        <v>43405</v>
      </c>
      <c r="B447" s="28">
        <v>10</v>
      </c>
      <c r="C447" s="28" t="s">
        <v>188</v>
      </c>
      <c r="D447" s="97">
        <v>43405</v>
      </c>
      <c r="E447" s="97">
        <v>43434</v>
      </c>
      <c r="F447" s="97"/>
      <c r="G447" s="28" t="s">
        <v>286</v>
      </c>
      <c r="H447" s="28" t="s">
        <v>52</v>
      </c>
      <c r="I447" s="28" t="s">
        <v>53</v>
      </c>
      <c r="J447" s="71">
        <v>10.6</v>
      </c>
      <c r="K447" s="71">
        <v>47.1</v>
      </c>
      <c r="L447" s="71">
        <v>31.1</v>
      </c>
      <c r="M447" s="71">
        <v>235.9</v>
      </c>
      <c r="N447" s="18"/>
    </row>
    <row r="448" spans="1:14" ht="17.25" x14ac:dyDescent="0.25">
      <c r="A448" s="96">
        <v>43405</v>
      </c>
      <c r="B448" s="28">
        <v>11</v>
      </c>
      <c r="C448" s="28" t="s">
        <v>190</v>
      </c>
      <c r="D448" s="97">
        <v>43405</v>
      </c>
      <c r="E448" s="97">
        <v>43434</v>
      </c>
      <c r="F448" s="97"/>
      <c r="G448" s="28" t="s">
        <v>286</v>
      </c>
      <c r="H448" s="28" t="s">
        <v>52</v>
      </c>
      <c r="I448" s="28" t="s">
        <v>53</v>
      </c>
      <c r="J448" s="71">
        <v>9.8000000000000007</v>
      </c>
      <c r="K448" s="71">
        <v>35.9</v>
      </c>
      <c r="L448" s="71">
        <v>26.1</v>
      </c>
      <c r="M448" s="71">
        <v>199.9</v>
      </c>
      <c r="N448" s="18"/>
    </row>
    <row r="449" spans="1:14" ht="17.25" x14ac:dyDescent="0.25">
      <c r="A449" s="96">
        <v>43435</v>
      </c>
      <c r="B449" s="28">
        <v>12</v>
      </c>
      <c r="C449" s="28" t="s">
        <v>54</v>
      </c>
      <c r="D449" s="97">
        <v>43435</v>
      </c>
      <c r="E449" s="97">
        <v>43465</v>
      </c>
      <c r="F449" s="97"/>
      <c r="G449" s="28" t="s">
        <v>356</v>
      </c>
      <c r="H449" s="28" t="s">
        <v>52</v>
      </c>
      <c r="I449" s="28" t="s">
        <v>53</v>
      </c>
      <c r="J449" s="71">
        <v>9.8000000000000007</v>
      </c>
      <c r="K449" s="71">
        <v>21.6</v>
      </c>
      <c r="L449" s="71">
        <v>18.399999999999999</v>
      </c>
      <c r="M449" s="71">
        <v>51.1</v>
      </c>
      <c r="N449" s="18"/>
    </row>
    <row r="450" spans="1:14" ht="17.25" x14ac:dyDescent="0.25">
      <c r="A450" s="96">
        <v>43435</v>
      </c>
      <c r="B450" s="28">
        <v>9</v>
      </c>
      <c r="C450" s="28" t="s">
        <v>58</v>
      </c>
      <c r="D450" s="97">
        <v>43435</v>
      </c>
      <c r="E450" s="97">
        <v>43465</v>
      </c>
      <c r="F450" s="97"/>
      <c r="G450" s="28" t="s">
        <v>286</v>
      </c>
      <c r="H450" s="28" t="s">
        <v>52</v>
      </c>
      <c r="I450" s="28" t="s">
        <v>53</v>
      </c>
      <c r="J450" s="71">
        <v>10.8</v>
      </c>
      <c r="K450" s="71">
        <v>25.4</v>
      </c>
      <c r="L450" s="71">
        <v>22.1</v>
      </c>
      <c r="M450" s="71">
        <v>57.8</v>
      </c>
      <c r="N450" s="18"/>
    </row>
    <row r="451" spans="1:14" ht="17.25" x14ac:dyDescent="0.25">
      <c r="A451" s="96">
        <v>43435</v>
      </c>
      <c r="B451" s="28">
        <v>10</v>
      </c>
      <c r="C451" s="28" t="s">
        <v>188</v>
      </c>
      <c r="D451" s="97">
        <v>43435</v>
      </c>
      <c r="E451" s="97">
        <v>43465</v>
      </c>
      <c r="F451" s="97"/>
      <c r="G451" s="28" t="s">
        <v>286</v>
      </c>
      <c r="H451" s="28" t="s">
        <v>52</v>
      </c>
      <c r="I451" s="28" t="s">
        <v>53</v>
      </c>
      <c r="J451" s="71">
        <v>9.5</v>
      </c>
      <c r="K451" s="71">
        <v>26.1</v>
      </c>
      <c r="L451" s="71">
        <v>21.7</v>
      </c>
      <c r="M451" s="71">
        <v>75.099999999999994</v>
      </c>
      <c r="N451" s="18"/>
    </row>
    <row r="452" spans="1:14" ht="17.25" x14ac:dyDescent="0.25">
      <c r="A452" s="96">
        <v>43435</v>
      </c>
      <c r="B452" s="28">
        <v>11</v>
      </c>
      <c r="C452" s="28" t="s">
        <v>190</v>
      </c>
      <c r="D452" s="97">
        <v>43435</v>
      </c>
      <c r="E452" s="97">
        <v>43465</v>
      </c>
      <c r="F452" s="97"/>
      <c r="G452" s="28" t="s">
        <v>286</v>
      </c>
      <c r="H452" s="28" t="s">
        <v>52</v>
      </c>
      <c r="I452" s="28" t="s">
        <v>53</v>
      </c>
      <c r="J452" s="71">
        <v>9.4</v>
      </c>
      <c r="K452" s="71">
        <v>23.1</v>
      </c>
      <c r="L452" s="71">
        <v>21.4</v>
      </c>
      <c r="M452" s="71">
        <v>70.7</v>
      </c>
      <c r="N452" s="18"/>
    </row>
    <row r="453" spans="1:14" ht="17.25" x14ac:dyDescent="0.25">
      <c r="A453" s="96">
        <v>43466</v>
      </c>
      <c r="B453" s="28">
        <v>12</v>
      </c>
      <c r="C453" s="28" t="s">
        <v>54</v>
      </c>
      <c r="D453" s="97">
        <v>43466</v>
      </c>
      <c r="E453" s="97">
        <v>43496</v>
      </c>
      <c r="F453" s="97"/>
      <c r="G453" s="28" t="s">
        <v>356</v>
      </c>
      <c r="H453" s="28" t="s">
        <v>52</v>
      </c>
      <c r="I453" s="28" t="s">
        <v>53</v>
      </c>
      <c r="J453" s="71">
        <v>8.4</v>
      </c>
      <c r="K453" s="71">
        <v>30.8</v>
      </c>
      <c r="L453" s="71">
        <v>31.6</v>
      </c>
      <c r="M453" s="71">
        <v>56.4</v>
      </c>
      <c r="N453" s="18"/>
    </row>
    <row r="454" spans="1:14" ht="17.25" x14ac:dyDescent="0.25">
      <c r="A454" s="96">
        <v>43466</v>
      </c>
      <c r="B454" s="28">
        <v>9</v>
      </c>
      <c r="C454" s="28" t="s">
        <v>58</v>
      </c>
      <c r="D454" s="97">
        <v>43466</v>
      </c>
      <c r="E454" s="97">
        <v>43496</v>
      </c>
      <c r="F454" s="97"/>
      <c r="G454" s="28" t="s">
        <v>286</v>
      </c>
      <c r="H454" s="28" t="s">
        <v>52</v>
      </c>
      <c r="I454" s="28" t="s">
        <v>53</v>
      </c>
      <c r="J454" s="71">
        <v>10.3</v>
      </c>
      <c r="K454" s="71">
        <v>31.3</v>
      </c>
      <c r="L454" s="71">
        <v>32.1</v>
      </c>
      <c r="M454" s="71">
        <v>56.7</v>
      </c>
      <c r="N454" s="18"/>
    </row>
    <row r="455" spans="1:14" ht="17.25" x14ac:dyDescent="0.25">
      <c r="A455" s="96">
        <v>43466</v>
      </c>
      <c r="B455" s="28">
        <v>10</v>
      </c>
      <c r="C455" s="28" t="s">
        <v>188</v>
      </c>
      <c r="D455" s="97">
        <v>43466</v>
      </c>
      <c r="E455" s="97">
        <v>43496</v>
      </c>
      <c r="F455" s="97"/>
      <c r="G455" s="28" t="s">
        <v>286</v>
      </c>
      <c r="H455" s="28" t="s">
        <v>52</v>
      </c>
      <c r="I455" s="28" t="s">
        <v>53</v>
      </c>
      <c r="J455" s="71">
        <v>9.3000000000000007</v>
      </c>
      <c r="K455" s="71">
        <v>33.1</v>
      </c>
      <c r="L455" s="71">
        <v>32.5</v>
      </c>
      <c r="M455" s="71">
        <v>59.4</v>
      </c>
      <c r="N455" s="18"/>
    </row>
    <row r="456" spans="1:14" ht="17.25" x14ac:dyDescent="0.25">
      <c r="A456" s="96">
        <v>43466</v>
      </c>
      <c r="B456" s="28">
        <v>11</v>
      </c>
      <c r="C456" s="28" t="s">
        <v>190</v>
      </c>
      <c r="D456" s="97">
        <v>43466</v>
      </c>
      <c r="E456" s="97">
        <v>43496</v>
      </c>
      <c r="F456" s="97"/>
      <c r="G456" s="28" t="s">
        <v>286</v>
      </c>
      <c r="H456" s="28" t="s">
        <v>52</v>
      </c>
      <c r="I456" s="28" t="s">
        <v>53</v>
      </c>
      <c r="J456" s="71">
        <v>8.5</v>
      </c>
      <c r="K456" s="71">
        <v>32.200000000000003</v>
      </c>
      <c r="L456" s="71">
        <v>30.9</v>
      </c>
      <c r="M456" s="71">
        <v>55.2</v>
      </c>
      <c r="N456" s="18"/>
    </row>
    <row r="457" spans="1:14" ht="17.25" x14ac:dyDescent="0.25">
      <c r="A457" s="96">
        <v>43497</v>
      </c>
      <c r="B457" s="28">
        <v>12</v>
      </c>
      <c r="C457" s="28" t="s">
        <v>54</v>
      </c>
      <c r="D457" s="97">
        <v>43497</v>
      </c>
      <c r="E457" s="97">
        <v>43524</v>
      </c>
      <c r="F457" s="97"/>
      <c r="G457" s="28" t="s">
        <v>356</v>
      </c>
      <c r="H457" s="28" t="s">
        <v>52</v>
      </c>
      <c r="I457" s="28" t="s">
        <v>53</v>
      </c>
      <c r="J457" s="71">
        <v>10.5</v>
      </c>
      <c r="K457" s="71">
        <v>32.299999999999997</v>
      </c>
      <c r="L457" s="71">
        <v>20.8</v>
      </c>
      <c r="M457" s="71">
        <v>170.2</v>
      </c>
      <c r="N457" s="18"/>
    </row>
    <row r="458" spans="1:14" ht="17.25" x14ac:dyDescent="0.25">
      <c r="A458" s="96">
        <v>43497</v>
      </c>
      <c r="B458" s="28">
        <v>9</v>
      </c>
      <c r="C458" s="28" t="s">
        <v>58</v>
      </c>
      <c r="D458" s="97">
        <v>43497</v>
      </c>
      <c r="E458" s="97">
        <v>43524</v>
      </c>
      <c r="F458" s="97"/>
      <c r="G458" s="28" t="s">
        <v>286</v>
      </c>
      <c r="H458" s="28" t="s">
        <v>52</v>
      </c>
      <c r="I458" s="28" t="s">
        <v>53</v>
      </c>
      <c r="J458" s="71">
        <v>10.8</v>
      </c>
      <c r="K458" s="71">
        <v>28.4</v>
      </c>
      <c r="L458" s="71">
        <v>21.4</v>
      </c>
      <c r="M458" s="71">
        <v>70</v>
      </c>
      <c r="N458" s="18"/>
    </row>
    <row r="459" spans="1:14" ht="17.25" x14ac:dyDescent="0.25">
      <c r="A459" s="96">
        <v>43497</v>
      </c>
      <c r="B459" s="28">
        <v>10</v>
      </c>
      <c r="C459" s="28" t="s">
        <v>188</v>
      </c>
      <c r="D459" s="97">
        <v>43497</v>
      </c>
      <c r="E459" s="97">
        <v>43524</v>
      </c>
      <c r="F459" s="97"/>
      <c r="G459" s="28" t="s">
        <v>286</v>
      </c>
      <c r="H459" s="28" t="s">
        <v>52</v>
      </c>
      <c r="I459" s="28" t="s">
        <v>53</v>
      </c>
      <c r="J459" s="71">
        <v>10.6</v>
      </c>
      <c r="K459" s="71">
        <v>28.6</v>
      </c>
      <c r="L459" s="71">
        <v>21</v>
      </c>
      <c r="M459" s="71">
        <v>77.7</v>
      </c>
      <c r="N459" s="18"/>
    </row>
    <row r="460" spans="1:14" ht="17.25" x14ac:dyDescent="0.25">
      <c r="A460" s="96">
        <v>43497</v>
      </c>
      <c r="B460" s="28">
        <v>11</v>
      </c>
      <c r="C460" s="28" t="s">
        <v>190</v>
      </c>
      <c r="D460" s="97">
        <v>43497</v>
      </c>
      <c r="E460" s="97">
        <v>43524</v>
      </c>
      <c r="F460" s="97"/>
      <c r="G460" s="28" t="s">
        <v>286</v>
      </c>
      <c r="H460" s="28" t="s">
        <v>52</v>
      </c>
      <c r="I460" s="28" t="s">
        <v>53</v>
      </c>
      <c r="J460" s="71">
        <v>10.1</v>
      </c>
      <c r="K460" s="71">
        <v>26</v>
      </c>
      <c r="L460" s="71">
        <v>19.5</v>
      </c>
      <c r="M460" s="71">
        <v>69.900000000000006</v>
      </c>
      <c r="N460" s="18"/>
    </row>
    <row r="461" spans="1:14" ht="17.25" x14ac:dyDescent="0.25">
      <c r="A461" s="96">
        <v>43525</v>
      </c>
      <c r="B461" s="28">
        <v>12</v>
      </c>
      <c r="C461" s="28" t="s">
        <v>54</v>
      </c>
      <c r="D461" s="97">
        <v>43525</v>
      </c>
      <c r="E461" s="97">
        <v>43555</v>
      </c>
      <c r="F461" s="97"/>
      <c r="G461" s="28" t="s">
        <v>356</v>
      </c>
      <c r="H461" s="28" t="s">
        <v>52</v>
      </c>
      <c r="I461" s="119" t="s">
        <v>53</v>
      </c>
      <c r="J461" s="71">
        <v>10.4</v>
      </c>
      <c r="K461" s="71">
        <v>27.3</v>
      </c>
      <c r="L461" s="71">
        <v>23.3</v>
      </c>
      <c r="M461" s="71">
        <v>82</v>
      </c>
      <c r="N461" s="120"/>
    </row>
    <row r="462" spans="1:14" s="170" customFormat="1" ht="30" customHeight="1" x14ac:dyDescent="0.25">
      <c r="A462" s="165">
        <v>43525</v>
      </c>
      <c r="B462" s="166">
        <v>9</v>
      </c>
      <c r="C462" s="166" t="s">
        <v>58</v>
      </c>
      <c r="D462" s="167">
        <v>43525</v>
      </c>
      <c r="E462" s="167">
        <v>43555</v>
      </c>
      <c r="F462" s="167"/>
      <c r="G462" s="166" t="s">
        <v>286</v>
      </c>
      <c r="H462" s="166" t="s">
        <v>52</v>
      </c>
      <c r="I462" s="168" t="s">
        <v>53</v>
      </c>
      <c r="J462" s="69">
        <v>9.9</v>
      </c>
      <c r="K462" s="69">
        <v>25.7</v>
      </c>
      <c r="L462" s="69">
        <v>22.4</v>
      </c>
      <c r="M462" s="69">
        <v>66.099999999999994</v>
      </c>
      <c r="N462" s="169" t="s">
        <v>501</v>
      </c>
    </row>
    <row r="463" spans="1:14" ht="17.25" x14ac:dyDescent="0.25">
      <c r="A463" s="96">
        <v>43525</v>
      </c>
      <c r="B463" s="28">
        <v>10</v>
      </c>
      <c r="C463" s="28" t="s">
        <v>188</v>
      </c>
      <c r="D463" s="97">
        <v>43525</v>
      </c>
      <c r="E463" s="97">
        <v>43555</v>
      </c>
      <c r="F463" s="97"/>
      <c r="G463" s="28" t="s">
        <v>286</v>
      </c>
      <c r="H463" s="28" t="s">
        <v>52</v>
      </c>
      <c r="I463" s="119" t="s">
        <v>53</v>
      </c>
      <c r="J463" s="71">
        <v>12.2</v>
      </c>
      <c r="K463" s="71">
        <v>32.4</v>
      </c>
      <c r="L463" s="71">
        <v>24.3</v>
      </c>
      <c r="M463" s="71">
        <v>113.3</v>
      </c>
      <c r="N463" s="120"/>
    </row>
    <row r="464" spans="1:14" ht="17.25" x14ac:dyDescent="0.25">
      <c r="A464" s="96">
        <v>43525</v>
      </c>
      <c r="B464" s="28">
        <v>11</v>
      </c>
      <c r="C464" s="28" t="s">
        <v>190</v>
      </c>
      <c r="D464" s="97">
        <v>43525</v>
      </c>
      <c r="E464" s="97">
        <v>43555</v>
      </c>
      <c r="F464" s="97"/>
      <c r="G464" s="28" t="s">
        <v>286</v>
      </c>
      <c r="H464" s="28" t="s">
        <v>52</v>
      </c>
      <c r="I464" s="119" t="s">
        <v>53</v>
      </c>
      <c r="J464" s="71">
        <v>7.1</v>
      </c>
      <c r="K464" s="71">
        <v>26.3</v>
      </c>
      <c r="L464" s="71">
        <v>19.8</v>
      </c>
      <c r="M464" s="71">
        <v>79</v>
      </c>
      <c r="N464" s="120"/>
    </row>
    <row r="465" spans="1:14" ht="17.25" x14ac:dyDescent="0.25">
      <c r="A465" s="96">
        <v>43556</v>
      </c>
      <c r="B465" s="28">
        <v>9</v>
      </c>
      <c r="C465" s="28" t="s">
        <v>58</v>
      </c>
      <c r="D465" s="97">
        <v>43556</v>
      </c>
      <c r="E465" s="97">
        <v>43585</v>
      </c>
      <c r="F465" s="97"/>
      <c r="G465" s="28" t="s">
        <v>286</v>
      </c>
      <c r="H465" s="28" t="s">
        <v>52</v>
      </c>
      <c r="I465" s="119" t="s">
        <v>53</v>
      </c>
      <c r="J465" s="71">
        <v>8.1999999999999993</v>
      </c>
      <c r="K465" s="71">
        <v>21.6</v>
      </c>
      <c r="L465" s="71">
        <v>17.399999999999999</v>
      </c>
      <c r="M465" s="71">
        <v>50.2</v>
      </c>
      <c r="N465" s="120"/>
    </row>
    <row r="466" spans="1:14" ht="17.25" x14ac:dyDescent="0.25">
      <c r="A466" s="96">
        <v>43556</v>
      </c>
      <c r="B466" s="28">
        <v>10</v>
      </c>
      <c r="C466" s="28" t="s">
        <v>188</v>
      </c>
      <c r="D466" s="97">
        <v>43556</v>
      </c>
      <c r="E466" s="97">
        <v>43585</v>
      </c>
      <c r="F466" s="97"/>
      <c r="G466" s="28" t="s">
        <v>286</v>
      </c>
      <c r="H466" s="28" t="s">
        <v>52</v>
      </c>
      <c r="I466" s="119" t="s">
        <v>53</v>
      </c>
      <c r="J466" s="71">
        <v>9.3000000000000007</v>
      </c>
      <c r="K466" s="71">
        <v>25.8</v>
      </c>
      <c r="L466" s="71">
        <v>19.100000000000001</v>
      </c>
      <c r="M466" s="71">
        <v>68.900000000000006</v>
      </c>
      <c r="N466" s="120"/>
    </row>
    <row r="467" spans="1:14" ht="17.25" x14ac:dyDescent="0.25">
      <c r="A467" s="96">
        <v>43556</v>
      </c>
      <c r="B467" s="28">
        <v>11</v>
      </c>
      <c r="C467" s="28" t="s">
        <v>190</v>
      </c>
      <c r="D467" s="97">
        <v>43556</v>
      </c>
      <c r="E467" s="97">
        <v>43585</v>
      </c>
      <c r="F467" s="97"/>
      <c r="G467" s="28" t="s">
        <v>286</v>
      </c>
      <c r="H467" s="28" t="s">
        <v>52</v>
      </c>
      <c r="I467" s="119" t="s">
        <v>53</v>
      </c>
      <c r="J467" s="71">
        <v>7.2</v>
      </c>
      <c r="K467" s="71">
        <v>21</v>
      </c>
      <c r="L467" s="71">
        <v>14.9</v>
      </c>
      <c r="M467" s="71">
        <v>58.6</v>
      </c>
      <c r="N467" s="120"/>
    </row>
    <row r="468" spans="1:14" ht="17.25" x14ac:dyDescent="0.25">
      <c r="A468" s="96">
        <v>43586</v>
      </c>
      <c r="B468" s="28">
        <v>9</v>
      </c>
      <c r="C468" s="28" t="s">
        <v>58</v>
      </c>
      <c r="D468" s="97">
        <v>43586</v>
      </c>
      <c r="E468" s="97">
        <v>43616</v>
      </c>
      <c r="F468" s="97"/>
      <c r="G468" s="28" t="s">
        <v>286</v>
      </c>
      <c r="H468" s="28" t="s">
        <v>52</v>
      </c>
      <c r="I468" s="119" t="s">
        <v>53</v>
      </c>
      <c r="J468" s="71">
        <v>10.199999999999999</v>
      </c>
      <c r="K468" s="71">
        <v>22.5</v>
      </c>
      <c r="L468" s="71">
        <v>21.4</v>
      </c>
      <c r="M468" s="71">
        <v>39.799999999999997</v>
      </c>
      <c r="N468" s="120"/>
    </row>
    <row r="469" spans="1:14" ht="17.25" x14ac:dyDescent="0.25">
      <c r="A469" s="96">
        <v>43586</v>
      </c>
      <c r="B469" s="28">
        <v>10</v>
      </c>
      <c r="C469" s="28" t="s">
        <v>188</v>
      </c>
      <c r="D469" s="97">
        <v>43586</v>
      </c>
      <c r="E469" s="97">
        <v>43616</v>
      </c>
      <c r="F469" s="97"/>
      <c r="G469" s="28" t="s">
        <v>286</v>
      </c>
      <c r="H469" s="28" t="s">
        <v>52</v>
      </c>
      <c r="I469" s="119" t="s">
        <v>53</v>
      </c>
      <c r="J469" s="71">
        <v>12.8</v>
      </c>
      <c r="K469" s="71">
        <v>40.799999999999997</v>
      </c>
      <c r="L469" s="71">
        <v>38.700000000000003</v>
      </c>
      <c r="M469" s="71">
        <v>129.5</v>
      </c>
      <c r="N469" s="120"/>
    </row>
    <row r="470" spans="1:14" ht="17.25" x14ac:dyDescent="0.25">
      <c r="A470" s="96">
        <v>43586</v>
      </c>
      <c r="B470" s="28">
        <v>11</v>
      </c>
      <c r="C470" s="28" t="s">
        <v>190</v>
      </c>
      <c r="D470" s="97">
        <v>43586</v>
      </c>
      <c r="E470" s="97">
        <v>43616</v>
      </c>
      <c r="F470" s="97"/>
      <c r="G470" s="28" t="s">
        <v>286</v>
      </c>
      <c r="H470" s="28" t="s">
        <v>52</v>
      </c>
      <c r="I470" s="119" t="s">
        <v>53</v>
      </c>
      <c r="J470" s="71">
        <v>8.4</v>
      </c>
      <c r="K470" s="71">
        <v>28.1</v>
      </c>
      <c r="L470" s="71">
        <v>26.5</v>
      </c>
      <c r="M470" s="71">
        <v>81.099999999999994</v>
      </c>
      <c r="N470" s="120"/>
    </row>
    <row r="471" spans="1:14" ht="17.25" x14ac:dyDescent="0.25">
      <c r="A471" s="96">
        <v>43617</v>
      </c>
      <c r="B471" s="28">
        <v>9</v>
      </c>
      <c r="C471" s="28" t="s">
        <v>58</v>
      </c>
      <c r="D471" s="97">
        <v>43617</v>
      </c>
      <c r="E471" s="97">
        <v>43646</v>
      </c>
      <c r="F471" s="97"/>
      <c r="G471" s="28" t="s">
        <v>286</v>
      </c>
      <c r="H471" s="28" t="s">
        <v>52</v>
      </c>
      <c r="I471" s="119" t="s">
        <v>53</v>
      </c>
      <c r="J471" s="71">
        <v>8.9</v>
      </c>
      <c r="K471" s="71">
        <v>19.8</v>
      </c>
      <c r="L471" s="71">
        <v>18.600000000000001</v>
      </c>
      <c r="M471" s="71">
        <v>41</v>
      </c>
      <c r="N471" s="120"/>
    </row>
    <row r="472" spans="1:14" ht="17.25" x14ac:dyDescent="0.25">
      <c r="A472" s="96">
        <v>43617</v>
      </c>
      <c r="B472" s="28">
        <v>10</v>
      </c>
      <c r="C472" s="28" t="s">
        <v>188</v>
      </c>
      <c r="D472" s="97">
        <v>43617</v>
      </c>
      <c r="E472" s="97">
        <v>43646</v>
      </c>
      <c r="F472" s="97"/>
      <c r="G472" s="28" t="s">
        <v>286</v>
      </c>
      <c r="H472" s="28" t="s">
        <v>52</v>
      </c>
      <c r="I472" s="119" t="s">
        <v>53</v>
      </c>
      <c r="J472" s="71">
        <v>8.8000000000000007</v>
      </c>
      <c r="K472" s="71">
        <v>30.4</v>
      </c>
      <c r="L472" s="71">
        <v>30.6</v>
      </c>
      <c r="M472" s="71">
        <v>65.099999999999994</v>
      </c>
      <c r="N472" s="120"/>
    </row>
    <row r="473" spans="1:14" ht="17.25" x14ac:dyDescent="0.25">
      <c r="A473" s="96">
        <v>43617</v>
      </c>
      <c r="B473" s="28">
        <v>11</v>
      </c>
      <c r="C473" s="28" t="s">
        <v>190</v>
      </c>
      <c r="D473" s="97">
        <v>43617</v>
      </c>
      <c r="E473" s="97">
        <v>43646</v>
      </c>
      <c r="F473" s="97"/>
      <c r="G473" s="28" t="s">
        <v>286</v>
      </c>
      <c r="H473" s="28" t="s">
        <v>52</v>
      </c>
      <c r="I473" s="119" t="s">
        <v>53</v>
      </c>
      <c r="J473" s="71">
        <v>7.3</v>
      </c>
      <c r="K473" s="71">
        <v>22.6</v>
      </c>
      <c r="L473" s="71">
        <v>23.4</v>
      </c>
      <c r="M473" s="71">
        <v>49</v>
      </c>
      <c r="N473" s="120"/>
    </row>
    <row r="474" spans="1:14" ht="17.25" x14ac:dyDescent="0.25">
      <c r="A474" s="96">
        <v>43647</v>
      </c>
      <c r="B474" s="28">
        <v>9</v>
      </c>
      <c r="C474" s="28" t="s">
        <v>58</v>
      </c>
      <c r="D474" s="97">
        <v>43647</v>
      </c>
      <c r="E474" s="97">
        <v>43677</v>
      </c>
      <c r="F474" s="97"/>
      <c r="G474" s="28" t="s">
        <v>286</v>
      </c>
      <c r="H474" s="28" t="s">
        <v>52</v>
      </c>
      <c r="I474" s="28" t="s">
        <v>53</v>
      </c>
      <c r="J474" s="71">
        <v>6.1</v>
      </c>
      <c r="K474" s="71">
        <v>21.3</v>
      </c>
      <c r="L474" s="71">
        <v>21</v>
      </c>
      <c r="M474" s="71">
        <v>47.3</v>
      </c>
      <c r="N474" s="18"/>
    </row>
    <row r="475" spans="1:14" ht="17.25" x14ac:dyDescent="0.25">
      <c r="A475" s="96">
        <v>43647</v>
      </c>
      <c r="B475" s="28">
        <v>10</v>
      </c>
      <c r="C475" s="28" t="s">
        <v>188</v>
      </c>
      <c r="D475" s="97">
        <v>43647</v>
      </c>
      <c r="E475" s="97">
        <v>43677</v>
      </c>
      <c r="F475" s="97"/>
      <c r="G475" s="28" t="s">
        <v>286</v>
      </c>
      <c r="H475" s="28" t="s">
        <v>52</v>
      </c>
      <c r="I475" s="28" t="s">
        <v>53</v>
      </c>
      <c r="J475" s="71">
        <v>5.8</v>
      </c>
      <c r="K475" s="71">
        <v>38.6</v>
      </c>
      <c r="L475" s="71">
        <v>38.299999999999997</v>
      </c>
      <c r="M475" s="71">
        <v>87.8</v>
      </c>
      <c r="N475" s="18"/>
    </row>
    <row r="476" spans="1:14" ht="17.25" x14ac:dyDescent="0.25">
      <c r="A476" s="96">
        <v>43647</v>
      </c>
      <c r="B476" s="28">
        <v>11</v>
      </c>
      <c r="C476" s="28" t="s">
        <v>190</v>
      </c>
      <c r="D476" s="97">
        <v>43647</v>
      </c>
      <c r="E476" s="97">
        <v>43677</v>
      </c>
      <c r="F476" s="97"/>
      <c r="G476" s="28" t="s">
        <v>286</v>
      </c>
      <c r="H476" s="28" t="s">
        <v>52</v>
      </c>
      <c r="I476" s="28" t="s">
        <v>53</v>
      </c>
      <c r="J476" s="71">
        <v>5</v>
      </c>
      <c r="K476" s="71">
        <v>26.3</v>
      </c>
      <c r="L476" s="71">
        <v>27.4</v>
      </c>
      <c r="M476" s="71">
        <v>51.5</v>
      </c>
      <c r="N476" s="18"/>
    </row>
    <row r="477" spans="1:14" ht="17.25" x14ac:dyDescent="0.25">
      <c r="A477" s="96">
        <v>43678</v>
      </c>
      <c r="B477" s="28">
        <v>9</v>
      </c>
      <c r="C477" s="28" t="s">
        <v>58</v>
      </c>
      <c r="D477" s="97">
        <v>43678</v>
      </c>
      <c r="E477" s="97">
        <v>43708</v>
      </c>
      <c r="F477" s="97"/>
      <c r="G477" s="28" t="s">
        <v>286</v>
      </c>
      <c r="H477" s="28" t="s">
        <v>52</v>
      </c>
      <c r="I477" s="28" t="s">
        <v>53</v>
      </c>
      <c r="J477" s="71">
        <v>6</v>
      </c>
      <c r="K477" s="71">
        <v>29.1</v>
      </c>
      <c r="L477" s="71">
        <v>26.4</v>
      </c>
      <c r="M477" s="71">
        <v>82.7</v>
      </c>
      <c r="N477" s="18"/>
    </row>
    <row r="478" spans="1:14" ht="17.25" x14ac:dyDescent="0.25">
      <c r="A478" s="96">
        <v>43678</v>
      </c>
      <c r="B478" s="28">
        <v>10</v>
      </c>
      <c r="C478" s="28" t="s">
        <v>188</v>
      </c>
      <c r="D478" s="97">
        <v>43678</v>
      </c>
      <c r="E478" s="97">
        <v>43708</v>
      </c>
      <c r="F478" s="97"/>
      <c r="G478" s="28" t="s">
        <v>286</v>
      </c>
      <c r="H478" s="28" t="s">
        <v>52</v>
      </c>
      <c r="I478" s="28" t="s">
        <v>53</v>
      </c>
      <c r="J478" s="71">
        <v>7.3</v>
      </c>
      <c r="K478" s="71">
        <v>52.3</v>
      </c>
      <c r="L478" s="71">
        <v>46.6</v>
      </c>
      <c r="M478" s="71">
        <v>118.8</v>
      </c>
      <c r="N478" s="18"/>
    </row>
    <row r="479" spans="1:14" ht="17.25" x14ac:dyDescent="0.25">
      <c r="A479" s="96">
        <v>43678</v>
      </c>
      <c r="B479" s="28">
        <v>11</v>
      </c>
      <c r="C479" s="28" t="s">
        <v>190</v>
      </c>
      <c r="D479" s="97">
        <v>43678</v>
      </c>
      <c r="E479" s="97">
        <v>43708</v>
      </c>
      <c r="F479" s="97"/>
      <c r="G479" s="28" t="s">
        <v>286</v>
      </c>
      <c r="H479" s="28" t="s">
        <v>52</v>
      </c>
      <c r="I479" s="28" t="s">
        <v>53</v>
      </c>
      <c r="J479" s="71">
        <v>7.7</v>
      </c>
      <c r="K479" s="71">
        <v>36.299999999999997</v>
      </c>
      <c r="L479" s="71">
        <v>33.299999999999997</v>
      </c>
      <c r="M479" s="71">
        <v>86.9</v>
      </c>
      <c r="N479" s="18"/>
    </row>
    <row r="480" spans="1:14" ht="17.25" x14ac:dyDescent="0.25">
      <c r="A480" s="96">
        <v>43709</v>
      </c>
      <c r="B480" s="28">
        <v>9</v>
      </c>
      <c r="C480" s="28" t="s">
        <v>58</v>
      </c>
      <c r="D480" s="97">
        <v>43709</v>
      </c>
      <c r="E480" s="97">
        <v>43738</v>
      </c>
      <c r="F480" s="97"/>
      <c r="G480" s="28" t="s">
        <v>286</v>
      </c>
      <c r="H480" s="28" t="s">
        <v>52</v>
      </c>
      <c r="I480" s="28" t="s">
        <v>53</v>
      </c>
      <c r="J480" s="71">
        <v>7.2</v>
      </c>
      <c r="K480" s="71">
        <v>27.2</v>
      </c>
      <c r="L480" s="71">
        <v>24.7</v>
      </c>
      <c r="M480" s="71">
        <v>91.7</v>
      </c>
      <c r="N480" s="18"/>
    </row>
    <row r="481" spans="1:14" ht="17.25" x14ac:dyDescent="0.25">
      <c r="A481" s="96">
        <v>43709</v>
      </c>
      <c r="B481" s="28">
        <v>10</v>
      </c>
      <c r="C481" s="28" t="s">
        <v>188</v>
      </c>
      <c r="D481" s="97">
        <v>43709</v>
      </c>
      <c r="E481" s="97">
        <v>43738</v>
      </c>
      <c r="F481" s="97"/>
      <c r="G481" s="28" t="s">
        <v>286</v>
      </c>
      <c r="H481" s="28" t="s">
        <v>52</v>
      </c>
      <c r="I481" s="28" t="s">
        <v>53</v>
      </c>
      <c r="J481" s="71">
        <v>7.9</v>
      </c>
      <c r="K481" s="71">
        <v>36.6</v>
      </c>
      <c r="L481" s="71">
        <v>29.3</v>
      </c>
      <c r="M481" s="71">
        <v>126</v>
      </c>
      <c r="N481" s="18"/>
    </row>
    <row r="482" spans="1:14" ht="17.25" x14ac:dyDescent="0.25">
      <c r="A482" s="96">
        <v>43709</v>
      </c>
      <c r="B482" s="28">
        <v>11</v>
      </c>
      <c r="C482" s="28" t="s">
        <v>190</v>
      </c>
      <c r="D482" s="97">
        <v>43709</v>
      </c>
      <c r="E482" s="97">
        <v>43738</v>
      </c>
      <c r="F482" s="97"/>
      <c r="G482" s="28" t="s">
        <v>286</v>
      </c>
      <c r="H482" s="28" t="s">
        <v>52</v>
      </c>
      <c r="I482" s="28" t="s">
        <v>53</v>
      </c>
      <c r="J482" s="71">
        <v>4.9000000000000004</v>
      </c>
      <c r="K482" s="71">
        <v>28.7</v>
      </c>
      <c r="L482" s="71">
        <v>23.4</v>
      </c>
      <c r="M482" s="71">
        <v>100.8</v>
      </c>
      <c r="N482" s="18"/>
    </row>
    <row r="483" spans="1:14" ht="17.25" x14ac:dyDescent="0.25">
      <c r="A483" s="96">
        <v>43739</v>
      </c>
      <c r="B483" s="28">
        <v>9</v>
      </c>
      <c r="C483" s="28" t="s">
        <v>58</v>
      </c>
      <c r="D483" s="97">
        <v>43739</v>
      </c>
      <c r="E483" s="97">
        <v>43769</v>
      </c>
      <c r="F483" s="97"/>
      <c r="G483" s="28" t="s">
        <v>286</v>
      </c>
      <c r="H483" s="28" t="s">
        <v>52</v>
      </c>
      <c r="I483" s="28" t="s">
        <v>53</v>
      </c>
      <c r="J483" s="71">
        <v>6.2</v>
      </c>
      <c r="K483" s="71">
        <v>38.799999999999997</v>
      </c>
      <c r="L483" s="71">
        <v>39.4</v>
      </c>
      <c r="M483" s="71">
        <v>97.6</v>
      </c>
      <c r="N483" s="18"/>
    </row>
    <row r="484" spans="1:14" ht="17.25" x14ac:dyDescent="0.25">
      <c r="A484" s="96">
        <v>43739</v>
      </c>
      <c r="B484" s="28">
        <v>10</v>
      </c>
      <c r="C484" s="28" t="s">
        <v>188</v>
      </c>
      <c r="D484" s="97">
        <v>43739</v>
      </c>
      <c r="E484" s="97">
        <v>43769</v>
      </c>
      <c r="F484" s="97"/>
      <c r="G484" s="28" t="s">
        <v>286</v>
      </c>
      <c r="H484" s="28" t="s">
        <v>52</v>
      </c>
      <c r="I484" s="28" t="s">
        <v>53</v>
      </c>
      <c r="J484" s="71">
        <v>5.5</v>
      </c>
      <c r="K484" s="71">
        <v>53.2</v>
      </c>
      <c r="L484" s="71">
        <v>48</v>
      </c>
      <c r="M484" s="71">
        <v>184.9</v>
      </c>
      <c r="N484" s="18"/>
    </row>
    <row r="485" spans="1:14" ht="17.25" x14ac:dyDescent="0.25">
      <c r="A485" s="96">
        <v>43739</v>
      </c>
      <c r="B485" s="28">
        <v>11</v>
      </c>
      <c r="C485" s="28" t="s">
        <v>190</v>
      </c>
      <c r="D485" s="97">
        <v>43739</v>
      </c>
      <c r="E485" s="97">
        <v>43769</v>
      </c>
      <c r="F485" s="97"/>
      <c r="G485" s="28" t="s">
        <v>286</v>
      </c>
      <c r="H485" s="28" t="s">
        <v>52</v>
      </c>
      <c r="I485" s="28" t="s">
        <v>53</v>
      </c>
      <c r="J485" s="71">
        <v>5.5</v>
      </c>
      <c r="K485" s="71">
        <v>41.4</v>
      </c>
      <c r="L485" s="71">
        <v>41.5</v>
      </c>
      <c r="M485" s="71">
        <v>126.9</v>
      </c>
      <c r="N485" s="18"/>
    </row>
    <row r="486" spans="1:14" ht="17.25" x14ac:dyDescent="0.25">
      <c r="A486" s="96">
        <v>43770</v>
      </c>
      <c r="B486" s="28">
        <v>9</v>
      </c>
      <c r="C486" s="28" t="s">
        <v>58</v>
      </c>
      <c r="D486" s="97">
        <v>43770</v>
      </c>
      <c r="E486" s="97">
        <v>43799</v>
      </c>
      <c r="F486" s="97"/>
      <c r="G486" s="28" t="s">
        <v>286</v>
      </c>
      <c r="H486" s="28" t="s">
        <v>52</v>
      </c>
      <c r="I486" s="28" t="s">
        <v>53</v>
      </c>
      <c r="J486" s="71">
        <v>14.6</v>
      </c>
      <c r="K486" s="71">
        <v>87.4</v>
      </c>
      <c r="L486" s="71">
        <v>69.400000000000006</v>
      </c>
      <c r="M486" s="71">
        <v>314.2</v>
      </c>
      <c r="N486" s="18"/>
    </row>
    <row r="487" spans="1:14" ht="17.25" x14ac:dyDescent="0.25">
      <c r="A487" s="96">
        <v>43770</v>
      </c>
      <c r="B487" s="28">
        <v>10</v>
      </c>
      <c r="C487" s="28" t="s">
        <v>188</v>
      </c>
      <c r="D487" s="97">
        <v>43770</v>
      </c>
      <c r="E487" s="97">
        <v>43799</v>
      </c>
      <c r="F487" s="97"/>
      <c r="G487" s="28" t="s">
        <v>286</v>
      </c>
      <c r="H487" s="28" t="s">
        <v>52</v>
      </c>
      <c r="I487" s="28" t="s">
        <v>53</v>
      </c>
      <c r="J487" s="71">
        <v>8.4</v>
      </c>
      <c r="K487" s="71">
        <v>61.1</v>
      </c>
      <c r="L487" s="71">
        <v>49.5</v>
      </c>
      <c r="M487" s="71">
        <v>201.3</v>
      </c>
      <c r="N487" s="18"/>
    </row>
    <row r="488" spans="1:14" ht="17.25" x14ac:dyDescent="0.25">
      <c r="A488" s="96">
        <v>43770</v>
      </c>
      <c r="B488" s="28">
        <v>11</v>
      </c>
      <c r="C488" s="28" t="s">
        <v>190</v>
      </c>
      <c r="D488" s="97">
        <v>43770</v>
      </c>
      <c r="E488" s="97">
        <v>43799</v>
      </c>
      <c r="F488" s="97"/>
      <c r="G488" s="28" t="s">
        <v>286</v>
      </c>
      <c r="H488" s="28" t="s">
        <v>52</v>
      </c>
      <c r="I488" s="28" t="s">
        <v>53</v>
      </c>
      <c r="J488" s="71">
        <v>12.2</v>
      </c>
      <c r="K488" s="71">
        <v>65</v>
      </c>
      <c r="L488" s="71">
        <v>56.6</v>
      </c>
      <c r="M488" s="71">
        <v>142.69999999999999</v>
      </c>
      <c r="N488" s="18"/>
    </row>
    <row r="489" spans="1:14" ht="17.25" x14ac:dyDescent="0.25">
      <c r="A489" s="96">
        <v>43800</v>
      </c>
      <c r="B489" s="28">
        <v>9</v>
      </c>
      <c r="C489" s="28" t="s">
        <v>58</v>
      </c>
      <c r="D489" s="97">
        <v>43800</v>
      </c>
      <c r="E489" s="97">
        <v>43830</v>
      </c>
      <c r="F489" s="97"/>
      <c r="G489" s="28" t="s">
        <v>286</v>
      </c>
      <c r="H489" s="28" t="s">
        <v>52</v>
      </c>
      <c r="I489" s="28" t="s">
        <v>53</v>
      </c>
      <c r="J489" s="71">
        <v>17.600000000000001</v>
      </c>
      <c r="K489" s="71">
        <v>61.6</v>
      </c>
      <c r="L489" s="71">
        <v>57.1</v>
      </c>
      <c r="M489" s="71">
        <v>124.2</v>
      </c>
      <c r="N489" s="18"/>
    </row>
    <row r="490" spans="1:14" ht="17.25" x14ac:dyDescent="0.25">
      <c r="A490" s="96">
        <v>43800</v>
      </c>
      <c r="B490" s="28">
        <v>10</v>
      </c>
      <c r="C490" s="28" t="s">
        <v>188</v>
      </c>
      <c r="D490" s="97">
        <v>43800</v>
      </c>
      <c r="E490" s="97">
        <v>43830</v>
      </c>
      <c r="F490" s="97"/>
      <c r="G490" s="28" t="s">
        <v>286</v>
      </c>
      <c r="H490" s="28" t="s">
        <v>52</v>
      </c>
      <c r="I490" s="28" t="s">
        <v>53</v>
      </c>
      <c r="J490" s="71">
        <v>17.8</v>
      </c>
      <c r="K490" s="71">
        <v>71.8</v>
      </c>
      <c r="L490" s="71">
        <v>62.1</v>
      </c>
      <c r="M490" s="71">
        <v>216.8</v>
      </c>
      <c r="N490" s="18"/>
    </row>
    <row r="491" spans="1:14" ht="17.25" x14ac:dyDescent="0.25">
      <c r="A491" s="96">
        <v>43800</v>
      </c>
      <c r="B491" s="28">
        <v>11</v>
      </c>
      <c r="C491" s="28" t="s">
        <v>190</v>
      </c>
      <c r="D491" s="97">
        <v>43800</v>
      </c>
      <c r="E491" s="97">
        <v>43830</v>
      </c>
      <c r="F491" s="97"/>
      <c r="G491" s="28" t="s">
        <v>286</v>
      </c>
      <c r="H491" s="28" t="s">
        <v>52</v>
      </c>
      <c r="I491" s="28" t="s">
        <v>53</v>
      </c>
      <c r="J491" s="71">
        <v>19.5</v>
      </c>
      <c r="K491" s="71">
        <v>64.400000000000006</v>
      </c>
      <c r="L491" s="71">
        <v>66.599999999999994</v>
      </c>
      <c r="M491" s="71">
        <v>157.5</v>
      </c>
      <c r="N491" s="18"/>
    </row>
    <row r="492" spans="1:14" ht="17.25" x14ac:dyDescent="0.25">
      <c r="A492" s="96">
        <v>43831</v>
      </c>
      <c r="B492" s="28">
        <v>9</v>
      </c>
      <c r="C492" s="28" t="s">
        <v>58</v>
      </c>
      <c r="D492" s="97">
        <v>43831</v>
      </c>
      <c r="E492" s="97">
        <v>43861</v>
      </c>
      <c r="F492" s="97"/>
      <c r="G492" s="28" t="s">
        <v>286</v>
      </c>
      <c r="H492" s="28" t="s">
        <v>52</v>
      </c>
      <c r="I492" s="28" t="s">
        <v>53</v>
      </c>
      <c r="J492" s="71">
        <v>10.4</v>
      </c>
      <c r="K492" s="71">
        <v>38.799999999999997</v>
      </c>
      <c r="L492" s="71">
        <v>38</v>
      </c>
      <c r="M492" s="71">
        <v>82.7</v>
      </c>
      <c r="N492" s="18"/>
    </row>
    <row r="493" spans="1:14" ht="17.25" x14ac:dyDescent="0.25">
      <c r="A493" s="96">
        <v>43831</v>
      </c>
      <c r="B493" s="28">
        <v>10</v>
      </c>
      <c r="C493" s="28" t="s">
        <v>188</v>
      </c>
      <c r="D493" s="97">
        <v>43831</v>
      </c>
      <c r="E493" s="97">
        <v>43861</v>
      </c>
      <c r="F493" s="97"/>
      <c r="G493" s="28" t="s">
        <v>286</v>
      </c>
      <c r="H493" s="28" t="s">
        <v>52</v>
      </c>
      <c r="I493" s="28" t="s">
        <v>53</v>
      </c>
      <c r="J493" s="71">
        <v>15.3</v>
      </c>
      <c r="K493" s="71">
        <v>42</v>
      </c>
      <c r="L493" s="71">
        <v>39.4</v>
      </c>
      <c r="M493" s="71">
        <v>90</v>
      </c>
      <c r="N493" s="18"/>
    </row>
    <row r="494" spans="1:14" ht="17.25" x14ac:dyDescent="0.25">
      <c r="A494" s="96">
        <v>43831</v>
      </c>
      <c r="B494" s="28">
        <v>11</v>
      </c>
      <c r="C494" s="28" t="s">
        <v>190</v>
      </c>
      <c r="D494" s="97">
        <v>43831</v>
      </c>
      <c r="E494" s="97">
        <v>43861</v>
      </c>
      <c r="F494" s="97"/>
      <c r="G494" s="28" t="s">
        <v>286</v>
      </c>
      <c r="H494" s="28" t="s">
        <v>52</v>
      </c>
      <c r="I494" s="28" t="s">
        <v>53</v>
      </c>
      <c r="J494" s="71">
        <v>12.9</v>
      </c>
      <c r="K494" s="71">
        <v>42.5</v>
      </c>
      <c r="L494" s="71">
        <v>38.5</v>
      </c>
      <c r="M494" s="71">
        <v>89.2</v>
      </c>
      <c r="N494" s="18"/>
    </row>
    <row r="495" spans="1:14" ht="17.25" x14ac:dyDescent="0.25">
      <c r="A495" s="96">
        <v>43862</v>
      </c>
      <c r="B495" s="28">
        <v>9</v>
      </c>
      <c r="C495" s="28" t="s">
        <v>58</v>
      </c>
      <c r="D495" s="97">
        <v>43862</v>
      </c>
      <c r="E495" s="97">
        <v>43890</v>
      </c>
      <c r="F495" s="97"/>
      <c r="G495" s="28" t="s">
        <v>286</v>
      </c>
      <c r="H495" s="28" t="s">
        <v>52</v>
      </c>
      <c r="I495" s="28" t="s">
        <v>53</v>
      </c>
      <c r="J495" s="71">
        <v>5.9</v>
      </c>
      <c r="K495" s="71">
        <v>20.3</v>
      </c>
      <c r="L495" s="71">
        <v>17.399999999999999</v>
      </c>
      <c r="M495" s="71">
        <v>44.2</v>
      </c>
      <c r="N495" s="18"/>
    </row>
    <row r="496" spans="1:14" ht="17.25" x14ac:dyDescent="0.25">
      <c r="A496" s="96">
        <v>43862</v>
      </c>
      <c r="B496" s="28">
        <v>10</v>
      </c>
      <c r="C496" s="28" t="s">
        <v>188</v>
      </c>
      <c r="D496" s="97">
        <v>43862</v>
      </c>
      <c r="E496" s="97">
        <v>43890</v>
      </c>
      <c r="F496" s="97"/>
      <c r="G496" s="28" t="s">
        <v>286</v>
      </c>
      <c r="H496" s="28" t="s">
        <v>52</v>
      </c>
      <c r="I496" s="28" t="s">
        <v>53</v>
      </c>
      <c r="J496" s="71">
        <v>5.2</v>
      </c>
      <c r="K496" s="71">
        <v>23.6</v>
      </c>
      <c r="L496" s="71">
        <v>19.2</v>
      </c>
      <c r="M496" s="71">
        <v>61.4</v>
      </c>
      <c r="N496" s="18"/>
    </row>
    <row r="497" spans="1:17" ht="17.25" x14ac:dyDescent="0.25">
      <c r="A497" s="96">
        <v>43862</v>
      </c>
      <c r="B497" s="28">
        <v>11</v>
      </c>
      <c r="C497" s="28" t="s">
        <v>190</v>
      </c>
      <c r="D497" s="97">
        <v>43862</v>
      </c>
      <c r="E497" s="97">
        <v>43890</v>
      </c>
      <c r="F497" s="97"/>
      <c r="G497" s="28" t="s">
        <v>286</v>
      </c>
      <c r="H497" s="28" t="s">
        <v>52</v>
      </c>
      <c r="I497" s="28" t="s">
        <v>53</v>
      </c>
      <c r="J497" s="71">
        <v>5.2</v>
      </c>
      <c r="K497" s="71">
        <v>20.8</v>
      </c>
      <c r="L497" s="71">
        <v>15.7</v>
      </c>
      <c r="M497" s="71">
        <v>58.4</v>
      </c>
      <c r="N497" s="18"/>
    </row>
    <row r="498" spans="1:17" ht="17.25" x14ac:dyDescent="0.25">
      <c r="A498" s="96">
        <v>43891</v>
      </c>
      <c r="B498" s="28">
        <v>9</v>
      </c>
      <c r="C498" s="28" t="s">
        <v>58</v>
      </c>
      <c r="D498" s="97">
        <v>43891</v>
      </c>
      <c r="E498" s="97">
        <v>43921</v>
      </c>
      <c r="F498" s="97"/>
      <c r="G498" s="28" t="s">
        <v>286</v>
      </c>
      <c r="H498" s="28" t="s">
        <v>52</v>
      </c>
      <c r="I498" s="28" t="s">
        <v>53</v>
      </c>
      <c r="J498" s="71">
        <v>8.6</v>
      </c>
      <c r="K498" s="71">
        <v>17.7</v>
      </c>
      <c r="L498" s="71">
        <v>14.6</v>
      </c>
      <c r="M498" s="71">
        <v>36.700000000000003</v>
      </c>
      <c r="N498" s="18"/>
    </row>
    <row r="499" spans="1:17" ht="17.25" x14ac:dyDescent="0.25">
      <c r="A499" s="96">
        <v>43891</v>
      </c>
      <c r="B499" s="28">
        <v>10</v>
      </c>
      <c r="C499" s="28" t="s">
        <v>188</v>
      </c>
      <c r="D499" s="97">
        <v>43891</v>
      </c>
      <c r="E499" s="97">
        <v>43921</v>
      </c>
      <c r="F499" s="97"/>
      <c r="G499" s="28" t="s">
        <v>286</v>
      </c>
      <c r="H499" s="28" t="s">
        <v>52</v>
      </c>
      <c r="I499" s="28" t="s">
        <v>53</v>
      </c>
      <c r="J499" s="71">
        <v>9.1999999999999993</v>
      </c>
      <c r="K499" s="71">
        <v>20.6</v>
      </c>
      <c r="L499" s="71">
        <v>15.7</v>
      </c>
      <c r="M499" s="71">
        <v>56.7</v>
      </c>
      <c r="N499" s="18"/>
    </row>
    <row r="500" spans="1:17" ht="17.25" x14ac:dyDescent="0.25">
      <c r="A500" s="96">
        <v>43891</v>
      </c>
      <c r="B500" s="28">
        <v>11</v>
      </c>
      <c r="C500" s="28" t="s">
        <v>190</v>
      </c>
      <c r="D500" s="97">
        <v>43891</v>
      </c>
      <c r="E500" s="97">
        <v>43921</v>
      </c>
      <c r="F500" s="97"/>
      <c r="G500" s="28" t="s">
        <v>286</v>
      </c>
      <c r="H500" s="28" t="s">
        <v>52</v>
      </c>
      <c r="I500" s="28" t="s">
        <v>53</v>
      </c>
      <c r="J500" s="71">
        <v>8.1999999999999993</v>
      </c>
      <c r="K500" s="71">
        <v>18</v>
      </c>
      <c r="L500" s="71">
        <v>13.5</v>
      </c>
      <c r="M500" s="71">
        <v>52.3</v>
      </c>
      <c r="N500" s="18"/>
    </row>
    <row r="501" spans="1:17" ht="17.25" x14ac:dyDescent="0.25">
      <c r="A501" s="96">
        <v>43922</v>
      </c>
      <c r="B501" s="28">
        <v>9</v>
      </c>
      <c r="C501" s="28" t="s">
        <v>58</v>
      </c>
      <c r="D501" s="97">
        <v>43922</v>
      </c>
      <c r="E501" s="97">
        <v>43951</v>
      </c>
      <c r="F501" s="97"/>
      <c r="G501" s="28" t="s">
        <v>286</v>
      </c>
      <c r="H501" s="28" t="s">
        <v>52</v>
      </c>
      <c r="I501" s="28" t="s">
        <v>53</v>
      </c>
      <c r="J501" s="71">
        <v>7.6</v>
      </c>
      <c r="K501" s="71">
        <v>21.9</v>
      </c>
      <c r="L501" s="71">
        <v>21.4</v>
      </c>
      <c r="M501" s="71">
        <v>45.1</v>
      </c>
      <c r="N501" s="18"/>
    </row>
    <row r="502" spans="1:17" ht="17.25" x14ac:dyDescent="0.25">
      <c r="A502" s="96">
        <v>43922</v>
      </c>
      <c r="B502" s="28">
        <v>10</v>
      </c>
      <c r="C502" s="28" t="s">
        <v>188</v>
      </c>
      <c r="D502" s="97">
        <v>43922</v>
      </c>
      <c r="E502" s="97">
        <v>43951</v>
      </c>
      <c r="F502" s="97"/>
      <c r="G502" s="28" t="s">
        <v>286</v>
      </c>
      <c r="H502" s="28" t="s">
        <v>52</v>
      </c>
      <c r="I502" s="28" t="s">
        <v>53</v>
      </c>
      <c r="J502" s="71">
        <v>11.8</v>
      </c>
      <c r="K502" s="71">
        <v>31.8</v>
      </c>
      <c r="L502" s="71">
        <v>32.9</v>
      </c>
      <c r="M502" s="71">
        <v>66.900000000000006</v>
      </c>
      <c r="N502" s="18"/>
    </row>
    <row r="503" spans="1:17" ht="17.25" x14ac:dyDescent="0.25">
      <c r="A503" s="96">
        <v>43922</v>
      </c>
      <c r="B503" s="28">
        <v>11</v>
      </c>
      <c r="C503" s="28" t="s">
        <v>190</v>
      </c>
      <c r="D503" s="97">
        <v>43922</v>
      </c>
      <c r="E503" s="97">
        <v>43951</v>
      </c>
      <c r="F503" s="97"/>
      <c r="G503" s="28" t="s">
        <v>286</v>
      </c>
      <c r="H503" s="28" t="s">
        <v>52</v>
      </c>
      <c r="I503" s="28" t="s">
        <v>53</v>
      </c>
      <c r="J503" s="71">
        <v>10.1</v>
      </c>
      <c r="K503" s="71">
        <v>27.4</v>
      </c>
      <c r="L503" s="71">
        <v>25.3</v>
      </c>
      <c r="M503" s="71">
        <v>52</v>
      </c>
      <c r="N503" s="18"/>
    </row>
    <row r="504" spans="1:17" ht="17.25" x14ac:dyDescent="0.25">
      <c r="A504" s="96">
        <v>43952</v>
      </c>
      <c r="B504" s="28">
        <v>9</v>
      </c>
      <c r="C504" s="28" t="s">
        <v>58</v>
      </c>
      <c r="D504" s="97">
        <v>43952</v>
      </c>
      <c r="E504" s="97">
        <v>43982</v>
      </c>
      <c r="F504" s="97"/>
      <c r="G504" s="28" t="s">
        <v>286</v>
      </c>
      <c r="H504" s="28" t="s">
        <v>52</v>
      </c>
      <c r="I504" s="28" t="s">
        <v>53</v>
      </c>
      <c r="J504" s="71">
        <v>9.5</v>
      </c>
      <c r="K504" s="71">
        <v>17.600000000000001</v>
      </c>
      <c r="L504" s="71">
        <v>16.8</v>
      </c>
      <c r="M504" s="71">
        <v>32.700000000000003</v>
      </c>
      <c r="N504" s="18"/>
    </row>
    <row r="505" spans="1:17" ht="17.25" x14ac:dyDescent="0.25">
      <c r="A505" s="96">
        <v>43952</v>
      </c>
      <c r="B505" s="28">
        <v>10</v>
      </c>
      <c r="C505" s="28" t="s">
        <v>188</v>
      </c>
      <c r="D505" s="97">
        <v>43952</v>
      </c>
      <c r="E505" s="97">
        <v>43982</v>
      </c>
      <c r="F505" s="97"/>
      <c r="G505" s="28" t="s">
        <v>286</v>
      </c>
      <c r="H505" s="28" t="s">
        <v>52</v>
      </c>
      <c r="I505" s="28" t="s">
        <v>53</v>
      </c>
      <c r="J505" s="71">
        <v>11.4</v>
      </c>
      <c r="K505" s="71">
        <v>24</v>
      </c>
      <c r="L505" s="71">
        <v>23</v>
      </c>
      <c r="M505" s="71">
        <v>44.5</v>
      </c>
      <c r="N505" s="18"/>
    </row>
    <row r="506" spans="1:17" ht="17.25" x14ac:dyDescent="0.25">
      <c r="A506" s="96">
        <v>43952</v>
      </c>
      <c r="B506" s="28">
        <v>11</v>
      </c>
      <c r="C506" s="28" t="s">
        <v>190</v>
      </c>
      <c r="D506" s="97">
        <v>43952</v>
      </c>
      <c r="E506" s="97">
        <v>43982</v>
      </c>
      <c r="F506" s="97"/>
      <c r="G506" s="28" t="s">
        <v>286</v>
      </c>
      <c r="H506" s="28" t="s">
        <v>52</v>
      </c>
      <c r="I506" s="28" t="s">
        <v>53</v>
      </c>
      <c r="J506" s="71">
        <v>8.5</v>
      </c>
      <c r="K506" s="71">
        <v>19.399999999999999</v>
      </c>
      <c r="L506" s="71">
        <v>44.5</v>
      </c>
      <c r="M506" s="71">
        <v>34.9</v>
      </c>
      <c r="N506" s="18"/>
    </row>
    <row r="507" spans="1:17" ht="17.25" x14ac:dyDescent="0.25">
      <c r="A507" s="96">
        <v>43983</v>
      </c>
      <c r="B507" s="28">
        <v>9</v>
      </c>
      <c r="C507" s="28" t="s">
        <v>58</v>
      </c>
      <c r="D507" s="97">
        <v>43983</v>
      </c>
      <c r="E507" s="97">
        <v>44012</v>
      </c>
      <c r="F507" s="97"/>
      <c r="G507" s="28" t="s">
        <v>286</v>
      </c>
      <c r="H507" s="28" t="s">
        <v>52</v>
      </c>
      <c r="I507" s="28" t="s">
        <v>53</v>
      </c>
      <c r="J507" s="71">
        <v>6.4</v>
      </c>
      <c r="K507" s="71">
        <v>14.9</v>
      </c>
      <c r="L507" s="71">
        <v>13.6</v>
      </c>
      <c r="M507" s="71">
        <v>35.200000000000003</v>
      </c>
      <c r="N507" s="18"/>
    </row>
    <row r="508" spans="1:17" ht="17.25" x14ac:dyDescent="0.25">
      <c r="A508" s="96">
        <v>43983</v>
      </c>
      <c r="B508" s="28">
        <v>10</v>
      </c>
      <c r="C508" s="28" t="s">
        <v>188</v>
      </c>
      <c r="D508" s="97">
        <v>43983</v>
      </c>
      <c r="E508" s="97">
        <v>44012</v>
      </c>
      <c r="F508" s="97"/>
      <c r="G508" s="28" t="s">
        <v>286</v>
      </c>
      <c r="H508" s="28" t="s">
        <v>52</v>
      </c>
      <c r="I508" s="28" t="s">
        <v>53</v>
      </c>
      <c r="J508" s="71">
        <v>6.8</v>
      </c>
      <c r="K508" s="71">
        <v>20.8</v>
      </c>
      <c r="L508" s="71">
        <v>19.899999999999999</v>
      </c>
      <c r="M508" s="71">
        <v>48.6</v>
      </c>
      <c r="N508" s="18"/>
    </row>
    <row r="509" spans="1:17" ht="17.25" x14ac:dyDescent="0.25">
      <c r="A509" s="96">
        <v>43983</v>
      </c>
      <c r="B509" s="28">
        <v>11</v>
      </c>
      <c r="C509" s="28" t="s">
        <v>190</v>
      </c>
      <c r="D509" s="97">
        <v>43983</v>
      </c>
      <c r="E509" s="97">
        <v>44012</v>
      </c>
      <c r="F509" s="97"/>
      <c r="G509" s="28" t="s">
        <v>286</v>
      </c>
      <c r="H509" s="28" t="s">
        <v>52</v>
      </c>
      <c r="I509" s="28" t="s">
        <v>53</v>
      </c>
      <c r="J509" s="71">
        <v>5.8</v>
      </c>
      <c r="K509" s="71">
        <v>16.600000000000001</v>
      </c>
      <c r="L509" s="71">
        <v>13.3</v>
      </c>
      <c r="M509" s="71">
        <v>54.1</v>
      </c>
      <c r="N509" s="18"/>
      <c r="Q509" s="141"/>
    </row>
    <row r="510" spans="1:17" ht="17.25" x14ac:dyDescent="0.25">
      <c r="A510" s="96">
        <v>44013</v>
      </c>
      <c r="B510" s="28">
        <v>9</v>
      </c>
      <c r="C510" s="28" t="s">
        <v>58</v>
      </c>
      <c r="D510" s="97">
        <v>44013</v>
      </c>
      <c r="E510" s="135">
        <v>44043</v>
      </c>
      <c r="F510" s="135">
        <v>44047</v>
      </c>
      <c r="G510" s="28" t="s">
        <v>286</v>
      </c>
      <c r="H510" s="28" t="s">
        <v>52</v>
      </c>
      <c r="I510" s="28" t="s">
        <v>53</v>
      </c>
      <c r="J510" s="71">
        <v>4.3</v>
      </c>
      <c r="K510" s="71">
        <v>14.7</v>
      </c>
      <c r="L510" s="71">
        <v>14.8</v>
      </c>
      <c r="M510" s="71">
        <v>26.7</v>
      </c>
      <c r="N510" s="18"/>
      <c r="Q510" s="141"/>
    </row>
    <row r="511" spans="1:17" ht="17.25" x14ac:dyDescent="0.25">
      <c r="A511" s="96">
        <v>44013</v>
      </c>
      <c r="B511" s="28">
        <v>10</v>
      </c>
      <c r="C511" s="28" t="s">
        <v>188</v>
      </c>
      <c r="D511" s="97">
        <v>44013</v>
      </c>
      <c r="E511" s="135">
        <v>44043</v>
      </c>
      <c r="F511" s="135">
        <v>44047</v>
      </c>
      <c r="G511" s="28" t="s">
        <v>286</v>
      </c>
      <c r="H511" s="28" t="s">
        <v>52</v>
      </c>
      <c r="I511" s="28" t="s">
        <v>53</v>
      </c>
      <c r="J511" s="71">
        <v>5.6</v>
      </c>
      <c r="K511" s="71">
        <v>20.2</v>
      </c>
      <c r="L511" s="71">
        <v>20</v>
      </c>
      <c r="M511" s="71">
        <v>42.8</v>
      </c>
      <c r="N511" s="18"/>
      <c r="Q511" s="141"/>
    </row>
    <row r="512" spans="1:17" ht="17.25" x14ac:dyDescent="0.25">
      <c r="A512" s="96">
        <v>44013</v>
      </c>
      <c r="B512" s="28">
        <v>11</v>
      </c>
      <c r="C512" s="28" t="s">
        <v>190</v>
      </c>
      <c r="D512" s="97">
        <v>44013</v>
      </c>
      <c r="E512" s="135">
        <v>44043</v>
      </c>
      <c r="F512" s="135">
        <v>44047</v>
      </c>
      <c r="G512" s="28" t="s">
        <v>286</v>
      </c>
      <c r="H512" s="28" t="s">
        <v>52</v>
      </c>
      <c r="I512" s="28" t="s">
        <v>53</v>
      </c>
      <c r="J512" s="71">
        <v>4.9000000000000004</v>
      </c>
      <c r="K512" s="71">
        <v>16.899999999999999</v>
      </c>
      <c r="L512" s="71">
        <v>16.7</v>
      </c>
      <c r="M512" s="71">
        <v>34.299999999999997</v>
      </c>
      <c r="N512" s="18"/>
      <c r="Q512" s="141"/>
    </row>
    <row r="513" spans="1:14" ht="17.25" x14ac:dyDescent="0.25">
      <c r="A513" s="96">
        <v>44044</v>
      </c>
      <c r="B513" s="28">
        <v>9</v>
      </c>
      <c r="C513" s="28" t="s">
        <v>58</v>
      </c>
      <c r="D513" s="97">
        <v>44044</v>
      </c>
      <c r="E513" s="135">
        <v>44074</v>
      </c>
      <c r="F513" s="135">
        <v>44075</v>
      </c>
      <c r="G513" s="28" t="s">
        <v>286</v>
      </c>
      <c r="H513" s="28" t="s">
        <v>52</v>
      </c>
      <c r="I513" s="28" t="s">
        <v>53</v>
      </c>
      <c r="J513" s="71">
        <v>4.3</v>
      </c>
      <c r="K513" s="71">
        <v>16.600000000000001</v>
      </c>
      <c r="L513" s="71">
        <v>15.4</v>
      </c>
      <c r="M513" s="71">
        <v>56.3</v>
      </c>
      <c r="N513" s="18"/>
    </row>
    <row r="514" spans="1:14" ht="17.25" x14ac:dyDescent="0.25">
      <c r="A514" s="96">
        <v>44044</v>
      </c>
      <c r="B514" s="28">
        <v>10</v>
      </c>
      <c r="C514" s="28" t="s">
        <v>188</v>
      </c>
      <c r="D514" s="97">
        <v>44044</v>
      </c>
      <c r="E514" s="135">
        <v>44074</v>
      </c>
      <c r="F514" s="135">
        <v>44075</v>
      </c>
      <c r="G514" s="28" t="s">
        <v>286</v>
      </c>
      <c r="H514" s="28" t="s">
        <v>52</v>
      </c>
      <c r="I514" s="28" t="s">
        <v>53</v>
      </c>
      <c r="J514" s="71">
        <v>5.6</v>
      </c>
      <c r="K514" s="71">
        <v>23.8</v>
      </c>
      <c r="L514" s="71">
        <v>22.5</v>
      </c>
      <c r="M514" s="71">
        <v>68.2</v>
      </c>
      <c r="N514" s="18"/>
    </row>
    <row r="515" spans="1:14" ht="17.25" x14ac:dyDescent="0.25">
      <c r="A515" s="96">
        <v>44044</v>
      </c>
      <c r="B515" s="28">
        <v>11</v>
      </c>
      <c r="C515" s="28" t="s">
        <v>190</v>
      </c>
      <c r="D515" s="97">
        <v>44044</v>
      </c>
      <c r="E515" s="135">
        <v>44074</v>
      </c>
      <c r="F515" s="135">
        <v>44075</v>
      </c>
      <c r="G515" s="28" t="s">
        <v>286</v>
      </c>
      <c r="H515" s="28" t="s">
        <v>52</v>
      </c>
      <c r="I515" s="28" t="s">
        <v>53</v>
      </c>
      <c r="J515" s="71">
        <v>4.9000000000000004</v>
      </c>
      <c r="K515" s="71">
        <v>20.9</v>
      </c>
      <c r="L515" s="71">
        <v>19.100000000000001</v>
      </c>
      <c r="M515" s="71">
        <v>89.7</v>
      </c>
      <c r="N515" s="18"/>
    </row>
    <row r="516" spans="1:14" ht="17.25" x14ac:dyDescent="0.25">
      <c r="A516" s="96">
        <v>44075</v>
      </c>
      <c r="B516" s="28">
        <v>9</v>
      </c>
      <c r="C516" s="28" t="s">
        <v>58</v>
      </c>
      <c r="D516" s="97">
        <v>44075</v>
      </c>
      <c r="E516" s="135">
        <v>44104</v>
      </c>
      <c r="F516" s="135">
        <v>44105</v>
      </c>
      <c r="G516" s="28" t="s">
        <v>449</v>
      </c>
      <c r="H516" s="28" t="s">
        <v>52</v>
      </c>
      <c r="I516" s="28" t="s">
        <v>53</v>
      </c>
      <c r="J516" s="71">
        <v>10.199999999999999</v>
      </c>
      <c r="K516" s="71">
        <v>19.899999999999999</v>
      </c>
      <c r="L516" s="71">
        <v>18.5</v>
      </c>
      <c r="M516" s="71">
        <v>55.5</v>
      </c>
      <c r="N516" s="18"/>
    </row>
    <row r="517" spans="1:14" ht="17.25" x14ac:dyDescent="0.25">
      <c r="A517" s="96">
        <v>44075</v>
      </c>
      <c r="B517" s="28">
        <v>10</v>
      </c>
      <c r="C517" s="28" t="s">
        <v>188</v>
      </c>
      <c r="D517" s="97">
        <v>44075</v>
      </c>
      <c r="E517" s="135">
        <v>44104</v>
      </c>
      <c r="F517" s="135">
        <v>44105</v>
      </c>
      <c r="G517" s="28" t="s">
        <v>449</v>
      </c>
      <c r="H517" s="28" t="s">
        <v>52</v>
      </c>
      <c r="I517" s="28" t="s">
        <v>53</v>
      </c>
      <c r="J517" s="71">
        <v>9.6</v>
      </c>
      <c r="K517" s="71">
        <v>25.7</v>
      </c>
      <c r="L517" s="71">
        <v>21.6</v>
      </c>
      <c r="M517" s="71">
        <v>65.900000000000006</v>
      </c>
      <c r="N517" s="18"/>
    </row>
    <row r="518" spans="1:14" ht="17.25" x14ac:dyDescent="0.25">
      <c r="A518" s="96">
        <v>44075</v>
      </c>
      <c r="B518" s="28">
        <v>11</v>
      </c>
      <c r="C518" s="28" t="s">
        <v>190</v>
      </c>
      <c r="D518" s="97">
        <v>44075</v>
      </c>
      <c r="E518" s="135">
        <v>44104</v>
      </c>
      <c r="F518" s="135">
        <v>44105</v>
      </c>
      <c r="G518" s="28" t="s">
        <v>449</v>
      </c>
      <c r="H518" s="28" t="s">
        <v>52</v>
      </c>
      <c r="I518" s="28" t="s">
        <v>53</v>
      </c>
      <c r="J518" s="71">
        <v>8.9</v>
      </c>
      <c r="K518" s="71">
        <v>22.9</v>
      </c>
      <c r="L518" s="71">
        <v>20.9</v>
      </c>
      <c r="M518" s="71">
        <v>49.5</v>
      </c>
      <c r="N518" s="18"/>
    </row>
    <row r="519" spans="1:14" ht="17.25" x14ac:dyDescent="0.25">
      <c r="A519" s="96">
        <v>44105</v>
      </c>
      <c r="B519" s="28">
        <v>9</v>
      </c>
      <c r="C519" s="28" t="s">
        <v>58</v>
      </c>
      <c r="D519" s="97">
        <v>44105</v>
      </c>
      <c r="E519" s="135">
        <v>44135</v>
      </c>
      <c r="F519" s="135">
        <v>44106</v>
      </c>
      <c r="G519" s="28" t="s">
        <v>449</v>
      </c>
      <c r="H519" s="28" t="s">
        <v>52</v>
      </c>
      <c r="I519" s="28" t="s">
        <v>53</v>
      </c>
      <c r="J519" s="71">
        <v>5.9</v>
      </c>
      <c r="K519" s="71">
        <v>22.525806451612905</v>
      </c>
      <c r="L519" s="71">
        <v>23.1</v>
      </c>
      <c r="M519" s="71">
        <v>44.1</v>
      </c>
      <c r="N519" s="18"/>
    </row>
    <row r="520" spans="1:14" ht="17.25" x14ac:dyDescent="0.25">
      <c r="A520" s="96">
        <v>44105</v>
      </c>
      <c r="B520" s="28">
        <v>10</v>
      </c>
      <c r="C520" s="28" t="s">
        <v>188</v>
      </c>
      <c r="D520" s="97">
        <v>44105</v>
      </c>
      <c r="E520" s="135">
        <v>44135</v>
      </c>
      <c r="F520" s="135">
        <v>44106</v>
      </c>
      <c r="G520" s="28" t="s">
        <v>449</v>
      </c>
      <c r="H520" s="28" t="s">
        <v>52</v>
      </c>
      <c r="I520" s="28" t="s">
        <v>53</v>
      </c>
      <c r="J520" s="71">
        <v>5.2</v>
      </c>
      <c r="K520" s="71">
        <v>19.719354838709684</v>
      </c>
      <c r="L520" s="71">
        <v>21</v>
      </c>
      <c r="M520" s="71">
        <v>33.299999999999997</v>
      </c>
      <c r="N520" s="18"/>
    </row>
    <row r="521" spans="1:14" ht="17.25" x14ac:dyDescent="0.25">
      <c r="A521" s="96">
        <v>44105</v>
      </c>
      <c r="B521" s="28">
        <v>11</v>
      </c>
      <c r="C521" s="28" t="s">
        <v>190</v>
      </c>
      <c r="D521" s="97">
        <v>44105</v>
      </c>
      <c r="E521" s="135">
        <v>44135</v>
      </c>
      <c r="F521" s="135">
        <v>44106</v>
      </c>
      <c r="G521" s="28" t="s">
        <v>449</v>
      </c>
      <c r="H521" s="28" t="s">
        <v>52</v>
      </c>
      <c r="I521" s="28" t="s">
        <v>53</v>
      </c>
      <c r="J521" s="71">
        <v>5.2</v>
      </c>
      <c r="K521" s="71">
        <v>21.464516129032258</v>
      </c>
      <c r="L521" s="71">
        <v>21.8</v>
      </c>
      <c r="M521" s="71">
        <v>39.1</v>
      </c>
      <c r="N521" s="18"/>
    </row>
    <row r="522" spans="1:14" ht="17.25" x14ac:dyDescent="0.25">
      <c r="A522" s="96">
        <v>44136</v>
      </c>
      <c r="B522" s="28">
        <v>9</v>
      </c>
      <c r="C522" s="28" t="s">
        <v>58</v>
      </c>
      <c r="D522" s="97">
        <v>44136</v>
      </c>
      <c r="E522" s="135">
        <v>44165</v>
      </c>
      <c r="F522" s="135">
        <v>44166</v>
      </c>
      <c r="G522" s="28" t="s">
        <v>449</v>
      </c>
      <c r="H522" s="28" t="s">
        <v>52</v>
      </c>
      <c r="I522" s="28" t="s">
        <v>53</v>
      </c>
      <c r="J522" s="71">
        <v>11.6</v>
      </c>
      <c r="K522" s="71">
        <v>26.07052666666667</v>
      </c>
      <c r="L522" s="71">
        <v>23.2</v>
      </c>
      <c r="M522" s="71">
        <v>75.900000000000006</v>
      </c>
      <c r="N522" s="18"/>
    </row>
    <row r="523" spans="1:14" ht="17.25" x14ac:dyDescent="0.25">
      <c r="A523" s="96">
        <v>44136</v>
      </c>
      <c r="B523" s="28">
        <v>10</v>
      </c>
      <c r="C523" s="28" t="s">
        <v>188</v>
      </c>
      <c r="D523" s="97">
        <v>44136</v>
      </c>
      <c r="E523" s="135">
        <v>44165</v>
      </c>
      <c r="F523" s="135">
        <v>44166</v>
      </c>
      <c r="G523" s="28" t="s">
        <v>449</v>
      </c>
      <c r="H523" s="28" t="s">
        <v>52</v>
      </c>
      <c r="I523" s="28" t="s">
        <v>53</v>
      </c>
      <c r="J523" s="71">
        <v>12</v>
      </c>
      <c r="K523" s="71">
        <v>31.986666666666665</v>
      </c>
      <c r="L523" s="71">
        <v>23.1</v>
      </c>
      <c r="M523" s="71">
        <v>85.6</v>
      </c>
      <c r="N523" s="18"/>
    </row>
    <row r="524" spans="1:14" ht="17.25" x14ac:dyDescent="0.25">
      <c r="A524" s="96">
        <v>44136</v>
      </c>
      <c r="B524" s="28">
        <v>11</v>
      </c>
      <c r="C524" s="28" t="s">
        <v>190</v>
      </c>
      <c r="D524" s="97">
        <v>44136</v>
      </c>
      <c r="E524" s="135">
        <v>44165</v>
      </c>
      <c r="F524" s="135">
        <v>44166</v>
      </c>
      <c r="G524" s="28" t="s">
        <v>449</v>
      </c>
      <c r="H524" s="28" t="s">
        <v>52</v>
      </c>
      <c r="I524" s="28" t="s">
        <v>53</v>
      </c>
      <c r="J524" s="71">
        <v>9.3000000000000007</v>
      </c>
      <c r="K524" s="71">
        <v>28.786666666666669</v>
      </c>
      <c r="L524" s="71">
        <v>23</v>
      </c>
      <c r="M524" s="71">
        <v>98.6</v>
      </c>
      <c r="N524" s="18"/>
    </row>
    <row r="525" spans="1:14" ht="17.25" x14ac:dyDescent="0.25">
      <c r="A525" s="96">
        <v>44166</v>
      </c>
      <c r="B525" s="28">
        <v>9</v>
      </c>
      <c r="C525" s="28" t="s">
        <v>58</v>
      </c>
      <c r="D525" s="97">
        <v>44166</v>
      </c>
      <c r="E525" s="135">
        <v>44196</v>
      </c>
      <c r="F525" s="135">
        <v>44197</v>
      </c>
      <c r="G525" s="28" t="s">
        <v>449</v>
      </c>
      <c r="H525" s="28" t="s">
        <v>52</v>
      </c>
      <c r="I525" s="28" t="s">
        <v>53</v>
      </c>
      <c r="J525" s="71">
        <v>8.9</v>
      </c>
      <c r="K525" s="71">
        <v>19.929032258064517</v>
      </c>
      <c r="L525" s="71">
        <v>20.349299999999999</v>
      </c>
      <c r="M525" s="71">
        <v>48.1</v>
      </c>
      <c r="N525" s="18"/>
    </row>
    <row r="526" spans="1:14" ht="17.25" x14ac:dyDescent="0.25">
      <c r="A526" s="96">
        <v>44166</v>
      </c>
      <c r="B526" s="28">
        <v>10</v>
      </c>
      <c r="C526" s="28" t="s">
        <v>188</v>
      </c>
      <c r="D526" s="97">
        <v>44136</v>
      </c>
      <c r="E526" s="135">
        <v>44196</v>
      </c>
      <c r="F526" s="135">
        <v>44197</v>
      </c>
      <c r="G526" s="28" t="s">
        <v>449</v>
      </c>
      <c r="H526" s="28" t="s">
        <v>52</v>
      </c>
      <c r="I526" s="28" t="s">
        <v>53</v>
      </c>
      <c r="J526" s="71">
        <v>8.5</v>
      </c>
      <c r="K526" s="71">
        <v>22.396774193548382</v>
      </c>
      <c r="L526" s="71">
        <v>21.7</v>
      </c>
      <c r="M526" s="71">
        <v>56.5</v>
      </c>
      <c r="N526" s="18"/>
    </row>
    <row r="527" spans="1:14" ht="17.25" x14ac:dyDescent="0.25">
      <c r="A527" s="96">
        <v>44166</v>
      </c>
      <c r="B527" s="28">
        <v>11</v>
      </c>
      <c r="C527" s="28" t="s">
        <v>190</v>
      </c>
      <c r="D527" s="97">
        <v>44136</v>
      </c>
      <c r="E527" s="135">
        <v>44196</v>
      </c>
      <c r="F527" s="135">
        <v>44197</v>
      </c>
      <c r="G527" s="28" t="s">
        <v>449</v>
      </c>
      <c r="H527" s="28" t="s">
        <v>52</v>
      </c>
      <c r="I527" s="28" t="s">
        <v>53</v>
      </c>
      <c r="J527" s="71">
        <v>5.9</v>
      </c>
      <c r="K527" s="71">
        <v>18.970564516129034</v>
      </c>
      <c r="L527" s="71">
        <v>20.8</v>
      </c>
      <c r="M527" s="71">
        <v>45.8</v>
      </c>
      <c r="N527" s="18"/>
    </row>
    <row r="528" spans="1:14" ht="17.25" x14ac:dyDescent="0.25">
      <c r="A528" s="96">
        <v>44197</v>
      </c>
      <c r="B528" s="28">
        <v>9</v>
      </c>
      <c r="C528" s="28" t="s">
        <v>58</v>
      </c>
      <c r="D528" s="97">
        <v>44197</v>
      </c>
      <c r="E528" s="135">
        <v>44227</v>
      </c>
      <c r="F528" s="135">
        <v>44229</v>
      </c>
      <c r="G528" s="28" t="s">
        <v>449</v>
      </c>
      <c r="H528" s="28" t="s">
        <v>52</v>
      </c>
      <c r="I528" s="28" t="s">
        <v>53</v>
      </c>
      <c r="J528" s="71">
        <v>6.7</v>
      </c>
      <c r="K528" s="71">
        <v>20.596774193548388</v>
      </c>
      <c r="L528" s="71">
        <v>18.100000000000001</v>
      </c>
      <c r="M528" s="71">
        <v>45.8</v>
      </c>
      <c r="N528" s="18"/>
    </row>
    <row r="529" spans="1:14" ht="17.25" x14ac:dyDescent="0.25">
      <c r="A529" s="96">
        <v>44197</v>
      </c>
      <c r="B529" s="28">
        <v>10</v>
      </c>
      <c r="C529" s="28" t="s">
        <v>188</v>
      </c>
      <c r="D529" s="97">
        <v>44197</v>
      </c>
      <c r="E529" s="135">
        <v>44227</v>
      </c>
      <c r="F529" s="135">
        <v>44229</v>
      </c>
      <c r="G529" s="28" t="s">
        <v>449</v>
      </c>
      <c r="H529" s="28" t="s">
        <v>52</v>
      </c>
      <c r="I529" s="28" t="s">
        <v>53</v>
      </c>
      <c r="J529" s="71">
        <v>3.5</v>
      </c>
      <c r="K529" s="71">
        <v>23.932258064516123</v>
      </c>
      <c r="L529" s="71">
        <v>18.100000000000001</v>
      </c>
      <c r="M529" s="71">
        <v>48.6</v>
      </c>
      <c r="N529" s="18"/>
    </row>
    <row r="530" spans="1:14" ht="17.25" x14ac:dyDescent="0.25">
      <c r="A530" s="96">
        <v>44197</v>
      </c>
      <c r="B530" s="28">
        <v>11</v>
      </c>
      <c r="C530" s="28" t="s">
        <v>190</v>
      </c>
      <c r="D530" s="97">
        <v>44197</v>
      </c>
      <c r="E530" s="135">
        <v>44227</v>
      </c>
      <c r="F530" s="135">
        <v>44229</v>
      </c>
      <c r="G530" s="28" t="s">
        <v>449</v>
      </c>
      <c r="H530" s="28" t="s">
        <v>52</v>
      </c>
      <c r="I530" s="28" t="s">
        <v>53</v>
      </c>
      <c r="J530" s="71">
        <v>2</v>
      </c>
      <c r="K530" s="71">
        <v>19.700000000000003</v>
      </c>
      <c r="L530" s="71">
        <v>16.600000000000001</v>
      </c>
      <c r="M530" s="71">
        <v>41.8</v>
      </c>
      <c r="N530" s="18"/>
    </row>
    <row r="531" spans="1:14" ht="17.25" x14ac:dyDescent="0.25">
      <c r="A531" s="96">
        <v>44228</v>
      </c>
      <c r="B531" s="28">
        <v>9</v>
      </c>
      <c r="C531" s="28" t="s">
        <v>58</v>
      </c>
      <c r="D531" s="97">
        <v>44228</v>
      </c>
      <c r="E531" s="135">
        <v>44255</v>
      </c>
      <c r="F531" s="135">
        <v>44257</v>
      </c>
      <c r="G531" s="28" t="s">
        <v>449</v>
      </c>
      <c r="H531" s="28" t="s">
        <v>52</v>
      </c>
      <c r="I531" s="28" t="s">
        <v>53</v>
      </c>
      <c r="J531" s="71">
        <v>10.7</v>
      </c>
      <c r="K531" s="71">
        <v>17.753571428571426</v>
      </c>
      <c r="L531" s="71">
        <v>16.8</v>
      </c>
      <c r="M531" s="71">
        <v>26.6</v>
      </c>
      <c r="N531" s="18"/>
    </row>
    <row r="532" spans="1:14" ht="17.25" x14ac:dyDescent="0.25">
      <c r="A532" s="96">
        <v>44228</v>
      </c>
      <c r="B532" s="28">
        <v>10</v>
      </c>
      <c r="C532" s="28" t="s">
        <v>188</v>
      </c>
      <c r="D532" s="97">
        <v>44228</v>
      </c>
      <c r="E532" s="135">
        <v>44255</v>
      </c>
      <c r="F532" s="135">
        <v>44257</v>
      </c>
      <c r="G532" s="28" t="s">
        <v>449</v>
      </c>
      <c r="H532" s="28" t="s">
        <v>52</v>
      </c>
      <c r="I532" s="28" t="s">
        <v>53</v>
      </c>
      <c r="J532" s="71">
        <v>9.8000000000000007</v>
      </c>
      <c r="K532" s="71">
        <v>17.181225000000001</v>
      </c>
      <c r="L532" s="71">
        <v>15.9</v>
      </c>
      <c r="M532" s="71">
        <v>29.2</v>
      </c>
      <c r="N532" s="18"/>
    </row>
    <row r="533" spans="1:14" ht="17.25" x14ac:dyDescent="0.25">
      <c r="A533" s="96">
        <v>44228</v>
      </c>
      <c r="B533" s="28">
        <v>11</v>
      </c>
      <c r="C533" s="28" t="s">
        <v>190</v>
      </c>
      <c r="D533" s="97">
        <v>44228</v>
      </c>
      <c r="E533" s="135">
        <v>44255</v>
      </c>
      <c r="F533" s="135">
        <v>44257</v>
      </c>
      <c r="G533" s="28" t="s">
        <v>449</v>
      </c>
      <c r="H533" s="28" t="s">
        <v>52</v>
      </c>
      <c r="I533" s="28" t="s">
        <v>53</v>
      </c>
      <c r="J533" s="71">
        <v>8.4</v>
      </c>
      <c r="K533" s="71">
        <v>15.967857142857143</v>
      </c>
      <c r="L533" s="71">
        <v>15.2</v>
      </c>
      <c r="M533" s="71">
        <v>29.1</v>
      </c>
      <c r="N533" s="18"/>
    </row>
    <row r="534" spans="1:14" ht="17.25" x14ac:dyDescent="0.25">
      <c r="A534" s="96">
        <v>44256</v>
      </c>
      <c r="B534" s="28">
        <v>9</v>
      </c>
      <c r="C534" s="28" t="s">
        <v>58</v>
      </c>
      <c r="D534" s="97">
        <v>44256</v>
      </c>
      <c r="E534" s="135">
        <v>44286</v>
      </c>
      <c r="F534" s="135">
        <v>44292</v>
      </c>
      <c r="G534" s="28" t="s">
        <v>449</v>
      </c>
      <c r="H534" s="28" t="s">
        <v>52</v>
      </c>
      <c r="I534" s="28" t="s">
        <v>53</v>
      </c>
      <c r="J534" s="71">
        <v>7.2</v>
      </c>
      <c r="K534" s="71">
        <v>17.074193548387097</v>
      </c>
      <c r="L534" s="71">
        <v>17.100000000000001</v>
      </c>
      <c r="M534" s="71">
        <v>37.6</v>
      </c>
      <c r="N534" s="18"/>
    </row>
    <row r="535" spans="1:14" ht="17.25" x14ac:dyDescent="0.25">
      <c r="A535" s="96">
        <v>44256</v>
      </c>
      <c r="B535" s="28">
        <v>10</v>
      </c>
      <c r="C535" s="28" t="s">
        <v>188</v>
      </c>
      <c r="D535" s="97">
        <v>44256</v>
      </c>
      <c r="E535" s="135">
        <v>44286</v>
      </c>
      <c r="F535" s="135">
        <v>44292</v>
      </c>
      <c r="G535" s="28" t="s">
        <v>449</v>
      </c>
      <c r="H535" s="28" t="s">
        <v>52</v>
      </c>
      <c r="I535" s="28" t="s">
        <v>53</v>
      </c>
      <c r="J535" s="71">
        <v>6.5</v>
      </c>
      <c r="K535" s="71">
        <v>19.800000000000004</v>
      </c>
      <c r="L535" s="71">
        <v>16.399999999999999</v>
      </c>
      <c r="M535" s="71">
        <v>40.299999999999997</v>
      </c>
      <c r="N535" s="18"/>
    </row>
    <row r="536" spans="1:14" ht="17.25" x14ac:dyDescent="0.25">
      <c r="A536" s="96">
        <v>44256</v>
      </c>
      <c r="B536" s="28">
        <v>11</v>
      </c>
      <c r="C536" s="28" t="s">
        <v>190</v>
      </c>
      <c r="D536" s="97">
        <v>44256</v>
      </c>
      <c r="E536" s="135">
        <v>44286</v>
      </c>
      <c r="F536" s="135">
        <v>44292</v>
      </c>
      <c r="G536" s="28" t="s">
        <v>449</v>
      </c>
      <c r="H536" s="28" t="s">
        <v>52</v>
      </c>
      <c r="I536" s="28" t="s">
        <v>53</v>
      </c>
      <c r="J536" s="71">
        <v>6.3</v>
      </c>
      <c r="K536" s="71">
        <v>17.193548387096779</v>
      </c>
      <c r="L536" s="71">
        <v>15.4</v>
      </c>
      <c r="M536" s="71">
        <v>34.299999999999997</v>
      </c>
      <c r="N536" s="18"/>
    </row>
    <row r="537" spans="1:14" ht="17.25" x14ac:dyDescent="0.25">
      <c r="A537" s="96">
        <v>44287</v>
      </c>
      <c r="B537" s="28">
        <v>9</v>
      </c>
      <c r="C537" s="28" t="s">
        <v>58</v>
      </c>
      <c r="D537" s="97">
        <v>44287</v>
      </c>
      <c r="E537" s="135">
        <v>44316</v>
      </c>
      <c r="F537" s="135">
        <v>44319</v>
      </c>
      <c r="G537" s="28" t="s">
        <v>449</v>
      </c>
      <c r="H537" s="28" t="s">
        <v>52</v>
      </c>
      <c r="I537" s="28" t="s">
        <v>53</v>
      </c>
      <c r="J537" s="71">
        <v>7.2</v>
      </c>
      <c r="K537" s="71">
        <v>17.074193548387097</v>
      </c>
      <c r="L537" s="71">
        <v>17.100000000000001</v>
      </c>
      <c r="M537" s="71">
        <v>37.6</v>
      </c>
      <c r="N537" s="18"/>
    </row>
    <row r="538" spans="1:14" ht="17.25" x14ac:dyDescent="0.25">
      <c r="A538" s="96">
        <v>44287</v>
      </c>
      <c r="B538" s="28">
        <v>10</v>
      </c>
      <c r="C538" s="28" t="s">
        <v>188</v>
      </c>
      <c r="D538" s="97">
        <v>44287</v>
      </c>
      <c r="E538" s="135">
        <v>44316</v>
      </c>
      <c r="F538" s="135">
        <v>44319</v>
      </c>
      <c r="G538" s="28" t="s">
        <v>449</v>
      </c>
      <c r="H538" s="28" t="s">
        <v>52</v>
      </c>
      <c r="I538" s="28" t="s">
        <v>53</v>
      </c>
      <c r="J538" s="71">
        <v>6.5</v>
      </c>
      <c r="K538" s="71">
        <v>19.800000000000004</v>
      </c>
      <c r="L538" s="71">
        <v>16.399999999999999</v>
      </c>
      <c r="M538" s="71">
        <v>40.299999999999997</v>
      </c>
      <c r="N538" s="18"/>
    </row>
    <row r="539" spans="1:14" ht="17.25" x14ac:dyDescent="0.25">
      <c r="A539" s="96">
        <v>44287</v>
      </c>
      <c r="B539" s="28">
        <v>11</v>
      </c>
      <c r="C539" s="28" t="s">
        <v>190</v>
      </c>
      <c r="D539" s="97">
        <v>44287</v>
      </c>
      <c r="E539" s="135">
        <v>44316</v>
      </c>
      <c r="F539" s="135">
        <v>44319</v>
      </c>
      <c r="G539" s="28" t="s">
        <v>449</v>
      </c>
      <c r="H539" s="28" t="s">
        <v>52</v>
      </c>
      <c r="I539" s="28" t="s">
        <v>53</v>
      </c>
      <c r="J539" s="71">
        <v>6.3</v>
      </c>
      <c r="K539" s="71">
        <v>17.193548387096779</v>
      </c>
      <c r="L539" s="71">
        <v>15.4</v>
      </c>
      <c r="M539" s="71">
        <v>34.299999999999997</v>
      </c>
      <c r="N539" s="18"/>
    </row>
    <row r="540" spans="1:14" ht="17.25" x14ac:dyDescent="0.25">
      <c r="A540" s="96">
        <v>44317</v>
      </c>
      <c r="B540" s="28">
        <v>9</v>
      </c>
      <c r="C540" s="28" t="s">
        <v>58</v>
      </c>
      <c r="D540" s="97">
        <v>44317</v>
      </c>
      <c r="E540" s="135">
        <v>44347</v>
      </c>
      <c r="F540" s="135">
        <v>44348</v>
      </c>
      <c r="G540" s="28" t="s">
        <v>449</v>
      </c>
      <c r="H540" s="28" t="s">
        <v>52</v>
      </c>
      <c r="I540" s="28" t="s">
        <v>53</v>
      </c>
      <c r="J540" s="71">
        <v>8</v>
      </c>
      <c r="K540" s="71">
        <v>19.026666666666667</v>
      </c>
      <c r="L540" s="71">
        <v>20.149999999999999</v>
      </c>
      <c r="M540" s="71">
        <v>34</v>
      </c>
      <c r="N540" s="18"/>
    </row>
    <row r="541" spans="1:14" ht="17.25" x14ac:dyDescent="0.25">
      <c r="A541" s="96">
        <v>44317</v>
      </c>
      <c r="B541" s="28">
        <v>10</v>
      </c>
      <c r="C541" s="28" t="s">
        <v>188</v>
      </c>
      <c r="D541" s="97">
        <v>44317</v>
      </c>
      <c r="E541" s="135">
        <v>44347</v>
      </c>
      <c r="F541" s="135">
        <v>44348</v>
      </c>
      <c r="G541" s="28" t="s">
        <v>449</v>
      </c>
      <c r="H541" s="28" t="s">
        <v>52</v>
      </c>
      <c r="I541" s="28" t="s">
        <v>53</v>
      </c>
      <c r="J541" s="71">
        <v>8.6</v>
      </c>
      <c r="K541" s="71">
        <v>24.883333333333333</v>
      </c>
      <c r="L541" s="71">
        <v>24.299999999999997</v>
      </c>
      <c r="M541" s="71">
        <v>44.4</v>
      </c>
      <c r="N541" s="18"/>
    </row>
    <row r="542" spans="1:14" ht="17.25" x14ac:dyDescent="0.25">
      <c r="A542" s="96">
        <v>44317</v>
      </c>
      <c r="B542" s="28">
        <v>11</v>
      </c>
      <c r="C542" s="28" t="s">
        <v>190</v>
      </c>
      <c r="D542" s="97">
        <v>44317</v>
      </c>
      <c r="E542" s="135">
        <v>44347</v>
      </c>
      <c r="F542" s="135">
        <v>44348</v>
      </c>
      <c r="G542" s="28" t="s">
        <v>449</v>
      </c>
      <c r="H542" s="28" t="s">
        <v>52</v>
      </c>
      <c r="I542" s="28" t="s">
        <v>53</v>
      </c>
      <c r="J542" s="71">
        <v>6.8</v>
      </c>
      <c r="K542" s="71">
        <v>19.98</v>
      </c>
      <c r="L542" s="71">
        <v>18.649999999999999</v>
      </c>
      <c r="M542" s="71">
        <v>40.4</v>
      </c>
      <c r="N542" s="18"/>
    </row>
    <row r="543" spans="1:14" ht="17.25" x14ac:dyDescent="0.25">
      <c r="A543" s="96">
        <v>44348</v>
      </c>
      <c r="B543" s="28">
        <v>9</v>
      </c>
      <c r="C543" s="28" t="s">
        <v>58</v>
      </c>
      <c r="D543" s="97">
        <v>44348</v>
      </c>
      <c r="E543" s="135">
        <v>44377</v>
      </c>
      <c r="F543" s="135">
        <v>44379</v>
      </c>
      <c r="G543" s="28" t="s">
        <v>449</v>
      </c>
      <c r="H543" s="28" t="s">
        <v>52</v>
      </c>
      <c r="I543" s="28" t="s">
        <v>53</v>
      </c>
      <c r="J543" s="71">
        <v>5</v>
      </c>
      <c r="K543" s="71">
        <v>14.009999999999996</v>
      </c>
      <c r="L543" s="71">
        <v>11.850000000000001</v>
      </c>
      <c r="M543" s="71">
        <v>31.2</v>
      </c>
      <c r="N543" s="18"/>
    </row>
    <row r="544" spans="1:14" ht="17.25" x14ac:dyDescent="0.25">
      <c r="A544" s="96">
        <v>44348</v>
      </c>
      <c r="B544" s="28">
        <v>10</v>
      </c>
      <c r="C544" s="28" t="s">
        <v>188</v>
      </c>
      <c r="D544" s="97">
        <v>44348</v>
      </c>
      <c r="E544" s="135">
        <v>44377</v>
      </c>
      <c r="F544" s="135">
        <v>44379</v>
      </c>
      <c r="G544" s="28" t="s">
        <v>449</v>
      </c>
      <c r="H544" s="28" t="s">
        <v>52</v>
      </c>
      <c r="I544" s="28" t="s">
        <v>53</v>
      </c>
      <c r="J544" s="71">
        <v>6.9</v>
      </c>
      <c r="K544" s="71">
        <v>19.219999999999995</v>
      </c>
      <c r="L544" s="71">
        <v>18.399999999999999</v>
      </c>
      <c r="M544" s="71">
        <v>34.4</v>
      </c>
      <c r="N544" s="18"/>
    </row>
    <row r="545" spans="1:14" ht="17.25" x14ac:dyDescent="0.25">
      <c r="A545" s="96">
        <v>44348</v>
      </c>
      <c r="B545" s="28">
        <v>11</v>
      </c>
      <c r="C545" s="28" t="s">
        <v>190</v>
      </c>
      <c r="D545" s="97">
        <v>44348</v>
      </c>
      <c r="E545" s="135">
        <v>44377</v>
      </c>
      <c r="F545" s="135">
        <v>44379</v>
      </c>
      <c r="G545" s="28" t="s">
        <v>449</v>
      </c>
      <c r="H545" s="28" t="s">
        <v>52</v>
      </c>
      <c r="I545" s="28" t="s">
        <v>53</v>
      </c>
      <c r="J545" s="71">
        <v>5.7</v>
      </c>
      <c r="K545" s="71">
        <v>16.15666666666667</v>
      </c>
      <c r="L545" s="71">
        <v>15.1</v>
      </c>
      <c r="M545" s="71">
        <v>31</v>
      </c>
      <c r="N545" s="18"/>
    </row>
    <row r="546" spans="1:14" ht="17.25" x14ac:dyDescent="0.25">
      <c r="A546" s="96">
        <v>44378</v>
      </c>
      <c r="B546" s="28">
        <v>9</v>
      </c>
      <c r="C546" s="28" t="s">
        <v>58</v>
      </c>
      <c r="D546" s="97">
        <v>44378</v>
      </c>
      <c r="E546" s="135">
        <v>44408</v>
      </c>
      <c r="F546" s="135">
        <v>44410</v>
      </c>
      <c r="G546" s="28" t="s">
        <v>449</v>
      </c>
      <c r="H546" s="28" t="s">
        <v>52</v>
      </c>
      <c r="I546" s="28" t="s">
        <v>53</v>
      </c>
      <c r="J546" s="71">
        <v>9.6999999999999993</v>
      </c>
      <c r="K546" s="71">
        <v>17.854032258064521</v>
      </c>
      <c r="L546" s="71">
        <v>15.9</v>
      </c>
      <c r="M546" s="71">
        <v>35</v>
      </c>
      <c r="N546" s="18"/>
    </row>
    <row r="547" spans="1:14" ht="17.25" x14ac:dyDescent="0.25">
      <c r="A547" s="96">
        <v>44378</v>
      </c>
      <c r="B547" s="28">
        <v>10</v>
      </c>
      <c r="C547" s="28" t="s">
        <v>188</v>
      </c>
      <c r="D547" s="97">
        <v>44378</v>
      </c>
      <c r="E547" s="135">
        <v>44408</v>
      </c>
      <c r="F547" s="135">
        <v>44410</v>
      </c>
      <c r="G547" s="28" t="s">
        <v>449</v>
      </c>
      <c r="H547" s="28" t="s">
        <v>52</v>
      </c>
      <c r="I547" s="28" t="s">
        <v>53</v>
      </c>
      <c r="J547" s="71">
        <v>13</v>
      </c>
      <c r="K547" s="71">
        <v>25.594041935483869</v>
      </c>
      <c r="L547" s="71">
        <v>22.7</v>
      </c>
      <c r="M547" s="71">
        <v>59.9</v>
      </c>
      <c r="N547" s="18"/>
    </row>
    <row r="548" spans="1:14" ht="17.25" x14ac:dyDescent="0.25">
      <c r="A548" s="96">
        <v>44378</v>
      </c>
      <c r="B548" s="28">
        <v>11</v>
      </c>
      <c r="C548" s="28" t="s">
        <v>190</v>
      </c>
      <c r="D548" s="97">
        <v>44378</v>
      </c>
      <c r="E548" s="135">
        <v>44408</v>
      </c>
      <c r="F548" s="135">
        <v>44410</v>
      </c>
      <c r="G548" s="28" t="s">
        <v>449</v>
      </c>
      <c r="H548" s="28" t="s">
        <v>52</v>
      </c>
      <c r="I548" s="28" t="s">
        <v>53</v>
      </c>
      <c r="J548" s="71">
        <v>10.5</v>
      </c>
      <c r="K548" s="71">
        <v>21.427709677419355</v>
      </c>
      <c r="L548" s="71">
        <v>19.5</v>
      </c>
      <c r="M548" s="71">
        <v>49.3</v>
      </c>
      <c r="N548" s="18"/>
    </row>
    <row r="549" spans="1:14" ht="17.25" x14ac:dyDescent="0.25">
      <c r="A549" s="96">
        <v>44409</v>
      </c>
      <c r="B549" s="28">
        <v>9</v>
      </c>
      <c r="C549" s="28" t="s">
        <v>58</v>
      </c>
      <c r="D549" s="97">
        <v>44409</v>
      </c>
      <c r="E549" s="135">
        <v>44439</v>
      </c>
      <c r="F549" s="135">
        <v>44449</v>
      </c>
      <c r="G549" s="28" t="s">
        <v>449</v>
      </c>
      <c r="H549" s="28" t="s">
        <v>52</v>
      </c>
      <c r="I549" s="28" t="s">
        <v>53</v>
      </c>
      <c r="J549" s="71">
        <v>4.8</v>
      </c>
      <c r="K549" s="71">
        <v>19.399999999999999</v>
      </c>
      <c r="L549" s="71">
        <v>19.399999999999999</v>
      </c>
      <c r="M549" s="71">
        <v>37.799999999999997</v>
      </c>
      <c r="N549" s="18"/>
    </row>
    <row r="550" spans="1:14" ht="17.25" x14ac:dyDescent="0.25">
      <c r="A550" s="96">
        <v>44409</v>
      </c>
      <c r="B550" s="28">
        <v>10</v>
      </c>
      <c r="C550" s="28" t="s">
        <v>188</v>
      </c>
      <c r="D550" s="97">
        <v>44409</v>
      </c>
      <c r="E550" s="135">
        <v>44439</v>
      </c>
      <c r="F550" s="135">
        <v>44440</v>
      </c>
      <c r="G550" s="28" t="s">
        <v>449</v>
      </c>
      <c r="H550" s="28" t="s">
        <v>52</v>
      </c>
      <c r="I550" s="28" t="s">
        <v>53</v>
      </c>
      <c r="J550" s="71">
        <v>7.5</v>
      </c>
      <c r="K550" s="71">
        <v>28.5</v>
      </c>
      <c r="L550" s="71">
        <v>27.6</v>
      </c>
      <c r="M550" s="71">
        <v>55.5</v>
      </c>
      <c r="N550" s="18"/>
    </row>
    <row r="551" spans="1:14" ht="17.25" x14ac:dyDescent="0.25">
      <c r="A551" s="96">
        <v>44409</v>
      </c>
      <c r="B551" s="28">
        <v>11</v>
      </c>
      <c r="C551" s="28" t="s">
        <v>190</v>
      </c>
      <c r="D551" s="97">
        <v>44409</v>
      </c>
      <c r="E551" s="135">
        <v>44439</v>
      </c>
      <c r="F551" s="135">
        <v>44440</v>
      </c>
      <c r="G551" s="28" t="s">
        <v>449</v>
      </c>
      <c r="H551" s="28" t="s">
        <v>52</v>
      </c>
      <c r="I551" s="28" t="s">
        <v>53</v>
      </c>
      <c r="J551" s="71">
        <v>5.8</v>
      </c>
      <c r="K551" s="71">
        <v>22</v>
      </c>
      <c r="L551" s="71">
        <v>21.6</v>
      </c>
      <c r="M551" s="71">
        <v>43.7</v>
      </c>
      <c r="N551" s="18"/>
    </row>
    <row r="552" spans="1:14" ht="17.25" x14ac:dyDescent="0.25">
      <c r="A552" s="96">
        <v>44440</v>
      </c>
      <c r="B552" s="28">
        <v>9</v>
      </c>
      <c r="C552" s="28" t="s">
        <v>58</v>
      </c>
      <c r="D552" s="97">
        <v>44440</v>
      </c>
      <c r="E552" s="135">
        <v>44469</v>
      </c>
      <c r="F552" s="135">
        <v>44470</v>
      </c>
      <c r="G552" s="28" t="s">
        <v>449</v>
      </c>
      <c r="H552" s="28" t="s">
        <v>52</v>
      </c>
      <c r="I552" s="28" t="s">
        <v>53</v>
      </c>
      <c r="J552" s="71">
        <v>7.6</v>
      </c>
      <c r="K552" s="71">
        <v>20.9</v>
      </c>
      <c r="L552" s="71">
        <v>20.7</v>
      </c>
      <c r="M552" s="71">
        <v>43</v>
      </c>
      <c r="N552" s="18"/>
    </row>
    <row r="553" spans="1:14" ht="17.25" x14ac:dyDescent="0.25">
      <c r="A553" s="96">
        <v>44440</v>
      </c>
      <c r="B553" s="28">
        <v>10</v>
      </c>
      <c r="C553" s="28" t="s">
        <v>188</v>
      </c>
      <c r="D553" s="97">
        <v>44440</v>
      </c>
      <c r="E553" s="135">
        <v>44469</v>
      </c>
      <c r="F553" s="135">
        <v>44470</v>
      </c>
      <c r="G553" s="28" t="s">
        <v>449</v>
      </c>
      <c r="H553" s="28" t="s">
        <v>52</v>
      </c>
      <c r="I553" s="28" t="s">
        <v>53</v>
      </c>
      <c r="J553" s="71">
        <v>7.5</v>
      </c>
      <c r="K553" s="71">
        <v>27.2</v>
      </c>
      <c r="L553" s="71">
        <v>26.8</v>
      </c>
      <c r="M553" s="71">
        <v>52.3</v>
      </c>
      <c r="N553" s="18"/>
    </row>
    <row r="554" spans="1:14" ht="17.25" x14ac:dyDescent="0.25">
      <c r="A554" s="96">
        <v>44440</v>
      </c>
      <c r="B554" s="28">
        <v>11</v>
      </c>
      <c r="C554" s="28" t="s">
        <v>190</v>
      </c>
      <c r="D554" s="97">
        <v>44440</v>
      </c>
      <c r="E554" s="135">
        <v>44469</v>
      </c>
      <c r="F554" s="135">
        <v>44470</v>
      </c>
      <c r="G554" s="28" t="s">
        <v>449</v>
      </c>
      <c r="H554" s="28" t="s">
        <v>52</v>
      </c>
      <c r="I554" s="28" t="s">
        <v>53</v>
      </c>
      <c r="J554" s="71">
        <v>7.7</v>
      </c>
      <c r="K554" s="71">
        <v>25.3</v>
      </c>
      <c r="L554" s="71">
        <v>23.4</v>
      </c>
      <c r="M554" s="71">
        <v>55.8</v>
      </c>
      <c r="N554" s="18"/>
    </row>
    <row r="555" spans="1:14" ht="17.25" x14ac:dyDescent="0.25">
      <c r="A555" s="96">
        <v>44470</v>
      </c>
      <c r="B555" s="28">
        <v>9</v>
      </c>
      <c r="C555" s="28" t="s">
        <v>58</v>
      </c>
      <c r="D555" s="97">
        <v>44470</v>
      </c>
      <c r="E555" s="135">
        <v>44500</v>
      </c>
      <c r="F555" s="135">
        <v>44501</v>
      </c>
      <c r="G555" s="28" t="s">
        <v>449</v>
      </c>
      <c r="H555" s="28" t="s">
        <v>52</v>
      </c>
      <c r="I555" s="28" t="s">
        <v>53</v>
      </c>
      <c r="J555" s="71">
        <v>5.0999999999999996</v>
      </c>
      <c r="K555" s="71">
        <v>20.7</v>
      </c>
      <c r="L555" s="71">
        <v>17.7</v>
      </c>
      <c r="M555" s="71">
        <v>51</v>
      </c>
      <c r="N555" s="18"/>
    </row>
    <row r="556" spans="1:14" ht="17.25" x14ac:dyDescent="0.25">
      <c r="A556" s="96">
        <v>44470</v>
      </c>
      <c r="B556" s="28">
        <v>10</v>
      </c>
      <c r="C556" s="28" t="s">
        <v>188</v>
      </c>
      <c r="D556" s="97">
        <v>44470</v>
      </c>
      <c r="E556" s="135">
        <v>44500</v>
      </c>
      <c r="F556" s="135">
        <v>44501</v>
      </c>
      <c r="G556" s="28" t="s">
        <v>449</v>
      </c>
      <c r="H556" s="28" t="s">
        <v>52</v>
      </c>
      <c r="I556" s="28" t="s">
        <v>53</v>
      </c>
      <c r="J556" s="71">
        <v>6.1</v>
      </c>
      <c r="K556" s="71">
        <v>24.9</v>
      </c>
      <c r="L556" s="71">
        <v>22.6</v>
      </c>
      <c r="M556" s="71">
        <v>67.099999999999994</v>
      </c>
      <c r="N556" s="18"/>
    </row>
    <row r="557" spans="1:14" ht="17.25" x14ac:dyDescent="0.25">
      <c r="A557" s="96">
        <v>44470</v>
      </c>
      <c r="B557" s="28">
        <v>11</v>
      </c>
      <c r="C557" s="28" t="s">
        <v>190</v>
      </c>
      <c r="D557" s="97">
        <v>44470</v>
      </c>
      <c r="E557" s="135">
        <v>44500</v>
      </c>
      <c r="F557" s="135">
        <v>44501</v>
      </c>
      <c r="G557" s="28" t="s">
        <v>449</v>
      </c>
      <c r="H557" s="28" t="s">
        <v>52</v>
      </c>
      <c r="I557" s="28" t="s">
        <v>53</v>
      </c>
      <c r="J557" s="71">
        <v>6.2</v>
      </c>
      <c r="K557" s="71">
        <v>25.8</v>
      </c>
      <c r="L557" s="71">
        <v>22.4</v>
      </c>
      <c r="M557" s="71">
        <v>69.900000000000006</v>
      </c>
      <c r="N557" s="18"/>
    </row>
    <row r="558" spans="1:14" ht="17.25" x14ac:dyDescent="0.25">
      <c r="A558" s="96">
        <v>44501</v>
      </c>
      <c r="B558" s="28">
        <v>9</v>
      </c>
      <c r="C558" s="28" t="s">
        <v>58</v>
      </c>
      <c r="D558" s="97">
        <v>44501</v>
      </c>
      <c r="E558" s="135">
        <v>44530</v>
      </c>
      <c r="F558" s="135">
        <v>44531</v>
      </c>
      <c r="G558" s="28" t="s">
        <v>449</v>
      </c>
      <c r="H558" s="28" t="s">
        <v>52</v>
      </c>
      <c r="I558" s="28" t="s">
        <v>53</v>
      </c>
      <c r="J558" s="71">
        <v>6.1</v>
      </c>
      <c r="K558" s="71">
        <v>16</v>
      </c>
      <c r="L558" s="71">
        <v>15.8</v>
      </c>
      <c r="M558" s="71">
        <v>33.700000000000003</v>
      </c>
      <c r="N558" s="18"/>
    </row>
    <row r="559" spans="1:14" ht="17.25" x14ac:dyDescent="0.25">
      <c r="A559" s="96">
        <v>44501</v>
      </c>
      <c r="B559" s="28">
        <v>10</v>
      </c>
      <c r="C559" s="28" t="s">
        <v>188</v>
      </c>
      <c r="D559" s="97">
        <v>44501</v>
      </c>
      <c r="E559" s="135">
        <v>44530</v>
      </c>
      <c r="F559" s="135">
        <v>44531</v>
      </c>
      <c r="G559" s="28" t="s">
        <v>449</v>
      </c>
      <c r="H559" s="28" t="s">
        <v>52</v>
      </c>
      <c r="I559" s="28" t="s">
        <v>53</v>
      </c>
      <c r="J559" s="71">
        <v>6.6</v>
      </c>
      <c r="K559" s="71">
        <v>17.899999999999999</v>
      </c>
      <c r="L559" s="71">
        <v>15.6</v>
      </c>
      <c r="M559" s="71">
        <v>38.5</v>
      </c>
      <c r="N559" s="18"/>
    </row>
    <row r="560" spans="1:14" ht="17.25" x14ac:dyDescent="0.25">
      <c r="A560" s="96">
        <v>44501</v>
      </c>
      <c r="B560" s="28">
        <v>11</v>
      </c>
      <c r="C560" s="28" t="s">
        <v>190</v>
      </c>
      <c r="D560" s="97">
        <v>44501</v>
      </c>
      <c r="E560" s="135">
        <v>44530</v>
      </c>
      <c r="F560" s="135">
        <v>44531</v>
      </c>
      <c r="G560" s="28" t="s">
        <v>449</v>
      </c>
      <c r="H560" s="28" t="s">
        <v>52</v>
      </c>
      <c r="I560" s="28" t="s">
        <v>53</v>
      </c>
      <c r="J560" s="71">
        <v>6</v>
      </c>
      <c r="K560" s="71">
        <v>17.7</v>
      </c>
      <c r="L560" s="71">
        <v>14.6</v>
      </c>
      <c r="M560" s="71">
        <v>38.200000000000003</v>
      </c>
      <c r="N560" s="18"/>
    </row>
    <row r="561" spans="1:14" ht="17.25" x14ac:dyDescent="0.25">
      <c r="A561" s="96">
        <v>44531</v>
      </c>
      <c r="B561" s="28">
        <v>9</v>
      </c>
      <c r="C561" s="28" t="s">
        <v>58</v>
      </c>
      <c r="D561" s="97">
        <v>44531</v>
      </c>
      <c r="E561" s="135">
        <v>44561</v>
      </c>
      <c r="F561" s="135">
        <v>44562</v>
      </c>
      <c r="G561" s="28" t="s">
        <v>449</v>
      </c>
      <c r="H561" s="28" t="s">
        <v>52</v>
      </c>
      <c r="I561" s="28" t="s">
        <v>53</v>
      </c>
      <c r="J561" s="71">
        <v>7.8</v>
      </c>
      <c r="K561" s="71">
        <v>16.5</v>
      </c>
      <c r="L561" s="71">
        <v>15</v>
      </c>
      <c r="M561" s="71">
        <v>29.4</v>
      </c>
      <c r="N561" s="18"/>
    </row>
    <row r="562" spans="1:14" ht="17.25" x14ac:dyDescent="0.25">
      <c r="A562" s="96">
        <v>44531</v>
      </c>
      <c r="B562" s="28">
        <v>10</v>
      </c>
      <c r="C562" s="28" t="s">
        <v>188</v>
      </c>
      <c r="D562" s="97">
        <v>44531</v>
      </c>
      <c r="E562" s="135">
        <v>44561</v>
      </c>
      <c r="F562" s="135">
        <v>44562</v>
      </c>
      <c r="G562" s="28" t="s">
        <v>449</v>
      </c>
      <c r="H562" s="28" t="s">
        <v>52</v>
      </c>
      <c r="I562" s="28" t="s">
        <v>53</v>
      </c>
      <c r="J562" s="71">
        <v>8.1</v>
      </c>
      <c r="K562" s="71">
        <v>17.600000000000001</v>
      </c>
      <c r="L562" s="71">
        <v>15.2</v>
      </c>
      <c r="M562" s="71">
        <v>34.1</v>
      </c>
      <c r="N562" s="18"/>
    </row>
    <row r="563" spans="1:14" ht="17.25" x14ac:dyDescent="0.25">
      <c r="A563" s="96">
        <v>44531</v>
      </c>
      <c r="B563" s="28">
        <v>11</v>
      </c>
      <c r="C563" s="28" t="s">
        <v>190</v>
      </c>
      <c r="D563" s="97">
        <v>44531</v>
      </c>
      <c r="E563" s="135">
        <v>44561</v>
      </c>
      <c r="F563" s="135">
        <v>44562</v>
      </c>
      <c r="G563" s="28" t="s">
        <v>449</v>
      </c>
      <c r="H563" s="28" t="s">
        <v>52</v>
      </c>
      <c r="I563" s="28" t="s">
        <v>53</v>
      </c>
      <c r="J563" s="71">
        <v>7</v>
      </c>
      <c r="K563" s="71">
        <v>16.899999999999999</v>
      </c>
      <c r="L563" s="71">
        <v>13.5</v>
      </c>
      <c r="M563" s="71">
        <v>38.799999999999997</v>
      </c>
      <c r="N563" s="18"/>
    </row>
    <row r="564" spans="1:14" ht="17.25" x14ac:dyDescent="0.25">
      <c r="A564" s="96">
        <v>44562</v>
      </c>
      <c r="B564" s="28">
        <v>9</v>
      </c>
      <c r="C564" s="28" t="s">
        <v>58</v>
      </c>
      <c r="D564" s="97">
        <v>44562</v>
      </c>
      <c r="E564" s="135">
        <v>44592</v>
      </c>
      <c r="F564" s="135">
        <v>44593</v>
      </c>
      <c r="G564" s="28" t="s">
        <v>449</v>
      </c>
      <c r="H564" s="28" t="s">
        <v>52</v>
      </c>
      <c r="I564" s="28" t="s">
        <v>53</v>
      </c>
      <c r="J564" s="71">
        <v>9.3000000000000007</v>
      </c>
      <c r="K564" s="71">
        <v>15</v>
      </c>
      <c r="L564" s="71">
        <v>14</v>
      </c>
      <c r="M564" s="71">
        <v>26.4</v>
      </c>
      <c r="N564" s="18"/>
    </row>
    <row r="565" spans="1:14" ht="17.25" x14ac:dyDescent="0.25">
      <c r="A565" s="96">
        <v>44562</v>
      </c>
      <c r="B565" s="28">
        <v>10</v>
      </c>
      <c r="C565" s="28" t="s">
        <v>188</v>
      </c>
      <c r="D565" s="97">
        <v>44562</v>
      </c>
      <c r="E565" s="135">
        <v>44592</v>
      </c>
      <c r="F565" s="135">
        <v>44593</v>
      </c>
      <c r="G565" s="28" t="s">
        <v>449</v>
      </c>
      <c r="H565" s="28" t="s">
        <v>52</v>
      </c>
      <c r="I565" s="28" t="s">
        <v>53</v>
      </c>
      <c r="J565" s="71">
        <v>9.4</v>
      </c>
      <c r="K565" s="71">
        <v>16.399999999999999</v>
      </c>
      <c r="L565" s="71">
        <v>15.2</v>
      </c>
      <c r="M565" s="71">
        <v>27.9</v>
      </c>
      <c r="N565" s="18"/>
    </row>
    <row r="566" spans="1:14" ht="17.25" x14ac:dyDescent="0.25">
      <c r="A566" s="96">
        <v>44562</v>
      </c>
      <c r="B566" s="28">
        <v>11</v>
      </c>
      <c r="C566" s="28" t="s">
        <v>190</v>
      </c>
      <c r="D566" s="97">
        <v>44562</v>
      </c>
      <c r="E566" s="135">
        <v>44592</v>
      </c>
      <c r="F566" s="135">
        <v>44593</v>
      </c>
      <c r="G566" s="28" t="s">
        <v>449</v>
      </c>
      <c r="H566" s="28" t="s">
        <v>52</v>
      </c>
      <c r="I566" s="28" t="s">
        <v>53</v>
      </c>
      <c r="J566" s="71">
        <v>9.9</v>
      </c>
      <c r="K566" s="71">
        <v>15.4</v>
      </c>
      <c r="L566" s="71">
        <v>14.1</v>
      </c>
      <c r="M566" s="71">
        <v>26.3</v>
      </c>
      <c r="N566" s="18"/>
    </row>
    <row r="567" spans="1:14" ht="17.25" x14ac:dyDescent="0.25">
      <c r="A567" s="96">
        <v>44593</v>
      </c>
      <c r="B567" s="28">
        <v>9</v>
      </c>
      <c r="C567" s="28" t="s">
        <v>58</v>
      </c>
      <c r="D567" s="97">
        <v>44593</v>
      </c>
      <c r="E567" s="135">
        <v>44620</v>
      </c>
      <c r="F567" s="135">
        <v>44621</v>
      </c>
      <c r="G567" s="28" t="s">
        <v>449</v>
      </c>
      <c r="H567" s="28" t="s">
        <v>52</v>
      </c>
      <c r="I567" s="28" t="s">
        <v>53</v>
      </c>
      <c r="J567" s="71">
        <v>10</v>
      </c>
      <c r="K567" s="71">
        <v>16.100000000000001</v>
      </c>
      <c r="L567" s="71">
        <v>14.3</v>
      </c>
      <c r="M567" s="71">
        <v>30.5</v>
      </c>
      <c r="N567" s="18"/>
    </row>
    <row r="568" spans="1:14" ht="17.25" x14ac:dyDescent="0.25">
      <c r="A568" s="96">
        <v>44593</v>
      </c>
      <c r="B568" s="28">
        <v>10</v>
      </c>
      <c r="C568" s="28" t="s">
        <v>188</v>
      </c>
      <c r="D568" s="97">
        <v>44593</v>
      </c>
      <c r="E568" s="135">
        <v>44620</v>
      </c>
      <c r="F568" s="135">
        <v>44621</v>
      </c>
      <c r="G568" s="28" t="s">
        <v>449</v>
      </c>
      <c r="H568" s="28" t="s">
        <v>52</v>
      </c>
      <c r="I568" s="28" t="s">
        <v>53</v>
      </c>
      <c r="J568" s="71">
        <v>8.8000000000000007</v>
      </c>
      <c r="K568" s="71">
        <v>17.899999999999999</v>
      </c>
      <c r="L568" s="71">
        <v>16.3</v>
      </c>
      <c r="M568" s="71">
        <v>31.7</v>
      </c>
      <c r="N568" s="18"/>
    </row>
    <row r="569" spans="1:14" ht="17.25" x14ac:dyDescent="0.25">
      <c r="A569" s="96">
        <v>44593</v>
      </c>
      <c r="B569" s="28">
        <v>11</v>
      </c>
      <c r="C569" s="28" t="s">
        <v>190</v>
      </c>
      <c r="D569" s="97">
        <v>44593</v>
      </c>
      <c r="E569" s="135">
        <v>44620</v>
      </c>
      <c r="F569" s="135">
        <v>44621</v>
      </c>
      <c r="G569" s="28" t="s">
        <v>449</v>
      </c>
      <c r="H569" s="28" t="s">
        <v>52</v>
      </c>
      <c r="I569" s="28" t="s">
        <v>53</v>
      </c>
      <c r="J569" s="71">
        <v>9</v>
      </c>
      <c r="K569" s="71">
        <v>17.600000000000001</v>
      </c>
      <c r="L569" s="71">
        <v>15.1</v>
      </c>
      <c r="M569" s="71">
        <v>34.799999999999997</v>
      </c>
      <c r="N569" s="18"/>
    </row>
    <row r="570" spans="1:14" ht="17.25" x14ac:dyDescent="0.25">
      <c r="A570" s="96">
        <v>44621</v>
      </c>
      <c r="B570" s="28">
        <v>9</v>
      </c>
      <c r="C570" s="28" t="s">
        <v>58</v>
      </c>
      <c r="D570" s="97">
        <v>44621</v>
      </c>
      <c r="E570" s="135">
        <v>44651</v>
      </c>
      <c r="F570" s="135">
        <v>44652</v>
      </c>
      <c r="G570" s="28" t="s">
        <v>449</v>
      </c>
      <c r="H570" s="28" t="s">
        <v>52</v>
      </c>
      <c r="I570" s="28" t="s">
        <v>53</v>
      </c>
      <c r="J570" s="71">
        <v>5.3</v>
      </c>
      <c r="K570" s="71">
        <v>12.7</v>
      </c>
      <c r="L570" s="71">
        <v>11.6</v>
      </c>
      <c r="M570" s="71">
        <v>28.1</v>
      </c>
      <c r="N570" s="18"/>
    </row>
    <row r="571" spans="1:14" ht="17.25" x14ac:dyDescent="0.25">
      <c r="A571" s="96">
        <v>44621</v>
      </c>
      <c r="B571" s="28">
        <v>10</v>
      </c>
      <c r="C571" s="28" t="s">
        <v>188</v>
      </c>
      <c r="D571" s="97">
        <v>44621</v>
      </c>
      <c r="E571" s="135">
        <v>44651</v>
      </c>
      <c r="F571" s="135">
        <v>44652</v>
      </c>
      <c r="G571" s="28" t="s">
        <v>449</v>
      </c>
      <c r="H571" s="28" t="s">
        <v>52</v>
      </c>
      <c r="I571" s="28" t="s">
        <v>53</v>
      </c>
      <c r="J571" s="71">
        <v>7.1</v>
      </c>
      <c r="K571" s="71">
        <v>14.1</v>
      </c>
      <c r="L571" s="71">
        <v>12.7</v>
      </c>
      <c r="M571" s="71">
        <v>37</v>
      </c>
      <c r="N571" s="18"/>
    </row>
    <row r="572" spans="1:14" ht="17.25" x14ac:dyDescent="0.25">
      <c r="A572" s="96">
        <v>44621</v>
      </c>
      <c r="B572" s="28">
        <v>11</v>
      </c>
      <c r="C572" s="28" t="s">
        <v>190</v>
      </c>
      <c r="D572" s="97">
        <v>44621</v>
      </c>
      <c r="E572" s="135">
        <v>44651</v>
      </c>
      <c r="F572" s="135">
        <v>44652</v>
      </c>
      <c r="G572" s="28" t="s">
        <v>449</v>
      </c>
      <c r="H572" s="28" t="s">
        <v>52</v>
      </c>
      <c r="I572" s="28" t="s">
        <v>53</v>
      </c>
      <c r="J572" s="71">
        <v>7.8</v>
      </c>
      <c r="K572" s="71">
        <v>13</v>
      </c>
      <c r="L572" s="71">
        <v>11.3</v>
      </c>
      <c r="M572" s="71">
        <v>33.1</v>
      </c>
      <c r="N572" s="18"/>
    </row>
    <row r="573" spans="1:14" ht="17.25" x14ac:dyDescent="0.25">
      <c r="A573" s="96">
        <v>44652</v>
      </c>
      <c r="B573" s="28">
        <v>9</v>
      </c>
      <c r="C573" s="28" t="s">
        <v>58</v>
      </c>
      <c r="D573" s="97">
        <v>44652</v>
      </c>
      <c r="E573" s="135">
        <v>44681</v>
      </c>
      <c r="F573" s="135">
        <v>44682</v>
      </c>
      <c r="G573" s="28" t="s">
        <v>449</v>
      </c>
      <c r="H573" s="28" t="s">
        <v>52</v>
      </c>
      <c r="I573" s="28" t="s">
        <v>53</v>
      </c>
      <c r="J573" s="71">
        <v>7.1</v>
      </c>
      <c r="K573" s="71">
        <v>12.9</v>
      </c>
      <c r="L573" s="71">
        <v>11.5</v>
      </c>
      <c r="M573" s="71">
        <v>22.6</v>
      </c>
      <c r="N573" s="18"/>
    </row>
    <row r="574" spans="1:14" ht="17.25" x14ac:dyDescent="0.25">
      <c r="A574" s="96">
        <v>44652</v>
      </c>
      <c r="B574" s="28">
        <v>10</v>
      </c>
      <c r="C574" s="28" t="s">
        <v>188</v>
      </c>
      <c r="D574" s="97">
        <v>44652</v>
      </c>
      <c r="E574" s="135">
        <v>44681</v>
      </c>
      <c r="F574" s="135">
        <v>44682</v>
      </c>
      <c r="G574" s="28" t="s">
        <v>449</v>
      </c>
      <c r="H574" s="28" t="s">
        <v>52</v>
      </c>
      <c r="I574" s="28" t="s">
        <v>53</v>
      </c>
      <c r="J574" s="71">
        <v>2.6</v>
      </c>
      <c r="K574" s="71">
        <v>14.8</v>
      </c>
      <c r="L574" s="71">
        <v>13.7</v>
      </c>
      <c r="M574" s="71">
        <v>27.2</v>
      </c>
      <c r="N574" s="18"/>
    </row>
    <row r="575" spans="1:14" ht="17.25" x14ac:dyDescent="0.25">
      <c r="A575" s="96">
        <v>44652</v>
      </c>
      <c r="B575" s="28">
        <v>11</v>
      </c>
      <c r="C575" s="28" t="s">
        <v>190</v>
      </c>
      <c r="D575" s="97">
        <v>44652</v>
      </c>
      <c r="E575" s="135">
        <v>44681</v>
      </c>
      <c r="F575" s="135">
        <v>44682</v>
      </c>
      <c r="G575" s="28" t="s">
        <v>449</v>
      </c>
      <c r="H575" s="28" t="s">
        <v>52</v>
      </c>
      <c r="I575" s="28" t="s">
        <v>53</v>
      </c>
      <c r="J575" s="71">
        <v>6.1</v>
      </c>
      <c r="K575" s="71">
        <v>13.6</v>
      </c>
      <c r="L575" s="71">
        <v>11.9</v>
      </c>
      <c r="M575" s="71">
        <v>34.5</v>
      </c>
      <c r="N575" s="18"/>
    </row>
    <row r="576" spans="1:14" ht="17.25" x14ac:dyDescent="0.25">
      <c r="A576" s="96">
        <v>44682</v>
      </c>
      <c r="B576" s="28">
        <v>9</v>
      </c>
      <c r="C576" s="28" t="s">
        <v>58</v>
      </c>
      <c r="D576" s="97">
        <v>44682</v>
      </c>
      <c r="E576" s="135">
        <v>44712</v>
      </c>
      <c r="F576" s="135">
        <v>44713</v>
      </c>
      <c r="G576" s="28" t="s">
        <v>449</v>
      </c>
      <c r="H576" s="28" t="s">
        <v>52</v>
      </c>
      <c r="I576" s="28" t="s">
        <v>53</v>
      </c>
      <c r="J576" s="71">
        <v>7.3</v>
      </c>
      <c r="K576" s="71">
        <v>13.71935483870968</v>
      </c>
      <c r="L576" s="71">
        <v>14.8</v>
      </c>
      <c r="M576" s="71">
        <v>20</v>
      </c>
      <c r="N576" s="18"/>
    </row>
    <row r="577" spans="1:14" ht="17.25" x14ac:dyDescent="0.25">
      <c r="A577" s="96">
        <v>44682</v>
      </c>
      <c r="B577" s="28">
        <v>10</v>
      </c>
      <c r="C577" s="28" t="s">
        <v>188</v>
      </c>
      <c r="D577" s="97">
        <v>44682</v>
      </c>
      <c r="E577" s="135">
        <v>44712</v>
      </c>
      <c r="F577" s="135">
        <v>44713</v>
      </c>
      <c r="G577" s="28" t="s">
        <v>449</v>
      </c>
      <c r="H577" s="28" t="s">
        <v>52</v>
      </c>
      <c r="I577" s="28" t="s">
        <v>53</v>
      </c>
      <c r="J577" s="71">
        <v>8</v>
      </c>
      <c r="K577" s="71">
        <v>17.748387096774195</v>
      </c>
      <c r="L577" s="71">
        <v>17.8</v>
      </c>
      <c r="M577" s="71">
        <v>28.7</v>
      </c>
      <c r="N577" s="18"/>
    </row>
    <row r="578" spans="1:14" ht="17.25" x14ac:dyDescent="0.25">
      <c r="A578" s="96">
        <v>44682</v>
      </c>
      <c r="B578" s="28">
        <v>11</v>
      </c>
      <c r="C578" s="28" t="s">
        <v>190</v>
      </c>
      <c r="D578" s="97">
        <v>44682</v>
      </c>
      <c r="E578" s="135">
        <v>44712</v>
      </c>
      <c r="F578" s="135">
        <v>44713</v>
      </c>
      <c r="G578" s="28" t="s">
        <v>449</v>
      </c>
      <c r="H578" s="28" t="s">
        <v>52</v>
      </c>
      <c r="I578" s="28" t="s">
        <v>53</v>
      </c>
      <c r="J578" s="71">
        <v>7</v>
      </c>
      <c r="K578" s="71">
        <v>15.032258064516126</v>
      </c>
      <c r="L578" s="71">
        <v>14.4</v>
      </c>
      <c r="M578" s="71">
        <v>25.1</v>
      </c>
      <c r="N578" s="18"/>
    </row>
    <row r="579" spans="1:14" ht="17.25" x14ac:dyDescent="0.25">
      <c r="A579" s="96">
        <v>44713</v>
      </c>
      <c r="B579" s="28">
        <v>9</v>
      </c>
      <c r="C579" s="28" t="s">
        <v>58</v>
      </c>
      <c r="D579" s="97">
        <v>44713</v>
      </c>
      <c r="E579" s="135">
        <v>44742</v>
      </c>
      <c r="F579" s="135">
        <v>44743</v>
      </c>
      <c r="G579" s="28" t="s">
        <v>449</v>
      </c>
      <c r="H579" s="28" t="s">
        <v>52</v>
      </c>
      <c r="I579" s="28" t="s">
        <v>53</v>
      </c>
      <c r="J579" s="71">
        <v>8</v>
      </c>
      <c r="K579" s="71">
        <v>15.2</v>
      </c>
      <c r="L579" s="71">
        <v>15</v>
      </c>
      <c r="M579" s="71">
        <v>27.7</v>
      </c>
      <c r="N579" s="18"/>
    </row>
    <row r="580" spans="1:14" ht="17.25" x14ac:dyDescent="0.25">
      <c r="A580" s="96">
        <v>44713</v>
      </c>
      <c r="B580" s="28">
        <v>10</v>
      </c>
      <c r="C580" s="28" t="s">
        <v>188</v>
      </c>
      <c r="D580" s="97">
        <v>44713</v>
      </c>
      <c r="E580" s="135">
        <v>44742</v>
      </c>
      <c r="F580" s="135">
        <v>44743</v>
      </c>
      <c r="G580" s="28" t="s">
        <v>449</v>
      </c>
      <c r="H580" s="28" t="s">
        <v>52</v>
      </c>
      <c r="I580" s="28" t="s">
        <v>53</v>
      </c>
      <c r="J580" s="71">
        <v>10.7</v>
      </c>
      <c r="K580" s="71">
        <v>24.4</v>
      </c>
      <c r="L580" s="71">
        <v>23.4</v>
      </c>
      <c r="M580" s="71">
        <v>38.799999999999997</v>
      </c>
      <c r="N580" s="18"/>
    </row>
    <row r="581" spans="1:14" ht="17.25" x14ac:dyDescent="0.25">
      <c r="A581" s="96">
        <v>44713</v>
      </c>
      <c r="B581" s="28">
        <v>11</v>
      </c>
      <c r="C581" s="28" t="s">
        <v>190</v>
      </c>
      <c r="D581" s="97">
        <v>44713</v>
      </c>
      <c r="E581" s="135">
        <v>44742</v>
      </c>
      <c r="F581" s="135">
        <v>44743</v>
      </c>
      <c r="G581" s="28" t="s">
        <v>449</v>
      </c>
      <c r="H581" s="28" t="s">
        <v>52</v>
      </c>
      <c r="I581" s="28" t="s">
        <v>53</v>
      </c>
      <c r="J581" s="71">
        <v>9.1</v>
      </c>
      <c r="K581" s="71">
        <v>20.7</v>
      </c>
      <c r="L581" s="71">
        <v>19.2</v>
      </c>
      <c r="M581" s="71">
        <v>34.9</v>
      </c>
      <c r="N581" s="18"/>
    </row>
    <row r="582" spans="1:14" ht="17.25" x14ac:dyDescent="0.25">
      <c r="A582" s="96">
        <v>44743</v>
      </c>
      <c r="B582" s="28">
        <v>9</v>
      </c>
      <c r="C582" s="28" t="s">
        <v>58</v>
      </c>
      <c r="D582" s="97">
        <v>44743</v>
      </c>
      <c r="E582" s="135">
        <v>44773</v>
      </c>
      <c r="F582" s="135">
        <v>44774</v>
      </c>
      <c r="G582" s="28" t="s">
        <v>449</v>
      </c>
      <c r="H582" s="28" t="s">
        <v>52</v>
      </c>
      <c r="I582" s="28" t="s">
        <v>53</v>
      </c>
      <c r="J582" s="71">
        <v>2.7</v>
      </c>
      <c r="K582" s="71">
        <v>10.4</v>
      </c>
      <c r="L582" s="71">
        <v>9.9</v>
      </c>
      <c r="M582" s="71">
        <v>20.8</v>
      </c>
      <c r="N582" s="18"/>
    </row>
    <row r="583" spans="1:14" ht="17.25" x14ac:dyDescent="0.25">
      <c r="A583" s="96">
        <v>44743</v>
      </c>
      <c r="B583" s="28">
        <v>10</v>
      </c>
      <c r="C583" s="28" t="s">
        <v>188</v>
      </c>
      <c r="D583" s="97">
        <v>44743</v>
      </c>
      <c r="E583" s="135">
        <v>44773</v>
      </c>
      <c r="F583" s="135">
        <v>44774</v>
      </c>
      <c r="G583" s="28" t="s">
        <v>449</v>
      </c>
      <c r="H583" s="28" t="s">
        <v>52</v>
      </c>
      <c r="I583" s="28" t="s">
        <v>53</v>
      </c>
      <c r="J583" s="71">
        <v>2.2999999999999998</v>
      </c>
      <c r="K583" s="71">
        <v>13.3</v>
      </c>
      <c r="L583" s="71">
        <v>10.9</v>
      </c>
      <c r="M583" s="71">
        <v>26.2</v>
      </c>
      <c r="N583" s="173" t="s">
        <v>518</v>
      </c>
    </row>
    <row r="584" spans="1:14" ht="17.25" x14ac:dyDescent="0.25">
      <c r="A584" s="96">
        <v>44743</v>
      </c>
      <c r="B584" s="28">
        <v>11</v>
      </c>
      <c r="C584" s="28" t="s">
        <v>190</v>
      </c>
      <c r="D584" s="97">
        <v>44743</v>
      </c>
      <c r="E584" s="135">
        <v>44773</v>
      </c>
      <c r="F584" s="135">
        <v>44774</v>
      </c>
      <c r="G584" s="28" t="s">
        <v>449</v>
      </c>
      <c r="H584" s="28" t="s">
        <v>52</v>
      </c>
      <c r="I584" s="28" t="s">
        <v>53</v>
      </c>
      <c r="J584" s="71">
        <v>2.9</v>
      </c>
      <c r="K584" s="71">
        <v>11.6</v>
      </c>
      <c r="L584" s="71">
        <v>10.199999999999999</v>
      </c>
      <c r="M584" s="71">
        <v>22.2</v>
      </c>
      <c r="N584" s="18"/>
    </row>
    <row r="585" spans="1:14" ht="17.25" x14ac:dyDescent="0.25">
      <c r="A585" s="96">
        <v>44774</v>
      </c>
      <c r="B585" s="28">
        <v>9</v>
      </c>
      <c r="C585" s="28" t="s">
        <v>58</v>
      </c>
      <c r="D585" s="97">
        <v>44774</v>
      </c>
      <c r="E585" s="135">
        <v>44804</v>
      </c>
      <c r="F585" s="135">
        <v>44805</v>
      </c>
      <c r="G585" s="28" t="s">
        <v>449</v>
      </c>
      <c r="H585" s="28" t="s">
        <v>52</v>
      </c>
      <c r="I585" s="28" t="s">
        <v>53</v>
      </c>
      <c r="J585" s="71">
        <v>6.6</v>
      </c>
      <c r="K585" s="71">
        <v>14.9</v>
      </c>
      <c r="L585" s="71">
        <v>13.6</v>
      </c>
      <c r="M585" s="71">
        <v>30.3</v>
      </c>
      <c r="N585" s="18"/>
    </row>
    <row r="586" spans="1:14" s="170" customFormat="1" ht="17.25" x14ac:dyDescent="0.25">
      <c r="A586" s="165">
        <v>44774</v>
      </c>
      <c r="B586" s="166">
        <v>10</v>
      </c>
      <c r="C586" s="166" t="s">
        <v>188</v>
      </c>
      <c r="D586" s="167">
        <v>44774</v>
      </c>
      <c r="E586" s="185">
        <v>44804</v>
      </c>
      <c r="F586" s="185">
        <v>44805</v>
      </c>
      <c r="G586" s="166" t="s">
        <v>449</v>
      </c>
      <c r="H586" s="166" t="s">
        <v>52</v>
      </c>
      <c r="I586" s="166" t="s">
        <v>53</v>
      </c>
      <c r="J586" s="69">
        <v>8.9</v>
      </c>
      <c r="K586" s="69">
        <v>18.600000000000001</v>
      </c>
      <c r="L586" s="69">
        <v>17.8</v>
      </c>
      <c r="M586" s="69">
        <v>36.9</v>
      </c>
      <c r="N586" s="186"/>
    </row>
    <row r="587" spans="1:14" ht="17.25" x14ac:dyDescent="0.25">
      <c r="A587" s="96">
        <v>44774</v>
      </c>
      <c r="B587" s="28">
        <v>11</v>
      </c>
      <c r="C587" s="28" t="s">
        <v>190</v>
      </c>
      <c r="D587" s="97">
        <v>44774</v>
      </c>
      <c r="E587" s="135">
        <v>44804</v>
      </c>
      <c r="F587" s="135">
        <v>44805</v>
      </c>
      <c r="G587" s="28" t="s">
        <v>449</v>
      </c>
      <c r="H587" s="28" t="s">
        <v>52</v>
      </c>
      <c r="I587" s="28" t="s">
        <v>53</v>
      </c>
      <c r="J587" s="71">
        <v>7.7</v>
      </c>
      <c r="K587" s="71">
        <v>16.3</v>
      </c>
      <c r="L587" s="71">
        <v>14.2</v>
      </c>
      <c r="M587" s="71">
        <v>33.9</v>
      </c>
      <c r="N587" s="18"/>
    </row>
    <row r="588" spans="1:14" ht="17.25" x14ac:dyDescent="0.25">
      <c r="A588" s="96">
        <v>44805</v>
      </c>
      <c r="B588" s="28">
        <v>9</v>
      </c>
      <c r="C588" s="28" t="s">
        <v>58</v>
      </c>
      <c r="D588" s="97">
        <v>44805</v>
      </c>
      <c r="E588" s="135">
        <v>44834</v>
      </c>
      <c r="F588" s="135">
        <v>44838</v>
      </c>
      <c r="G588" s="28" t="s">
        <v>449</v>
      </c>
      <c r="H588" s="28" t="s">
        <v>52</v>
      </c>
      <c r="I588" s="28" t="s">
        <v>53</v>
      </c>
      <c r="J588" s="71">
        <v>6.4</v>
      </c>
      <c r="K588" s="71">
        <v>14.1</v>
      </c>
      <c r="L588" s="71">
        <v>14.3</v>
      </c>
      <c r="M588" s="71">
        <v>20.9</v>
      </c>
      <c r="N588" s="18"/>
    </row>
    <row r="589" spans="1:14" ht="17.25" x14ac:dyDescent="0.25">
      <c r="A589" s="96">
        <v>44805</v>
      </c>
      <c r="B589" s="166">
        <v>10</v>
      </c>
      <c r="C589" s="166" t="s">
        <v>188</v>
      </c>
      <c r="D589" s="97">
        <v>44805</v>
      </c>
      <c r="E589" s="135">
        <v>44834</v>
      </c>
      <c r="F589" s="135">
        <v>44838</v>
      </c>
      <c r="G589" s="166" t="s">
        <v>449</v>
      </c>
      <c r="H589" s="166" t="s">
        <v>52</v>
      </c>
      <c r="I589" s="166" t="s">
        <v>53</v>
      </c>
      <c r="J589" s="69">
        <v>6.22</v>
      </c>
      <c r="K589" s="69">
        <v>16.600000000000001</v>
      </c>
      <c r="L589" s="69">
        <v>14.9</v>
      </c>
      <c r="M589" s="69">
        <v>29.8</v>
      </c>
      <c r="N589" s="186"/>
    </row>
    <row r="590" spans="1:14" ht="17.25" x14ac:dyDescent="0.25">
      <c r="A590" s="96">
        <v>44805</v>
      </c>
      <c r="B590" s="28">
        <v>11</v>
      </c>
      <c r="C590" s="28" t="s">
        <v>190</v>
      </c>
      <c r="D590" s="97">
        <v>44805</v>
      </c>
      <c r="E590" s="135">
        <v>44834</v>
      </c>
      <c r="F590" s="135">
        <v>44838</v>
      </c>
      <c r="G590" s="28" t="s">
        <v>449</v>
      </c>
      <c r="H590" s="28" t="s">
        <v>52</v>
      </c>
      <c r="I590" s="28" t="s">
        <v>53</v>
      </c>
      <c r="J590" s="71">
        <v>6.3</v>
      </c>
      <c r="K590" s="71">
        <v>15.3</v>
      </c>
      <c r="L590" s="71">
        <v>14.4</v>
      </c>
      <c r="M590" s="71">
        <v>31.4</v>
      </c>
      <c r="N590" s="18"/>
    </row>
    <row r="591" spans="1:14" ht="17.25" x14ac:dyDescent="0.25">
      <c r="A591" s="96">
        <v>44835</v>
      </c>
      <c r="B591" s="28">
        <v>9</v>
      </c>
      <c r="C591" s="28" t="s">
        <v>58</v>
      </c>
      <c r="D591" s="97">
        <v>44835</v>
      </c>
      <c r="E591" s="135">
        <v>44865</v>
      </c>
      <c r="F591" s="135">
        <v>44866</v>
      </c>
      <c r="G591" s="28" t="s">
        <v>449</v>
      </c>
      <c r="H591" s="28" t="s">
        <v>52</v>
      </c>
      <c r="I591" s="28" t="s">
        <v>53</v>
      </c>
      <c r="J591" s="71">
        <v>6.4</v>
      </c>
      <c r="K591" s="71">
        <v>13.4</v>
      </c>
      <c r="L591" s="71">
        <v>12.4</v>
      </c>
      <c r="M591" s="71">
        <v>30.2</v>
      </c>
      <c r="N591" s="18"/>
    </row>
    <row r="592" spans="1:14" ht="17.25" x14ac:dyDescent="0.25">
      <c r="A592" s="96">
        <v>44835</v>
      </c>
      <c r="B592" s="166">
        <v>10</v>
      </c>
      <c r="C592" s="166" t="s">
        <v>188</v>
      </c>
      <c r="D592" s="97">
        <v>44835</v>
      </c>
      <c r="E592" s="135">
        <v>44865</v>
      </c>
      <c r="F592" s="135">
        <v>44866</v>
      </c>
      <c r="G592" s="166" t="s">
        <v>449</v>
      </c>
      <c r="H592" s="166" t="s">
        <v>52</v>
      </c>
      <c r="I592" s="166" t="s">
        <v>53</v>
      </c>
      <c r="J592" s="69">
        <v>5.2</v>
      </c>
      <c r="K592" s="69">
        <v>14.4</v>
      </c>
      <c r="L592" s="69">
        <v>12.5</v>
      </c>
      <c r="M592" s="69">
        <v>36.9</v>
      </c>
      <c r="N592" s="18"/>
    </row>
    <row r="593" spans="1:14" ht="17.25" x14ac:dyDescent="0.25">
      <c r="A593" s="96">
        <v>44835</v>
      </c>
      <c r="B593" s="28">
        <v>11</v>
      </c>
      <c r="C593" s="28" t="s">
        <v>190</v>
      </c>
      <c r="D593" s="97">
        <v>44835</v>
      </c>
      <c r="E593" s="135">
        <v>44865</v>
      </c>
      <c r="F593" s="135">
        <v>44866</v>
      </c>
      <c r="G593" s="28" t="s">
        <v>449</v>
      </c>
      <c r="H593" s="28" t="s">
        <v>52</v>
      </c>
      <c r="I593" s="28" t="s">
        <v>53</v>
      </c>
      <c r="J593" s="71">
        <v>6</v>
      </c>
      <c r="K593" s="71">
        <v>13.7</v>
      </c>
      <c r="L593" s="71">
        <v>10</v>
      </c>
      <c r="M593" s="71">
        <v>35.200000000000003</v>
      </c>
      <c r="N593" s="18"/>
    </row>
    <row r="594" spans="1:14" ht="17.25" x14ac:dyDescent="0.25">
      <c r="A594" s="96">
        <v>44866</v>
      </c>
      <c r="B594" s="28">
        <v>9</v>
      </c>
      <c r="C594" s="28" t="s">
        <v>58</v>
      </c>
      <c r="D594" s="97">
        <v>44866</v>
      </c>
      <c r="E594" s="135">
        <v>44895</v>
      </c>
      <c r="F594" s="135">
        <v>44896</v>
      </c>
      <c r="G594" s="28" t="s">
        <v>449</v>
      </c>
      <c r="H594" s="28" t="s">
        <v>52</v>
      </c>
      <c r="I594" s="28" t="s">
        <v>53</v>
      </c>
      <c r="J594" s="71">
        <v>9.3000000000000007</v>
      </c>
      <c r="K594" s="71">
        <v>19.448275862068964</v>
      </c>
      <c r="L594" s="71">
        <v>18.3</v>
      </c>
      <c r="M594" s="71">
        <v>46.6</v>
      </c>
      <c r="N594" s="18"/>
    </row>
    <row r="595" spans="1:14" ht="17.25" x14ac:dyDescent="0.25">
      <c r="A595" s="96">
        <v>44866</v>
      </c>
      <c r="B595" s="166">
        <v>10</v>
      </c>
      <c r="C595" s="166" t="s">
        <v>188</v>
      </c>
      <c r="D595" s="97">
        <v>44866</v>
      </c>
      <c r="E595" s="135">
        <v>44895</v>
      </c>
      <c r="F595" s="135">
        <v>44896</v>
      </c>
      <c r="G595" s="166" t="s">
        <v>449</v>
      </c>
      <c r="H595" s="166" t="s">
        <v>52</v>
      </c>
      <c r="I595" s="166" t="s">
        <v>53</v>
      </c>
      <c r="J595" s="69">
        <v>8.6999999999999993</v>
      </c>
      <c r="K595" s="69">
        <v>17.877873793103443</v>
      </c>
      <c r="L595" s="69">
        <v>17.2</v>
      </c>
      <c r="M595" s="69">
        <v>37.1</v>
      </c>
      <c r="N595" s="18"/>
    </row>
    <row r="596" spans="1:14" ht="17.25" x14ac:dyDescent="0.25">
      <c r="A596" s="96">
        <v>44866</v>
      </c>
      <c r="B596" s="28">
        <v>11</v>
      </c>
      <c r="C596" s="28" t="s">
        <v>190</v>
      </c>
      <c r="D596" s="97">
        <v>44866</v>
      </c>
      <c r="E596" s="135">
        <v>44895</v>
      </c>
      <c r="F596" s="135">
        <v>44896</v>
      </c>
      <c r="G596" s="28" t="s">
        <v>449</v>
      </c>
      <c r="H596" s="28" t="s">
        <v>52</v>
      </c>
      <c r="I596" s="28" t="s">
        <v>53</v>
      </c>
      <c r="J596" s="71">
        <v>8.6999999999999993</v>
      </c>
      <c r="K596" s="71">
        <v>19.406896551724142</v>
      </c>
      <c r="L596" s="71">
        <v>17.8</v>
      </c>
      <c r="M596" s="71">
        <v>41</v>
      </c>
      <c r="N596" s="18"/>
    </row>
    <row r="597" spans="1:14" ht="17.25" x14ac:dyDescent="0.25">
      <c r="A597" s="96">
        <v>44896</v>
      </c>
      <c r="B597" s="28">
        <v>9</v>
      </c>
      <c r="C597" s="28" t="s">
        <v>58</v>
      </c>
      <c r="D597" s="97">
        <v>44896</v>
      </c>
      <c r="E597" s="135">
        <v>44926</v>
      </c>
      <c r="F597" s="135">
        <v>44929</v>
      </c>
      <c r="G597" s="28" t="s">
        <v>449</v>
      </c>
      <c r="H597" s="28" t="s">
        <v>52</v>
      </c>
      <c r="I597" s="28" t="s">
        <v>53</v>
      </c>
      <c r="J597" s="71">
        <v>6.9</v>
      </c>
      <c r="K597" s="71">
        <v>18.5</v>
      </c>
      <c r="L597" s="71">
        <v>18.8</v>
      </c>
      <c r="M597" s="71">
        <v>31.4</v>
      </c>
      <c r="N597" s="18"/>
    </row>
    <row r="598" spans="1:14" ht="17.25" x14ac:dyDescent="0.25">
      <c r="A598" s="96">
        <v>44896</v>
      </c>
      <c r="B598" s="166">
        <v>10</v>
      </c>
      <c r="C598" s="166" t="s">
        <v>188</v>
      </c>
      <c r="D598" s="97">
        <v>44896</v>
      </c>
      <c r="E598" s="135">
        <v>44926</v>
      </c>
      <c r="F598" s="135">
        <v>44929</v>
      </c>
      <c r="G598" s="166" t="s">
        <v>449</v>
      </c>
      <c r="H598" s="166" t="s">
        <v>52</v>
      </c>
      <c r="I598" s="166" t="s">
        <v>53</v>
      </c>
      <c r="J598" s="69">
        <v>7.9</v>
      </c>
      <c r="K598" s="69">
        <v>18.2</v>
      </c>
      <c r="L598" s="69">
        <v>17.2</v>
      </c>
      <c r="M598" s="69">
        <v>31</v>
      </c>
      <c r="N598" s="18"/>
    </row>
    <row r="599" spans="1:14" ht="17.25" x14ac:dyDescent="0.25">
      <c r="A599" s="96">
        <v>44896</v>
      </c>
      <c r="B599" s="28">
        <v>11</v>
      </c>
      <c r="C599" s="28" t="s">
        <v>190</v>
      </c>
      <c r="D599" s="97">
        <v>44896</v>
      </c>
      <c r="E599" s="135">
        <v>44926</v>
      </c>
      <c r="F599" s="135">
        <v>44929</v>
      </c>
      <c r="G599" s="28" t="s">
        <v>449</v>
      </c>
      <c r="H599" s="28" t="s">
        <v>52</v>
      </c>
      <c r="I599" s="28" t="s">
        <v>53</v>
      </c>
      <c r="J599" s="71">
        <v>7.8</v>
      </c>
      <c r="K599" s="71">
        <v>17.899999999999999</v>
      </c>
      <c r="L599" s="71">
        <v>16.399999999999999</v>
      </c>
      <c r="M599" s="71">
        <v>33.4</v>
      </c>
      <c r="N599" s="18"/>
    </row>
    <row r="600" spans="1:14" ht="17.25" x14ac:dyDescent="0.25">
      <c r="A600" s="96">
        <v>44927</v>
      </c>
      <c r="B600" s="28">
        <v>9</v>
      </c>
      <c r="C600" s="28" t="s">
        <v>58</v>
      </c>
      <c r="D600" s="97">
        <v>44927</v>
      </c>
      <c r="E600" s="135">
        <v>44957</v>
      </c>
      <c r="F600" s="135">
        <v>44929</v>
      </c>
      <c r="G600" s="28" t="s">
        <v>449</v>
      </c>
      <c r="H600" s="28" t="s">
        <v>52</v>
      </c>
      <c r="I600" s="28" t="s">
        <v>53</v>
      </c>
      <c r="J600" s="71">
        <v>9.1</v>
      </c>
      <c r="K600" s="71">
        <v>17.545161290322579</v>
      </c>
      <c r="L600" s="71">
        <v>16.2</v>
      </c>
      <c r="M600" s="71">
        <v>31.9</v>
      </c>
      <c r="N600" s="18"/>
    </row>
    <row r="601" spans="1:14" ht="17.25" x14ac:dyDescent="0.25">
      <c r="A601" s="96">
        <v>44927</v>
      </c>
      <c r="B601" s="166">
        <v>10</v>
      </c>
      <c r="C601" s="166" t="s">
        <v>188</v>
      </c>
      <c r="D601" s="97">
        <v>44927</v>
      </c>
      <c r="E601" s="135">
        <v>44957</v>
      </c>
      <c r="F601" s="135">
        <v>44929</v>
      </c>
      <c r="G601" s="166" t="s">
        <v>449</v>
      </c>
      <c r="H601" s="166" t="s">
        <v>52</v>
      </c>
      <c r="I601" s="166" t="s">
        <v>53</v>
      </c>
      <c r="J601" s="71">
        <v>9</v>
      </c>
      <c r="K601" s="71">
        <v>16.288454838709676</v>
      </c>
      <c r="L601" s="71">
        <v>14</v>
      </c>
      <c r="M601" s="71">
        <v>27.1</v>
      </c>
      <c r="N601" s="18"/>
    </row>
    <row r="602" spans="1:14" ht="17.25" x14ac:dyDescent="0.25">
      <c r="A602" s="96">
        <v>44927</v>
      </c>
      <c r="B602" s="28">
        <v>11</v>
      </c>
      <c r="C602" s="28" t="s">
        <v>190</v>
      </c>
      <c r="D602" s="97">
        <v>44927</v>
      </c>
      <c r="E602" s="135">
        <v>44957</v>
      </c>
      <c r="F602" s="135">
        <v>44929</v>
      </c>
      <c r="G602" s="28" t="s">
        <v>449</v>
      </c>
      <c r="H602" s="28" t="s">
        <v>52</v>
      </c>
      <c r="I602" s="28" t="s">
        <v>53</v>
      </c>
      <c r="J602" s="71">
        <v>8.9</v>
      </c>
      <c r="K602" s="71">
        <v>15.967741935483875</v>
      </c>
      <c r="L602" s="71">
        <v>13.7</v>
      </c>
      <c r="M602" s="71">
        <v>28.1</v>
      </c>
      <c r="N602" s="18"/>
    </row>
    <row r="603" spans="1:14" ht="17.25" x14ac:dyDescent="0.25">
      <c r="A603" s="96">
        <v>44958</v>
      </c>
      <c r="B603" s="28">
        <v>9</v>
      </c>
      <c r="C603" s="28" t="s">
        <v>58</v>
      </c>
      <c r="D603" s="97">
        <v>44958</v>
      </c>
      <c r="E603" s="135">
        <v>44985</v>
      </c>
      <c r="F603" s="135">
        <v>44986</v>
      </c>
      <c r="G603" s="28" t="s">
        <v>449</v>
      </c>
      <c r="H603" s="28" t="s">
        <v>52</v>
      </c>
      <c r="I603" s="28" t="s">
        <v>53</v>
      </c>
      <c r="J603" s="71">
        <v>7.1</v>
      </c>
      <c r="K603" s="71">
        <v>23.4</v>
      </c>
      <c r="L603" s="71">
        <v>20.7</v>
      </c>
      <c r="M603" s="71">
        <v>46.6</v>
      </c>
      <c r="N603" s="18"/>
    </row>
    <row r="604" spans="1:14" ht="17.25" x14ac:dyDescent="0.25">
      <c r="A604" s="96">
        <v>44958</v>
      </c>
      <c r="B604" s="166">
        <v>10</v>
      </c>
      <c r="C604" s="166" t="s">
        <v>188</v>
      </c>
      <c r="D604" s="97">
        <v>44958</v>
      </c>
      <c r="E604" s="135">
        <v>44985</v>
      </c>
      <c r="F604" s="135">
        <v>44986</v>
      </c>
      <c r="G604" s="166" t="s">
        <v>449</v>
      </c>
      <c r="H604" s="166" t="s">
        <v>52</v>
      </c>
      <c r="I604" s="166" t="s">
        <v>53</v>
      </c>
      <c r="J604" s="71">
        <v>8.1</v>
      </c>
      <c r="K604" s="71">
        <v>21</v>
      </c>
      <c r="L604" s="71">
        <v>18.899999999999999</v>
      </c>
      <c r="M604" s="71">
        <v>39.4</v>
      </c>
      <c r="N604" s="18"/>
    </row>
    <row r="605" spans="1:14" ht="17.25" x14ac:dyDescent="0.25">
      <c r="A605" s="96">
        <v>44958</v>
      </c>
      <c r="B605" s="28">
        <v>11</v>
      </c>
      <c r="C605" s="28" t="s">
        <v>190</v>
      </c>
      <c r="D605" s="97">
        <v>44958</v>
      </c>
      <c r="E605" s="135">
        <v>44985</v>
      </c>
      <c r="F605" s="135">
        <v>44986</v>
      </c>
      <c r="G605" s="28" t="s">
        <v>449</v>
      </c>
      <c r="H605" s="28" t="s">
        <v>52</v>
      </c>
      <c r="I605" s="28" t="s">
        <v>53</v>
      </c>
      <c r="J605" s="71">
        <v>7.9</v>
      </c>
      <c r="K605" s="71">
        <v>21.2</v>
      </c>
      <c r="L605" s="71">
        <v>18</v>
      </c>
      <c r="M605" s="71">
        <v>38.1</v>
      </c>
      <c r="N605" s="18"/>
    </row>
    <row r="606" spans="1:14" ht="17.25" x14ac:dyDescent="0.25">
      <c r="A606" s="96">
        <v>44986</v>
      </c>
      <c r="B606" s="28">
        <v>9</v>
      </c>
      <c r="C606" s="28" t="s">
        <v>58</v>
      </c>
      <c r="D606" s="97">
        <v>44986</v>
      </c>
      <c r="E606" s="135">
        <v>45016</v>
      </c>
      <c r="F606" s="135">
        <v>45019</v>
      </c>
      <c r="G606" s="28" t="s">
        <v>449</v>
      </c>
      <c r="H606" s="28" t="s">
        <v>52</v>
      </c>
      <c r="I606" s="28" t="s">
        <v>53</v>
      </c>
      <c r="J606" s="98">
        <v>9.9</v>
      </c>
      <c r="K606" s="98">
        <v>23.2</v>
      </c>
      <c r="L606" s="98">
        <v>20.9</v>
      </c>
      <c r="M606" s="98">
        <v>68.099999999999994</v>
      </c>
      <c r="N606" s="18"/>
    </row>
    <row r="607" spans="1:14" ht="17.25" x14ac:dyDescent="0.25">
      <c r="A607" s="96">
        <v>44986</v>
      </c>
      <c r="B607" s="166">
        <v>10</v>
      </c>
      <c r="C607" s="166" t="s">
        <v>188</v>
      </c>
      <c r="D607" s="97">
        <v>44986</v>
      </c>
      <c r="E607" s="135">
        <v>45016</v>
      </c>
      <c r="F607" s="135">
        <v>45019</v>
      </c>
      <c r="G607" s="166" t="s">
        <v>449</v>
      </c>
      <c r="H607" s="166" t="s">
        <v>52</v>
      </c>
      <c r="I607" s="166" t="s">
        <v>53</v>
      </c>
      <c r="J607" s="98">
        <v>9</v>
      </c>
      <c r="K607" s="98">
        <v>23.5</v>
      </c>
      <c r="L607" s="98">
        <v>19.899999999999999</v>
      </c>
      <c r="M607" s="98">
        <v>62.4</v>
      </c>
      <c r="N607" s="18"/>
    </row>
    <row r="608" spans="1:14" ht="17.25" x14ac:dyDescent="0.25">
      <c r="A608" s="96">
        <v>44986</v>
      </c>
      <c r="B608" s="28">
        <v>11</v>
      </c>
      <c r="C608" s="28" t="s">
        <v>190</v>
      </c>
      <c r="D608" s="97">
        <v>44986</v>
      </c>
      <c r="E608" s="135">
        <v>45016</v>
      </c>
      <c r="F608" s="135">
        <v>45019</v>
      </c>
      <c r="G608" s="28" t="s">
        <v>449</v>
      </c>
      <c r="H608" s="28" t="s">
        <v>52</v>
      </c>
      <c r="I608" s="28" t="s">
        <v>53</v>
      </c>
      <c r="J608" s="98">
        <v>6.7</v>
      </c>
      <c r="K608" s="98">
        <v>22</v>
      </c>
      <c r="L608" s="98">
        <v>18.7</v>
      </c>
      <c r="M608" s="98">
        <v>65.5</v>
      </c>
      <c r="N608" s="18"/>
    </row>
    <row r="609" spans="1:14" s="170" customFormat="1" ht="17.25" x14ac:dyDescent="0.25">
      <c r="A609" s="165">
        <v>45017</v>
      </c>
      <c r="B609" s="166">
        <v>9</v>
      </c>
      <c r="C609" s="166" t="s">
        <v>58</v>
      </c>
      <c r="D609" s="167">
        <v>45017</v>
      </c>
      <c r="E609" s="185">
        <v>45046</v>
      </c>
      <c r="F609" s="185">
        <v>45047</v>
      </c>
      <c r="G609" s="166" t="s">
        <v>449</v>
      </c>
      <c r="H609" s="166" t="s">
        <v>52</v>
      </c>
      <c r="I609" s="166" t="s">
        <v>53</v>
      </c>
      <c r="J609" s="98">
        <v>6.9</v>
      </c>
      <c r="K609" s="98">
        <v>15.9</v>
      </c>
      <c r="L609" s="98">
        <v>14.2</v>
      </c>
      <c r="M609" s="98">
        <v>29</v>
      </c>
      <c r="N609" s="186"/>
    </row>
    <row r="610" spans="1:14" ht="24" x14ac:dyDescent="0.25">
      <c r="A610" s="165">
        <v>45017</v>
      </c>
      <c r="B610" s="166">
        <v>10</v>
      </c>
      <c r="C610" s="166" t="s">
        <v>188</v>
      </c>
      <c r="D610" s="97">
        <v>45017</v>
      </c>
      <c r="E610" s="135">
        <v>45046</v>
      </c>
      <c r="F610" s="135">
        <v>45047</v>
      </c>
      <c r="G610" s="166" t="s">
        <v>449</v>
      </c>
      <c r="H610" s="166" t="s">
        <v>52</v>
      </c>
      <c r="I610" s="166" t="s">
        <v>53</v>
      </c>
      <c r="J610" s="193">
        <v>8</v>
      </c>
      <c r="K610" s="193">
        <v>16.5</v>
      </c>
      <c r="L610" s="193">
        <v>14.9</v>
      </c>
      <c r="M610" s="193">
        <v>29.9</v>
      </c>
      <c r="N610" s="186" t="s">
        <v>543</v>
      </c>
    </row>
    <row r="611" spans="1:14" ht="17.25" x14ac:dyDescent="0.25">
      <c r="A611" s="165">
        <v>45017</v>
      </c>
      <c r="B611" s="166">
        <v>11</v>
      </c>
      <c r="C611" s="166" t="s">
        <v>190</v>
      </c>
      <c r="D611" s="97">
        <v>45017</v>
      </c>
      <c r="E611" s="135">
        <v>45046</v>
      </c>
      <c r="F611" s="135">
        <v>45047</v>
      </c>
      <c r="G611" s="28" t="s">
        <v>449</v>
      </c>
      <c r="H611" s="28" t="s">
        <v>52</v>
      </c>
      <c r="I611" s="28" t="s">
        <v>53</v>
      </c>
      <c r="J611" s="98">
        <v>7.9</v>
      </c>
      <c r="K611" s="98">
        <v>14.4</v>
      </c>
      <c r="L611" s="98">
        <v>12.8</v>
      </c>
      <c r="M611" s="98">
        <v>28.6</v>
      </c>
      <c r="N611" s="18"/>
    </row>
    <row r="612" spans="1:14" ht="17.25" x14ac:dyDescent="0.25">
      <c r="A612" s="165">
        <v>45047</v>
      </c>
      <c r="B612" s="166">
        <v>9</v>
      </c>
      <c r="C612" s="166" t="s">
        <v>58</v>
      </c>
      <c r="D612" s="167">
        <v>45047</v>
      </c>
      <c r="E612" s="185">
        <v>45077</v>
      </c>
      <c r="F612" s="185">
        <v>45078</v>
      </c>
      <c r="G612" s="166" t="s">
        <v>449</v>
      </c>
      <c r="H612" s="166" t="s">
        <v>52</v>
      </c>
      <c r="I612" s="166" t="s">
        <v>53</v>
      </c>
      <c r="J612" s="193">
        <v>11.7</v>
      </c>
      <c r="K612" s="193">
        <v>18</v>
      </c>
      <c r="L612" s="193">
        <v>17</v>
      </c>
      <c r="M612" s="193">
        <v>30.6</v>
      </c>
      <c r="N612" s="186"/>
    </row>
    <row r="613" spans="1:14" s="170" customFormat="1" ht="24" x14ac:dyDescent="0.25">
      <c r="A613" s="165">
        <v>45047</v>
      </c>
      <c r="B613" s="166">
        <v>10</v>
      </c>
      <c r="C613" s="166" t="s">
        <v>188</v>
      </c>
      <c r="D613" s="167">
        <v>45047</v>
      </c>
      <c r="E613" s="185">
        <v>45077</v>
      </c>
      <c r="F613" s="185">
        <v>45078</v>
      </c>
      <c r="G613" s="166" t="s">
        <v>449</v>
      </c>
      <c r="H613" s="166" t="s">
        <v>52</v>
      </c>
      <c r="I613" s="166" t="s">
        <v>53</v>
      </c>
      <c r="J613" s="193">
        <v>12.5</v>
      </c>
      <c r="K613" s="193">
        <v>23.1</v>
      </c>
      <c r="L613" s="193">
        <v>18.8</v>
      </c>
      <c r="M613" s="193">
        <v>56.8</v>
      </c>
      <c r="N613" s="186" t="s">
        <v>545</v>
      </c>
    </row>
    <row r="614" spans="1:14" ht="17.25" x14ac:dyDescent="0.25">
      <c r="A614" s="165">
        <v>45047</v>
      </c>
      <c r="B614" s="166">
        <v>11</v>
      </c>
      <c r="C614" s="166" t="s">
        <v>190</v>
      </c>
      <c r="D614" s="167">
        <v>45047</v>
      </c>
      <c r="E614" s="185">
        <v>45077</v>
      </c>
      <c r="F614" s="185">
        <v>45078</v>
      </c>
      <c r="G614" s="28" t="s">
        <v>449</v>
      </c>
      <c r="H614" s="28" t="s">
        <v>52</v>
      </c>
      <c r="I614" s="28" t="s">
        <v>53</v>
      </c>
      <c r="J614" s="98">
        <v>9.3000000000000007</v>
      </c>
      <c r="K614" s="98">
        <v>19</v>
      </c>
      <c r="L614" s="98">
        <v>24.4</v>
      </c>
      <c r="M614" s="98">
        <v>35.6</v>
      </c>
      <c r="N614" s="18"/>
    </row>
    <row r="615" spans="1:14" ht="17.25" x14ac:dyDescent="0.25">
      <c r="A615" s="165">
        <v>45078</v>
      </c>
      <c r="B615" s="166">
        <v>9</v>
      </c>
      <c r="C615" s="166" t="s">
        <v>58</v>
      </c>
      <c r="D615" s="167">
        <v>45078</v>
      </c>
      <c r="E615" s="185">
        <v>45107</v>
      </c>
      <c r="F615" s="185">
        <v>45110</v>
      </c>
      <c r="G615" s="166" t="s">
        <v>449</v>
      </c>
      <c r="H615" s="166" t="s">
        <v>52</v>
      </c>
      <c r="I615" s="166" t="s">
        <v>53</v>
      </c>
      <c r="J615" s="193">
        <v>5.5</v>
      </c>
      <c r="K615" s="193">
        <v>16.3</v>
      </c>
      <c r="L615" s="193">
        <v>15</v>
      </c>
      <c r="M615" s="193">
        <v>31.6</v>
      </c>
      <c r="N615" s="186"/>
    </row>
    <row r="616" spans="1:14" ht="17.25" x14ac:dyDescent="0.25">
      <c r="A616" s="165">
        <v>45078</v>
      </c>
      <c r="B616" s="166">
        <v>10</v>
      </c>
      <c r="C616" s="166" t="s">
        <v>188</v>
      </c>
      <c r="D616" s="167">
        <v>45078</v>
      </c>
      <c r="E616" s="185">
        <v>45107</v>
      </c>
      <c r="F616" s="185">
        <v>45110</v>
      </c>
      <c r="G616" s="166" t="s">
        <v>449</v>
      </c>
      <c r="H616" s="166" t="s">
        <v>52</v>
      </c>
      <c r="I616" s="166" t="s">
        <v>53</v>
      </c>
      <c r="J616" s="193">
        <v>7</v>
      </c>
      <c r="K616" s="193">
        <v>17.899999999999999</v>
      </c>
      <c r="L616" s="193">
        <v>17.399999999999999</v>
      </c>
      <c r="M616" s="193">
        <v>28.1</v>
      </c>
      <c r="N616" s="186"/>
    </row>
    <row r="617" spans="1:14" ht="17.25" x14ac:dyDescent="0.25">
      <c r="A617" s="165">
        <v>45078</v>
      </c>
      <c r="B617" s="166">
        <v>11</v>
      </c>
      <c r="C617" s="166" t="s">
        <v>190</v>
      </c>
      <c r="D617" s="97">
        <v>45078</v>
      </c>
      <c r="E617" s="185">
        <v>45107</v>
      </c>
      <c r="F617" s="185">
        <v>45110</v>
      </c>
      <c r="G617" s="28" t="s">
        <v>449</v>
      </c>
      <c r="H617" s="28" t="s">
        <v>52</v>
      </c>
      <c r="I617" s="28" t="s">
        <v>53</v>
      </c>
      <c r="J617" s="98">
        <v>9.1999999999999993</v>
      </c>
      <c r="K617" s="98">
        <v>18.7</v>
      </c>
      <c r="L617" s="98">
        <v>18.899999999999999</v>
      </c>
      <c r="M617" s="98">
        <v>33.5</v>
      </c>
      <c r="N617" s="18"/>
    </row>
    <row r="618" spans="1:14" ht="17.25" x14ac:dyDescent="0.25">
      <c r="A618" s="165">
        <v>45108</v>
      </c>
      <c r="B618" s="166">
        <v>9</v>
      </c>
      <c r="C618" s="166" t="s">
        <v>58</v>
      </c>
      <c r="D618" s="167">
        <v>45108</v>
      </c>
      <c r="E618" s="185">
        <v>45138</v>
      </c>
      <c r="F618" s="185">
        <v>45139</v>
      </c>
      <c r="G618" s="166" t="s">
        <v>449</v>
      </c>
      <c r="H618" s="166" t="s">
        <v>52</v>
      </c>
      <c r="I618" s="166" t="s">
        <v>53</v>
      </c>
      <c r="J618" s="193">
        <v>5.4</v>
      </c>
      <c r="K618" s="193">
        <v>16.100000000000001</v>
      </c>
      <c r="L618" s="193">
        <v>16.100000000000001</v>
      </c>
      <c r="M618" s="193">
        <v>28</v>
      </c>
      <c r="N618" s="186"/>
    </row>
    <row r="619" spans="1:14" ht="17.25" x14ac:dyDescent="0.25">
      <c r="A619" s="165">
        <v>45108</v>
      </c>
      <c r="B619" s="166">
        <v>10</v>
      </c>
      <c r="C619" s="166" t="s">
        <v>188</v>
      </c>
      <c r="D619" s="167">
        <v>45108</v>
      </c>
      <c r="E619" s="185">
        <v>45138</v>
      </c>
      <c r="F619" s="185">
        <v>45139</v>
      </c>
      <c r="G619" s="166" t="s">
        <v>449</v>
      </c>
      <c r="H619" s="166" t="s">
        <v>52</v>
      </c>
      <c r="I619" s="166" t="s">
        <v>53</v>
      </c>
      <c r="J619" s="193">
        <v>8.5</v>
      </c>
      <c r="K619" s="193">
        <v>18.899999999999999</v>
      </c>
      <c r="L619" s="193">
        <v>19.100000000000001</v>
      </c>
      <c r="M619" s="193">
        <v>27.5</v>
      </c>
      <c r="N619" s="186"/>
    </row>
    <row r="620" spans="1:14" ht="17.25" x14ac:dyDescent="0.25">
      <c r="A620" s="165">
        <v>45108</v>
      </c>
      <c r="B620" s="166">
        <v>11</v>
      </c>
      <c r="C620" s="166" t="s">
        <v>190</v>
      </c>
      <c r="D620" s="167">
        <v>45108</v>
      </c>
      <c r="E620" s="185">
        <v>45138</v>
      </c>
      <c r="F620" s="185">
        <v>45139</v>
      </c>
      <c r="G620" s="28" t="s">
        <v>449</v>
      </c>
      <c r="H620" s="28" t="s">
        <v>52</v>
      </c>
      <c r="I620" s="28" t="s">
        <v>53</v>
      </c>
      <c r="J620" s="98">
        <v>8.6</v>
      </c>
      <c r="K620" s="98">
        <v>17.3</v>
      </c>
      <c r="L620" s="98">
        <v>16.399999999999999</v>
      </c>
      <c r="M620" s="98">
        <v>27</v>
      </c>
      <c r="N620" s="18"/>
    </row>
    <row r="621" spans="1:14" ht="17.25" x14ac:dyDescent="0.25">
      <c r="A621" s="165">
        <v>45139</v>
      </c>
      <c r="B621" s="166">
        <v>9</v>
      </c>
      <c r="C621" s="166" t="s">
        <v>58</v>
      </c>
      <c r="D621" s="167">
        <v>45139</v>
      </c>
      <c r="E621" s="185">
        <v>45169</v>
      </c>
      <c r="F621" s="185">
        <v>45170</v>
      </c>
      <c r="G621" s="166" t="s">
        <v>449</v>
      </c>
      <c r="H621" s="166" t="s">
        <v>52</v>
      </c>
      <c r="I621" s="166" t="s">
        <v>53</v>
      </c>
      <c r="J621" s="193">
        <v>7.2</v>
      </c>
      <c r="K621" s="193">
        <v>18.600000000000001</v>
      </c>
      <c r="L621" s="193">
        <v>17.3</v>
      </c>
      <c r="M621" s="193">
        <v>36.299999999999997</v>
      </c>
      <c r="N621" s="186"/>
    </row>
    <row r="622" spans="1:14" ht="17.25" x14ac:dyDescent="0.25">
      <c r="A622" s="165">
        <v>45139</v>
      </c>
      <c r="B622" s="166">
        <v>10</v>
      </c>
      <c r="C622" s="166" t="s">
        <v>188</v>
      </c>
      <c r="D622" s="167">
        <v>45139</v>
      </c>
      <c r="E622" s="185">
        <v>45169</v>
      </c>
      <c r="F622" s="185">
        <v>45170</v>
      </c>
      <c r="G622" s="166" t="s">
        <v>449</v>
      </c>
      <c r="H622" s="166" t="s">
        <v>52</v>
      </c>
      <c r="I622" s="166" t="s">
        <v>53</v>
      </c>
      <c r="J622" s="193">
        <v>8.5</v>
      </c>
      <c r="K622" s="193">
        <v>18.7</v>
      </c>
      <c r="L622" s="193">
        <v>19</v>
      </c>
      <c r="M622" s="193">
        <v>27.5</v>
      </c>
      <c r="N622" s="186"/>
    </row>
    <row r="623" spans="1:14" ht="17.25" x14ac:dyDescent="0.25">
      <c r="A623" s="165">
        <v>45139</v>
      </c>
      <c r="B623" s="166">
        <v>11</v>
      </c>
      <c r="C623" s="166" t="s">
        <v>190</v>
      </c>
      <c r="D623" s="167">
        <v>45139</v>
      </c>
      <c r="E623" s="185">
        <v>45169</v>
      </c>
      <c r="F623" s="185">
        <v>45170</v>
      </c>
      <c r="G623" s="28" t="s">
        <v>449</v>
      </c>
      <c r="H623" s="28" t="s">
        <v>52</v>
      </c>
      <c r="I623" s="28" t="s">
        <v>53</v>
      </c>
      <c r="J623" s="98">
        <v>8.6</v>
      </c>
      <c r="K623" s="98">
        <v>17.2</v>
      </c>
      <c r="L623" s="98">
        <v>15.9</v>
      </c>
      <c r="M623" s="98">
        <v>27</v>
      </c>
      <c r="N623" s="18"/>
    </row>
    <row r="624" spans="1:14" ht="17.25" x14ac:dyDescent="0.25">
      <c r="A624" s="165">
        <v>45170</v>
      </c>
      <c r="B624" s="166">
        <v>9</v>
      </c>
      <c r="C624" s="166" t="s">
        <v>58</v>
      </c>
      <c r="D624" s="167">
        <v>45170</v>
      </c>
      <c r="E624" s="185">
        <v>45199</v>
      </c>
      <c r="F624" s="185">
        <v>45202</v>
      </c>
      <c r="G624" s="166" t="s">
        <v>449</v>
      </c>
      <c r="H624" s="166" t="s">
        <v>52</v>
      </c>
      <c r="I624" s="166" t="s">
        <v>53</v>
      </c>
      <c r="J624" s="193">
        <v>7.2</v>
      </c>
      <c r="K624" s="193">
        <v>19.600000000000001</v>
      </c>
      <c r="L624" s="193">
        <v>18</v>
      </c>
      <c r="M624" s="193">
        <v>43.2</v>
      </c>
      <c r="N624" s="186"/>
    </row>
    <row r="625" spans="1:14" ht="24" x14ac:dyDescent="0.25">
      <c r="A625" s="165">
        <v>45170</v>
      </c>
      <c r="B625" s="166">
        <v>10</v>
      </c>
      <c r="C625" s="166" t="s">
        <v>188</v>
      </c>
      <c r="D625" s="167">
        <v>45170</v>
      </c>
      <c r="E625" s="185">
        <v>45199</v>
      </c>
      <c r="F625" s="185">
        <v>45202</v>
      </c>
      <c r="G625" s="166" t="s">
        <v>449</v>
      </c>
      <c r="H625" s="166" t="s">
        <v>52</v>
      </c>
      <c r="I625" s="166" t="s">
        <v>53</v>
      </c>
      <c r="J625" s="193">
        <v>8.9</v>
      </c>
      <c r="K625" s="193">
        <v>20.9</v>
      </c>
      <c r="L625" s="193">
        <v>20.2</v>
      </c>
      <c r="M625" s="193">
        <v>42</v>
      </c>
      <c r="N625" s="186" t="s">
        <v>558</v>
      </c>
    </row>
    <row r="626" spans="1:14" ht="24" x14ac:dyDescent="0.25">
      <c r="A626" s="165">
        <v>45170</v>
      </c>
      <c r="B626" s="166">
        <v>11</v>
      </c>
      <c r="C626" s="166" t="s">
        <v>190</v>
      </c>
      <c r="D626" s="167">
        <v>45170</v>
      </c>
      <c r="E626" s="185">
        <v>45199</v>
      </c>
      <c r="F626" s="185">
        <v>45202</v>
      </c>
      <c r="G626" s="28" t="s">
        <v>449</v>
      </c>
      <c r="H626" s="28" t="s">
        <v>52</v>
      </c>
      <c r="I626" s="28" t="s">
        <v>53</v>
      </c>
      <c r="J626" s="98">
        <v>6.1</v>
      </c>
      <c r="K626" s="98">
        <v>18.600000000000001</v>
      </c>
      <c r="L626" s="98">
        <v>16.5</v>
      </c>
      <c r="M626" s="98">
        <v>52</v>
      </c>
      <c r="N626" s="186" t="s">
        <v>559</v>
      </c>
    </row>
    <row r="627" spans="1:14" ht="36" x14ac:dyDescent="0.25">
      <c r="A627" s="165">
        <v>45200</v>
      </c>
      <c r="B627" s="166">
        <v>9</v>
      </c>
      <c r="C627" s="166" t="s">
        <v>58</v>
      </c>
      <c r="D627" s="167">
        <v>45200</v>
      </c>
      <c r="E627" s="185">
        <v>45230</v>
      </c>
      <c r="F627" s="185">
        <v>45231</v>
      </c>
      <c r="G627" s="166" t="s">
        <v>449</v>
      </c>
      <c r="H627" s="166" t="s">
        <v>52</v>
      </c>
      <c r="I627" s="166" t="s">
        <v>53</v>
      </c>
      <c r="J627" s="193">
        <v>6.9</v>
      </c>
      <c r="K627" s="193">
        <v>24.5</v>
      </c>
      <c r="L627" s="193">
        <v>20.6</v>
      </c>
      <c r="M627" s="193">
        <v>55.9</v>
      </c>
      <c r="N627" s="186" t="s">
        <v>560</v>
      </c>
    </row>
    <row r="628" spans="1:14" ht="17.25" x14ac:dyDescent="0.25">
      <c r="A628" s="165">
        <v>45200</v>
      </c>
      <c r="B628" s="166">
        <v>10</v>
      </c>
      <c r="C628" s="166" t="s">
        <v>188</v>
      </c>
      <c r="D628" s="167">
        <v>45200</v>
      </c>
      <c r="E628" s="185">
        <v>45230</v>
      </c>
      <c r="F628" s="185">
        <v>45231</v>
      </c>
      <c r="G628" s="166" t="s">
        <v>449</v>
      </c>
      <c r="H628" s="166" t="s">
        <v>52</v>
      </c>
      <c r="I628" s="166" t="s">
        <v>53</v>
      </c>
      <c r="J628" s="193">
        <v>8.8000000000000007</v>
      </c>
      <c r="K628" s="193">
        <v>26.3</v>
      </c>
      <c r="L628" s="193">
        <v>25.7</v>
      </c>
      <c r="M628" s="193">
        <v>64.099999999999994</v>
      </c>
      <c r="N628" s="186"/>
    </row>
    <row r="629" spans="1:14" ht="17.25" x14ac:dyDescent="0.25">
      <c r="A629" s="165">
        <v>45200</v>
      </c>
      <c r="B629" s="166">
        <v>11</v>
      </c>
      <c r="C629" s="166" t="s">
        <v>190</v>
      </c>
      <c r="D629" s="167">
        <v>45200</v>
      </c>
      <c r="E629" s="185">
        <v>45230</v>
      </c>
      <c r="F629" s="185">
        <v>45231</v>
      </c>
      <c r="G629" s="166" t="s">
        <v>449</v>
      </c>
      <c r="H629" s="166" t="s">
        <v>52</v>
      </c>
      <c r="I629" s="166" t="s">
        <v>53</v>
      </c>
      <c r="J629" s="193">
        <v>8</v>
      </c>
      <c r="K629" s="193">
        <v>25.3</v>
      </c>
      <c r="L629" s="193">
        <v>24.3</v>
      </c>
      <c r="M629" s="193">
        <v>52.7</v>
      </c>
      <c r="N629" s="186"/>
    </row>
    <row r="630" spans="1:14" ht="48" x14ac:dyDescent="0.25">
      <c r="A630" s="165">
        <v>45231</v>
      </c>
      <c r="B630" s="166">
        <v>9</v>
      </c>
      <c r="C630" s="166" t="s">
        <v>58</v>
      </c>
      <c r="D630" s="167">
        <v>45231</v>
      </c>
      <c r="E630" s="185">
        <v>45260</v>
      </c>
      <c r="F630" s="185">
        <v>45264</v>
      </c>
      <c r="G630" s="166" t="s">
        <v>449</v>
      </c>
      <c r="H630" s="166" t="s">
        <v>52</v>
      </c>
      <c r="I630" s="166" t="s">
        <v>53</v>
      </c>
      <c r="J630" s="193">
        <v>7.6</v>
      </c>
      <c r="K630" s="193">
        <v>24.7</v>
      </c>
      <c r="L630" s="193">
        <v>23.4</v>
      </c>
      <c r="M630" s="193">
        <v>66.400000000000006</v>
      </c>
      <c r="N630" s="186" t="s">
        <v>578</v>
      </c>
    </row>
    <row r="631" spans="1:14" ht="17.25" x14ac:dyDescent="0.25">
      <c r="A631" s="165">
        <v>45231</v>
      </c>
      <c r="B631" s="166">
        <v>10</v>
      </c>
      <c r="C631" s="166" t="s">
        <v>188</v>
      </c>
      <c r="D631" s="167">
        <v>45231</v>
      </c>
      <c r="E631" s="185">
        <v>45260</v>
      </c>
      <c r="F631" s="185">
        <v>45264</v>
      </c>
      <c r="G631" s="166" t="s">
        <v>449</v>
      </c>
      <c r="H631" s="166" t="s">
        <v>52</v>
      </c>
      <c r="I631" s="166" t="s">
        <v>53</v>
      </c>
      <c r="J631" s="193">
        <v>8.1999999999999993</v>
      </c>
      <c r="K631" s="193">
        <v>21.5</v>
      </c>
      <c r="L631" s="193">
        <v>19.3</v>
      </c>
      <c r="M631" s="193">
        <v>41.9</v>
      </c>
      <c r="N631" s="186"/>
    </row>
    <row r="632" spans="1:14" ht="24" x14ac:dyDescent="0.25">
      <c r="A632" s="165">
        <v>45231</v>
      </c>
      <c r="B632" s="166">
        <v>11</v>
      </c>
      <c r="C632" s="166" t="s">
        <v>190</v>
      </c>
      <c r="D632" s="167">
        <v>45231</v>
      </c>
      <c r="E632" s="185">
        <v>45260</v>
      </c>
      <c r="F632" s="185">
        <v>45264</v>
      </c>
      <c r="G632" s="166" t="s">
        <v>449</v>
      </c>
      <c r="H632" s="166" t="s">
        <v>52</v>
      </c>
      <c r="I632" s="166" t="s">
        <v>53</v>
      </c>
      <c r="J632" s="193">
        <v>7.9</v>
      </c>
      <c r="K632" s="193">
        <v>18</v>
      </c>
      <c r="L632" s="193">
        <v>15.5</v>
      </c>
      <c r="M632" s="193">
        <v>36.700000000000003</v>
      </c>
      <c r="N632" s="186" t="s">
        <v>577</v>
      </c>
    </row>
    <row r="633" spans="1:14" ht="17.25" x14ac:dyDescent="0.25">
      <c r="A633" s="165">
        <v>45261</v>
      </c>
      <c r="B633" s="166">
        <v>9</v>
      </c>
      <c r="C633" s="166" t="s">
        <v>58</v>
      </c>
      <c r="D633" s="167">
        <v>45261</v>
      </c>
      <c r="E633" s="167">
        <v>45291</v>
      </c>
      <c r="F633" s="167">
        <v>45299</v>
      </c>
      <c r="G633" s="166" t="s">
        <v>449</v>
      </c>
      <c r="H633" s="166" t="s">
        <v>52</v>
      </c>
      <c r="I633" s="166" t="s">
        <v>53</v>
      </c>
      <c r="J633" s="193">
        <v>10.199999999999999</v>
      </c>
      <c r="K633" s="193">
        <v>24.5</v>
      </c>
      <c r="L633" s="193">
        <v>21.1</v>
      </c>
      <c r="M633" s="193">
        <v>46.3</v>
      </c>
      <c r="N633" s="186"/>
    </row>
    <row r="634" spans="1:14" ht="17.25" x14ac:dyDescent="0.25">
      <c r="A634" s="165">
        <v>45261</v>
      </c>
      <c r="B634" s="166">
        <v>10</v>
      </c>
      <c r="C634" s="166" t="s">
        <v>188</v>
      </c>
      <c r="D634" s="167">
        <v>45261</v>
      </c>
      <c r="E634" s="167">
        <v>45291</v>
      </c>
      <c r="F634" s="167">
        <v>45299</v>
      </c>
      <c r="G634" s="166" t="s">
        <v>449</v>
      </c>
      <c r="H634" s="166" t="s">
        <v>52</v>
      </c>
      <c r="I634" s="166" t="s">
        <v>53</v>
      </c>
      <c r="J634" s="193">
        <v>10</v>
      </c>
      <c r="K634" s="193">
        <v>24.3</v>
      </c>
      <c r="L634" s="193">
        <v>21</v>
      </c>
      <c r="M634" s="193">
        <v>45.5</v>
      </c>
      <c r="N634" s="186"/>
    </row>
    <row r="635" spans="1:14" ht="36" x14ac:dyDescent="0.25">
      <c r="A635" s="165">
        <v>45261</v>
      </c>
      <c r="B635" s="166">
        <v>11</v>
      </c>
      <c r="C635" s="166" t="s">
        <v>190</v>
      </c>
      <c r="D635" s="167">
        <v>45261</v>
      </c>
      <c r="E635" s="167">
        <v>45291</v>
      </c>
      <c r="F635" s="167">
        <v>45299</v>
      </c>
      <c r="G635" s="166" t="s">
        <v>449</v>
      </c>
      <c r="H635" s="166" t="s">
        <v>52</v>
      </c>
      <c r="I635" s="166" t="s">
        <v>53</v>
      </c>
      <c r="J635" s="193">
        <v>9.1</v>
      </c>
      <c r="K635" s="193">
        <v>24.3</v>
      </c>
      <c r="L635" s="193">
        <v>21.7</v>
      </c>
      <c r="M635" s="193">
        <v>46.4</v>
      </c>
      <c r="N635" s="186" t="s">
        <v>576</v>
      </c>
    </row>
    <row r="636" spans="1:14" ht="17.25" x14ac:dyDescent="0.25">
      <c r="A636" s="165">
        <v>45292</v>
      </c>
      <c r="B636" s="166">
        <v>9</v>
      </c>
      <c r="C636" s="166" t="s">
        <v>58</v>
      </c>
      <c r="D636" s="167">
        <v>45292</v>
      </c>
      <c r="E636" s="167">
        <v>45322</v>
      </c>
      <c r="F636" s="167">
        <v>45323</v>
      </c>
      <c r="G636" s="166" t="s">
        <v>449</v>
      </c>
      <c r="H636" s="166" t="s">
        <v>52</v>
      </c>
      <c r="I636" s="166" t="s">
        <v>53</v>
      </c>
      <c r="J636" s="196">
        <v>12</v>
      </c>
      <c r="K636" s="196">
        <v>21.2</v>
      </c>
      <c r="L636" s="196">
        <v>17.7</v>
      </c>
      <c r="M636" s="196">
        <v>52.2</v>
      </c>
      <c r="N636" s="197"/>
    </row>
    <row r="637" spans="1:14" ht="17.25" x14ac:dyDescent="0.25">
      <c r="A637" s="165">
        <v>45292</v>
      </c>
      <c r="B637" s="166">
        <v>10</v>
      </c>
      <c r="C637" s="166" t="s">
        <v>188</v>
      </c>
      <c r="D637" s="167">
        <v>45292</v>
      </c>
      <c r="E637" s="167">
        <v>45322</v>
      </c>
      <c r="F637" s="167">
        <v>45323</v>
      </c>
      <c r="G637" s="166" t="s">
        <v>449</v>
      </c>
      <c r="H637" s="166" t="s">
        <v>52</v>
      </c>
      <c r="I637" s="166" t="s">
        <v>53</v>
      </c>
      <c r="J637" s="196">
        <v>12.6</v>
      </c>
      <c r="K637" s="196">
        <v>20.9</v>
      </c>
      <c r="L637" s="196">
        <v>18.3</v>
      </c>
      <c r="M637" s="196">
        <v>42.2</v>
      </c>
      <c r="N637" s="197"/>
    </row>
    <row r="638" spans="1:14" ht="52.5" customHeight="1" x14ac:dyDescent="0.25">
      <c r="A638" s="165">
        <v>45292</v>
      </c>
      <c r="B638" s="166">
        <v>11</v>
      </c>
      <c r="C638" s="166" t="s">
        <v>190</v>
      </c>
      <c r="D638" s="167">
        <v>45292</v>
      </c>
      <c r="E638" s="167">
        <v>45322</v>
      </c>
      <c r="F638" s="167">
        <v>45323</v>
      </c>
      <c r="G638" s="166" t="s">
        <v>449</v>
      </c>
      <c r="H638" s="166" t="s">
        <v>52</v>
      </c>
      <c r="I638" s="166" t="s">
        <v>53</v>
      </c>
      <c r="J638" s="196">
        <v>12.1</v>
      </c>
      <c r="K638" s="196">
        <v>19.2</v>
      </c>
      <c r="L638" s="196">
        <v>15.6</v>
      </c>
      <c r="M638" s="196">
        <v>54.4</v>
      </c>
      <c r="N638" s="197" t="s">
        <v>649</v>
      </c>
    </row>
    <row r="639" spans="1:14" ht="17.25" x14ac:dyDescent="0.25">
      <c r="A639" s="257">
        <v>45323</v>
      </c>
      <c r="B639" s="258">
        <v>9</v>
      </c>
      <c r="C639" s="258" t="s">
        <v>58</v>
      </c>
      <c r="D639" s="259">
        <v>45323</v>
      </c>
      <c r="E639" s="259">
        <v>45351</v>
      </c>
      <c r="F639" s="259">
        <v>45352</v>
      </c>
      <c r="G639" s="258" t="s">
        <v>449</v>
      </c>
      <c r="H639" s="258" t="s">
        <v>52</v>
      </c>
      <c r="I639" s="258" t="s">
        <v>53</v>
      </c>
      <c r="J639" s="196">
        <v>9.5</v>
      </c>
      <c r="K639" s="196">
        <v>21.3</v>
      </c>
      <c r="L639" s="196">
        <v>19.2</v>
      </c>
      <c r="M639" s="196">
        <v>52.2</v>
      </c>
      <c r="N639" s="197"/>
    </row>
    <row r="640" spans="1:14" ht="24" x14ac:dyDescent="0.25">
      <c r="A640" s="257">
        <v>45323</v>
      </c>
      <c r="B640" s="258">
        <v>10</v>
      </c>
      <c r="C640" s="258" t="s">
        <v>188</v>
      </c>
      <c r="D640" s="259">
        <v>45323</v>
      </c>
      <c r="E640" s="259">
        <v>45351</v>
      </c>
      <c r="F640" s="259">
        <v>45352</v>
      </c>
      <c r="G640" s="258" t="s">
        <v>449</v>
      </c>
      <c r="H640" s="258" t="s">
        <v>52</v>
      </c>
      <c r="I640" s="258" t="s">
        <v>53</v>
      </c>
      <c r="J640" s="196">
        <v>8.6999999999999993</v>
      </c>
      <c r="K640" s="196">
        <v>21.1</v>
      </c>
      <c r="L640" s="196">
        <v>18.7</v>
      </c>
      <c r="M640" s="196">
        <v>43</v>
      </c>
      <c r="N640" s="197" t="s">
        <v>655</v>
      </c>
    </row>
    <row r="641" spans="1:14" ht="36" x14ac:dyDescent="0.25">
      <c r="A641" s="257">
        <v>45323</v>
      </c>
      <c r="B641" s="258">
        <v>11</v>
      </c>
      <c r="C641" s="258" t="s">
        <v>190</v>
      </c>
      <c r="D641" s="259">
        <v>45323</v>
      </c>
      <c r="E641" s="259">
        <v>45351</v>
      </c>
      <c r="F641" s="259">
        <v>45352</v>
      </c>
      <c r="G641" s="258" t="s">
        <v>449</v>
      </c>
      <c r="H641" s="258" t="s">
        <v>52</v>
      </c>
      <c r="I641" s="258" t="s">
        <v>53</v>
      </c>
      <c r="J641" s="196">
        <v>10.3</v>
      </c>
      <c r="K641" s="196">
        <v>19</v>
      </c>
      <c r="L641" s="196">
        <v>16.2</v>
      </c>
      <c r="M641" s="196">
        <v>54.4</v>
      </c>
      <c r="N641" s="197" t="s">
        <v>654</v>
      </c>
    </row>
  </sheetData>
  <mergeCells count="1">
    <mergeCell ref="A358:N358"/>
  </mergeCells>
  <phoneticPr fontId="26" type="noConversion"/>
  <hyperlinks>
    <hyperlink ref="C5" r:id="rId1" xr:uid="{2BE1B19B-787B-41A7-9FB4-57DE33129A8F}"/>
  </hyperlinks>
  <pageMargins left="0.7" right="0.7" top="0.75" bottom="0.75" header="0.3" footer="0.3"/>
  <pageSetup paperSize="9" orientation="portrait" verticalDpi="120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853"/>
  <sheetViews>
    <sheetView zoomScaleNormal="100" workbookViewId="0">
      <pane ySplit="8" topLeftCell="A847" activePane="bottomLeft" state="frozen"/>
      <selection pane="bottomLeft" activeCell="A853" sqref="A853:C853"/>
    </sheetView>
  </sheetViews>
  <sheetFormatPr defaultRowHeight="15" x14ac:dyDescent="0.25"/>
  <cols>
    <col min="1" max="1" width="10.7109375" customWidth="1"/>
    <col min="2" max="2" width="13.28515625" customWidth="1"/>
    <col min="3" max="3" width="21.28515625" style="15" customWidth="1"/>
    <col min="4" max="4" width="17.7109375" style="15" customWidth="1"/>
    <col min="5" max="5" width="15.28515625" style="30" customWidth="1"/>
    <col min="6" max="6" width="15.5703125" style="30" customWidth="1"/>
    <col min="7" max="7" width="16.42578125" style="3" customWidth="1"/>
    <col min="8" max="8" width="16.7109375" style="3" customWidth="1"/>
    <col min="9" max="9" width="19" style="30" customWidth="1"/>
    <col min="10" max="10" width="13.42578125" style="3" customWidth="1"/>
  </cols>
  <sheetData>
    <row r="1" spans="1:10" x14ac:dyDescent="0.25">
      <c r="A1" s="1" t="s">
        <v>0</v>
      </c>
      <c r="C1" s="2" t="s">
        <v>1</v>
      </c>
      <c r="E1" s="3"/>
      <c r="F1" s="3"/>
      <c r="I1" s="3"/>
    </row>
    <row r="2" spans="1:10" x14ac:dyDescent="0.25">
      <c r="A2" s="1" t="s">
        <v>2</v>
      </c>
      <c r="C2" s="2" t="s">
        <v>3</v>
      </c>
      <c r="E2" s="3"/>
      <c r="F2" s="3"/>
      <c r="I2" s="3"/>
    </row>
    <row r="3" spans="1:10" x14ac:dyDescent="0.25">
      <c r="A3" s="1" t="s">
        <v>4</v>
      </c>
      <c r="C3" s="4">
        <v>45175</v>
      </c>
      <c r="E3" s="3"/>
      <c r="F3" s="3"/>
      <c r="I3" s="3"/>
    </row>
    <row r="4" spans="1:10" x14ac:dyDescent="0.25">
      <c r="A4" s="1" t="s">
        <v>5</v>
      </c>
      <c r="C4" s="2">
        <v>11879</v>
      </c>
      <c r="E4" s="3"/>
      <c r="F4" s="3"/>
      <c r="I4" s="3"/>
    </row>
    <row r="5" spans="1:10" x14ac:dyDescent="0.25">
      <c r="A5" s="1" t="s">
        <v>127</v>
      </c>
      <c r="C5" s="2"/>
      <c r="E5" s="3"/>
      <c r="F5" s="3"/>
      <c r="I5" s="3"/>
    </row>
    <row r="6" spans="1:10" ht="24" customHeight="1" x14ac:dyDescent="0.25">
      <c r="A6" t="s">
        <v>441</v>
      </c>
      <c r="C6" s="153" t="s">
        <v>440</v>
      </c>
      <c r="D6" s="154"/>
      <c r="E6" s="154"/>
      <c r="F6" s="3"/>
      <c r="I6" s="3"/>
    </row>
    <row r="7" spans="1:10" x14ac:dyDescent="0.25">
      <c r="A7" s="5" t="s">
        <v>128</v>
      </c>
      <c r="C7" s="2"/>
      <c r="E7" s="3"/>
      <c r="F7" s="3"/>
      <c r="I7" s="3"/>
    </row>
    <row r="8" spans="1:10" x14ac:dyDescent="0.25">
      <c r="A8" t="s">
        <v>7</v>
      </c>
      <c r="C8" s="2"/>
      <c r="E8" s="3"/>
      <c r="F8" s="3"/>
      <c r="I8" s="3"/>
    </row>
    <row r="10" spans="1:10" s="30" customFormat="1" ht="45" x14ac:dyDescent="0.25">
      <c r="A10" s="20" t="s">
        <v>126</v>
      </c>
      <c r="B10" s="20" t="s">
        <v>129</v>
      </c>
      <c r="C10" s="20" t="s">
        <v>130</v>
      </c>
      <c r="D10" s="20" t="s">
        <v>131</v>
      </c>
      <c r="E10" s="20" t="s">
        <v>132</v>
      </c>
      <c r="F10" s="20" t="s">
        <v>133</v>
      </c>
      <c r="G10" s="20" t="s">
        <v>134</v>
      </c>
      <c r="H10" s="20" t="s">
        <v>135</v>
      </c>
      <c r="I10" s="20" t="s">
        <v>136</v>
      </c>
      <c r="J10" s="20" t="s">
        <v>137</v>
      </c>
    </row>
    <row r="11" spans="1:10" x14ac:dyDescent="0.25">
      <c r="A11" s="225">
        <v>2012</v>
      </c>
      <c r="B11" s="226" t="s">
        <v>138</v>
      </c>
      <c r="C11" s="18" t="s">
        <v>139</v>
      </c>
      <c r="D11" s="18" t="s">
        <v>140</v>
      </c>
      <c r="E11" s="81" t="s">
        <v>141</v>
      </c>
      <c r="F11" s="81">
        <v>2</v>
      </c>
      <c r="G11" s="28">
        <v>4</v>
      </c>
      <c r="H11" s="28" t="s">
        <v>142</v>
      </c>
      <c r="I11" s="81" t="s">
        <v>142</v>
      </c>
      <c r="J11" s="28" t="s">
        <v>142</v>
      </c>
    </row>
    <row r="12" spans="1:10" ht="30" x14ac:dyDescent="0.25">
      <c r="A12" s="225"/>
      <c r="B12" s="226"/>
      <c r="C12" s="18" t="s">
        <v>143</v>
      </c>
      <c r="D12" s="18" t="s">
        <v>144</v>
      </c>
      <c r="E12" s="81" t="s">
        <v>141</v>
      </c>
      <c r="F12" s="81">
        <v>2</v>
      </c>
      <c r="G12" s="28">
        <v>0</v>
      </c>
      <c r="H12" s="28" t="s">
        <v>142</v>
      </c>
      <c r="I12" s="81" t="s">
        <v>142</v>
      </c>
      <c r="J12" s="28" t="s">
        <v>142</v>
      </c>
    </row>
    <row r="14" spans="1:10" x14ac:dyDescent="0.25">
      <c r="A14" s="225">
        <v>2012</v>
      </c>
      <c r="B14" s="226" t="s">
        <v>145</v>
      </c>
      <c r="C14" s="18" t="s">
        <v>139</v>
      </c>
      <c r="D14" s="18" t="s">
        <v>140</v>
      </c>
      <c r="E14" s="81" t="s">
        <v>141</v>
      </c>
      <c r="F14" s="81">
        <v>2</v>
      </c>
      <c r="G14" s="28">
        <v>2</v>
      </c>
      <c r="H14" s="28">
        <v>4</v>
      </c>
      <c r="I14" s="81">
        <v>8.8699999999999992</v>
      </c>
      <c r="J14" s="28">
        <v>10.39</v>
      </c>
    </row>
    <row r="15" spans="1:10" ht="30" x14ac:dyDescent="0.25">
      <c r="A15" s="225"/>
      <c r="B15" s="226"/>
      <c r="C15" s="18" t="s">
        <v>143</v>
      </c>
      <c r="D15" s="18" t="s">
        <v>144</v>
      </c>
      <c r="E15" s="81" t="s">
        <v>141</v>
      </c>
      <c r="F15" s="81">
        <v>2</v>
      </c>
      <c r="G15" s="28">
        <v>2</v>
      </c>
      <c r="H15" s="28">
        <v>4</v>
      </c>
      <c r="I15" s="81">
        <v>1583</v>
      </c>
      <c r="J15" s="28">
        <v>2013</v>
      </c>
    </row>
    <row r="17" spans="1:10" x14ac:dyDescent="0.25">
      <c r="A17" s="225">
        <v>2012</v>
      </c>
      <c r="B17" s="226" t="s">
        <v>146</v>
      </c>
      <c r="C17" s="18" t="s">
        <v>139</v>
      </c>
      <c r="D17" s="18" t="s">
        <v>140</v>
      </c>
      <c r="E17" s="81" t="s">
        <v>141</v>
      </c>
      <c r="F17" s="81">
        <v>2</v>
      </c>
      <c r="G17" s="28">
        <v>4</v>
      </c>
      <c r="H17" s="28" t="s">
        <v>142</v>
      </c>
      <c r="I17" s="81" t="s">
        <v>142</v>
      </c>
      <c r="J17" s="28" t="s">
        <v>142</v>
      </c>
    </row>
    <row r="18" spans="1:10" ht="30" x14ac:dyDescent="0.25">
      <c r="A18" s="225"/>
      <c r="B18" s="226"/>
      <c r="C18" s="18" t="s">
        <v>143</v>
      </c>
      <c r="D18" s="18" t="s">
        <v>144</v>
      </c>
      <c r="E18" s="81" t="s">
        <v>141</v>
      </c>
      <c r="F18" s="81">
        <v>2</v>
      </c>
      <c r="G18" s="28">
        <v>0</v>
      </c>
      <c r="H18" s="28" t="s">
        <v>142</v>
      </c>
      <c r="I18" s="81" t="s">
        <v>142</v>
      </c>
      <c r="J18" s="28" t="s">
        <v>142</v>
      </c>
    </row>
    <row r="20" spans="1:10" x14ac:dyDescent="0.25">
      <c r="A20" s="225">
        <v>2012</v>
      </c>
      <c r="B20" s="226" t="s">
        <v>147</v>
      </c>
      <c r="C20" s="18" t="s">
        <v>139</v>
      </c>
      <c r="D20" s="18" t="s">
        <v>140</v>
      </c>
      <c r="E20" s="81" t="s">
        <v>141</v>
      </c>
      <c r="F20" s="81">
        <v>2</v>
      </c>
      <c r="G20" s="28">
        <v>1</v>
      </c>
      <c r="H20" s="28">
        <v>7.15</v>
      </c>
      <c r="I20" s="81">
        <v>7.15</v>
      </c>
      <c r="J20" s="28">
        <v>7.15</v>
      </c>
    </row>
    <row r="21" spans="1:10" ht="30" x14ac:dyDescent="0.25">
      <c r="A21" s="225"/>
      <c r="B21" s="226"/>
      <c r="C21" s="18" t="s">
        <v>143</v>
      </c>
      <c r="D21" s="18" t="s">
        <v>144</v>
      </c>
      <c r="E21" s="81" t="s">
        <v>141</v>
      </c>
      <c r="F21" s="81">
        <v>2</v>
      </c>
      <c r="G21" s="28">
        <v>1</v>
      </c>
      <c r="H21" s="28">
        <v>1001</v>
      </c>
      <c r="I21" s="81">
        <v>1001</v>
      </c>
      <c r="J21" s="28">
        <v>1001</v>
      </c>
    </row>
    <row r="23" spans="1:10" x14ac:dyDescent="0.25">
      <c r="A23" s="225">
        <v>2012</v>
      </c>
      <c r="B23" s="226" t="s">
        <v>148</v>
      </c>
      <c r="C23" s="18" t="s">
        <v>139</v>
      </c>
      <c r="D23" s="18" t="s">
        <v>140</v>
      </c>
      <c r="E23" s="81" t="s">
        <v>141</v>
      </c>
      <c r="F23" s="81">
        <v>2</v>
      </c>
      <c r="G23" s="28">
        <v>2</v>
      </c>
      <c r="H23" s="28">
        <v>10.11</v>
      </c>
      <c r="I23" s="81">
        <v>10.79</v>
      </c>
      <c r="J23" s="28">
        <v>11.47</v>
      </c>
    </row>
    <row r="24" spans="1:10" ht="30" x14ac:dyDescent="0.25">
      <c r="A24" s="225"/>
      <c r="B24" s="226"/>
      <c r="C24" s="18" t="s">
        <v>143</v>
      </c>
      <c r="D24" s="18" t="s">
        <v>144</v>
      </c>
      <c r="E24" s="81" t="s">
        <v>141</v>
      </c>
      <c r="F24" s="81">
        <v>2</v>
      </c>
      <c r="G24" s="28">
        <v>2</v>
      </c>
      <c r="H24" s="28">
        <v>2190</v>
      </c>
      <c r="I24" s="81">
        <v>2280</v>
      </c>
      <c r="J24" s="28">
        <v>2370</v>
      </c>
    </row>
    <row r="26" spans="1:10" x14ac:dyDescent="0.25">
      <c r="A26" s="225">
        <v>2012</v>
      </c>
      <c r="B26" s="226" t="s">
        <v>149</v>
      </c>
      <c r="C26" s="18" t="s">
        <v>139</v>
      </c>
      <c r="D26" s="18" t="s">
        <v>140</v>
      </c>
      <c r="E26" s="81" t="s">
        <v>141</v>
      </c>
      <c r="F26" s="81">
        <v>2</v>
      </c>
      <c r="G26" s="28">
        <v>1</v>
      </c>
      <c r="H26" s="28">
        <v>5.45</v>
      </c>
      <c r="I26" s="81">
        <v>5.45</v>
      </c>
      <c r="J26" s="28">
        <v>5.45</v>
      </c>
    </row>
    <row r="27" spans="1:10" ht="30" x14ac:dyDescent="0.25">
      <c r="A27" s="225"/>
      <c r="B27" s="226"/>
      <c r="C27" s="18" t="s">
        <v>143</v>
      </c>
      <c r="D27" s="18" t="s">
        <v>144</v>
      </c>
      <c r="E27" s="81" t="s">
        <v>141</v>
      </c>
      <c r="F27" s="81">
        <v>2</v>
      </c>
      <c r="G27" s="28">
        <v>1</v>
      </c>
      <c r="H27" s="28">
        <v>704</v>
      </c>
      <c r="I27" s="81">
        <v>704</v>
      </c>
      <c r="J27" s="28">
        <v>704</v>
      </c>
    </row>
    <row r="29" spans="1:10" x14ac:dyDescent="0.25">
      <c r="A29" s="225">
        <v>2012</v>
      </c>
      <c r="B29" s="226" t="s">
        <v>150</v>
      </c>
      <c r="C29" s="18" t="s">
        <v>139</v>
      </c>
      <c r="D29" s="18" t="s">
        <v>140</v>
      </c>
      <c r="E29" s="81" t="s">
        <v>141</v>
      </c>
      <c r="F29" s="81">
        <v>2</v>
      </c>
      <c r="G29" s="28">
        <v>2</v>
      </c>
      <c r="H29" s="28">
        <v>5.07</v>
      </c>
      <c r="I29" s="81">
        <v>5.13</v>
      </c>
      <c r="J29" s="28">
        <v>5.18</v>
      </c>
    </row>
    <row r="30" spans="1:10" ht="30" x14ac:dyDescent="0.25">
      <c r="A30" s="225"/>
      <c r="B30" s="226"/>
      <c r="C30" s="18" t="s">
        <v>143</v>
      </c>
      <c r="D30" s="18" t="s">
        <v>144</v>
      </c>
      <c r="E30" s="81" t="s">
        <v>141</v>
      </c>
      <c r="F30" s="81">
        <v>2</v>
      </c>
      <c r="G30" s="28">
        <v>2</v>
      </c>
      <c r="H30" s="28">
        <v>841</v>
      </c>
      <c r="I30" s="81">
        <v>875</v>
      </c>
      <c r="J30" s="28">
        <v>909</v>
      </c>
    </row>
    <row r="32" spans="1:10" x14ac:dyDescent="0.25">
      <c r="A32" s="225">
        <v>2012</v>
      </c>
      <c r="B32" s="226" t="s">
        <v>151</v>
      </c>
      <c r="C32" s="18" t="s">
        <v>139</v>
      </c>
      <c r="D32" s="18" t="s">
        <v>140</v>
      </c>
      <c r="E32" s="81" t="s">
        <v>141</v>
      </c>
      <c r="F32" s="81">
        <v>2</v>
      </c>
      <c r="G32" s="28">
        <v>0</v>
      </c>
      <c r="H32" s="28" t="s">
        <v>152</v>
      </c>
      <c r="I32" s="81" t="s">
        <v>152</v>
      </c>
      <c r="J32" s="28" t="s">
        <v>152</v>
      </c>
    </row>
    <row r="33" spans="1:10" ht="30" x14ac:dyDescent="0.25">
      <c r="A33" s="225"/>
      <c r="B33" s="226"/>
      <c r="C33" s="18" t="s">
        <v>143</v>
      </c>
      <c r="D33" s="18" t="s">
        <v>144</v>
      </c>
      <c r="E33" s="81" t="s">
        <v>141</v>
      </c>
      <c r="F33" s="81">
        <v>2</v>
      </c>
      <c r="G33" s="28">
        <v>0</v>
      </c>
      <c r="H33" s="28" t="s">
        <v>152</v>
      </c>
      <c r="I33" s="81" t="s">
        <v>152</v>
      </c>
      <c r="J33" s="28" t="s">
        <v>152</v>
      </c>
    </row>
    <row r="35" spans="1:10" x14ac:dyDescent="0.25">
      <c r="A35" s="225">
        <v>2012</v>
      </c>
      <c r="B35" s="226" t="s">
        <v>153</v>
      </c>
      <c r="C35" s="18" t="s">
        <v>139</v>
      </c>
      <c r="D35" s="18" t="s">
        <v>140</v>
      </c>
      <c r="E35" s="81" t="s">
        <v>141</v>
      </c>
      <c r="F35" s="81">
        <v>2</v>
      </c>
      <c r="G35" s="28">
        <v>4</v>
      </c>
      <c r="H35" s="28">
        <v>5.46</v>
      </c>
      <c r="I35" s="81">
        <v>6.04</v>
      </c>
      <c r="J35" s="28">
        <v>692</v>
      </c>
    </row>
    <row r="36" spans="1:10" ht="30" x14ac:dyDescent="0.25">
      <c r="A36" s="225"/>
      <c r="B36" s="226"/>
      <c r="C36" s="18" t="s">
        <v>143</v>
      </c>
      <c r="D36" s="18" t="s">
        <v>144</v>
      </c>
      <c r="E36" s="81" t="s">
        <v>141</v>
      </c>
      <c r="F36" s="81">
        <v>2</v>
      </c>
      <c r="G36" s="28">
        <v>4</v>
      </c>
      <c r="H36" s="28">
        <v>972</v>
      </c>
      <c r="I36" s="81">
        <v>997</v>
      </c>
      <c r="J36" s="28">
        <v>1020</v>
      </c>
    </row>
    <row r="38" spans="1:10" x14ac:dyDescent="0.25">
      <c r="A38" s="225">
        <v>2012</v>
      </c>
      <c r="B38" s="226" t="s">
        <v>154</v>
      </c>
      <c r="C38" s="18" t="s">
        <v>139</v>
      </c>
      <c r="D38" s="18" t="s">
        <v>140</v>
      </c>
      <c r="E38" s="81" t="s">
        <v>141</v>
      </c>
      <c r="F38" s="81">
        <v>2</v>
      </c>
      <c r="G38" s="28">
        <v>4</v>
      </c>
      <c r="H38" s="28" t="s">
        <v>142</v>
      </c>
      <c r="I38" s="81" t="s">
        <v>142</v>
      </c>
      <c r="J38" s="28" t="s">
        <v>142</v>
      </c>
    </row>
    <row r="39" spans="1:10" ht="30" x14ac:dyDescent="0.25">
      <c r="A39" s="225"/>
      <c r="B39" s="226"/>
      <c r="C39" s="18" t="s">
        <v>143</v>
      </c>
      <c r="D39" s="18" t="s">
        <v>144</v>
      </c>
      <c r="E39" s="81" t="s">
        <v>141</v>
      </c>
      <c r="F39" s="81">
        <v>2</v>
      </c>
      <c r="G39" s="28">
        <v>0</v>
      </c>
      <c r="H39" s="28" t="s">
        <v>142</v>
      </c>
      <c r="I39" s="81" t="s">
        <v>142</v>
      </c>
      <c r="J39" s="28" t="s">
        <v>142</v>
      </c>
    </row>
    <row r="41" spans="1:10" x14ac:dyDescent="0.25">
      <c r="A41" s="225">
        <v>2012</v>
      </c>
      <c r="B41" s="226" t="s">
        <v>155</v>
      </c>
      <c r="C41" s="18" t="s">
        <v>139</v>
      </c>
      <c r="D41" s="18" t="s">
        <v>140</v>
      </c>
      <c r="E41" s="81" t="s">
        <v>141</v>
      </c>
      <c r="F41" s="81">
        <v>2</v>
      </c>
      <c r="G41" s="28">
        <v>4</v>
      </c>
      <c r="H41" s="28">
        <v>4.42</v>
      </c>
      <c r="I41" s="81">
        <v>4.8600000000000003</v>
      </c>
      <c r="J41" s="28">
        <v>5.27</v>
      </c>
    </row>
    <row r="42" spans="1:10" ht="30" x14ac:dyDescent="0.25">
      <c r="A42" s="225"/>
      <c r="B42" s="226"/>
      <c r="C42" s="18" t="s">
        <v>143</v>
      </c>
      <c r="D42" s="18" t="s">
        <v>144</v>
      </c>
      <c r="E42" s="81" t="s">
        <v>141</v>
      </c>
      <c r="F42" s="81">
        <v>2</v>
      </c>
      <c r="G42" s="28">
        <v>4</v>
      </c>
      <c r="H42" s="28">
        <v>6360</v>
      </c>
      <c r="I42" s="81">
        <v>7640</v>
      </c>
      <c r="J42" s="28">
        <v>8660</v>
      </c>
    </row>
    <row r="44" spans="1:10" x14ac:dyDescent="0.25">
      <c r="A44" s="225">
        <v>2012</v>
      </c>
      <c r="B44" s="226" t="s">
        <v>156</v>
      </c>
      <c r="C44" s="18" t="s">
        <v>139</v>
      </c>
      <c r="D44" s="18" t="s">
        <v>140</v>
      </c>
      <c r="E44" s="81" t="s">
        <v>141</v>
      </c>
      <c r="F44" s="81">
        <v>2</v>
      </c>
      <c r="G44" s="28">
        <v>4</v>
      </c>
      <c r="H44" s="28">
        <v>5.25</v>
      </c>
      <c r="I44" s="81">
        <v>6.05</v>
      </c>
      <c r="J44" s="28">
        <v>6.65</v>
      </c>
    </row>
    <row r="45" spans="1:10" ht="30" x14ac:dyDescent="0.25">
      <c r="A45" s="225"/>
      <c r="B45" s="226"/>
      <c r="C45" s="18" t="s">
        <v>143</v>
      </c>
      <c r="D45" s="18" t="s">
        <v>144</v>
      </c>
      <c r="E45" s="81" t="s">
        <v>141</v>
      </c>
      <c r="F45" s="81">
        <v>2</v>
      </c>
      <c r="G45" s="28">
        <v>4</v>
      </c>
      <c r="H45" s="28">
        <v>965</v>
      </c>
      <c r="I45" s="81">
        <v>1018</v>
      </c>
      <c r="J45" s="28">
        <v>1080</v>
      </c>
    </row>
    <row r="47" spans="1:10" x14ac:dyDescent="0.25">
      <c r="A47" s="225">
        <v>2012</v>
      </c>
      <c r="B47" s="226" t="s">
        <v>157</v>
      </c>
      <c r="C47" s="18" t="s">
        <v>139</v>
      </c>
      <c r="D47" s="18" t="s">
        <v>140</v>
      </c>
      <c r="E47" s="81" t="s">
        <v>141</v>
      </c>
      <c r="F47" s="81">
        <v>2</v>
      </c>
      <c r="G47" s="28">
        <v>4</v>
      </c>
      <c r="H47" s="28">
        <v>5.25</v>
      </c>
      <c r="I47" s="81">
        <v>6.56</v>
      </c>
      <c r="J47" s="28">
        <v>7.97</v>
      </c>
    </row>
    <row r="48" spans="1:10" ht="30" x14ac:dyDescent="0.25">
      <c r="A48" s="225"/>
      <c r="B48" s="226"/>
      <c r="C48" s="18" t="s">
        <v>143</v>
      </c>
      <c r="D48" s="18" t="s">
        <v>144</v>
      </c>
      <c r="E48" s="81" t="s">
        <v>141</v>
      </c>
      <c r="F48" s="81">
        <v>2</v>
      </c>
      <c r="G48" s="28">
        <v>4</v>
      </c>
      <c r="H48" s="28">
        <v>374</v>
      </c>
      <c r="I48" s="81">
        <v>1521</v>
      </c>
      <c r="J48" s="28">
        <v>2320</v>
      </c>
    </row>
    <row r="50" spans="1:10" x14ac:dyDescent="0.25">
      <c r="A50" s="225">
        <v>2012</v>
      </c>
      <c r="B50" s="226" t="s">
        <v>158</v>
      </c>
      <c r="C50" s="18" t="s">
        <v>139</v>
      </c>
      <c r="D50" s="18" t="s">
        <v>140</v>
      </c>
      <c r="E50" s="81" t="s">
        <v>141</v>
      </c>
      <c r="F50" s="81">
        <v>2</v>
      </c>
      <c r="G50" s="28">
        <v>4</v>
      </c>
      <c r="H50" s="28" t="s">
        <v>142</v>
      </c>
      <c r="I50" s="81" t="s">
        <v>142</v>
      </c>
      <c r="J50" s="28" t="s">
        <v>142</v>
      </c>
    </row>
    <row r="51" spans="1:10" ht="30" x14ac:dyDescent="0.25">
      <c r="A51" s="225"/>
      <c r="B51" s="226"/>
      <c r="C51" s="18" t="s">
        <v>143</v>
      </c>
      <c r="D51" s="18" t="s">
        <v>144</v>
      </c>
      <c r="E51" s="81" t="s">
        <v>141</v>
      </c>
      <c r="F51" s="81">
        <v>2</v>
      </c>
      <c r="G51" s="28">
        <v>0</v>
      </c>
      <c r="H51" s="28" t="s">
        <v>142</v>
      </c>
      <c r="I51" s="81" t="s">
        <v>142</v>
      </c>
      <c r="J51" s="28" t="s">
        <v>142</v>
      </c>
    </row>
    <row r="53" spans="1:10" x14ac:dyDescent="0.25">
      <c r="A53" s="225">
        <v>2012</v>
      </c>
      <c r="B53" s="226" t="s">
        <v>159</v>
      </c>
      <c r="C53" s="18" t="s">
        <v>139</v>
      </c>
      <c r="D53" s="18" t="s">
        <v>140</v>
      </c>
      <c r="E53" s="81" t="s">
        <v>141</v>
      </c>
      <c r="F53" s="81">
        <v>2</v>
      </c>
      <c r="G53" s="28">
        <v>4</v>
      </c>
      <c r="H53" s="28" t="s">
        <v>142</v>
      </c>
      <c r="I53" s="81" t="s">
        <v>142</v>
      </c>
      <c r="J53" s="28" t="s">
        <v>142</v>
      </c>
    </row>
    <row r="54" spans="1:10" ht="30" x14ac:dyDescent="0.25">
      <c r="A54" s="225"/>
      <c r="B54" s="226"/>
      <c r="C54" s="18" t="s">
        <v>143</v>
      </c>
      <c r="D54" s="18" t="s">
        <v>144</v>
      </c>
      <c r="E54" s="81" t="s">
        <v>141</v>
      </c>
      <c r="F54" s="81">
        <v>2</v>
      </c>
      <c r="G54" s="28">
        <v>0</v>
      </c>
      <c r="H54" s="28" t="s">
        <v>142</v>
      </c>
      <c r="I54" s="81" t="s">
        <v>142</v>
      </c>
      <c r="J54" s="28" t="s">
        <v>142</v>
      </c>
    </row>
    <row r="57" spans="1:10" ht="45" x14ac:dyDescent="0.25">
      <c r="A57" s="16" t="s">
        <v>126</v>
      </c>
      <c r="B57" s="16" t="s">
        <v>129</v>
      </c>
      <c r="C57" s="17" t="s">
        <v>130</v>
      </c>
      <c r="D57" s="17" t="s">
        <v>131</v>
      </c>
      <c r="E57" s="20" t="s">
        <v>132</v>
      </c>
      <c r="F57" s="20" t="s">
        <v>133</v>
      </c>
      <c r="G57" s="20" t="s">
        <v>134</v>
      </c>
      <c r="H57" s="20" t="s">
        <v>135</v>
      </c>
      <c r="I57" s="20" t="s">
        <v>136</v>
      </c>
      <c r="J57" s="20" t="s">
        <v>137</v>
      </c>
    </row>
    <row r="58" spans="1:10" x14ac:dyDescent="0.25">
      <c r="A58" s="225">
        <v>2013</v>
      </c>
      <c r="B58" s="226" t="s">
        <v>138</v>
      </c>
      <c r="C58" s="18" t="s">
        <v>139</v>
      </c>
      <c r="D58" s="18" t="s">
        <v>140</v>
      </c>
      <c r="E58" s="81" t="s">
        <v>141</v>
      </c>
      <c r="F58" s="81">
        <v>2</v>
      </c>
      <c r="G58" s="81">
        <v>4</v>
      </c>
      <c r="H58" s="28" t="s">
        <v>142</v>
      </c>
      <c r="I58" s="81" t="s">
        <v>142</v>
      </c>
      <c r="J58" s="81" t="s">
        <v>142</v>
      </c>
    </row>
    <row r="59" spans="1:10" ht="30" x14ac:dyDescent="0.25">
      <c r="A59" s="225"/>
      <c r="B59" s="226"/>
      <c r="C59" s="18" t="s">
        <v>143</v>
      </c>
      <c r="D59" s="18" t="s">
        <v>144</v>
      </c>
      <c r="E59" s="81" t="s">
        <v>141</v>
      </c>
      <c r="F59" s="81">
        <v>2</v>
      </c>
      <c r="G59" s="81">
        <v>0</v>
      </c>
      <c r="H59" s="28" t="s">
        <v>142</v>
      </c>
      <c r="I59" s="81" t="s">
        <v>142</v>
      </c>
      <c r="J59" s="81" t="s">
        <v>142</v>
      </c>
    </row>
    <row r="60" spans="1:10" x14ac:dyDescent="0.25">
      <c r="G60" s="30"/>
      <c r="J60" s="30"/>
    </row>
    <row r="61" spans="1:10" x14ac:dyDescent="0.25">
      <c r="A61" s="225">
        <v>2013</v>
      </c>
      <c r="B61" s="226" t="s">
        <v>145</v>
      </c>
      <c r="C61" s="18" t="s">
        <v>139</v>
      </c>
      <c r="D61" s="18" t="s">
        <v>140</v>
      </c>
      <c r="E61" s="81" t="s">
        <v>141</v>
      </c>
      <c r="F61" s="81">
        <v>2</v>
      </c>
      <c r="G61" s="81">
        <v>4</v>
      </c>
      <c r="H61" s="28">
        <v>11</v>
      </c>
      <c r="I61" s="81">
        <v>11.3</v>
      </c>
      <c r="J61" s="81">
        <v>11.5</v>
      </c>
    </row>
    <row r="62" spans="1:10" ht="30" x14ac:dyDescent="0.25">
      <c r="A62" s="225"/>
      <c r="B62" s="226"/>
      <c r="C62" s="18" t="s">
        <v>143</v>
      </c>
      <c r="D62" s="18" t="s">
        <v>144</v>
      </c>
      <c r="E62" s="81" t="s">
        <v>141</v>
      </c>
      <c r="F62" s="81">
        <v>2</v>
      </c>
      <c r="G62" s="81">
        <v>2</v>
      </c>
      <c r="H62" s="28">
        <v>2250</v>
      </c>
      <c r="I62" s="81">
        <v>2310</v>
      </c>
      <c r="J62" s="81">
        <v>2370</v>
      </c>
    </row>
    <row r="63" spans="1:10" x14ac:dyDescent="0.25">
      <c r="G63" s="30"/>
      <c r="J63" s="30"/>
    </row>
    <row r="64" spans="1:10" x14ac:dyDescent="0.25">
      <c r="A64" s="225">
        <v>2013</v>
      </c>
      <c r="B64" s="226" t="s">
        <v>146</v>
      </c>
      <c r="C64" s="18" t="s">
        <v>139</v>
      </c>
      <c r="D64" s="18" t="s">
        <v>140</v>
      </c>
      <c r="E64" s="81" t="s">
        <v>141</v>
      </c>
      <c r="F64" s="81">
        <v>2</v>
      </c>
      <c r="G64" s="81">
        <v>4</v>
      </c>
      <c r="H64" s="28" t="s">
        <v>142</v>
      </c>
      <c r="I64" s="81" t="s">
        <v>142</v>
      </c>
      <c r="J64" s="81" t="s">
        <v>142</v>
      </c>
    </row>
    <row r="65" spans="1:10" ht="30" x14ac:dyDescent="0.25">
      <c r="A65" s="225"/>
      <c r="B65" s="226"/>
      <c r="C65" s="18" t="s">
        <v>143</v>
      </c>
      <c r="D65" s="18" t="s">
        <v>144</v>
      </c>
      <c r="E65" s="81" t="s">
        <v>141</v>
      </c>
      <c r="F65" s="81">
        <v>2</v>
      </c>
      <c r="G65" s="81">
        <v>0</v>
      </c>
      <c r="H65" s="28" t="s">
        <v>142</v>
      </c>
      <c r="I65" s="81" t="s">
        <v>142</v>
      </c>
      <c r="J65" s="81" t="s">
        <v>142</v>
      </c>
    </row>
    <row r="66" spans="1:10" x14ac:dyDescent="0.25">
      <c r="G66" s="30"/>
      <c r="J66" s="30"/>
    </row>
    <row r="67" spans="1:10" x14ac:dyDescent="0.25">
      <c r="A67" s="225">
        <v>2013</v>
      </c>
      <c r="B67" s="226" t="s">
        <v>147</v>
      </c>
      <c r="C67" s="18" t="s">
        <v>139</v>
      </c>
      <c r="D67" s="18" t="s">
        <v>140</v>
      </c>
      <c r="E67" s="81" t="s">
        <v>141</v>
      </c>
      <c r="F67" s="81">
        <v>2</v>
      </c>
      <c r="G67" s="81">
        <v>0</v>
      </c>
      <c r="H67" s="28" t="s">
        <v>152</v>
      </c>
      <c r="I67" s="81" t="s">
        <v>152</v>
      </c>
      <c r="J67" s="81" t="s">
        <v>152</v>
      </c>
    </row>
    <row r="68" spans="1:10" ht="30" x14ac:dyDescent="0.25">
      <c r="A68" s="225"/>
      <c r="B68" s="226"/>
      <c r="C68" s="18" t="s">
        <v>143</v>
      </c>
      <c r="D68" s="18" t="s">
        <v>144</v>
      </c>
      <c r="E68" s="81" t="s">
        <v>141</v>
      </c>
      <c r="F68" s="81">
        <v>2</v>
      </c>
      <c r="G68" s="81">
        <v>0</v>
      </c>
      <c r="H68" s="28" t="s">
        <v>152</v>
      </c>
      <c r="I68" s="81" t="s">
        <v>152</v>
      </c>
      <c r="J68" s="81" t="s">
        <v>152</v>
      </c>
    </row>
    <row r="69" spans="1:10" x14ac:dyDescent="0.25">
      <c r="G69" s="30"/>
      <c r="J69" s="30"/>
    </row>
    <row r="70" spans="1:10" x14ac:dyDescent="0.25">
      <c r="A70" s="225">
        <v>2013</v>
      </c>
      <c r="B70" s="226" t="s">
        <v>148</v>
      </c>
      <c r="C70" s="18" t="s">
        <v>139</v>
      </c>
      <c r="D70" s="18" t="s">
        <v>140</v>
      </c>
      <c r="E70" s="81" t="s">
        <v>141</v>
      </c>
      <c r="F70" s="81">
        <v>2</v>
      </c>
      <c r="G70" s="81">
        <v>0</v>
      </c>
      <c r="H70" s="28" t="s">
        <v>152</v>
      </c>
      <c r="I70" s="81" t="s">
        <v>152</v>
      </c>
      <c r="J70" s="81" t="s">
        <v>152</v>
      </c>
    </row>
    <row r="71" spans="1:10" ht="30" x14ac:dyDescent="0.25">
      <c r="A71" s="225"/>
      <c r="B71" s="226"/>
      <c r="C71" s="18" t="s">
        <v>143</v>
      </c>
      <c r="D71" s="18" t="s">
        <v>144</v>
      </c>
      <c r="E71" s="81" t="s">
        <v>141</v>
      </c>
      <c r="F71" s="81">
        <v>2</v>
      </c>
      <c r="G71" s="81">
        <v>0</v>
      </c>
      <c r="H71" s="28" t="s">
        <v>152</v>
      </c>
      <c r="I71" s="81" t="s">
        <v>152</v>
      </c>
      <c r="J71" s="81" t="s">
        <v>152</v>
      </c>
    </row>
    <row r="72" spans="1:10" x14ac:dyDescent="0.25">
      <c r="G72" s="30"/>
      <c r="J72" s="30"/>
    </row>
    <row r="73" spans="1:10" x14ac:dyDescent="0.25">
      <c r="A73" s="225">
        <v>2013</v>
      </c>
      <c r="B73" s="226" t="s">
        <v>149</v>
      </c>
      <c r="C73" s="18" t="s">
        <v>139</v>
      </c>
      <c r="D73" s="18" t="s">
        <v>140</v>
      </c>
      <c r="E73" s="81" t="s">
        <v>141</v>
      </c>
      <c r="F73" s="81">
        <v>2</v>
      </c>
      <c r="G73" s="81">
        <v>0</v>
      </c>
      <c r="H73" s="28" t="s">
        <v>152</v>
      </c>
      <c r="I73" s="81" t="s">
        <v>152</v>
      </c>
      <c r="J73" s="81" t="s">
        <v>152</v>
      </c>
    </row>
    <row r="74" spans="1:10" ht="30" x14ac:dyDescent="0.25">
      <c r="A74" s="225"/>
      <c r="B74" s="226"/>
      <c r="C74" s="18" t="s">
        <v>143</v>
      </c>
      <c r="D74" s="18" t="s">
        <v>144</v>
      </c>
      <c r="E74" s="81" t="s">
        <v>141</v>
      </c>
      <c r="F74" s="81">
        <v>2</v>
      </c>
      <c r="G74" s="81">
        <v>0</v>
      </c>
      <c r="H74" s="28" t="s">
        <v>152</v>
      </c>
      <c r="I74" s="81" t="s">
        <v>152</v>
      </c>
      <c r="J74" s="81" t="s">
        <v>152</v>
      </c>
    </row>
    <row r="75" spans="1:10" x14ac:dyDescent="0.25">
      <c r="G75" s="30"/>
      <c r="J75" s="30"/>
    </row>
    <row r="76" spans="1:10" x14ac:dyDescent="0.25">
      <c r="A76" s="225">
        <v>2013</v>
      </c>
      <c r="B76" s="226" t="s">
        <v>150</v>
      </c>
      <c r="C76" s="18" t="s">
        <v>139</v>
      </c>
      <c r="D76" s="18" t="s">
        <v>140</v>
      </c>
      <c r="E76" s="81" t="s">
        <v>141</v>
      </c>
      <c r="F76" s="81">
        <v>2</v>
      </c>
      <c r="G76" s="81">
        <v>0</v>
      </c>
      <c r="H76" s="28" t="s">
        <v>152</v>
      </c>
      <c r="I76" s="81" t="s">
        <v>152</v>
      </c>
      <c r="J76" s="81" t="s">
        <v>152</v>
      </c>
    </row>
    <row r="77" spans="1:10" ht="30" x14ac:dyDescent="0.25">
      <c r="A77" s="225"/>
      <c r="B77" s="226"/>
      <c r="C77" s="18" t="s">
        <v>143</v>
      </c>
      <c r="D77" s="18" t="s">
        <v>144</v>
      </c>
      <c r="E77" s="81" t="s">
        <v>141</v>
      </c>
      <c r="F77" s="81">
        <v>2</v>
      </c>
      <c r="G77" s="81">
        <v>0</v>
      </c>
      <c r="H77" s="28" t="s">
        <v>152</v>
      </c>
      <c r="I77" s="81" t="s">
        <v>152</v>
      </c>
      <c r="J77" s="81" t="s">
        <v>152</v>
      </c>
    </row>
    <row r="78" spans="1:10" x14ac:dyDescent="0.25">
      <c r="G78" s="30"/>
      <c r="J78" s="30"/>
    </row>
    <row r="79" spans="1:10" x14ac:dyDescent="0.25">
      <c r="A79" s="225">
        <v>2013</v>
      </c>
      <c r="B79" s="226" t="s">
        <v>151</v>
      </c>
      <c r="C79" s="18" t="s">
        <v>139</v>
      </c>
      <c r="D79" s="18" t="s">
        <v>140</v>
      </c>
      <c r="E79" s="81" t="s">
        <v>141</v>
      </c>
      <c r="F79" s="81">
        <v>2</v>
      </c>
      <c r="G79" s="81">
        <v>0</v>
      </c>
      <c r="H79" s="28" t="s">
        <v>152</v>
      </c>
      <c r="I79" s="81" t="s">
        <v>152</v>
      </c>
      <c r="J79" s="81" t="s">
        <v>152</v>
      </c>
    </row>
    <row r="80" spans="1:10" ht="30" x14ac:dyDescent="0.25">
      <c r="A80" s="225"/>
      <c r="B80" s="226"/>
      <c r="C80" s="18" t="s">
        <v>143</v>
      </c>
      <c r="D80" s="18" t="s">
        <v>144</v>
      </c>
      <c r="E80" s="81" t="s">
        <v>141</v>
      </c>
      <c r="F80" s="81">
        <v>2</v>
      </c>
      <c r="G80" s="81">
        <v>0</v>
      </c>
      <c r="H80" s="28" t="s">
        <v>152</v>
      </c>
      <c r="I80" s="81" t="s">
        <v>152</v>
      </c>
      <c r="J80" s="81" t="s">
        <v>152</v>
      </c>
    </row>
    <row r="81" spans="1:10" x14ac:dyDescent="0.25">
      <c r="G81" s="30"/>
      <c r="J81" s="30"/>
    </row>
    <row r="82" spans="1:10" x14ac:dyDescent="0.25">
      <c r="A82" s="225">
        <v>2013</v>
      </c>
      <c r="B82" s="226" t="s">
        <v>153</v>
      </c>
      <c r="C82" s="18" t="s">
        <v>139</v>
      </c>
      <c r="D82" s="18" t="s">
        <v>140</v>
      </c>
      <c r="E82" s="81" t="s">
        <v>141</v>
      </c>
      <c r="F82" s="81">
        <v>2</v>
      </c>
      <c r="G82" s="81">
        <v>4</v>
      </c>
      <c r="H82" s="28">
        <v>6.1</v>
      </c>
      <c r="I82" s="81">
        <v>6.3</v>
      </c>
      <c r="J82" s="81">
        <v>6.4</v>
      </c>
    </row>
    <row r="83" spans="1:10" ht="30" x14ac:dyDescent="0.25">
      <c r="A83" s="225"/>
      <c r="B83" s="226"/>
      <c r="C83" s="18" t="s">
        <v>143</v>
      </c>
      <c r="D83" s="18" t="s">
        <v>144</v>
      </c>
      <c r="E83" s="81" t="s">
        <v>141</v>
      </c>
      <c r="F83" s="81">
        <v>2</v>
      </c>
      <c r="G83" s="81">
        <v>4</v>
      </c>
      <c r="H83" s="28">
        <v>741</v>
      </c>
      <c r="I83" s="81">
        <v>917</v>
      </c>
      <c r="J83" s="81">
        <v>982</v>
      </c>
    </row>
    <row r="84" spans="1:10" x14ac:dyDescent="0.25">
      <c r="G84" s="30"/>
      <c r="J84" s="30"/>
    </row>
    <row r="85" spans="1:10" x14ac:dyDescent="0.25">
      <c r="A85" s="225">
        <v>2013</v>
      </c>
      <c r="B85" s="226" t="s">
        <v>154</v>
      </c>
      <c r="C85" s="18" t="s">
        <v>139</v>
      </c>
      <c r="D85" s="18" t="s">
        <v>140</v>
      </c>
      <c r="E85" s="81" t="s">
        <v>141</v>
      </c>
      <c r="F85" s="81">
        <v>2</v>
      </c>
      <c r="G85" s="81">
        <v>4</v>
      </c>
      <c r="H85" s="28" t="s">
        <v>142</v>
      </c>
      <c r="I85" s="81" t="s">
        <v>142</v>
      </c>
      <c r="J85" s="81" t="s">
        <v>142</v>
      </c>
    </row>
    <row r="86" spans="1:10" ht="30" x14ac:dyDescent="0.25">
      <c r="A86" s="225"/>
      <c r="B86" s="226"/>
      <c r="C86" s="18" t="s">
        <v>143</v>
      </c>
      <c r="D86" s="18" t="s">
        <v>144</v>
      </c>
      <c r="E86" s="81" t="s">
        <v>141</v>
      </c>
      <c r="F86" s="81">
        <v>2</v>
      </c>
      <c r="G86" s="81">
        <v>0</v>
      </c>
      <c r="H86" s="28" t="s">
        <v>142</v>
      </c>
      <c r="I86" s="81" t="s">
        <v>142</v>
      </c>
      <c r="J86" s="81" t="s">
        <v>142</v>
      </c>
    </row>
    <row r="87" spans="1:10" x14ac:dyDescent="0.25">
      <c r="G87" s="30"/>
      <c r="J87" s="30"/>
    </row>
    <row r="88" spans="1:10" x14ac:dyDescent="0.25">
      <c r="A88" s="225">
        <v>2013</v>
      </c>
      <c r="B88" s="226" t="s">
        <v>155</v>
      </c>
      <c r="C88" s="18" t="s">
        <v>139</v>
      </c>
      <c r="D88" s="18" t="s">
        <v>140</v>
      </c>
      <c r="E88" s="81" t="s">
        <v>141</v>
      </c>
      <c r="F88" s="81">
        <v>2</v>
      </c>
      <c r="G88" s="81">
        <v>4</v>
      </c>
      <c r="H88" s="28">
        <v>5.5</v>
      </c>
      <c r="I88" s="81">
        <v>6</v>
      </c>
      <c r="J88" s="81">
        <v>6.4</v>
      </c>
    </row>
    <row r="89" spans="1:10" ht="30" x14ac:dyDescent="0.25">
      <c r="A89" s="225"/>
      <c r="B89" s="226"/>
      <c r="C89" s="18" t="s">
        <v>143</v>
      </c>
      <c r="D89" s="18" t="s">
        <v>144</v>
      </c>
      <c r="E89" s="81" t="s">
        <v>141</v>
      </c>
      <c r="F89" s="81">
        <v>2</v>
      </c>
      <c r="G89" s="81">
        <v>4</v>
      </c>
      <c r="H89" s="28">
        <v>3570</v>
      </c>
      <c r="I89" s="81">
        <v>4988</v>
      </c>
      <c r="J89" s="81">
        <v>7130</v>
      </c>
    </row>
    <row r="90" spans="1:10" x14ac:dyDescent="0.25">
      <c r="G90" s="30"/>
      <c r="J90" s="30"/>
    </row>
    <row r="91" spans="1:10" x14ac:dyDescent="0.25">
      <c r="A91" s="225">
        <v>2013</v>
      </c>
      <c r="B91" s="226" t="s">
        <v>156</v>
      </c>
      <c r="C91" s="18" t="s">
        <v>139</v>
      </c>
      <c r="D91" s="18" t="s">
        <v>140</v>
      </c>
      <c r="E91" s="81" t="s">
        <v>141</v>
      </c>
      <c r="F91" s="81">
        <v>2</v>
      </c>
      <c r="G91" s="81">
        <v>4</v>
      </c>
      <c r="H91" s="28">
        <v>5.9</v>
      </c>
      <c r="I91" s="81">
        <v>6</v>
      </c>
      <c r="J91" s="81">
        <v>6.2</v>
      </c>
    </row>
    <row r="92" spans="1:10" ht="30" x14ac:dyDescent="0.25">
      <c r="A92" s="225"/>
      <c r="B92" s="226"/>
      <c r="C92" s="18" t="s">
        <v>143</v>
      </c>
      <c r="D92" s="18" t="s">
        <v>144</v>
      </c>
      <c r="E92" s="81" t="s">
        <v>141</v>
      </c>
      <c r="F92" s="81">
        <v>2</v>
      </c>
      <c r="G92" s="81">
        <v>4</v>
      </c>
      <c r="H92" s="28">
        <v>863</v>
      </c>
      <c r="I92" s="81">
        <v>929</v>
      </c>
      <c r="J92" s="81">
        <v>970</v>
      </c>
    </row>
    <row r="93" spans="1:10" x14ac:dyDescent="0.25">
      <c r="G93" s="30"/>
      <c r="J93" s="30"/>
    </row>
    <row r="94" spans="1:10" x14ac:dyDescent="0.25">
      <c r="A94" s="225">
        <v>2013</v>
      </c>
      <c r="B94" s="226" t="s">
        <v>157</v>
      </c>
      <c r="C94" s="18" t="s">
        <v>139</v>
      </c>
      <c r="D94" s="18" t="s">
        <v>140</v>
      </c>
      <c r="E94" s="81" t="s">
        <v>141</v>
      </c>
      <c r="F94" s="81">
        <v>2</v>
      </c>
      <c r="G94" s="81">
        <v>4</v>
      </c>
      <c r="H94" s="28">
        <v>6.9</v>
      </c>
      <c r="I94" s="81">
        <v>9.1</v>
      </c>
      <c r="J94" s="81">
        <v>15.7</v>
      </c>
    </row>
    <row r="95" spans="1:10" ht="30" x14ac:dyDescent="0.25">
      <c r="A95" s="225"/>
      <c r="B95" s="226"/>
      <c r="C95" s="18" t="s">
        <v>143</v>
      </c>
      <c r="D95" s="18" t="s">
        <v>144</v>
      </c>
      <c r="E95" s="81" t="s">
        <v>141</v>
      </c>
      <c r="F95" s="81">
        <v>2</v>
      </c>
      <c r="G95" s="81">
        <v>4</v>
      </c>
      <c r="H95" s="28">
        <v>2140</v>
      </c>
      <c r="I95" s="81">
        <v>2248</v>
      </c>
      <c r="J95" s="81">
        <v>2340</v>
      </c>
    </row>
    <row r="96" spans="1:10" x14ac:dyDescent="0.25">
      <c r="G96" s="30"/>
      <c r="J96" s="30"/>
    </row>
    <row r="97" spans="1:10" x14ac:dyDescent="0.25">
      <c r="A97" s="225">
        <v>2013</v>
      </c>
      <c r="B97" s="226" t="s">
        <v>158</v>
      </c>
      <c r="C97" s="18" t="s">
        <v>139</v>
      </c>
      <c r="D97" s="18" t="s">
        <v>140</v>
      </c>
      <c r="E97" s="81" t="s">
        <v>141</v>
      </c>
      <c r="F97" s="81">
        <v>2</v>
      </c>
      <c r="G97" s="81">
        <v>4</v>
      </c>
      <c r="H97" s="28" t="s">
        <v>142</v>
      </c>
      <c r="I97" s="81" t="s">
        <v>142</v>
      </c>
      <c r="J97" s="81" t="s">
        <v>142</v>
      </c>
    </row>
    <row r="98" spans="1:10" ht="30" x14ac:dyDescent="0.25">
      <c r="A98" s="225"/>
      <c r="B98" s="226"/>
      <c r="C98" s="18" t="s">
        <v>143</v>
      </c>
      <c r="D98" s="18" t="s">
        <v>144</v>
      </c>
      <c r="E98" s="81" t="s">
        <v>141</v>
      </c>
      <c r="F98" s="81">
        <v>2</v>
      </c>
      <c r="G98" s="81">
        <v>0</v>
      </c>
      <c r="H98" s="28" t="s">
        <v>142</v>
      </c>
      <c r="I98" s="81" t="s">
        <v>142</v>
      </c>
      <c r="J98" s="81" t="s">
        <v>142</v>
      </c>
    </row>
    <row r="99" spans="1:10" x14ac:dyDescent="0.25">
      <c r="G99" s="30"/>
      <c r="J99" s="30"/>
    </row>
    <row r="100" spans="1:10" x14ac:dyDescent="0.25">
      <c r="A100" s="225">
        <v>2013</v>
      </c>
      <c r="B100" s="226" t="s">
        <v>159</v>
      </c>
      <c r="C100" s="18" t="s">
        <v>139</v>
      </c>
      <c r="D100" s="18" t="s">
        <v>140</v>
      </c>
      <c r="E100" s="81" t="s">
        <v>141</v>
      </c>
      <c r="F100" s="81">
        <v>2</v>
      </c>
      <c r="G100" s="81">
        <v>4</v>
      </c>
      <c r="H100" s="28" t="s">
        <v>142</v>
      </c>
      <c r="I100" s="81" t="s">
        <v>142</v>
      </c>
      <c r="J100" s="81" t="s">
        <v>142</v>
      </c>
    </row>
    <row r="101" spans="1:10" ht="30" x14ac:dyDescent="0.25">
      <c r="A101" s="225"/>
      <c r="B101" s="226"/>
      <c r="C101" s="18" t="s">
        <v>143</v>
      </c>
      <c r="D101" s="18" t="s">
        <v>144</v>
      </c>
      <c r="E101" s="81" t="s">
        <v>141</v>
      </c>
      <c r="F101" s="81">
        <v>2</v>
      </c>
      <c r="G101" s="81">
        <v>0</v>
      </c>
      <c r="H101" s="28" t="s">
        <v>142</v>
      </c>
      <c r="I101" s="81" t="s">
        <v>142</v>
      </c>
      <c r="J101" s="81" t="s">
        <v>142</v>
      </c>
    </row>
    <row r="103" spans="1:10" ht="45" x14ac:dyDescent="0.25">
      <c r="A103" s="1"/>
      <c r="B103" s="16" t="s">
        <v>129</v>
      </c>
      <c r="C103" s="17" t="s">
        <v>130</v>
      </c>
      <c r="D103" s="17" t="s">
        <v>131</v>
      </c>
      <c r="E103" s="20" t="s">
        <v>132</v>
      </c>
      <c r="F103" s="20" t="s">
        <v>133</v>
      </c>
      <c r="G103" s="20" t="s">
        <v>134</v>
      </c>
      <c r="H103" s="20" t="s">
        <v>135</v>
      </c>
      <c r="I103" s="20" t="s">
        <v>136</v>
      </c>
      <c r="J103" s="20" t="s">
        <v>137</v>
      </c>
    </row>
    <row r="104" spans="1:10" x14ac:dyDescent="0.25">
      <c r="A104" s="225">
        <v>2014</v>
      </c>
      <c r="B104" s="226" t="s">
        <v>138</v>
      </c>
      <c r="C104" s="18" t="s">
        <v>139</v>
      </c>
      <c r="D104" s="18" t="s">
        <v>140</v>
      </c>
      <c r="E104" s="81" t="s">
        <v>141</v>
      </c>
      <c r="F104" s="81">
        <v>2</v>
      </c>
      <c r="G104" s="81">
        <v>0</v>
      </c>
      <c r="H104" s="28" t="s">
        <v>152</v>
      </c>
      <c r="I104" s="28" t="s">
        <v>152</v>
      </c>
      <c r="J104" s="28" t="s">
        <v>152</v>
      </c>
    </row>
    <row r="105" spans="1:10" ht="30" x14ac:dyDescent="0.25">
      <c r="A105" s="225"/>
      <c r="B105" s="226"/>
      <c r="C105" s="18" t="s">
        <v>143</v>
      </c>
      <c r="D105" s="18" t="s">
        <v>144</v>
      </c>
      <c r="E105" s="81" t="s">
        <v>141</v>
      </c>
      <c r="F105" s="81">
        <v>2</v>
      </c>
      <c r="G105" s="81">
        <v>0</v>
      </c>
      <c r="H105" s="28" t="s">
        <v>152</v>
      </c>
      <c r="I105" s="28" t="s">
        <v>152</v>
      </c>
      <c r="J105" s="28" t="s">
        <v>152</v>
      </c>
    </row>
    <row r="106" spans="1:10" x14ac:dyDescent="0.25">
      <c r="G106" s="30"/>
      <c r="I106" s="3"/>
    </row>
    <row r="107" spans="1:10" x14ac:dyDescent="0.25">
      <c r="A107" s="225">
        <v>2014</v>
      </c>
      <c r="B107" s="226" t="s">
        <v>145</v>
      </c>
      <c r="C107" s="18" t="s">
        <v>139</v>
      </c>
      <c r="D107" s="18" t="s">
        <v>140</v>
      </c>
      <c r="E107" s="81" t="s">
        <v>141</v>
      </c>
      <c r="F107" s="81">
        <v>2</v>
      </c>
      <c r="G107" s="81">
        <v>2</v>
      </c>
      <c r="H107" s="28">
        <v>5</v>
      </c>
      <c r="I107" s="85">
        <v>10.27</v>
      </c>
      <c r="J107" s="85">
        <v>11.547999999999998</v>
      </c>
    </row>
    <row r="108" spans="1:10" ht="30" x14ac:dyDescent="0.25">
      <c r="A108" s="225"/>
      <c r="B108" s="226"/>
      <c r="C108" s="18" t="s">
        <v>143</v>
      </c>
      <c r="D108" s="18" t="s">
        <v>144</v>
      </c>
      <c r="E108" s="81" t="s">
        <v>141</v>
      </c>
      <c r="F108" s="81">
        <v>2</v>
      </c>
      <c r="G108" s="81">
        <v>1</v>
      </c>
      <c r="H108" s="28">
        <v>1851</v>
      </c>
      <c r="I108" s="28">
        <v>1851</v>
      </c>
      <c r="J108" s="28">
        <v>1851</v>
      </c>
    </row>
    <row r="109" spans="1:10" x14ac:dyDescent="0.25">
      <c r="G109" s="30"/>
      <c r="I109" s="3"/>
    </row>
    <row r="110" spans="1:10" x14ac:dyDescent="0.25">
      <c r="A110" s="225">
        <v>2014</v>
      </c>
      <c r="B110" s="226" t="s">
        <v>146</v>
      </c>
      <c r="C110" s="18" t="s">
        <v>139</v>
      </c>
      <c r="D110" s="18" t="s">
        <v>140</v>
      </c>
      <c r="E110" s="81" t="s">
        <v>141</v>
      </c>
      <c r="F110" s="81">
        <v>2</v>
      </c>
      <c r="G110" s="81">
        <v>0</v>
      </c>
      <c r="H110" s="28" t="s">
        <v>152</v>
      </c>
      <c r="I110" s="28" t="s">
        <v>152</v>
      </c>
      <c r="J110" s="28" t="s">
        <v>152</v>
      </c>
    </row>
    <row r="111" spans="1:10" ht="30" x14ac:dyDescent="0.25">
      <c r="A111" s="225"/>
      <c r="B111" s="226"/>
      <c r="C111" s="18" t="s">
        <v>143</v>
      </c>
      <c r="D111" s="18" t="s">
        <v>144</v>
      </c>
      <c r="E111" s="81" t="s">
        <v>141</v>
      </c>
      <c r="F111" s="81">
        <v>2</v>
      </c>
      <c r="G111" s="81">
        <v>0</v>
      </c>
      <c r="H111" s="28" t="s">
        <v>152</v>
      </c>
      <c r="I111" s="28" t="s">
        <v>152</v>
      </c>
      <c r="J111" s="28" t="s">
        <v>152</v>
      </c>
    </row>
    <row r="112" spans="1:10" x14ac:dyDescent="0.25">
      <c r="G112" s="30"/>
      <c r="I112" s="3"/>
    </row>
    <row r="113" spans="1:10" x14ac:dyDescent="0.25">
      <c r="A113" s="225">
        <v>2014</v>
      </c>
      <c r="B113" s="226" t="s">
        <v>147</v>
      </c>
      <c r="C113" s="18" t="s">
        <v>139</v>
      </c>
      <c r="D113" s="18" t="s">
        <v>140</v>
      </c>
      <c r="E113" s="81" t="s">
        <v>141</v>
      </c>
      <c r="F113" s="81">
        <v>2</v>
      </c>
      <c r="G113" s="81">
        <v>0</v>
      </c>
      <c r="H113" s="28" t="s">
        <v>152</v>
      </c>
      <c r="I113" s="28" t="s">
        <v>152</v>
      </c>
      <c r="J113" s="28" t="s">
        <v>152</v>
      </c>
    </row>
    <row r="114" spans="1:10" ht="30" x14ac:dyDescent="0.25">
      <c r="A114" s="225"/>
      <c r="B114" s="226"/>
      <c r="C114" s="18" t="s">
        <v>143</v>
      </c>
      <c r="D114" s="18" t="s">
        <v>144</v>
      </c>
      <c r="E114" s="81" t="s">
        <v>141</v>
      </c>
      <c r="F114" s="81">
        <v>2</v>
      </c>
      <c r="G114" s="81">
        <v>0</v>
      </c>
      <c r="H114" s="28" t="s">
        <v>152</v>
      </c>
      <c r="I114" s="28" t="s">
        <v>152</v>
      </c>
      <c r="J114" s="28" t="s">
        <v>152</v>
      </c>
    </row>
    <row r="115" spans="1:10" x14ac:dyDescent="0.25">
      <c r="G115" s="30"/>
      <c r="I115" s="3"/>
    </row>
    <row r="116" spans="1:10" x14ac:dyDescent="0.25">
      <c r="A116" s="225">
        <v>2014</v>
      </c>
      <c r="B116" s="226" t="s">
        <v>148</v>
      </c>
      <c r="C116" s="18" t="s">
        <v>139</v>
      </c>
      <c r="D116" s="18" t="s">
        <v>140</v>
      </c>
      <c r="E116" s="81" t="s">
        <v>141</v>
      </c>
      <c r="F116" s="81">
        <v>2</v>
      </c>
      <c r="G116" s="81">
        <v>0</v>
      </c>
      <c r="H116" s="28" t="s">
        <v>152</v>
      </c>
      <c r="I116" s="28" t="s">
        <v>152</v>
      </c>
      <c r="J116" s="28" t="s">
        <v>152</v>
      </c>
    </row>
    <row r="117" spans="1:10" ht="30" x14ac:dyDescent="0.25">
      <c r="A117" s="225"/>
      <c r="B117" s="226"/>
      <c r="C117" s="18" t="s">
        <v>143</v>
      </c>
      <c r="D117" s="18" t="s">
        <v>144</v>
      </c>
      <c r="E117" s="81" t="s">
        <v>141</v>
      </c>
      <c r="F117" s="81">
        <v>2</v>
      </c>
      <c r="G117" s="81">
        <v>0</v>
      </c>
      <c r="H117" s="28" t="s">
        <v>152</v>
      </c>
      <c r="I117" s="28" t="s">
        <v>152</v>
      </c>
      <c r="J117" s="28" t="s">
        <v>152</v>
      </c>
    </row>
    <row r="118" spans="1:10" x14ac:dyDescent="0.25">
      <c r="G118" s="30"/>
      <c r="I118" s="3"/>
    </row>
    <row r="119" spans="1:10" x14ac:dyDescent="0.25">
      <c r="A119" s="225">
        <v>2014</v>
      </c>
      <c r="B119" s="226" t="s">
        <v>149</v>
      </c>
      <c r="C119" s="18" t="s">
        <v>139</v>
      </c>
      <c r="D119" s="18" t="s">
        <v>140</v>
      </c>
      <c r="E119" s="81" t="s">
        <v>141</v>
      </c>
      <c r="F119" s="81">
        <v>2</v>
      </c>
      <c r="G119" s="81">
        <v>0</v>
      </c>
      <c r="H119" s="28" t="s">
        <v>152</v>
      </c>
      <c r="I119" s="28" t="s">
        <v>152</v>
      </c>
      <c r="J119" s="28" t="s">
        <v>152</v>
      </c>
    </row>
    <row r="120" spans="1:10" ht="30" x14ac:dyDescent="0.25">
      <c r="A120" s="225"/>
      <c r="B120" s="226"/>
      <c r="C120" s="18" t="s">
        <v>143</v>
      </c>
      <c r="D120" s="18" t="s">
        <v>144</v>
      </c>
      <c r="E120" s="81" t="s">
        <v>141</v>
      </c>
      <c r="F120" s="81">
        <v>2</v>
      </c>
      <c r="G120" s="81">
        <v>0</v>
      </c>
      <c r="H120" s="28" t="s">
        <v>152</v>
      </c>
      <c r="I120" s="28" t="s">
        <v>152</v>
      </c>
      <c r="J120" s="28" t="s">
        <v>152</v>
      </c>
    </row>
    <row r="121" spans="1:10" x14ac:dyDescent="0.25">
      <c r="G121" s="30"/>
      <c r="I121" s="3"/>
    </row>
    <row r="122" spans="1:10" x14ac:dyDescent="0.25">
      <c r="A122" s="225">
        <v>2014</v>
      </c>
      <c r="B122" s="226" t="s">
        <v>150</v>
      </c>
      <c r="C122" s="18" t="s">
        <v>139</v>
      </c>
      <c r="D122" s="18" t="s">
        <v>140</v>
      </c>
      <c r="E122" s="81" t="s">
        <v>141</v>
      </c>
      <c r="F122" s="81">
        <v>2</v>
      </c>
      <c r="G122" s="81">
        <v>0</v>
      </c>
      <c r="H122" s="28" t="s">
        <v>152</v>
      </c>
      <c r="I122" s="28" t="s">
        <v>152</v>
      </c>
      <c r="J122" s="28" t="s">
        <v>152</v>
      </c>
    </row>
    <row r="123" spans="1:10" ht="30" x14ac:dyDescent="0.25">
      <c r="A123" s="225"/>
      <c r="B123" s="226"/>
      <c r="C123" s="18" t="s">
        <v>143</v>
      </c>
      <c r="D123" s="18" t="s">
        <v>144</v>
      </c>
      <c r="E123" s="81" t="s">
        <v>141</v>
      </c>
      <c r="F123" s="81">
        <v>2</v>
      </c>
      <c r="G123" s="81">
        <v>0</v>
      </c>
      <c r="H123" s="28" t="s">
        <v>152</v>
      </c>
      <c r="I123" s="28" t="s">
        <v>152</v>
      </c>
      <c r="J123" s="28" t="s">
        <v>152</v>
      </c>
    </row>
    <row r="124" spans="1:10" x14ac:dyDescent="0.25">
      <c r="G124" s="30"/>
      <c r="I124" s="3"/>
    </row>
    <row r="125" spans="1:10" x14ac:dyDescent="0.25">
      <c r="A125" s="225">
        <v>2014</v>
      </c>
      <c r="B125" s="226" t="s">
        <v>151</v>
      </c>
      <c r="C125" s="18" t="s">
        <v>139</v>
      </c>
      <c r="D125" s="18" t="s">
        <v>140</v>
      </c>
      <c r="E125" s="81" t="s">
        <v>141</v>
      </c>
      <c r="F125" s="81">
        <v>2</v>
      </c>
      <c r="G125" s="81">
        <v>0</v>
      </c>
      <c r="H125" s="28" t="s">
        <v>152</v>
      </c>
      <c r="I125" s="28" t="s">
        <v>152</v>
      </c>
      <c r="J125" s="28" t="s">
        <v>152</v>
      </c>
    </row>
    <row r="126" spans="1:10" ht="30" x14ac:dyDescent="0.25">
      <c r="A126" s="225"/>
      <c r="B126" s="226"/>
      <c r="C126" s="18" t="s">
        <v>143</v>
      </c>
      <c r="D126" s="18" t="s">
        <v>144</v>
      </c>
      <c r="E126" s="81" t="s">
        <v>141</v>
      </c>
      <c r="F126" s="81">
        <v>2</v>
      </c>
      <c r="G126" s="81">
        <v>0</v>
      </c>
      <c r="H126" s="28" t="s">
        <v>152</v>
      </c>
      <c r="I126" s="28" t="s">
        <v>152</v>
      </c>
      <c r="J126" s="28" t="s">
        <v>152</v>
      </c>
    </row>
    <row r="127" spans="1:10" x14ac:dyDescent="0.25">
      <c r="G127" s="30"/>
      <c r="I127" s="3"/>
    </row>
    <row r="128" spans="1:10" x14ac:dyDescent="0.25">
      <c r="A128" s="225">
        <v>2014</v>
      </c>
      <c r="B128" s="226" t="s">
        <v>153</v>
      </c>
      <c r="C128" s="18" t="s">
        <v>139</v>
      </c>
      <c r="D128" s="18" t="s">
        <v>140</v>
      </c>
      <c r="E128" s="81" t="s">
        <v>141</v>
      </c>
      <c r="F128" s="81">
        <v>2</v>
      </c>
      <c r="G128" s="81">
        <v>2</v>
      </c>
      <c r="H128" s="28">
        <v>6</v>
      </c>
      <c r="I128" s="85">
        <v>5.98</v>
      </c>
      <c r="J128" s="85">
        <v>6.2816666666666663</v>
      </c>
    </row>
    <row r="129" spans="1:10" ht="30" x14ac:dyDescent="0.25">
      <c r="A129" s="225"/>
      <c r="B129" s="226"/>
      <c r="C129" s="18" t="s">
        <v>143</v>
      </c>
      <c r="D129" s="18" t="s">
        <v>144</v>
      </c>
      <c r="E129" s="81" t="s">
        <v>141</v>
      </c>
      <c r="F129" s="81">
        <v>2</v>
      </c>
      <c r="G129" s="81">
        <v>2</v>
      </c>
      <c r="H129" s="28">
        <v>982</v>
      </c>
      <c r="I129" s="86">
        <v>992</v>
      </c>
      <c r="J129" s="28">
        <v>1002</v>
      </c>
    </row>
    <row r="130" spans="1:10" x14ac:dyDescent="0.25">
      <c r="G130" s="30"/>
      <c r="I130" s="3"/>
    </row>
    <row r="131" spans="1:10" x14ac:dyDescent="0.25">
      <c r="A131" s="225">
        <v>2014</v>
      </c>
      <c r="B131" s="226" t="s">
        <v>154</v>
      </c>
      <c r="C131" s="18" t="s">
        <v>139</v>
      </c>
      <c r="D131" s="18" t="s">
        <v>140</v>
      </c>
      <c r="E131" s="81" t="s">
        <v>141</v>
      </c>
      <c r="F131" s="81">
        <v>2</v>
      </c>
      <c r="G131" s="81">
        <v>0</v>
      </c>
      <c r="H131" s="28" t="s">
        <v>152</v>
      </c>
      <c r="I131" s="28" t="s">
        <v>152</v>
      </c>
      <c r="J131" s="28" t="s">
        <v>152</v>
      </c>
    </row>
    <row r="132" spans="1:10" ht="30" x14ac:dyDescent="0.25">
      <c r="A132" s="225"/>
      <c r="B132" s="226"/>
      <c r="C132" s="18" t="s">
        <v>143</v>
      </c>
      <c r="D132" s="18" t="s">
        <v>144</v>
      </c>
      <c r="E132" s="81" t="s">
        <v>141</v>
      </c>
      <c r="F132" s="81">
        <v>2</v>
      </c>
      <c r="G132" s="81">
        <v>0</v>
      </c>
      <c r="H132" s="28" t="s">
        <v>152</v>
      </c>
      <c r="I132" s="28" t="s">
        <v>152</v>
      </c>
      <c r="J132" s="28" t="s">
        <v>152</v>
      </c>
    </row>
    <row r="133" spans="1:10" x14ac:dyDescent="0.25">
      <c r="G133" s="30"/>
      <c r="I133" s="3"/>
    </row>
    <row r="134" spans="1:10" x14ac:dyDescent="0.25">
      <c r="A134" s="225">
        <v>2014</v>
      </c>
      <c r="B134" s="226" t="s">
        <v>155</v>
      </c>
      <c r="C134" s="18" t="s">
        <v>139</v>
      </c>
      <c r="D134" s="18" t="s">
        <v>140</v>
      </c>
      <c r="E134" s="81" t="s">
        <v>141</v>
      </c>
      <c r="F134" s="81">
        <v>2</v>
      </c>
      <c r="G134" s="28">
        <v>6</v>
      </c>
      <c r="H134" s="85">
        <v>6.22</v>
      </c>
      <c r="I134" s="85">
        <v>6.5200000000000005</v>
      </c>
      <c r="J134" s="85">
        <v>7.13</v>
      </c>
    </row>
    <row r="135" spans="1:10" ht="30" x14ac:dyDescent="0.25">
      <c r="A135" s="225"/>
      <c r="B135" s="226"/>
      <c r="C135" s="18" t="s">
        <v>143</v>
      </c>
      <c r="D135" s="18" t="s">
        <v>144</v>
      </c>
      <c r="E135" s="81" t="s">
        <v>141</v>
      </c>
      <c r="F135" s="81">
        <v>2</v>
      </c>
      <c r="G135" s="81">
        <v>3</v>
      </c>
      <c r="H135" s="28">
        <v>3570</v>
      </c>
      <c r="I135" s="28">
        <v>3646.6666666666665</v>
      </c>
      <c r="J135" s="28">
        <v>3740</v>
      </c>
    </row>
    <row r="136" spans="1:10" x14ac:dyDescent="0.25">
      <c r="G136" s="30"/>
      <c r="I136" s="3"/>
    </row>
    <row r="137" spans="1:10" x14ac:dyDescent="0.25">
      <c r="A137" s="225">
        <v>2014</v>
      </c>
      <c r="B137" s="226" t="s">
        <v>156</v>
      </c>
      <c r="C137" s="18" t="s">
        <v>139</v>
      </c>
      <c r="D137" s="18" t="s">
        <v>140</v>
      </c>
      <c r="E137" s="81" t="s">
        <v>141</v>
      </c>
      <c r="F137" s="81">
        <v>2</v>
      </c>
      <c r="G137" s="28">
        <v>6</v>
      </c>
      <c r="H137" s="85">
        <v>5.6</v>
      </c>
      <c r="I137" s="85">
        <v>5.97</v>
      </c>
      <c r="J137" s="85">
        <v>6.12</v>
      </c>
    </row>
    <row r="138" spans="1:10" ht="30" x14ac:dyDescent="0.25">
      <c r="A138" s="225"/>
      <c r="B138" s="226"/>
      <c r="C138" s="18" t="s">
        <v>143</v>
      </c>
      <c r="D138" s="18" t="s">
        <v>144</v>
      </c>
      <c r="E138" s="81" t="s">
        <v>141</v>
      </c>
      <c r="F138" s="81">
        <v>2</v>
      </c>
      <c r="G138" s="81">
        <v>2</v>
      </c>
      <c r="H138" s="28">
        <v>961</v>
      </c>
      <c r="I138" s="86">
        <v>986</v>
      </c>
      <c r="J138" s="28">
        <v>1011</v>
      </c>
    </row>
    <row r="139" spans="1:10" x14ac:dyDescent="0.25">
      <c r="G139" s="30"/>
      <c r="I139" s="3"/>
    </row>
    <row r="140" spans="1:10" x14ac:dyDescent="0.25">
      <c r="A140" s="225">
        <v>2014</v>
      </c>
      <c r="B140" s="226" t="s">
        <v>157</v>
      </c>
      <c r="C140" s="18" t="s">
        <v>139</v>
      </c>
      <c r="D140" s="18" t="s">
        <v>140</v>
      </c>
      <c r="E140" s="81" t="s">
        <v>141</v>
      </c>
      <c r="F140" s="81">
        <v>2</v>
      </c>
      <c r="G140" s="28">
        <v>6</v>
      </c>
      <c r="H140" s="85">
        <v>7.09</v>
      </c>
      <c r="I140" s="85">
        <v>7.8083333333333336</v>
      </c>
      <c r="J140" s="85">
        <v>8.41</v>
      </c>
    </row>
    <row r="141" spans="1:10" ht="30" x14ac:dyDescent="0.25">
      <c r="A141" s="225"/>
      <c r="B141" s="226"/>
      <c r="C141" s="18" t="s">
        <v>143</v>
      </c>
      <c r="D141" s="18" t="s">
        <v>144</v>
      </c>
      <c r="E141" s="81" t="s">
        <v>141</v>
      </c>
      <c r="F141" s="81">
        <v>2</v>
      </c>
      <c r="G141" s="81">
        <v>5</v>
      </c>
      <c r="H141" s="28">
        <v>2121</v>
      </c>
      <c r="I141" s="86">
        <v>2295.1999999999998</v>
      </c>
      <c r="J141" s="28">
        <v>2395</v>
      </c>
    </row>
    <row r="142" spans="1:10" x14ac:dyDescent="0.25">
      <c r="G142" s="30"/>
      <c r="I142" s="3"/>
    </row>
    <row r="143" spans="1:10" x14ac:dyDescent="0.25">
      <c r="A143" s="225">
        <v>2014</v>
      </c>
      <c r="B143" s="226" t="s">
        <v>158</v>
      </c>
      <c r="C143" s="18" t="s">
        <v>139</v>
      </c>
      <c r="D143" s="18" t="s">
        <v>140</v>
      </c>
      <c r="E143" s="81" t="s">
        <v>141</v>
      </c>
      <c r="F143" s="81">
        <v>2</v>
      </c>
      <c r="G143" s="81">
        <v>0</v>
      </c>
      <c r="H143" s="28" t="s">
        <v>152</v>
      </c>
      <c r="I143" s="28" t="s">
        <v>152</v>
      </c>
      <c r="J143" s="28" t="s">
        <v>152</v>
      </c>
    </row>
    <row r="144" spans="1:10" ht="30" x14ac:dyDescent="0.25">
      <c r="A144" s="225"/>
      <c r="B144" s="226"/>
      <c r="C144" s="18" t="s">
        <v>143</v>
      </c>
      <c r="D144" s="18" t="s">
        <v>144</v>
      </c>
      <c r="E144" s="81" t="s">
        <v>141</v>
      </c>
      <c r="F144" s="81">
        <v>2</v>
      </c>
      <c r="G144" s="81">
        <v>0</v>
      </c>
      <c r="H144" s="28" t="s">
        <v>152</v>
      </c>
      <c r="I144" s="28" t="s">
        <v>152</v>
      </c>
      <c r="J144" s="28" t="s">
        <v>152</v>
      </c>
    </row>
    <row r="145" spans="1:10" x14ac:dyDescent="0.25">
      <c r="G145" s="30"/>
      <c r="I145" s="3"/>
    </row>
    <row r="146" spans="1:10" x14ac:dyDescent="0.25">
      <c r="A146" s="225">
        <v>2014</v>
      </c>
      <c r="B146" s="226" t="s">
        <v>159</v>
      </c>
      <c r="C146" s="18" t="s">
        <v>139</v>
      </c>
      <c r="D146" s="18" t="s">
        <v>140</v>
      </c>
      <c r="E146" s="81" t="s">
        <v>141</v>
      </c>
      <c r="F146" s="81">
        <v>2</v>
      </c>
      <c r="G146" s="81">
        <v>0</v>
      </c>
      <c r="H146" s="28" t="s">
        <v>152</v>
      </c>
      <c r="I146" s="28" t="s">
        <v>152</v>
      </c>
      <c r="J146" s="28" t="s">
        <v>152</v>
      </c>
    </row>
    <row r="147" spans="1:10" ht="30" x14ac:dyDescent="0.25">
      <c r="A147" s="225"/>
      <c r="B147" s="226"/>
      <c r="C147" s="18" t="s">
        <v>143</v>
      </c>
      <c r="D147" s="18" t="s">
        <v>144</v>
      </c>
      <c r="E147" s="81" t="s">
        <v>141</v>
      </c>
      <c r="F147" s="81">
        <v>2</v>
      </c>
      <c r="G147" s="81">
        <v>0</v>
      </c>
      <c r="H147" s="28" t="s">
        <v>152</v>
      </c>
      <c r="I147" s="28" t="s">
        <v>152</v>
      </c>
      <c r="J147" s="28" t="s">
        <v>152</v>
      </c>
    </row>
    <row r="149" spans="1:10" ht="45" x14ac:dyDescent="0.25">
      <c r="A149" s="16" t="s">
        <v>126</v>
      </c>
      <c r="B149" s="19" t="s">
        <v>129</v>
      </c>
      <c r="C149" s="20" t="s">
        <v>130</v>
      </c>
      <c r="D149" s="20" t="s">
        <v>131</v>
      </c>
      <c r="E149" s="20" t="s">
        <v>132</v>
      </c>
      <c r="F149" s="20" t="s">
        <v>133</v>
      </c>
      <c r="G149" s="20" t="s">
        <v>134</v>
      </c>
      <c r="H149" s="20" t="s">
        <v>135</v>
      </c>
      <c r="I149" s="20" t="s">
        <v>136</v>
      </c>
      <c r="J149" s="20" t="s">
        <v>137</v>
      </c>
    </row>
    <row r="150" spans="1:10" x14ac:dyDescent="0.25">
      <c r="A150" s="225">
        <v>2015</v>
      </c>
      <c r="B150" s="226" t="s">
        <v>138</v>
      </c>
      <c r="C150" s="18" t="s">
        <v>139</v>
      </c>
      <c r="D150" s="18" t="s">
        <v>140</v>
      </c>
      <c r="E150" s="81" t="s">
        <v>141</v>
      </c>
      <c r="F150" s="28">
        <v>2</v>
      </c>
      <c r="G150" s="28"/>
      <c r="H150" s="28"/>
      <c r="I150" s="28"/>
      <c r="J150" s="28"/>
    </row>
    <row r="151" spans="1:10" ht="30" x14ac:dyDescent="0.25">
      <c r="A151" s="225"/>
      <c r="B151" s="226"/>
      <c r="C151" s="18" t="s">
        <v>143</v>
      </c>
      <c r="D151" s="18" t="s">
        <v>144</v>
      </c>
      <c r="E151" s="81" t="s">
        <v>141</v>
      </c>
      <c r="F151" s="28">
        <v>2</v>
      </c>
      <c r="G151" s="28">
        <v>0</v>
      </c>
      <c r="H151" s="28" t="s">
        <v>152</v>
      </c>
      <c r="I151" s="28" t="s">
        <v>152</v>
      </c>
      <c r="J151" s="28" t="s">
        <v>152</v>
      </c>
    </row>
    <row r="152" spans="1:10" x14ac:dyDescent="0.25">
      <c r="F152" s="3"/>
      <c r="I152" s="3"/>
    </row>
    <row r="153" spans="1:10" x14ac:dyDescent="0.25">
      <c r="A153" s="225">
        <v>2015</v>
      </c>
      <c r="B153" s="226" t="s">
        <v>145</v>
      </c>
      <c r="C153" s="18" t="s">
        <v>139</v>
      </c>
      <c r="D153" s="18" t="s">
        <v>140</v>
      </c>
      <c r="E153" s="81" t="s">
        <v>141</v>
      </c>
      <c r="F153" s="28">
        <v>2</v>
      </c>
      <c r="G153" s="28"/>
      <c r="H153" s="28"/>
      <c r="I153" s="28"/>
      <c r="J153" s="28"/>
    </row>
    <row r="154" spans="1:10" ht="30" x14ac:dyDescent="0.25">
      <c r="A154" s="225"/>
      <c r="B154" s="226"/>
      <c r="C154" s="18" t="s">
        <v>143</v>
      </c>
      <c r="D154" s="18" t="s">
        <v>144</v>
      </c>
      <c r="E154" s="81" t="s">
        <v>141</v>
      </c>
      <c r="F154" s="28">
        <v>2</v>
      </c>
      <c r="G154" s="82">
        <v>2</v>
      </c>
      <c r="H154" s="82">
        <v>1726</v>
      </c>
      <c r="I154" s="82">
        <v>1928</v>
      </c>
      <c r="J154" s="82">
        <v>2130</v>
      </c>
    </row>
    <row r="155" spans="1:10" x14ac:dyDescent="0.25">
      <c r="F155" s="3"/>
      <c r="I155" s="3"/>
    </row>
    <row r="156" spans="1:10" x14ac:dyDescent="0.25">
      <c r="A156" s="225">
        <v>2015</v>
      </c>
      <c r="B156" s="226" t="s">
        <v>146</v>
      </c>
      <c r="C156" s="18" t="s">
        <v>139</v>
      </c>
      <c r="D156" s="18" t="s">
        <v>140</v>
      </c>
      <c r="E156" s="81" t="s">
        <v>141</v>
      </c>
      <c r="F156" s="28">
        <v>2</v>
      </c>
      <c r="G156" s="82">
        <v>2</v>
      </c>
      <c r="H156" s="87">
        <v>9.93</v>
      </c>
      <c r="I156" s="87">
        <v>9.9600000000000009</v>
      </c>
      <c r="J156" s="87">
        <v>9.99</v>
      </c>
    </row>
    <row r="157" spans="1:10" ht="30" x14ac:dyDescent="0.25">
      <c r="A157" s="225"/>
      <c r="B157" s="226"/>
      <c r="C157" s="18" t="s">
        <v>143</v>
      </c>
      <c r="D157" s="18" t="s">
        <v>144</v>
      </c>
      <c r="E157" s="81" t="s">
        <v>141</v>
      </c>
      <c r="F157" s="28">
        <v>2</v>
      </c>
      <c r="G157" s="28">
        <v>0</v>
      </c>
      <c r="H157" s="28" t="s">
        <v>152</v>
      </c>
      <c r="I157" s="28" t="s">
        <v>152</v>
      </c>
      <c r="J157" s="28" t="s">
        <v>152</v>
      </c>
    </row>
    <row r="158" spans="1:10" x14ac:dyDescent="0.25">
      <c r="F158" s="3"/>
      <c r="I158" s="3"/>
    </row>
    <row r="159" spans="1:10" x14ac:dyDescent="0.25">
      <c r="A159" s="225">
        <v>2015</v>
      </c>
      <c r="B159" s="226" t="s">
        <v>147</v>
      </c>
      <c r="C159" s="18" t="s">
        <v>139</v>
      </c>
      <c r="D159" s="18" t="s">
        <v>140</v>
      </c>
      <c r="E159" s="81" t="s">
        <v>141</v>
      </c>
      <c r="F159" s="28">
        <v>2</v>
      </c>
      <c r="G159" s="28">
        <v>0</v>
      </c>
      <c r="H159" s="28" t="s">
        <v>152</v>
      </c>
      <c r="I159" s="28" t="s">
        <v>152</v>
      </c>
      <c r="J159" s="28" t="s">
        <v>152</v>
      </c>
    </row>
    <row r="160" spans="1:10" ht="30" x14ac:dyDescent="0.25">
      <c r="A160" s="225"/>
      <c r="B160" s="226"/>
      <c r="C160" s="18" t="s">
        <v>143</v>
      </c>
      <c r="D160" s="18" t="s">
        <v>144</v>
      </c>
      <c r="E160" s="81" t="s">
        <v>141</v>
      </c>
      <c r="F160" s="28">
        <v>2</v>
      </c>
      <c r="G160" s="28">
        <v>0</v>
      </c>
      <c r="H160" s="28" t="s">
        <v>152</v>
      </c>
      <c r="I160" s="28" t="s">
        <v>152</v>
      </c>
      <c r="J160" s="28" t="s">
        <v>152</v>
      </c>
    </row>
    <row r="161" spans="1:10" x14ac:dyDescent="0.25">
      <c r="F161" s="3"/>
      <c r="I161" s="3"/>
    </row>
    <row r="162" spans="1:10" x14ac:dyDescent="0.25">
      <c r="A162" s="225">
        <v>2015</v>
      </c>
      <c r="B162" s="226" t="s">
        <v>148</v>
      </c>
      <c r="C162" s="18" t="s">
        <v>139</v>
      </c>
      <c r="D162" s="18" t="s">
        <v>140</v>
      </c>
      <c r="E162" s="81" t="s">
        <v>141</v>
      </c>
      <c r="F162" s="28">
        <v>2</v>
      </c>
      <c r="G162" s="28">
        <v>0</v>
      </c>
      <c r="H162" s="28" t="s">
        <v>152</v>
      </c>
      <c r="I162" s="28" t="s">
        <v>152</v>
      </c>
      <c r="J162" s="28" t="s">
        <v>152</v>
      </c>
    </row>
    <row r="163" spans="1:10" ht="30" x14ac:dyDescent="0.25">
      <c r="A163" s="225"/>
      <c r="B163" s="226"/>
      <c r="C163" s="18" t="s">
        <v>143</v>
      </c>
      <c r="D163" s="18" t="s">
        <v>144</v>
      </c>
      <c r="E163" s="81" t="s">
        <v>141</v>
      </c>
      <c r="F163" s="28">
        <v>2</v>
      </c>
      <c r="G163" s="28">
        <v>0</v>
      </c>
      <c r="H163" s="28" t="s">
        <v>152</v>
      </c>
      <c r="I163" s="28" t="s">
        <v>152</v>
      </c>
      <c r="J163" s="28" t="s">
        <v>152</v>
      </c>
    </row>
    <row r="164" spans="1:10" x14ac:dyDescent="0.25">
      <c r="F164" s="3"/>
      <c r="I164" s="3"/>
    </row>
    <row r="165" spans="1:10" x14ac:dyDescent="0.25">
      <c r="A165" s="225">
        <v>2015</v>
      </c>
      <c r="B165" s="226" t="s">
        <v>149</v>
      </c>
      <c r="C165" s="18" t="s">
        <v>139</v>
      </c>
      <c r="D165" s="18" t="s">
        <v>140</v>
      </c>
      <c r="E165" s="81" t="s">
        <v>141</v>
      </c>
      <c r="F165" s="28">
        <v>2</v>
      </c>
      <c r="G165" s="28">
        <v>0</v>
      </c>
      <c r="H165" s="28" t="s">
        <v>152</v>
      </c>
      <c r="I165" s="28" t="s">
        <v>152</v>
      </c>
      <c r="J165" s="28" t="s">
        <v>152</v>
      </c>
    </row>
    <row r="166" spans="1:10" ht="30" x14ac:dyDescent="0.25">
      <c r="A166" s="225"/>
      <c r="B166" s="226"/>
      <c r="C166" s="18" t="s">
        <v>143</v>
      </c>
      <c r="D166" s="18" t="s">
        <v>144</v>
      </c>
      <c r="E166" s="81" t="s">
        <v>141</v>
      </c>
      <c r="F166" s="28">
        <v>2</v>
      </c>
      <c r="G166" s="28">
        <v>0</v>
      </c>
      <c r="H166" s="28" t="s">
        <v>152</v>
      </c>
      <c r="I166" s="28" t="s">
        <v>152</v>
      </c>
      <c r="J166" s="28" t="s">
        <v>152</v>
      </c>
    </row>
    <row r="167" spans="1:10" x14ac:dyDescent="0.25">
      <c r="F167" s="3"/>
      <c r="I167" s="3"/>
    </row>
    <row r="168" spans="1:10" x14ac:dyDescent="0.25">
      <c r="A168" s="225">
        <v>2015</v>
      </c>
      <c r="B168" s="226" t="s">
        <v>150</v>
      </c>
      <c r="C168" s="18" t="s">
        <v>139</v>
      </c>
      <c r="D168" s="18" t="s">
        <v>140</v>
      </c>
      <c r="E168" s="81" t="s">
        <v>141</v>
      </c>
      <c r="F168" s="28">
        <v>2</v>
      </c>
      <c r="G168" s="28">
        <v>0</v>
      </c>
      <c r="H168" s="28" t="s">
        <v>152</v>
      </c>
      <c r="I168" s="28" t="s">
        <v>152</v>
      </c>
      <c r="J168" s="28" t="s">
        <v>152</v>
      </c>
    </row>
    <row r="169" spans="1:10" ht="30" x14ac:dyDescent="0.25">
      <c r="A169" s="225"/>
      <c r="B169" s="226"/>
      <c r="C169" s="18" t="s">
        <v>143</v>
      </c>
      <c r="D169" s="18" t="s">
        <v>144</v>
      </c>
      <c r="E169" s="81" t="s">
        <v>141</v>
      </c>
      <c r="F169" s="28">
        <v>2</v>
      </c>
      <c r="G169" s="28">
        <v>0</v>
      </c>
      <c r="H169" s="28" t="s">
        <v>152</v>
      </c>
      <c r="I169" s="28" t="s">
        <v>152</v>
      </c>
      <c r="J169" s="28" t="s">
        <v>152</v>
      </c>
    </row>
    <row r="170" spans="1:10" x14ac:dyDescent="0.25">
      <c r="F170" s="3"/>
      <c r="I170" s="3"/>
    </row>
    <row r="171" spans="1:10" x14ac:dyDescent="0.25">
      <c r="A171" s="225">
        <v>2015</v>
      </c>
      <c r="B171" s="226" t="s">
        <v>151</v>
      </c>
      <c r="C171" s="18" t="s">
        <v>139</v>
      </c>
      <c r="D171" s="18" t="s">
        <v>140</v>
      </c>
      <c r="E171" s="81" t="s">
        <v>141</v>
      </c>
      <c r="F171" s="28">
        <v>2</v>
      </c>
      <c r="G171" s="28">
        <v>0</v>
      </c>
      <c r="H171" s="28" t="s">
        <v>152</v>
      </c>
      <c r="I171" s="28" t="s">
        <v>152</v>
      </c>
      <c r="J171" s="28" t="s">
        <v>152</v>
      </c>
    </row>
    <row r="172" spans="1:10" ht="30" x14ac:dyDescent="0.25">
      <c r="A172" s="225"/>
      <c r="B172" s="226"/>
      <c r="C172" s="18" t="s">
        <v>143</v>
      </c>
      <c r="D172" s="18" t="s">
        <v>144</v>
      </c>
      <c r="E172" s="81" t="s">
        <v>141</v>
      </c>
      <c r="F172" s="28">
        <v>2</v>
      </c>
      <c r="G172" s="28">
        <v>0</v>
      </c>
      <c r="H172" s="28" t="s">
        <v>152</v>
      </c>
      <c r="I172" s="28" t="s">
        <v>152</v>
      </c>
      <c r="J172" s="28" t="s">
        <v>152</v>
      </c>
    </row>
    <row r="173" spans="1:10" x14ac:dyDescent="0.25">
      <c r="F173" s="3"/>
      <c r="I173" s="3"/>
    </row>
    <row r="174" spans="1:10" x14ac:dyDescent="0.25">
      <c r="A174" s="225">
        <v>2015</v>
      </c>
      <c r="B174" s="226" t="s">
        <v>153</v>
      </c>
      <c r="C174" s="18" t="s">
        <v>139</v>
      </c>
      <c r="D174" s="18" t="s">
        <v>140</v>
      </c>
      <c r="E174" s="81" t="s">
        <v>141</v>
      </c>
      <c r="F174" s="28">
        <v>2</v>
      </c>
      <c r="G174" s="82">
        <v>2</v>
      </c>
      <c r="H174" s="87">
        <v>6.1</v>
      </c>
      <c r="I174" s="87">
        <v>6.11</v>
      </c>
      <c r="J174" s="87">
        <v>6.12</v>
      </c>
    </row>
    <row r="175" spans="1:10" ht="30" x14ac:dyDescent="0.25">
      <c r="A175" s="225"/>
      <c r="B175" s="226"/>
      <c r="C175" s="18" t="s">
        <v>143</v>
      </c>
      <c r="D175" s="18" t="s">
        <v>144</v>
      </c>
      <c r="E175" s="81" t="s">
        <v>141</v>
      </c>
      <c r="F175" s="28">
        <v>2</v>
      </c>
      <c r="G175" s="82">
        <v>2</v>
      </c>
      <c r="H175" s="82">
        <v>1066</v>
      </c>
      <c r="I175" s="88">
        <v>1093</v>
      </c>
      <c r="J175" s="82">
        <v>1120</v>
      </c>
    </row>
    <row r="176" spans="1:10" x14ac:dyDescent="0.25">
      <c r="F176" s="3"/>
      <c r="I176" s="3"/>
    </row>
    <row r="177" spans="1:10" x14ac:dyDescent="0.25">
      <c r="A177" s="225">
        <v>2015</v>
      </c>
      <c r="B177" s="226" t="s">
        <v>154</v>
      </c>
      <c r="C177" s="18" t="s">
        <v>139</v>
      </c>
      <c r="D177" s="18" t="s">
        <v>140</v>
      </c>
      <c r="E177" s="81" t="s">
        <v>141</v>
      </c>
      <c r="F177" s="28">
        <v>2</v>
      </c>
      <c r="G177" s="28">
        <v>0</v>
      </c>
      <c r="H177" s="28" t="s">
        <v>152</v>
      </c>
      <c r="I177" s="28" t="s">
        <v>152</v>
      </c>
      <c r="J177" s="28" t="s">
        <v>152</v>
      </c>
    </row>
    <row r="178" spans="1:10" ht="30" x14ac:dyDescent="0.25">
      <c r="A178" s="225"/>
      <c r="B178" s="226"/>
      <c r="C178" s="18" t="s">
        <v>143</v>
      </c>
      <c r="D178" s="18" t="s">
        <v>144</v>
      </c>
      <c r="E178" s="81" t="s">
        <v>141</v>
      </c>
      <c r="F178" s="28">
        <v>2</v>
      </c>
      <c r="G178" s="28">
        <v>0</v>
      </c>
      <c r="H178" s="28" t="s">
        <v>152</v>
      </c>
      <c r="I178" s="28" t="s">
        <v>152</v>
      </c>
      <c r="J178" s="28" t="s">
        <v>152</v>
      </c>
    </row>
    <row r="179" spans="1:10" x14ac:dyDescent="0.25">
      <c r="F179" s="3"/>
      <c r="I179" s="3"/>
    </row>
    <row r="180" spans="1:10" x14ac:dyDescent="0.25">
      <c r="A180" s="225">
        <v>2015</v>
      </c>
      <c r="B180" s="226" t="s">
        <v>155</v>
      </c>
      <c r="C180" s="18" t="s">
        <v>139</v>
      </c>
      <c r="D180" s="18" t="s">
        <v>140</v>
      </c>
      <c r="E180" s="81" t="s">
        <v>141</v>
      </c>
      <c r="F180" s="28">
        <v>2</v>
      </c>
      <c r="G180" s="82">
        <v>4</v>
      </c>
      <c r="H180" s="87">
        <v>6.34</v>
      </c>
      <c r="I180" s="87">
        <v>6.7090000000000005</v>
      </c>
      <c r="J180" s="87">
        <v>7.89</v>
      </c>
    </row>
    <row r="181" spans="1:10" ht="30" x14ac:dyDescent="0.25">
      <c r="A181" s="225"/>
      <c r="B181" s="226"/>
      <c r="C181" s="18" t="s">
        <v>143</v>
      </c>
      <c r="D181" s="18" t="s">
        <v>144</v>
      </c>
      <c r="E181" s="81" t="s">
        <v>141</v>
      </c>
      <c r="F181" s="28">
        <v>2</v>
      </c>
      <c r="G181" s="82">
        <v>3</v>
      </c>
      <c r="H181" s="82">
        <v>2920</v>
      </c>
      <c r="I181" s="88">
        <v>3473.3333333333335</v>
      </c>
      <c r="J181" s="82">
        <v>3830</v>
      </c>
    </row>
    <row r="182" spans="1:10" x14ac:dyDescent="0.25">
      <c r="F182" s="3"/>
      <c r="I182" s="3"/>
    </row>
    <row r="183" spans="1:10" x14ac:dyDescent="0.25">
      <c r="A183" s="225">
        <v>2015</v>
      </c>
      <c r="B183" s="226" t="s">
        <v>156</v>
      </c>
      <c r="C183" s="18" t="s">
        <v>139</v>
      </c>
      <c r="D183" s="18" t="s">
        <v>140</v>
      </c>
      <c r="E183" s="81" t="s">
        <v>141</v>
      </c>
      <c r="F183" s="28">
        <v>2</v>
      </c>
      <c r="G183" s="82">
        <v>9</v>
      </c>
      <c r="H183" s="87">
        <v>4.8600000000000003</v>
      </c>
      <c r="I183" s="87">
        <v>5.6110000000000007</v>
      </c>
      <c r="J183" s="87">
        <v>6.75</v>
      </c>
    </row>
    <row r="184" spans="1:10" ht="30" x14ac:dyDescent="0.25">
      <c r="A184" s="225"/>
      <c r="B184" s="226"/>
      <c r="C184" s="18" t="s">
        <v>143</v>
      </c>
      <c r="D184" s="18" t="s">
        <v>144</v>
      </c>
      <c r="E184" s="81" t="s">
        <v>141</v>
      </c>
      <c r="F184" s="28">
        <v>2</v>
      </c>
      <c r="G184" s="82">
        <v>3</v>
      </c>
      <c r="H184" s="82">
        <v>1109</v>
      </c>
      <c r="I184" s="88">
        <v>1139.6666666666667</v>
      </c>
      <c r="J184" s="82">
        <v>1180</v>
      </c>
    </row>
    <row r="185" spans="1:10" x14ac:dyDescent="0.25">
      <c r="F185" s="3"/>
      <c r="I185" s="3"/>
    </row>
    <row r="186" spans="1:10" x14ac:dyDescent="0.25">
      <c r="A186" s="225">
        <v>2015</v>
      </c>
      <c r="B186" s="226" t="s">
        <v>157</v>
      </c>
      <c r="C186" s="18" t="s">
        <v>139</v>
      </c>
      <c r="D186" s="18" t="s">
        <v>140</v>
      </c>
      <c r="E186" s="81" t="s">
        <v>141</v>
      </c>
      <c r="F186" s="28">
        <v>2</v>
      </c>
      <c r="G186" s="82">
        <v>8</v>
      </c>
      <c r="H186" s="87">
        <v>7.7</v>
      </c>
      <c r="I186" s="87">
        <v>8.4222222222222243</v>
      </c>
      <c r="J186" s="87">
        <v>8.9600000000000009</v>
      </c>
    </row>
    <row r="187" spans="1:10" ht="30" x14ac:dyDescent="0.25">
      <c r="A187" s="225"/>
      <c r="B187" s="226"/>
      <c r="C187" s="18" t="s">
        <v>143</v>
      </c>
      <c r="D187" s="18" t="s">
        <v>144</v>
      </c>
      <c r="E187" s="81" t="s">
        <v>141</v>
      </c>
      <c r="F187" s="28">
        <v>2</v>
      </c>
      <c r="G187" s="82">
        <v>3</v>
      </c>
      <c r="H187" s="82">
        <v>2107</v>
      </c>
      <c r="I187" s="88">
        <v>2152.3333333333335</v>
      </c>
      <c r="J187" s="82">
        <v>2190</v>
      </c>
    </row>
    <row r="188" spans="1:10" x14ac:dyDescent="0.25">
      <c r="F188" s="3"/>
      <c r="I188" s="3"/>
    </row>
    <row r="189" spans="1:10" x14ac:dyDescent="0.25">
      <c r="A189" s="225">
        <v>2015</v>
      </c>
      <c r="B189" s="226" t="s">
        <v>158</v>
      </c>
      <c r="C189" s="18" t="s">
        <v>139</v>
      </c>
      <c r="D189" s="18" t="s">
        <v>140</v>
      </c>
      <c r="E189" s="81" t="s">
        <v>141</v>
      </c>
      <c r="F189" s="28">
        <v>2</v>
      </c>
      <c r="G189" s="28">
        <v>0</v>
      </c>
      <c r="H189" s="28" t="s">
        <v>152</v>
      </c>
      <c r="I189" s="28" t="s">
        <v>152</v>
      </c>
      <c r="J189" s="28" t="s">
        <v>152</v>
      </c>
    </row>
    <row r="190" spans="1:10" ht="30" x14ac:dyDescent="0.25">
      <c r="A190" s="225"/>
      <c r="B190" s="226"/>
      <c r="C190" s="18" t="s">
        <v>143</v>
      </c>
      <c r="D190" s="18" t="s">
        <v>144</v>
      </c>
      <c r="E190" s="81" t="s">
        <v>141</v>
      </c>
      <c r="F190" s="28">
        <v>2</v>
      </c>
      <c r="G190" s="28">
        <v>0</v>
      </c>
      <c r="H190" s="28" t="s">
        <v>152</v>
      </c>
      <c r="I190" s="28" t="s">
        <v>152</v>
      </c>
      <c r="J190" s="28" t="s">
        <v>152</v>
      </c>
    </row>
    <row r="191" spans="1:10" x14ac:dyDescent="0.25">
      <c r="F191" s="3"/>
      <c r="I191" s="3"/>
    </row>
    <row r="192" spans="1:10" x14ac:dyDescent="0.25">
      <c r="A192" s="225">
        <v>2015</v>
      </c>
      <c r="B192" s="226" t="s">
        <v>159</v>
      </c>
      <c r="C192" s="18" t="s">
        <v>139</v>
      </c>
      <c r="D192" s="18" t="s">
        <v>140</v>
      </c>
      <c r="E192" s="81" t="s">
        <v>141</v>
      </c>
      <c r="F192" s="28">
        <v>2</v>
      </c>
      <c r="G192" s="28">
        <v>0</v>
      </c>
      <c r="H192" s="28" t="s">
        <v>152</v>
      </c>
      <c r="I192" s="28" t="s">
        <v>152</v>
      </c>
      <c r="J192" s="28" t="s">
        <v>152</v>
      </c>
    </row>
    <row r="193" spans="1:10" ht="30" x14ac:dyDescent="0.25">
      <c r="A193" s="225"/>
      <c r="B193" s="226"/>
      <c r="C193" s="18" t="s">
        <v>143</v>
      </c>
      <c r="D193" s="18" t="s">
        <v>144</v>
      </c>
      <c r="E193" s="81" t="s">
        <v>141</v>
      </c>
      <c r="F193" s="28">
        <v>2</v>
      </c>
      <c r="G193" s="28">
        <v>0</v>
      </c>
      <c r="H193" s="28" t="s">
        <v>152</v>
      </c>
      <c r="I193" s="28" t="s">
        <v>152</v>
      </c>
      <c r="J193" s="28" t="s">
        <v>152</v>
      </c>
    </row>
    <row r="195" spans="1:10" ht="45" x14ac:dyDescent="0.25">
      <c r="A195" s="1" t="s">
        <v>126</v>
      </c>
      <c r="B195" s="19" t="s">
        <v>129</v>
      </c>
      <c r="C195" s="20" t="s">
        <v>130</v>
      </c>
      <c r="D195" s="20" t="s">
        <v>131</v>
      </c>
      <c r="E195" s="20" t="s">
        <v>132</v>
      </c>
      <c r="F195" s="20" t="s">
        <v>133</v>
      </c>
      <c r="G195" s="20" t="s">
        <v>134</v>
      </c>
      <c r="H195" s="20" t="s">
        <v>135</v>
      </c>
      <c r="I195" s="20" t="s">
        <v>136</v>
      </c>
      <c r="J195" s="20" t="s">
        <v>137</v>
      </c>
    </row>
    <row r="196" spans="1:10" x14ac:dyDescent="0.25">
      <c r="A196" s="225">
        <v>2016</v>
      </c>
      <c r="B196" s="226" t="s">
        <v>138</v>
      </c>
      <c r="C196" s="18" t="s">
        <v>139</v>
      </c>
      <c r="D196" s="18" t="s">
        <v>140</v>
      </c>
      <c r="E196" s="28" t="s">
        <v>141</v>
      </c>
      <c r="F196" s="81">
        <v>2</v>
      </c>
      <c r="G196" s="28">
        <v>0</v>
      </c>
      <c r="H196" s="28" t="s">
        <v>152</v>
      </c>
      <c r="I196" s="28" t="s">
        <v>152</v>
      </c>
      <c r="J196" s="28" t="s">
        <v>152</v>
      </c>
    </row>
    <row r="197" spans="1:10" ht="30" x14ac:dyDescent="0.25">
      <c r="A197" s="225"/>
      <c r="B197" s="226"/>
      <c r="C197" s="18" t="s">
        <v>143</v>
      </c>
      <c r="D197" s="18" t="s">
        <v>144</v>
      </c>
      <c r="E197" s="28" t="s">
        <v>141</v>
      </c>
      <c r="F197" s="81">
        <v>2</v>
      </c>
      <c r="G197" s="28">
        <v>0</v>
      </c>
      <c r="H197" s="28" t="s">
        <v>152</v>
      </c>
      <c r="I197" s="28" t="s">
        <v>152</v>
      </c>
      <c r="J197" s="28" t="s">
        <v>152</v>
      </c>
    </row>
    <row r="198" spans="1:10" x14ac:dyDescent="0.25">
      <c r="E198" s="3"/>
      <c r="I198" s="3"/>
    </row>
    <row r="199" spans="1:10" x14ac:dyDescent="0.25">
      <c r="A199" s="225">
        <v>2016</v>
      </c>
      <c r="B199" s="226" t="s">
        <v>145</v>
      </c>
      <c r="C199" s="18" t="s">
        <v>139</v>
      </c>
      <c r="D199" s="18" t="s">
        <v>140</v>
      </c>
      <c r="E199" s="28" t="s">
        <v>141</v>
      </c>
      <c r="F199" s="81">
        <v>2</v>
      </c>
      <c r="G199" s="82">
        <v>6</v>
      </c>
      <c r="H199" s="87">
        <v>10.664999999999999</v>
      </c>
      <c r="I199" s="87">
        <v>11.465</v>
      </c>
      <c r="J199" s="87">
        <v>12.23</v>
      </c>
    </row>
    <row r="200" spans="1:10" ht="30" x14ac:dyDescent="0.25">
      <c r="A200" s="225"/>
      <c r="B200" s="226"/>
      <c r="C200" s="18" t="s">
        <v>143</v>
      </c>
      <c r="D200" s="18" t="s">
        <v>144</v>
      </c>
      <c r="E200" s="28" t="s">
        <v>141</v>
      </c>
      <c r="F200" s="81">
        <v>2</v>
      </c>
      <c r="G200" s="82">
        <v>2</v>
      </c>
      <c r="H200" s="82">
        <v>1893</v>
      </c>
      <c r="I200" s="82">
        <v>2000</v>
      </c>
      <c r="J200" s="82">
        <v>2107</v>
      </c>
    </row>
    <row r="201" spans="1:10" x14ac:dyDescent="0.25">
      <c r="E201" s="3"/>
      <c r="I201" s="3"/>
    </row>
    <row r="202" spans="1:10" x14ac:dyDescent="0.25">
      <c r="A202" s="225">
        <v>2016</v>
      </c>
      <c r="B202" s="226" t="s">
        <v>146</v>
      </c>
      <c r="C202" s="18" t="s">
        <v>139</v>
      </c>
      <c r="D202" s="18" t="s">
        <v>140</v>
      </c>
      <c r="E202" s="28" t="s">
        <v>141</v>
      </c>
      <c r="F202" s="81">
        <v>2</v>
      </c>
      <c r="G202" s="82">
        <v>4</v>
      </c>
      <c r="H202" s="87">
        <v>10.039999999999999</v>
      </c>
      <c r="I202" s="87">
        <v>10.050000000000001</v>
      </c>
      <c r="J202" s="87">
        <v>10.07</v>
      </c>
    </row>
    <row r="203" spans="1:10" ht="30" x14ac:dyDescent="0.25">
      <c r="A203" s="225"/>
      <c r="B203" s="226"/>
      <c r="C203" s="18" t="s">
        <v>143</v>
      </c>
      <c r="D203" s="18" t="s">
        <v>144</v>
      </c>
      <c r="E203" s="28" t="s">
        <v>141</v>
      </c>
      <c r="F203" s="81">
        <v>2</v>
      </c>
      <c r="G203" s="82">
        <v>0</v>
      </c>
      <c r="H203" s="28" t="s">
        <v>152</v>
      </c>
      <c r="I203" s="28" t="s">
        <v>152</v>
      </c>
      <c r="J203" s="28" t="s">
        <v>152</v>
      </c>
    </row>
    <row r="204" spans="1:10" x14ac:dyDescent="0.25">
      <c r="E204" s="3"/>
      <c r="I204" s="3"/>
    </row>
    <row r="205" spans="1:10" x14ac:dyDescent="0.25">
      <c r="A205" s="225">
        <v>2016</v>
      </c>
      <c r="B205" s="226" t="s">
        <v>147</v>
      </c>
      <c r="C205" s="18" t="s">
        <v>139</v>
      </c>
      <c r="D205" s="18" t="s">
        <v>140</v>
      </c>
      <c r="E205" s="28" t="s">
        <v>141</v>
      </c>
      <c r="F205" s="81">
        <v>2</v>
      </c>
      <c r="G205" s="28">
        <v>0</v>
      </c>
      <c r="H205" s="28" t="s">
        <v>152</v>
      </c>
      <c r="I205" s="28" t="s">
        <v>152</v>
      </c>
      <c r="J205" s="28" t="s">
        <v>152</v>
      </c>
    </row>
    <row r="206" spans="1:10" ht="30" x14ac:dyDescent="0.25">
      <c r="A206" s="225"/>
      <c r="B206" s="226"/>
      <c r="C206" s="18" t="s">
        <v>143</v>
      </c>
      <c r="D206" s="18" t="s">
        <v>144</v>
      </c>
      <c r="E206" s="28" t="s">
        <v>141</v>
      </c>
      <c r="F206" s="81">
        <v>2</v>
      </c>
      <c r="G206" s="28">
        <v>0</v>
      </c>
      <c r="H206" s="28" t="s">
        <v>152</v>
      </c>
      <c r="I206" s="28" t="s">
        <v>152</v>
      </c>
      <c r="J206" s="28" t="s">
        <v>152</v>
      </c>
    </row>
    <row r="207" spans="1:10" x14ac:dyDescent="0.25">
      <c r="E207" s="3"/>
      <c r="I207" s="3"/>
    </row>
    <row r="208" spans="1:10" x14ac:dyDescent="0.25">
      <c r="A208" s="225">
        <v>2016</v>
      </c>
      <c r="B208" s="226" t="s">
        <v>148</v>
      </c>
      <c r="C208" s="18" t="s">
        <v>139</v>
      </c>
      <c r="D208" s="18" t="s">
        <v>140</v>
      </c>
      <c r="E208" s="28" t="s">
        <v>141</v>
      </c>
      <c r="F208" s="81">
        <v>2</v>
      </c>
      <c r="G208" s="28">
        <v>0</v>
      </c>
      <c r="H208" s="28" t="s">
        <v>152</v>
      </c>
      <c r="I208" s="28" t="s">
        <v>152</v>
      </c>
      <c r="J208" s="28" t="s">
        <v>152</v>
      </c>
    </row>
    <row r="209" spans="1:10" ht="30" x14ac:dyDescent="0.25">
      <c r="A209" s="225"/>
      <c r="B209" s="226"/>
      <c r="C209" s="18" t="s">
        <v>143</v>
      </c>
      <c r="D209" s="18" t="s">
        <v>144</v>
      </c>
      <c r="E209" s="28" t="s">
        <v>141</v>
      </c>
      <c r="F209" s="81">
        <v>2</v>
      </c>
      <c r="G209" s="28">
        <v>0</v>
      </c>
      <c r="H209" s="28" t="s">
        <v>152</v>
      </c>
      <c r="I209" s="28" t="s">
        <v>152</v>
      </c>
      <c r="J209" s="28" t="s">
        <v>152</v>
      </c>
    </row>
    <row r="210" spans="1:10" x14ac:dyDescent="0.25">
      <c r="E210" s="3"/>
      <c r="I210" s="3"/>
    </row>
    <row r="211" spans="1:10" x14ac:dyDescent="0.25">
      <c r="A211" s="225">
        <v>2016</v>
      </c>
      <c r="B211" s="226" t="s">
        <v>149</v>
      </c>
      <c r="C211" s="18" t="s">
        <v>139</v>
      </c>
      <c r="D211" s="18" t="s">
        <v>140</v>
      </c>
      <c r="E211" s="28" t="s">
        <v>141</v>
      </c>
      <c r="F211" s="81">
        <v>2</v>
      </c>
      <c r="G211" s="28">
        <v>0</v>
      </c>
      <c r="H211" s="28" t="s">
        <v>152</v>
      </c>
      <c r="I211" s="28" t="s">
        <v>152</v>
      </c>
      <c r="J211" s="28" t="s">
        <v>152</v>
      </c>
    </row>
    <row r="212" spans="1:10" ht="30" x14ac:dyDescent="0.25">
      <c r="A212" s="225"/>
      <c r="B212" s="226"/>
      <c r="C212" s="18" t="s">
        <v>143</v>
      </c>
      <c r="D212" s="18" t="s">
        <v>144</v>
      </c>
      <c r="E212" s="28" t="s">
        <v>141</v>
      </c>
      <c r="F212" s="81">
        <v>2</v>
      </c>
      <c r="G212" s="28">
        <v>0</v>
      </c>
      <c r="H212" s="28" t="s">
        <v>152</v>
      </c>
      <c r="I212" s="28" t="s">
        <v>152</v>
      </c>
      <c r="J212" s="28" t="s">
        <v>152</v>
      </c>
    </row>
    <row r="213" spans="1:10" x14ac:dyDescent="0.25">
      <c r="E213" s="3"/>
      <c r="I213" s="3"/>
    </row>
    <row r="214" spans="1:10" x14ac:dyDescent="0.25">
      <c r="A214" s="225">
        <v>2016</v>
      </c>
      <c r="B214" s="226" t="s">
        <v>150</v>
      </c>
      <c r="C214" s="18" t="s">
        <v>139</v>
      </c>
      <c r="D214" s="18" t="s">
        <v>140</v>
      </c>
      <c r="E214" s="28" t="s">
        <v>141</v>
      </c>
      <c r="F214" s="81">
        <v>2</v>
      </c>
      <c r="G214" s="28">
        <v>0</v>
      </c>
      <c r="H214" s="28" t="s">
        <v>152</v>
      </c>
      <c r="I214" s="28" t="s">
        <v>152</v>
      </c>
      <c r="J214" s="28" t="s">
        <v>152</v>
      </c>
    </row>
    <row r="215" spans="1:10" ht="30" x14ac:dyDescent="0.25">
      <c r="A215" s="225"/>
      <c r="B215" s="226"/>
      <c r="C215" s="18" t="s">
        <v>143</v>
      </c>
      <c r="D215" s="18" t="s">
        <v>144</v>
      </c>
      <c r="E215" s="28" t="s">
        <v>141</v>
      </c>
      <c r="F215" s="81">
        <v>2</v>
      </c>
      <c r="G215" s="28">
        <v>0</v>
      </c>
      <c r="H215" s="28" t="s">
        <v>152</v>
      </c>
      <c r="I215" s="28" t="s">
        <v>152</v>
      </c>
      <c r="J215" s="28" t="s">
        <v>152</v>
      </c>
    </row>
    <row r="216" spans="1:10" x14ac:dyDescent="0.25">
      <c r="E216" s="3"/>
      <c r="I216" s="3"/>
    </row>
    <row r="217" spans="1:10" x14ac:dyDescent="0.25">
      <c r="A217" s="225">
        <v>2016</v>
      </c>
      <c r="B217" s="226" t="s">
        <v>151</v>
      </c>
      <c r="C217" s="18" t="s">
        <v>139</v>
      </c>
      <c r="D217" s="18" t="s">
        <v>140</v>
      </c>
      <c r="E217" s="28" t="s">
        <v>141</v>
      </c>
      <c r="F217" s="81">
        <v>2</v>
      </c>
      <c r="G217" s="28">
        <v>0</v>
      </c>
      <c r="H217" s="28" t="s">
        <v>152</v>
      </c>
      <c r="I217" s="28" t="s">
        <v>152</v>
      </c>
      <c r="J217" s="28" t="s">
        <v>152</v>
      </c>
    </row>
    <row r="218" spans="1:10" ht="30" x14ac:dyDescent="0.25">
      <c r="A218" s="225"/>
      <c r="B218" s="226"/>
      <c r="C218" s="18" t="s">
        <v>143</v>
      </c>
      <c r="D218" s="18" t="s">
        <v>144</v>
      </c>
      <c r="E218" s="28" t="s">
        <v>141</v>
      </c>
      <c r="F218" s="81">
        <v>2</v>
      </c>
      <c r="G218" s="28">
        <v>0</v>
      </c>
      <c r="H218" s="28" t="s">
        <v>152</v>
      </c>
      <c r="I218" s="28" t="s">
        <v>152</v>
      </c>
      <c r="J218" s="28" t="s">
        <v>152</v>
      </c>
    </row>
    <row r="219" spans="1:10" x14ac:dyDescent="0.25">
      <c r="E219" s="3"/>
      <c r="I219" s="3"/>
    </row>
    <row r="220" spans="1:10" x14ac:dyDescent="0.25">
      <c r="A220" s="225">
        <v>2016</v>
      </c>
      <c r="B220" s="226" t="s">
        <v>153</v>
      </c>
      <c r="C220" s="18" t="s">
        <v>139</v>
      </c>
      <c r="D220" s="18" t="s">
        <v>140</v>
      </c>
      <c r="E220" s="28" t="s">
        <v>141</v>
      </c>
      <c r="F220" s="81">
        <v>2</v>
      </c>
      <c r="G220" s="82">
        <v>3</v>
      </c>
      <c r="H220" s="87">
        <v>5.96</v>
      </c>
      <c r="I220" s="87">
        <v>6.04</v>
      </c>
      <c r="J220" s="87">
        <v>6.1</v>
      </c>
    </row>
    <row r="221" spans="1:10" ht="30" x14ac:dyDescent="0.25">
      <c r="A221" s="225"/>
      <c r="B221" s="226"/>
      <c r="C221" s="18" t="s">
        <v>143</v>
      </c>
      <c r="D221" s="18" t="s">
        <v>144</v>
      </c>
      <c r="E221" s="28" t="s">
        <v>141</v>
      </c>
      <c r="F221" s="81">
        <v>2</v>
      </c>
      <c r="G221" s="82">
        <v>1</v>
      </c>
      <c r="H221" s="82">
        <v>868</v>
      </c>
      <c r="I221" s="88">
        <v>868</v>
      </c>
      <c r="J221" s="82">
        <v>868</v>
      </c>
    </row>
    <row r="222" spans="1:10" x14ac:dyDescent="0.25">
      <c r="E222" s="3"/>
      <c r="I222" s="3"/>
    </row>
    <row r="223" spans="1:10" x14ac:dyDescent="0.25">
      <c r="A223" s="225">
        <v>2016</v>
      </c>
      <c r="B223" s="226" t="s">
        <v>154</v>
      </c>
      <c r="C223" s="18" t="s">
        <v>139</v>
      </c>
      <c r="D223" s="18" t="s">
        <v>140</v>
      </c>
      <c r="E223" s="28" t="s">
        <v>141</v>
      </c>
      <c r="F223" s="81">
        <v>2</v>
      </c>
      <c r="G223" s="28">
        <v>0</v>
      </c>
      <c r="H223" s="28" t="s">
        <v>152</v>
      </c>
      <c r="I223" s="28" t="s">
        <v>152</v>
      </c>
      <c r="J223" s="28" t="s">
        <v>152</v>
      </c>
    </row>
    <row r="224" spans="1:10" ht="30" x14ac:dyDescent="0.25">
      <c r="A224" s="225"/>
      <c r="B224" s="226"/>
      <c r="C224" s="18" t="s">
        <v>143</v>
      </c>
      <c r="D224" s="18" t="s">
        <v>144</v>
      </c>
      <c r="E224" s="28" t="s">
        <v>141</v>
      </c>
      <c r="F224" s="81">
        <v>2</v>
      </c>
      <c r="G224" s="28">
        <v>0</v>
      </c>
      <c r="H224" s="28" t="s">
        <v>152</v>
      </c>
      <c r="I224" s="28" t="s">
        <v>152</v>
      </c>
      <c r="J224" s="28" t="s">
        <v>152</v>
      </c>
    </row>
    <row r="225" spans="1:10" x14ac:dyDescent="0.25">
      <c r="E225" s="3"/>
      <c r="I225" s="3"/>
    </row>
    <row r="226" spans="1:10" x14ac:dyDescent="0.25">
      <c r="A226" s="225">
        <v>2016</v>
      </c>
      <c r="B226" s="226" t="s">
        <v>155</v>
      </c>
      <c r="C226" s="18" t="s">
        <v>139</v>
      </c>
      <c r="D226" s="18" t="s">
        <v>140</v>
      </c>
      <c r="E226" s="28" t="s">
        <v>141</v>
      </c>
      <c r="F226" s="81">
        <v>2</v>
      </c>
      <c r="G226" s="82">
        <v>12</v>
      </c>
      <c r="H226" s="87">
        <v>5.65</v>
      </c>
      <c r="I226" s="87">
        <v>6.3</v>
      </c>
      <c r="J226" s="87">
        <v>6.7</v>
      </c>
    </row>
    <row r="227" spans="1:10" ht="30" x14ac:dyDescent="0.25">
      <c r="A227" s="225"/>
      <c r="B227" s="226"/>
      <c r="C227" s="18" t="s">
        <v>143</v>
      </c>
      <c r="D227" s="18" t="s">
        <v>144</v>
      </c>
      <c r="E227" s="28" t="s">
        <v>141</v>
      </c>
      <c r="F227" s="81">
        <v>2</v>
      </c>
      <c r="G227" s="82">
        <v>4</v>
      </c>
      <c r="H227" s="82">
        <v>2204</v>
      </c>
      <c r="I227" s="88">
        <v>2868</v>
      </c>
      <c r="J227" s="82">
        <v>3650</v>
      </c>
    </row>
    <row r="228" spans="1:10" x14ac:dyDescent="0.25">
      <c r="E228" s="3"/>
      <c r="I228" s="3"/>
    </row>
    <row r="229" spans="1:10" x14ac:dyDescent="0.25">
      <c r="A229" s="225">
        <v>2016</v>
      </c>
      <c r="B229" s="226" t="s">
        <v>156</v>
      </c>
      <c r="C229" s="18" t="s">
        <v>139</v>
      </c>
      <c r="D229" s="18" t="s">
        <v>140</v>
      </c>
      <c r="E229" s="28" t="s">
        <v>141</v>
      </c>
      <c r="F229" s="81">
        <v>2</v>
      </c>
      <c r="G229" s="82">
        <v>4</v>
      </c>
      <c r="H229" s="87">
        <v>5.38</v>
      </c>
      <c r="I229" s="87">
        <v>5.49</v>
      </c>
      <c r="J229" s="87">
        <v>5.58</v>
      </c>
    </row>
    <row r="230" spans="1:10" ht="30" x14ac:dyDescent="0.25">
      <c r="A230" s="225"/>
      <c r="B230" s="226"/>
      <c r="C230" s="18" t="s">
        <v>143</v>
      </c>
      <c r="D230" s="18" t="s">
        <v>144</v>
      </c>
      <c r="E230" s="28" t="s">
        <v>141</v>
      </c>
      <c r="F230" s="81">
        <v>2</v>
      </c>
      <c r="G230" s="82">
        <v>0</v>
      </c>
      <c r="H230" s="82" t="s">
        <v>160</v>
      </c>
      <c r="I230" s="88" t="s">
        <v>160</v>
      </c>
      <c r="J230" s="82" t="s">
        <v>160</v>
      </c>
    </row>
    <row r="231" spans="1:10" x14ac:dyDescent="0.25">
      <c r="E231" s="3"/>
      <c r="I231" s="3"/>
    </row>
    <row r="232" spans="1:10" x14ac:dyDescent="0.25">
      <c r="A232" s="225">
        <v>2016</v>
      </c>
      <c r="B232" s="226" t="s">
        <v>157</v>
      </c>
      <c r="C232" s="18" t="s">
        <v>139</v>
      </c>
      <c r="D232" s="18" t="s">
        <v>140</v>
      </c>
      <c r="E232" s="28" t="s">
        <v>141</v>
      </c>
      <c r="F232" s="81">
        <v>2</v>
      </c>
      <c r="G232" s="82">
        <v>12</v>
      </c>
      <c r="H232" s="87">
        <v>6.73</v>
      </c>
      <c r="I232" s="87">
        <v>7.14</v>
      </c>
      <c r="J232" s="87">
        <v>7.36</v>
      </c>
    </row>
    <row r="233" spans="1:10" ht="30" x14ac:dyDescent="0.25">
      <c r="A233" s="225"/>
      <c r="B233" s="226"/>
      <c r="C233" s="18" t="s">
        <v>143</v>
      </c>
      <c r="D233" s="18" t="s">
        <v>144</v>
      </c>
      <c r="E233" s="28" t="s">
        <v>141</v>
      </c>
      <c r="F233" s="81">
        <v>2</v>
      </c>
      <c r="G233" s="82">
        <v>4</v>
      </c>
      <c r="H233" s="82">
        <v>2039</v>
      </c>
      <c r="I233" s="88">
        <v>2078.5</v>
      </c>
      <c r="J233" s="82">
        <v>2166</v>
      </c>
    </row>
    <row r="234" spans="1:10" x14ac:dyDescent="0.25">
      <c r="E234" s="3"/>
      <c r="I234" s="3"/>
    </row>
    <row r="235" spans="1:10" x14ac:dyDescent="0.25">
      <c r="A235" s="225">
        <v>2016</v>
      </c>
      <c r="B235" s="226" t="s">
        <v>158</v>
      </c>
      <c r="C235" s="18" t="s">
        <v>139</v>
      </c>
      <c r="D235" s="18" t="s">
        <v>140</v>
      </c>
      <c r="E235" s="28" t="s">
        <v>141</v>
      </c>
      <c r="F235" s="81">
        <v>2</v>
      </c>
      <c r="G235" s="28">
        <v>0</v>
      </c>
      <c r="H235" s="28" t="s">
        <v>152</v>
      </c>
      <c r="I235" s="28" t="s">
        <v>152</v>
      </c>
      <c r="J235" s="28" t="s">
        <v>152</v>
      </c>
    </row>
    <row r="236" spans="1:10" ht="30" x14ac:dyDescent="0.25">
      <c r="A236" s="225"/>
      <c r="B236" s="226"/>
      <c r="C236" s="18" t="s">
        <v>143</v>
      </c>
      <c r="D236" s="18" t="s">
        <v>144</v>
      </c>
      <c r="E236" s="28" t="s">
        <v>141</v>
      </c>
      <c r="F236" s="81">
        <v>2</v>
      </c>
      <c r="G236" s="28">
        <v>0</v>
      </c>
      <c r="H236" s="28" t="s">
        <v>152</v>
      </c>
      <c r="I236" s="28" t="s">
        <v>152</v>
      </c>
      <c r="J236" s="28" t="s">
        <v>152</v>
      </c>
    </row>
    <row r="237" spans="1:10" x14ac:dyDescent="0.25">
      <c r="E237" s="3"/>
      <c r="I237" s="3"/>
    </row>
    <row r="238" spans="1:10" x14ac:dyDescent="0.25">
      <c r="A238" s="225">
        <v>2016</v>
      </c>
      <c r="B238" s="226" t="s">
        <v>159</v>
      </c>
      <c r="C238" s="18" t="s">
        <v>139</v>
      </c>
      <c r="D238" s="18" t="s">
        <v>140</v>
      </c>
      <c r="E238" s="28" t="s">
        <v>141</v>
      </c>
      <c r="F238" s="81">
        <v>2</v>
      </c>
      <c r="G238" s="28">
        <v>0</v>
      </c>
      <c r="H238" s="28" t="s">
        <v>152</v>
      </c>
      <c r="I238" s="28" t="s">
        <v>152</v>
      </c>
      <c r="J238" s="28" t="s">
        <v>152</v>
      </c>
    </row>
    <row r="239" spans="1:10" ht="30" x14ac:dyDescent="0.25">
      <c r="A239" s="225"/>
      <c r="B239" s="226"/>
      <c r="C239" s="18" t="s">
        <v>143</v>
      </c>
      <c r="D239" s="18" t="s">
        <v>144</v>
      </c>
      <c r="E239" s="28" t="s">
        <v>141</v>
      </c>
      <c r="F239" s="81">
        <v>2</v>
      </c>
      <c r="G239" s="28">
        <v>0</v>
      </c>
      <c r="H239" s="28" t="s">
        <v>152</v>
      </c>
      <c r="I239" s="28" t="s">
        <v>152</v>
      </c>
      <c r="J239" s="28" t="s">
        <v>152</v>
      </c>
    </row>
    <row r="241" spans="1:10" ht="15.75" thickBot="1" x14ac:dyDescent="0.3">
      <c r="A241" s="22"/>
      <c r="B241" s="22"/>
      <c r="C241" s="23"/>
      <c r="D241" s="23"/>
      <c r="E241" s="83"/>
      <c r="F241" s="83"/>
      <c r="G241" s="84"/>
      <c r="H241" s="84"/>
      <c r="I241" s="83"/>
      <c r="J241" s="84"/>
    </row>
    <row r="242" spans="1:10" s="30" customFormat="1" ht="16.5" customHeight="1" x14ac:dyDescent="0.25">
      <c r="A242" s="224" t="s">
        <v>338</v>
      </c>
      <c r="B242" s="224" t="s">
        <v>343</v>
      </c>
      <c r="C242" s="224" t="s">
        <v>129</v>
      </c>
      <c r="D242" s="224" t="s">
        <v>132</v>
      </c>
      <c r="E242" s="224" t="s">
        <v>193</v>
      </c>
      <c r="F242" s="224"/>
      <c r="G242" s="224" t="s">
        <v>143</v>
      </c>
      <c r="H242" s="224"/>
      <c r="I242" s="224" t="s">
        <v>15</v>
      </c>
    </row>
    <row r="243" spans="1:10" s="30" customFormat="1" ht="14.25" customHeight="1" x14ac:dyDescent="0.25">
      <c r="A243" s="224"/>
      <c r="B243" s="224"/>
      <c r="C243" s="224"/>
      <c r="D243" s="224"/>
      <c r="E243" s="114" t="s">
        <v>14</v>
      </c>
      <c r="F243" s="114" t="s">
        <v>170</v>
      </c>
      <c r="G243" s="114" t="s">
        <v>14</v>
      </c>
      <c r="H243" s="114" t="s">
        <v>170</v>
      </c>
      <c r="I243" s="224"/>
    </row>
    <row r="244" spans="1:10" ht="30" x14ac:dyDescent="0.25">
      <c r="A244" s="113">
        <v>42767</v>
      </c>
      <c r="B244" s="94"/>
      <c r="C244" s="28" t="s">
        <v>138</v>
      </c>
      <c r="D244" s="81" t="s">
        <v>342</v>
      </c>
      <c r="E244" s="81" t="s">
        <v>140</v>
      </c>
      <c r="F244" s="81"/>
      <c r="G244" s="81" t="s">
        <v>144</v>
      </c>
      <c r="H244" s="28"/>
      <c r="I244" s="28" t="s">
        <v>339</v>
      </c>
      <c r="J244" s="30"/>
    </row>
    <row r="245" spans="1:10" ht="30" x14ac:dyDescent="0.25">
      <c r="A245" s="113">
        <v>42767</v>
      </c>
      <c r="B245" s="94">
        <v>42787</v>
      </c>
      <c r="C245" s="28" t="s">
        <v>145</v>
      </c>
      <c r="D245" s="81" t="s">
        <v>342</v>
      </c>
      <c r="E245" s="81" t="s">
        <v>140</v>
      </c>
      <c r="F245" s="81">
        <v>12.08</v>
      </c>
      <c r="G245" s="81" t="s">
        <v>144</v>
      </c>
      <c r="H245" s="28" t="s">
        <v>37</v>
      </c>
      <c r="I245" s="28"/>
      <c r="J245" s="30"/>
    </row>
    <row r="246" spans="1:10" ht="30" x14ac:dyDescent="0.25">
      <c r="A246" s="113">
        <v>42767</v>
      </c>
      <c r="B246" s="94"/>
      <c r="C246" s="28" t="s">
        <v>146</v>
      </c>
      <c r="D246" s="81" t="s">
        <v>342</v>
      </c>
      <c r="E246" s="81" t="s">
        <v>140</v>
      </c>
      <c r="F246" s="81"/>
      <c r="G246" s="81" t="s">
        <v>144</v>
      </c>
      <c r="H246" s="28"/>
      <c r="I246" s="28" t="s">
        <v>341</v>
      </c>
      <c r="J246" s="30"/>
    </row>
    <row r="247" spans="1:10" ht="30" x14ac:dyDescent="0.25">
      <c r="A247" s="113">
        <v>42767</v>
      </c>
      <c r="B247" s="94"/>
      <c r="C247" s="28" t="s">
        <v>147</v>
      </c>
      <c r="D247" s="81" t="s">
        <v>342</v>
      </c>
      <c r="E247" s="81" t="s">
        <v>140</v>
      </c>
      <c r="F247" s="81"/>
      <c r="G247" s="81" t="s">
        <v>144</v>
      </c>
      <c r="H247" s="28"/>
      <c r="I247" s="28" t="s">
        <v>340</v>
      </c>
      <c r="J247" s="30"/>
    </row>
    <row r="248" spans="1:10" ht="30" x14ac:dyDescent="0.25">
      <c r="A248" s="113">
        <v>42767</v>
      </c>
      <c r="B248" s="94"/>
      <c r="C248" s="28" t="s">
        <v>148</v>
      </c>
      <c r="D248" s="81" t="s">
        <v>342</v>
      </c>
      <c r="E248" s="81" t="s">
        <v>140</v>
      </c>
      <c r="F248" s="81"/>
      <c r="G248" s="81" t="s">
        <v>144</v>
      </c>
      <c r="H248" s="28"/>
      <c r="I248" s="28" t="s">
        <v>340</v>
      </c>
      <c r="J248" s="30"/>
    </row>
    <row r="249" spans="1:10" ht="30" x14ac:dyDescent="0.25">
      <c r="A249" s="113">
        <v>42767</v>
      </c>
      <c r="B249" s="94"/>
      <c r="C249" s="28" t="s">
        <v>149</v>
      </c>
      <c r="D249" s="81" t="s">
        <v>342</v>
      </c>
      <c r="E249" s="81" t="s">
        <v>140</v>
      </c>
      <c r="F249" s="81"/>
      <c r="G249" s="81" t="s">
        <v>144</v>
      </c>
      <c r="H249" s="28"/>
      <c r="I249" s="28" t="s">
        <v>340</v>
      </c>
      <c r="J249" s="30"/>
    </row>
    <row r="250" spans="1:10" ht="30" x14ac:dyDescent="0.25">
      <c r="A250" s="113">
        <v>42767</v>
      </c>
      <c r="B250" s="94"/>
      <c r="C250" s="28" t="s">
        <v>150</v>
      </c>
      <c r="D250" s="81" t="s">
        <v>342</v>
      </c>
      <c r="E250" s="81" t="s">
        <v>140</v>
      </c>
      <c r="F250" s="81"/>
      <c r="G250" s="81" t="s">
        <v>144</v>
      </c>
      <c r="H250" s="28"/>
      <c r="I250" s="28" t="s">
        <v>340</v>
      </c>
      <c r="J250" s="30"/>
    </row>
    <row r="251" spans="1:10" ht="30" x14ac:dyDescent="0.25">
      <c r="A251" s="113">
        <v>42767</v>
      </c>
      <c r="B251" s="94"/>
      <c r="C251" s="28" t="s">
        <v>151</v>
      </c>
      <c r="D251" s="81" t="s">
        <v>342</v>
      </c>
      <c r="E251" s="81" t="s">
        <v>140</v>
      </c>
      <c r="F251" s="81"/>
      <c r="G251" s="81" t="s">
        <v>144</v>
      </c>
      <c r="H251" s="28"/>
      <c r="I251" s="28" t="s">
        <v>340</v>
      </c>
      <c r="J251" s="30"/>
    </row>
    <row r="252" spans="1:10" ht="30" x14ac:dyDescent="0.25">
      <c r="A252" s="113">
        <v>42767</v>
      </c>
      <c r="B252" s="94">
        <v>42786</v>
      </c>
      <c r="C252" s="28" t="s">
        <v>153</v>
      </c>
      <c r="D252" s="81" t="s">
        <v>342</v>
      </c>
      <c r="E252" s="81" t="s">
        <v>140</v>
      </c>
      <c r="F252" s="81">
        <v>6.4850000000000003</v>
      </c>
      <c r="G252" s="81" t="s">
        <v>144</v>
      </c>
      <c r="H252" s="28">
        <v>1045</v>
      </c>
      <c r="I252" s="28"/>
      <c r="J252" s="30"/>
    </row>
    <row r="253" spans="1:10" ht="30" x14ac:dyDescent="0.25">
      <c r="A253" s="113">
        <v>42767</v>
      </c>
      <c r="B253" s="94"/>
      <c r="C253" s="28" t="s">
        <v>154</v>
      </c>
      <c r="D253" s="81" t="s">
        <v>342</v>
      </c>
      <c r="E253" s="81" t="s">
        <v>140</v>
      </c>
      <c r="F253" s="81"/>
      <c r="G253" s="81" t="s">
        <v>144</v>
      </c>
      <c r="H253" s="28"/>
      <c r="I253" s="28" t="s">
        <v>341</v>
      </c>
      <c r="J253" s="30"/>
    </row>
    <row r="254" spans="1:10" ht="30" x14ac:dyDescent="0.25">
      <c r="A254" s="113">
        <v>42767</v>
      </c>
      <c r="B254" s="94">
        <v>42786</v>
      </c>
      <c r="C254" s="28" t="s">
        <v>155</v>
      </c>
      <c r="D254" s="81" t="s">
        <v>342</v>
      </c>
      <c r="E254" s="81" t="s">
        <v>140</v>
      </c>
      <c r="F254" s="81">
        <v>6.8150000000000004</v>
      </c>
      <c r="G254" s="81" t="s">
        <v>144</v>
      </c>
      <c r="H254" s="28">
        <v>2780</v>
      </c>
      <c r="I254" s="28"/>
      <c r="J254" s="30"/>
    </row>
    <row r="255" spans="1:10" ht="30" x14ac:dyDescent="0.25">
      <c r="A255" s="113">
        <v>42767</v>
      </c>
      <c r="B255" s="94">
        <v>42786</v>
      </c>
      <c r="C255" s="28" t="s">
        <v>156</v>
      </c>
      <c r="D255" s="81" t="s">
        <v>342</v>
      </c>
      <c r="E255" s="81" t="s">
        <v>140</v>
      </c>
      <c r="F255" s="81">
        <v>5.8849999999999998</v>
      </c>
      <c r="G255" s="81" t="s">
        <v>144</v>
      </c>
      <c r="H255" s="28">
        <v>1062</v>
      </c>
      <c r="I255" s="28"/>
      <c r="J255" s="30"/>
    </row>
    <row r="256" spans="1:10" ht="30" x14ac:dyDescent="0.25">
      <c r="A256" s="113">
        <v>42767</v>
      </c>
      <c r="B256" s="94">
        <v>42779</v>
      </c>
      <c r="C256" s="28" t="s">
        <v>157</v>
      </c>
      <c r="D256" s="81" t="s">
        <v>342</v>
      </c>
      <c r="E256" s="81" t="s">
        <v>140</v>
      </c>
      <c r="F256" s="81">
        <v>8.2349999999999994</v>
      </c>
      <c r="G256" s="81" t="s">
        <v>144</v>
      </c>
      <c r="H256" s="28">
        <v>2042</v>
      </c>
      <c r="I256" s="28" t="s">
        <v>341</v>
      </c>
    </row>
    <row r="257" spans="1:9" ht="30" x14ac:dyDescent="0.25">
      <c r="A257" s="113">
        <v>42767</v>
      </c>
      <c r="B257" s="94"/>
      <c r="C257" s="28" t="s">
        <v>158</v>
      </c>
      <c r="D257" s="81" t="s">
        <v>342</v>
      </c>
      <c r="E257" s="81" t="s">
        <v>140</v>
      </c>
      <c r="F257" s="81"/>
      <c r="G257" s="81" t="s">
        <v>144</v>
      </c>
      <c r="H257" s="28"/>
      <c r="I257" s="28" t="s">
        <v>341</v>
      </c>
    </row>
    <row r="258" spans="1:9" ht="30" x14ac:dyDescent="0.25">
      <c r="A258" s="113">
        <v>42767</v>
      </c>
      <c r="B258" s="94"/>
      <c r="C258" s="28" t="s">
        <v>159</v>
      </c>
      <c r="D258" s="81" t="s">
        <v>342</v>
      </c>
      <c r="E258" s="81" t="s">
        <v>140</v>
      </c>
      <c r="F258" s="81"/>
      <c r="G258" s="81" t="s">
        <v>144</v>
      </c>
      <c r="H258" s="28"/>
      <c r="I258" s="28" t="s">
        <v>341</v>
      </c>
    </row>
    <row r="260" spans="1:9" x14ac:dyDescent="0.25">
      <c r="A260" s="224" t="s">
        <v>338</v>
      </c>
      <c r="B260" s="224" t="s">
        <v>343</v>
      </c>
      <c r="C260" s="224" t="s">
        <v>129</v>
      </c>
      <c r="D260" s="224" t="s">
        <v>132</v>
      </c>
      <c r="E260" s="224" t="s">
        <v>193</v>
      </c>
      <c r="F260" s="224"/>
      <c r="G260" s="224" t="s">
        <v>143</v>
      </c>
      <c r="H260" s="224"/>
      <c r="I260" s="224" t="s">
        <v>15</v>
      </c>
    </row>
    <row r="261" spans="1:9" ht="30" x14ac:dyDescent="0.25">
      <c r="A261" s="224"/>
      <c r="B261" s="224"/>
      <c r="C261" s="224"/>
      <c r="D261" s="224"/>
      <c r="E261" s="114" t="s">
        <v>14</v>
      </c>
      <c r="F261" s="114" t="s">
        <v>170</v>
      </c>
      <c r="G261" s="114" t="s">
        <v>14</v>
      </c>
      <c r="H261" s="114" t="s">
        <v>170</v>
      </c>
      <c r="I261" s="224"/>
    </row>
    <row r="262" spans="1:9" ht="30" x14ac:dyDescent="0.25">
      <c r="A262" s="113">
        <v>42948</v>
      </c>
      <c r="B262" s="94"/>
      <c r="C262" s="28" t="s">
        <v>138</v>
      </c>
      <c r="D262" s="81" t="s">
        <v>342</v>
      </c>
      <c r="E262" s="81" t="s">
        <v>140</v>
      </c>
      <c r="F262" s="81"/>
      <c r="G262" s="81" t="s">
        <v>144</v>
      </c>
      <c r="H262" s="28"/>
      <c r="I262" s="28" t="s">
        <v>339</v>
      </c>
    </row>
    <row r="263" spans="1:9" ht="30" x14ac:dyDescent="0.25">
      <c r="A263" s="113">
        <v>42948</v>
      </c>
      <c r="B263" s="94"/>
      <c r="C263" s="28" t="s">
        <v>145</v>
      </c>
      <c r="D263" s="81" t="s">
        <v>342</v>
      </c>
      <c r="E263" s="81" t="s">
        <v>140</v>
      </c>
      <c r="F263" s="28"/>
      <c r="G263" s="81" t="s">
        <v>144</v>
      </c>
      <c r="H263" s="28"/>
      <c r="I263" s="28" t="s">
        <v>142</v>
      </c>
    </row>
    <row r="264" spans="1:9" ht="30" x14ac:dyDescent="0.25">
      <c r="A264" s="113">
        <v>42948</v>
      </c>
      <c r="B264" s="94"/>
      <c r="C264" s="28" t="s">
        <v>146</v>
      </c>
      <c r="D264" s="81" t="s">
        <v>342</v>
      </c>
      <c r="E264" s="81" t="s">
        <v>140</v>
      </c>
      <c r="F264" s="81"/>
      <c r="G264" s="81" t="s">
        <v>144</v>
      </c>
      <c r="H264" s="28"/>
      <c r="I264" s="28" t="s">
        <v>341</v>
      </c>
    </row>
    <row r="265" spans="1:9" ht="30" x14ac:dyDescent="0.25">
      <c r="A265" s="113">
        <v>42948</v>
      </c>
      <c r="B265" s="94"/>
      <c r="C265" s="28" t="s">
        <v>147</v>
      </c>
      <c r="D265" s="81" t="s">
        <v>342</v>
      </c>
      <c r="E265" s="81" t="s">
        <v>140</v>
      </c>
      <c r="F265" s="81"/>
      <c r="G265" s="81" t="s">
        <v>144</v>
      </c>
      <c r="H265" s="28"/>
      <c r="I265" s="28" t="s">
        <v>340</v>
      </c>
    </row>
    <row r="266" spans="1:9" ht="30" x14ac:dyDescent="0.25">
      <c r="A266" s="113">
        <v>42948</v>
      </c>
      <c r="B266" s="94"/>
      <c r="C266" s="28" t="s">
        <v>148</v>
      </c>
      <c r="D266" s="81" t="s">
        <v>342</v>
      </c>
      <c r="E266" s="81" t="s">
        <v>140</v>
      </c>
      <c r="F266" s="81"/>
      <c r="G266" s="81" t="s">
        <v>144</v>
      </c>
      <c r="H266" s="28"/>
      <c r="I266" s="28" t="s">
        <v>340</v>
      </c>
    </row>
    <row r="267" spans="1:9" ht="30" x14ac:dyDescent="0.25">
      <c r="A267" s="113">
        <v>42948</v>
      </c>
      <c r="B267" s="94"/>
      <c r="C267" s="28" t="s">
        <v>149</v>
      </c>
      <c r="D267" s="81" t="s">
        <v>342</v>
      </c>
      <c r="E267" s="81" t="s">
        <v>140</v>
      </c>
      <c r="F267" s="81"/>
      <c r="G267" s="81" t="s">
        <v>144</v>
      </c>
      <c r="H267" s="28"/>
      <c r="I267" s="28" t="s">
        <v>340</v>
      </c>
    </row>
    <row r="268" spans="1:9" ht="30" x14ac:dyDescent="0.25">
      <c r="A268" s="113">
        <v>42948</v>
      </c>
      <c r="B268" s="94"/>
      <c r="C268" s="28" t="s">
        <v>150</v>
      </c>
      <c r="D268" s="81" t="s">
        <v>342</v>
      </c>
      <c r="E268" s="81" t="s">
        <v>140</v>
      </c>
      <c r="F268" s="81"/>
      <c r="G268" s="81" t="s">
        <v>144</v>
      </c>
      <c r="H268" s="28"/>
      <c r="I268" s="28" t="s">
        <v>340</v>
      </c>
    </row>
    <row r="269" spans="1:9" ht="30" x14ac:dyDescent="0.25">
      <c r="A269" s="113">
        <v>42948</v>
      </c>
      <c r="B269" s="94"/>
      <c r="C269" s="28" t="s">
        <v>151</v>
      </c>
      <c r="D269" s="81" t="s">
        <v>342</v>
      </c>
      <c r="E269" s="81" t="s">
        <v>140</v>
      </c>
      <c r="F269" s="81"/>
      <c r="G269" s="81" t="s">
        <v>144</v>
      </c>
      <c r="H269" s="28"/>
      <c r="I269" s="28" t="s">
        <v>340</v>
      </c>
    </row>
    <row r="270" spans="1:9" ht="30" x14ac:dyDescent="0.25">
      <c r="A270" s="113">
        <v>42948</v>
      </c>
      <c r="B270" s="94">
        <v>42958</v>
      </c>
      <c r="C270" s="28" t="s">
        <v>153</v>
      </c>
      <c r="D270" s="81" t="s">
        <v>342</v>
      </c>
      <c r="E270" s="81" t="s">
        <v>140</v>
      </c>
      <c r="F270" s="81">
        <v>6.57</v>
      </c>
      <c r="G270" s="81" t="s">
        <v>144</v>
      </c>
      <c r="H270" s="28">
        <v>1150</v>
      </c>
      <c r="I270" s="28"/>
    </row>
    <row r="271" spans="1:9" ht="30" x14ac:dyDescent="0.25">
      <c r="A271" s="113">
        <v>42948</v>
      </c>
      <c r="B271" s="94"/>
      <c r="C271" s="28" t="s">
        <v>154</v>
      </c>
      <c r="D271" s="81" t="s">
        <v>342</v>
      </c>
      <c r="E271" s="81" t="s">
        <v>140</v>
      </c>
      <c r="F271" s="81"/>
      <c r="G271" s="81" t="s">
        <v>144</v>
      </c>
      <c r="H271" s="28"/>
      <c r="I271" s="28" t="s">
        <v>341</v>
      </c>
    </row>
    <row r="272" spans="1:9" ht="30" x14ac:dyDescent="0.25">
      <c r="A272" s="113">
        <v>42948</v>
      </c>
      <c r="B272" s="94">
        <v>42961</v>
      </c>
      <c r="C272" s="28" t="s">
        <v>155</v>
      </c>
      <c r="D272" s="81" t="s">
        <v>342</v>
      </c>
      <c r="E272" s="81" t="s">
        <v>140</v>
      </c>
      <c r="F272" s="81">
        <v>6.21</v>
      </c>
      <c r="G272" s="81" t="s">
        <v>144</v>
      </c>
      <c r="H272" s="28">
        <v>2820</v>
      </c>
      <c r="I272" s="28"/>
    </row>
    <row r="273" spans="1:9" ht="30" x14ac:dyDescent="0.25">
      <c r="A273" s="113">
        <v>42948</v>
      </c>
      <c r="B273" s="94">
        <v>42958</v>
      </c>
      <c r="C273" s="28" t="s">
        <v>156</v>
      </c>
      <c r="D273" s="81" t="s">
        <v>342</v>
      </c>
      <c r="E273" s="81" t="s">
        <v>140</v>
      </c>
      <c r="F273" s="81">
        <v>5.875</v>
      </c>
      <c r="G273" s="81" t="s">
        <v>144</v>
      </c>
      <c r="H273" s="28">
        <v>1210</v>
      </c>
      <c r="I273" s="28"/>
    </row>
    <row r="274" spans="1:9" ht="30" x14ac:dyDescent="0.25">
      <c r="A274" s="113">
        <v>42948</v>
      </c>
      <c r="B274" s="94">
        <v>42954</v>
      </c>
      <c r="C274" s="28" t="s">
        <v>157</v>
      </c>
      <c r="D274" s="81" t="s">
        <v>342</v>
      </c>
      <c r="E274" s="81" t="s">
        <v>140</v>
      </c>
      <c r="F274" s="81">
        <v>7.3250000000000002</v>
      </c>
      <c r="G274" s="81" t="s">
        <v>144</v>
      </c>
      <c r="H274" s="28">
        <v>2140</v>
      </c>
      <c r="I274" s="28"/>
    </row>
    <row r="275" spans="1:9" ht="30" x14ac:dyDescent="0.25">
      <c r="A275" s="113">
        <v>42948</v>
      </c>
      <c r="B275" s="94"/>
      <c r="C275" s="28" t="s">
        <v>158</v>
      </c>
      <c r="D275" s="81" t="s">
        <v>342</v>
      </c>
      <c r="E275" s="81" t="s">
        <v>140</v>
      </c>
      <c r="F275" s="81"/>
      <c r="G275" s="81" t="s">
        <v>144</v>
      </c>
      <c r="H275" s="28"/>
      <c r="I275" s="28" t="s">
        <v>341</v>
      </c>
    </row>
    <row r="276" spans="1:9" ht="30" x14ac:dyDescent="0.25">
      <c r="A276" s="113">
        <v>42948</v>
      </c>
      <c r="B276" s="94"/>
      <c r="C276" s="28" t="s">
        <v>159</v>
      </c>
      <c r="D276" s="81" t="s">
        <v>342</v>
      </c>
      <c r="E276" s="81" t="s">
        <v>140</v>
      </c>
      <c r="F276" s="81"/>
      <c r="G276" s="81" t="s">
        <v>144</v>
      </c>
      <c r="H276" s="28"/>
      <c r="I276" s="28" t="s">
        <v>341</v>
      </c>
    </row>
    <row r="278" spans="1:9" x14ac:dyDescent="0.25">
      <c r="A278" s="224" t="s">
        <v>338</v>
      </c>
      <c r="B278" s="224" t="s">
        <v>343</v>
      </c>
      <c r="C278" s="224" t="s">
        <v>129</v>
      </c>
      <c r="D278" s="224" t="s">
        <v>132</v>
      </c>
      <c r="E278" s="224" t="s">
        <v>193</v>
      </c>
      <c r="F278" s="224"/>
      <c r="G278" s="224" t="s">
        <v>143</v>
      </c>
      <c r="H278" s="224"/>
      <c r="I278" s="224" t="s">
        <v>15</v>
      </c>
    </row>
    <row r="279" spans="1:9" ht="30" x14ac:dyDescent="0.25">
      <c r="A279" s="224"/>
      <c r="B279" s="224"/>
      <c r="C279" s="224"/>
      <c r="D279" s="224"/>
      <c r="E279" s="114" t="s">
        <v>14</v>
      </c>
      <c r="F279" s="114" t="s">
        <v>170</v>
      </c>
      <c r="G279" s="114" t="s">
        <v>14</v>
      </c>
      <c r="H279" s="114" t="s">
        <v>170</v>
      </c>
      <c r="I279" s="224"/>
    </row>
    <row r="280" spans="1:9" ht="30" x14ac:dyDescent="0.25">
      <c r="A280" s="113">
        <v>43132</v>
      </c>
      <c r="B280" s="94"/>
      <c r="C280" s="28" t="s">
        <v>138</v>
      </c>
      <c r="D280" s="81" t="s">
        <v>342</v>
      </c>
      <c r="E280" s="81" t="s">
        <v>140</v>
      </c>
      <c r="F280" s="81"/>
      <c r="G280" s="81" t="s">
        <v>144</v>
      </c>
      <c r="H280" s="28"/>
      <c r="I280" s="28" t="s">
        <v>339</v>
      </c>
    </row>
    <row r="281" spans="1:9" ht="30" x14ac:dyDescent="0.25">
      <c r="A281" s="113">
        <v>43132</v>
      </c>
      <c r="B281" s="94">
        <v>43118</v>
      </c>
      <c r="C281" s="28" t="s">
        <v>145</v>
      </c>
      <c r="D281" s="81" t="s">
        <v>342</v>
      </c>
      <c r="E281" s="81" t="s">
        <v>140</v>
      </c>
      <c r="F281" s="81">
        <v>11.34</v>
      </c>
      <c r="G281" s="81" t="s">
        <v>144</v>
      </c>
      <c r="H281" s="28" t="s">
        <v>341</v>
      </c>
      <c r="I281" s="81"/>
    </row>
    <row r="282" spans="1:9" ht="30" x14ac:dyDescent="0.25">
      <c r="A282" s="113">
        <v>43132</v>
      </c>
      <c r="B282" s="94"/>
      <c r="C282" s="28" t="s">
        <v>146</v>
      </c>
      <c r="D282" s="81" t="s">
        <v>342</v>
      </c>
      <c r="E282" s="81" t="s">
        <v>140</v>
      </c>
      <c r="F282" s="81"/>
      <c r="G282" s="81" t="s">
        <v>144</v>
      </c>
      <c r="H282" s="28"/>
      <c r="I282" s="28" t="s">
        <v>341</v>
      </c>
    </row>
    <row r="283" spans="1:9" ht="30" x14ac:dyDescent="0.25">
      <c r="A283" s="113">
        <v>43101</v>
      </c>
      <c r="B283" s="94"/>
      <c r="C283" s="28" t="s">
        <v>147</v>
      </c>
      <c r="D283" s="81" t="s">
        <v>342</v>
      </c>
      <c r="E283" s="81" t="s">
        <v>140</v>
      </c>
      <c r="F283" s="81"/>
      <c r="G283" s="81" t="s">
        <v>144</v>
      </c>
      <c r="H283" s="28"/>
      <c r="I283" s="28" t="s">
        <v>340</v>
      </c>
    </row>
    <row r="284" spans="1:9" ht="30" x14ac:dyDescent="0.25">
      <c r="A284" s="113">
        <v>43132</v>
      </c>
      <c r="B284" s="94"/>
      <c r="C284" s="28" t="s">
        <v>148</v>
      </c>
      <c r="D284" s="81" t="s">
        <v>342</v>
      </c>
      <c r="E284" s="81" t="s">
        <v>140</v>
      </c>
      <c r="F284" s="81"/>
      <c r="G284" s="81" t="s">
        <v>144</v>
      </c>
      <c r="H284" s="28"/>
      <c r="I284" s="28" t="s">
        <v>340</v>
      </c>
    </row>
    <row r="285" spans="1:9" ht="30" x14ac:dyDescent="0.25">
      <c r="A285" s="113">
        <v>43132</v>
      </c>
      <c r="B285" s="94"/>
      <c r="C285" s="28" t="s">
        <v>149</v>
      </c>
      <c r="D285" s="81" t="s">
        <v>342</v>
      </c>
      <c r="E285" s="81" t="s">
        <v>140</v>
      </c>
      <c r="F285" s="81"/>
      <c r="G285" s="81" t="s">
        <v>144</v>
      </c>
      <c r="H285" s="28"/>
      <c r="I285" s="28" t="s">
        <v>340</v>
      </c>
    </row>
    <row r="286" spans="1:9" ht="30" x14ac:dyDescent="0.25">
      <c r="A286" s="113">
        <v>43132</v>
      </c>
      <c r="B286" s="94"/>
      <c r="C286" s="28" t="s">
        <v>150</v>
      </c>
      <c r="D286" s="81" t="s">
        <v>342</v>
      </c>
      <c r="E286" s="81" t="s">
        <v>140</v>
      </c>
      <c r="F286" s="81"/>
      <c r="G286" s="81" t="s">
        <v>144</v>
      </c>
      <c r="H286" s="28"/>
      <c r="I286" s="28" t="s">
        <v>340</v>
      </c>
    </row>
    <row r="287" spans="1:9" ht="30" x14ac:dyDescent="0.25">
      <c r="A287" s="113">
        <v>43132</v>
      </c>
      <c r="B287" s="94"/>
      <c r="C287" s="28" t="s">
        <v>151</v>
      </c>
      <c r="D287" s="81" t="s">
        <v>342</v>
      </c>
      <c r="E287" s="81" t="s">
        <v>140</v>
      </c>
      <c r="F287" s="81"/>
      <c r="G287" s="81" t="s">
        <v>144</v>
      </c>
      <c r="H287" s="28"/>
      <c r="I287" s="28" t="s">
        <v>340</v>
      </c>
    </row>
    <row r="288" spans="1:9" ht="30" x14ac:dyDescent="0.25">
      <c r="A288" s="113">
        <v>43132</v>
      </c>
      <c r="B288" s="94">
        <v>43151</v>
      </c>
      <c r="C288" s="28" t="s">
        <v>153</v>
      </c>
      <c r="D288" s="81" t="s">
        <v>342</v>
      </c>
      <c r="E288" s="81" t="s">
        <v>140</v>
      </c>
      <c r="F288" s="81">
        <v>7.07</v>
      </c>
      <c r="G288" s="81" t="s">
        <v>144</v>
      </c>
      <c r="H288" s="28">
        <v>1170</v>
      </c>
      <c r="I288" s="28"/>
    </row>
    <row r="289" spans="1:9" ht="30" x14ac:dyDescent="0.25">
      <c r="A289" s="113">
        <v>43132</v>
      </c>
      <c r="C289" s="28" t="s">
        <v>154</v>
      </c>
      <c r="D289" s="81" t="s">
        <v>342</v>
      </c>
      <c r="E289" s="81" t="s">
        <v>140</v>
      </c>
      <c r="F289" s="81"/>
      <c r="G289" s="81" t="s">
        <v>144</v>
      </c>
      <c r="H289" s="28"/>
      <c r="I289" s="28" t="s">
        <v>341</v>
      </c>
    </row>
    <row r="290" spans="1:9" ht="30" x14ac:dyDescent="0.25">
      <c r="A290" s="113">
        <v>43132</v>
      </c>
      <c r="B290" s="94">
        <v>43150</v>
      </c>
      <c r="C290" s="28" t="s">
        <v>155</v>
      </c>
      <c r="D290" s="81" t="s">
        <v>342</v>
      </c>
      <c r="E290" s="81" t="s">
        <v>140</v>
      </c>
      <c r="F290" s="81">
        <v>7.24</v>
      </c>
      <c r="G290" s="81" t="s">
        <v>144</v>
      </c>
      <c r="H290" s="28">
        <v>2123</v>
      </c>
      <c r="I290" s="28"/>
    </row>
    <row r="291" spans="1:9" ht="30" x14ac:dyDescent="0.25">
      <c r="A291" s="113">
        <v>43101</v>
      </c>
      <c r="B291" s="94">
        <v>43151</v>
      </c>
      <c r="C291" s="28" t="s">
        <v>156</v>
      </c>
      <c r="D291" s="81" t="s">
        <v>342</v>
      </c>
      <c r="E291" s="81" t="s">
        <v>140</v>
      </c>
      <c r="F291" s="81">
        <v>6.48</v>
      </c>
      <c r="G291" s="81" t="s">
        <v>144</v>
      </c>
      <c r="H291" s="28">
        <v>1179</v>
      </c>
      <c r="I291" s="28"/>
    </row>
    <row r="292" spans="1:9" ht="30" x14ac:dyDescent="0.25">
      <c r="A292" s="113">
        <v>43101</v>
      </c>
      <c r="B292" s="94">
        <v>43137</v>
      </c>
      <c r="C292" s="28" t="s">
        <v>157</v>
      </c>
      <c r="D292" s="81" t="s">
        <v>342</v>
      </c>
      <c r="E292" s="81" t="s">
        <v>140</v>
      </c>
      <c r="F292" s="81">
        <v>8.49</v>
      </c>
      <c r="G292" s="81" t="s">
        <v>144</v>
      </c>
      <c r="H292" s="28">
        <v>2036</v>
      </c>
      <c r="I292" s="28"/>
    </row>
    <row r="293" spans="1:9" ht="30" x14ac:dyDescent="0.25">
      <c r="A293" s="113">
        <v>43132</v>
      </c>
      <c r="B293" s="94">
        <v>43118</v>
      </c>
      <c r="C293" s="28" t="s">
        <v>158</v>
      </c>
      <c r="D293" s="81" t="s">
        <v>342</v>
      </c>
      <c r="E293" s="81" t="s">
        <v>140</v>
      </c>
      <c r="F293" s="81">
        <v>16.12</v>
      </c>
      <c r="G293" s="81" t="s">
        <v>144</v>
      </c>
      <c r="H293" s="28"/>
      <c r="I293" s="28" t="s">
        <v>341</v>
      </c>
    </row>
    <row r="294" spans="1:9" ht="30" x14ac:dyDescent="0.25">
      <c r="A294" s="113">
        <v>43132</v>
      </c>
      <c r="B294" s="94">
        <v>43118</v>
      </c>
      <c r="C294" s="28" t="s">
        <v>159</v>
      </c>
      <c r="D294" s="81" t="s">
        <v>342</v>
      </c>
      <c r="E294" s="81" t="s">
        <v>140</v>
      </c>
      <c r="F294" s="81">
        <v>7.57</v>
      </c>
      <c r="G294" s="81" t="s">
        <v>144</v>
      </c>
      <c r="H294" s="28"/>
      <c r="I294" s="28" t="s">
        <v>341</v>
      </c>
    </row>
    <row r="296" spans="1:9" x14ac:dyDescent="0.25">
      <c r="A296" s="224" t="s">
        <v>338</v>
      </c>
      <c r="B296" s="224" t="s">
        <v>343</v>
      </c>
      <c r="C296" s="224" t="s">
        <v>129</v>
      </c>
      <c r="D296" s="224" t="s">
        <v>132</v>
      </c>
      <c r="E296" s="224" t="s">
        <v>193</v>
      </c>
      <c r="F296" s="224"/>
      <c r="G296" s="224" t="s">
        <v>143</v>
      </c>
      <c r="H296" s="224"/>
      <c r="I296" s="224" t="s">
        <v>15</v>
      </c>
    </row>
    <row r="297" spans="1:9" ht="30" x14ac:dyDescent="0.25">
      <c r="A297" s="224"/>
      <c r="B297" s="224"/>
      <c r="C297" s="224"/>
      <c r="D297" s="224"/>
      <c r="E297" s="114" t="s">
        <v>14</v>
      </c>
      <c r="F297" s="114" t="s">
        <v>170</v>
      </c>
      <c r="G297" s="114" t="s">
        <v>14</v>
      </c>
      <c r="H297" s="114" t="s">
        <v>170</v>
      </c>
      <c r="I297" s="224"/>
    </row>
    <row r="298" spans="1:9" ht="30" x14ac:dyDescent="0.25">
      <c r="A298" s="113">
        <v>43313</v>
      </c>
      <c r="B298" s="94"/>
      <c r="C298" s="28" t="s">
        <v>138</v>
      </c>
      <c r="D298" s="81" t="s">
        <v>342</v>
      </c>
      <c r="E298" s="81" t="s">
        <v>140</v>
      </c>
      <c r="F298" s="81"/>
      <c r="G298" s="81" t="s">
        <v>144</v>
      </c>
      <c r="H298" s="28"/>
      <c r="I298" s="28" t="s">
        <v>339</v>
      </c>
    </row>
    <row r="299" spans="1:9" ht="30" x14ac:dyDescent="0.25">
      <c r="A299" s="113">
        <v>43313</v>
      </c>
      <c r="B299" s="94">
        <v>43326</v>
      </c>
      <c r="C299" s="28" t="s">
        <v>145</v>
      </c>
      <c r="D299" s="81" t="s">
        <v>342</v>
      </c>
      <c r="E299" s="81" t="s">
        <v>140</v>
      </c>
      <c r="F299" s="28">
        <v>11.8</v>
      </c>
      <c r="G299" s="81" t="s">
        <v>144</v>
      </c>
      <c r="H299" s="28"/>
      <c r="I299" s="81" t="s">
        <v>357</v>
      </c>
    </row>
    <row r="300" spans="1:9" ht="30" x14ac:dyDescent="0.25">
      <c r="A300" s="113">
        <v>43313</v>
      </c>
      <c r="B300" s="94"/>
      <c r="C300" s="28" t="s">
        <v>146</v>
      </c>
      <c r="D300" s="81" t="s">
        <v>342</v>
      </c>
      <c r="E300" s="81" t="s">
        <v>140</v>
      </c>
      <c r="F300" s="81"/>
      <c r="G300" s="81" t="s">
        <v>144</v>
      </c>
      <c r="H300" s="28"/>
      <c r="I300" s="28" t="s">
        <v>341</v>
      </c>
    </row>
    <row r="301" spans="1:9" ht="30" x14ac:dyDescent="0.25">
      <c r="A301" s="113">
        <v>43313</v>
      </c>
      <c r="B301" s="94"/>
      <c r="C301" s="28" t="s">
        <v>147</v>
      </c>
      <c r="D301" s="81" t="s">
        <v>342</v>
      </c>
      <c r="E301" s="81" t="s">
        <v>140</v>
      </c>
      <c r="F301" s="81"/>
      <c r="G301" s="81" t="s">
        <v>144</v>
      </c>
      <c r="H301" s="28"/>
      <c r="I301" s="28" t="s">
        <v>340</v>
      </c>
    </row>
    <row r="302" spans="1:9" ht="30" x14ac:dyDescent="0.25">
      <c r="A302" s="113">
        <v>43313</v>
      </c>
      <c r="B302" s="94"/>
      <c r="C302" s="28" t="s">
        <v>148</v>
      </c>
      <c r="D302" s="81" t="s">
        <v>342</v>
      </c>
      <c r="E302" s="81" t="s">
        <v>140</v>
      </c>
      <c r="F302" s="81"/>
      <c r="G302" s="81" t="s">
        <v>144</v>
      </c>
      <c r="H302" s="28"/>
      <c r="I302" s="28" t="s">
        <v>340</v>
      </c>
    </row>
    <row r="303" spans="1:9" ht="30" x14ac:dyDescent="0.25">
      <c r="A303" s="113">
        <v>43313</v>
      </c>
      <c r="B303" s="94"/>
      <c r="C303" s="28" t="s">
        <v>149</v>
      </c>
      <c r="D303" s="81" t="s">
        <v>342</v>
      </c>
      <c r="E303" s="81" t="s">
        <v>140</v>
      </c>
      <c r="F303" s="81"/>
      <c r="G303" s="81" t="s">
        <v>144</v>
      </c>
      <c r="H303" s="28"/>
      <c r="I303" s="28" t="s">
        <v>340</v>
      </c>
    </row>
    <row r="304" spans="1:9" ht="30" x14ac:dyDescent="0.25">
      <c r="A304" s="113">
        <v>43313</v>
      </c>
      <c r="B304" s="94"/>
      <c r="C304" s="28" t="s">
        <v>150</v>
      </c>
      <c r="D304" s="81" t="s">
        <v>342</v>
      </c>
      <c r="E304" s="81" t="s">
        <v>140</v>
      </c>
      <c r="F304" s="81"/>
      <c r="G304" s="81" t="s">
        <v>144</v>
      </c>
      <c r="H304" s="28"/>
      <c r="I304" s="28" t="s">
        <v>340</v>
      </c>
    </row>
    <row r="305" spans="1:9" ht="30" x14ac:dyDescent="0.25">
      <c r="A305" s="113">
        <v>43313</v>
      </c>
      <c r="B305" s="94"/>
      <c r="C305" s="28" t="s">
        <v>151</v>
      </c>
      <c r="D305" s="81" t="s">
        <v>342</v>
      </c>
      <c r="E305" s="81" t="s">
        <v>140</v>
      </c>
      <c r="F305" s="81"/>
      <c r="G305" s="81" t="s">
        <v>144</v>
      </c>
      <c r="H305" s="28"/>
      <c r="I305" s="28" t="s">
        <v>340</v>
      </c>
    </row>
    <row r="306" spans="1:9" ht="30" x14ac:dyDescent="0.25">
      <c r="A306" s="113">
        <v>43313</v>
      </c>
      <c r="B306" s="94">
        <v>43326</v>
      </c>
      <c r="C306" s="28" t="s">
        <v>153</v>
      </c>
      <c r="D306" s="81" t="s">
        <v>342</v>
      </c>
      <c r="E306" s="81" t="s">
        <v>140</v>
      </c>
      <c r="F306" s="81">
        <v>7.2</v>
      </c>
      <c r="G306" s="81" t="s">
        <v>144</v>
      </c>
      <c r="H306" s="28">
        <v>1146</v>
      </c>
      <c r="I306" s="28"/>
    </row>
    <row r="307" spans="1:9" ht="30" x14ac:dyDescent="0.25">
      <c r="A307" s="113">
        <v>43313</v>
      </c>
      <c r="C307" s="28" t="s">
        <v>154</v>
      </c>
      <c r="D307" s="81" t="s">
        <v>342</v>
      </c>
      <c r="E307" s="81" t="s">
        <v>140</v>
      </c>
      <c r="F307" s="81"/>
      <c r="G307" s="81" t="s">
        <v>144</v>
      </c>
      <c r="H307" s="28"/>
      <c r="I307" s="28" t="s">
        <v>341</v>
      </c>
    </row>
    <row r="308" spans="1:9" ht="30" x14ac:dyDescent="0.25">
      <c r="A308" s="113">
        <v>43313</v>
      </c>
      <c r="B308" s="94">
        <v>43321</v>
      </c>
      <c r="C308" s="28" t="s">
        <v>155</v>
      </c>
      <c r="D308" s="81" t="s">
        <v>342</v>
      </c>
      <c r="E308" s="81" t="s">
        <v>140</v>
      </c>
      <c r="F308" s="81">
        <v>7.89</v>
      </c>
      <c r="G308" s="81" t="s">
        <v>144</v>
      </c>
      <c r="H308" s="28">
        <v>2772</v>
      </c>
      <c r="I308" s="81"/>
    </row>
    <row r="309" spans="1:9" ht="30" x14ac:dyDescent="0.25">
      <c r="A309" s="113">
        <v>43313</v>
      </c>
      <c r="B309" s="94">
        <v>43326</v>
      </c>
      <c r="C309" s="28" t="s">
        <v>156</v>
      </c>
      <c r="D309" s="81" t="s">
        <v>342</v>
      </c>
      <c r="E309" s="81" t="s">
        <v>140</v>
      </c>
      <c r="F309" s="81">
        <v>6.61</v>
      </c>
      <c r="G309" s="81" t="s">
        <v>144</v>
      </c>
      <c r="H309" s="28">
        <v>1310</v>
      </c>
      <c r="I309" s="28"/>
    </row>
    <row r="310" spans="1:9" ht="30" x14ac:dyDescent="0.25">
      <c r="A310" s="113">
        <v>43313</v>
      </c>
      <c r="B310" s="94">
        <v>43318</v>
      </c>
      <c r="C310" s="28" t="s">
        <v>157</v>
      </c>
      <c r="D310" s="81" t="s">
        <v>342</v>
      </c>
      <c r="E310" s="81" t="s">
        <v>140</v>
      </c>
      <c r="F310" s="81">
        <v>8.81</v>
      </c>
      <c r="G310" s="81" t="s">
        <v>144</v>
      </c>
      <c r="H310" s="28">
        <v>2030</v>
      </c>
      <c r="I310" s="28"/>
    </row>
    <row r="311" spans="1:9" ht="30" x14ac:dyDescent="0.25">
      <c r="A311" s="113">
        <v>43313</v>
      </c>
      <c r="B311" s="94"/>
      <c r="C311" s="28" t="s">
        <v>158</v>
      </c>
      <c r="D311" s="81" t="s">
        <v>342</v>
      </c>
      <c r="E311" s="81" t="s">
        <v>140</v>
      </c>
      <c r="F311" s="81"/>
      <c r="G311" s="81" t="s">
        <v>144</v>
      </c>
      <c r="H311" s="28"/>
      <c r="I311" s="28" t="s">
        <v>142</v>
      </c>
    </row>
    <row r="312" spans="1:9" ht="30" x14ac:dyDescent="0.25">
      <c r="A312" s="113">
        <v>43313</v>
      </c>
      <c r="B312" s="94"/>
      <c r="C312" s="28" t="s">
        <v>159</v>
      </c>
      <c r="D312" s="81" t="s">
        <v>342</v>
      </c>
      <c r="E312" s="81" t="s">
        <v>140</v>
      </c>
      <c r="F312" s="81"/>
      <c r="G312" s="81" t="s">
        <v>144</v>
      </c>
      <c r="H312" s="28"/>
      <c r="I312" s="28" t="s">
        <v>142</v>
      </c>
    </row>
    <row r="314" spans="1:9" x14ac:dyDescent="0.25">
      <c r="A314" s="224" t="s">
        <v>338</v>
      </c>
      <c r="B314" s="224" t="s">
        <v>343</v>
      </c>
      <c r="C314" s="224" t="s">
        <v>129</v>
      </c>
      <c r="D314" s="224" t="s">
        <v>132</v>
      </c>
      <c r="E314" s="224" t="s">
        <v>193</v>
      </c>
      <c r="F314" s="224"/>
      <c r="G314" s="224" t="s">
        <v>143</v>
      </c>
      <c r="H314" s="224"/>
      <c r="I314" s="224" t="s">
        <v>15</v>
      </c>
    </row>
    <row r="315" spans="1:9" ht="30" x14ac:dyDescent="0.25">
      <c r="A315" s="224"/>
      <c r="B315" s="224"/>
      <c r="C315" s="224"/>
      <c r="D315" s="224"/>
      <c r="E315" s="114" t="s">
        <v>14</v>
      </c>
      <c r="F315" s="114" t="s">
        <v>170</v>
      </c>
      <c r="G315" s="114" t="s">
        <v>14</v>
      </c>
      <c r="H315" s="114" t="s">
        <v>170</v>
      </c>
      <c r="I315" s="224"/>
    </row>
    <row r="316" spans="1:9" ht="30" x14ac:dyDescent="0.25">
      <c r="A316" s="113">
        <v>43497</v>
      </c>
      <c r="B316" s="94"/>
      <c r="C316" s="28" t="s">
        <v>138</v>
      </c>
      <c r="D316" s="81" t="s">
        <v>342</v>
      </c>
      <c r="E316" s="81" t="s">
        <v>140</v>
      </c>
      <c r="F316" s="81"/>
      <c r="G316" s="81" t="s">
        <v>144</v>
      </c>
      <c r="H316" s="28"/>
      <c r="I316" s="28" t="s">
        <v>339</v>
      </c>
    </row>
    <row r="317" spans="1:9" ht="30" x14ac:dyDescent="0.25">
      <c r="A317" s="113">
        <v>43497</v>
      </c>
      <c r="B317" s="94">
        <v>43507</v>
      </c>
      <c r="C317" s="28" t="s">
        <v>145</v>
      </c>
      <c r="D317" s="81" t="s">
        <v>342</v>
      </c>
      <c r="E317" s="81" t="s">
        <v>140</v>
      </c>
      <c r="F317" s="28">
        <v>12.71</v>
      </c>
      <c r="G317" s="81" t="s">
        <v>144</v>
      </c>
      <c r="H317" s="28">
        <v>2306</v>
      </c>
      <c r="I317" s="81" t="s">
        <v>357</v>
      </c>
    </row>
    <row r="318" spans="1:9" ht="30" x14ac:dyDescent="0.25">
      <c r="A318" s="113">
        <v>43497</v>
      </c>
      <c r="B318" s="94"/>
      <c r="C318" s="28" t="s">
        <v>146</v>
      </c>
      <c r="D318" s="81" t="s">
        <v>342</v>
      </c>
      <c r="E318" s="81" t="s">
        <v>140</v>
      </c>
      <c r="F318" s="81"/>
      <c r="G318" s="81" t="s">
        <v>144</v>
      </c>
      <c r="H318" s="28"/>
      <c r="I318" s="28" t="s">
        <v>341</v>
      </c>
    </row>
    <row r="319" spans="1:9" ht="30" x14ac:dyDescent="0.25">
      <c r="A319" s="113">
        <v>43497</v>
      </c>
      <c r="B319" s="94"/>
      <c r="C319" s="28" t="s">
        <v>147</v>
      </c>
      <c r="D319" s="81" t="s">
        <v>342</v>
      </c>
      <c r="E319" s="81" t="s">
        <v>140</v>
      </c>
      <c r="F319" s="81"/>
      <c r="G319" s="81" t="s">
        <v>144</v>
      </c>
      <c r="H319" s="28"/>
      <c r="I319" s="28" t="s">
        <v>340</v>
      </c>
    </row>
    <row r="320" spans="1:9" ht="30" x14ac:dyDescent="0.25">
      <c r="A320" s="113">
        <v>43497</v>
      </c>
      <c r="B320" s="94"/>
      <c r="C320" s="28" t="s">
        <v>148</v>
      </c>
      <c r="D320" s="81" t="s">
        <v>342</v>
      </c>
      <c r="E320" s="81" t="s">
        <v>140</v>
      </c>
      <c r="F320" s="81"/>
      <c r="G320" s="81" t="s">
        <v>144</v>
      </c>
      <c r="H320" s="28"/>
      <c r="I320" s="28" t="s">
        <v>340</v>
      </c>
    </row>
    <row r="321" spans="1:10" ht="30" x14ac:dyDescent="0.25">
      <c r="A321" s="113">
        <v>43497</v>
      </c>
      <c r="B321" s="94"/>
      <c r="C321" s="28" t="s">
        <v>149</v>
      </c>
      <c r="D321" s="81" t="s">
        <v>342</v>
      </c>
      <c r="E321" s="81" t="s">
        <v>140</v>
      </c>
      <c r="F321" s="81"/>
      <c r="G321" s="81" t="s">
        <v>144</v>
      </c>
      <c r="H321" s="28"/>
      <c r="I321" s="28" t="s">
        <v>340</v>
      </c>
    </row>
    <row r="322" spans="1:10" ht="30" x14ac:dyDescent="0.25">
      <c r="A322" s="113">
        <v>43497</v>
      </c>
      <c r="B322" s="94"/>
      <c r="C322" s="28" t="s">
        <v>150</v>
      </c>
      <c r="D322" s="81" t="s">
        <v>342</v>
      </c>
      <c r="E322" s="81" t="s">
        <v>140</v>
      </c>
      <c r="F322" s="81"/>
      <c r="G322" s="81" t="s">
        <v>144</v>
      </c>
      <c r="H322" s="28"/>
      <c r="I322" s="28" t="s">
        <v>340</v>
      </c>
    </row>
    <row r="323" spans="1:10" ht="30" x14ac:dyDescent="0.25">
      <c r="A323" s="113">
        <v>43497</v>
      </c>
      <c r="B323" s="94"/>
      <c r="C323" s="28" t="s">
        <v>151</v>
      </c>
      <c r="D323" s="81" t="s">
        <v>342</v>
      </c>
      <c r="E323" s="81" t="s">
        <v>140</v>
      </c>
      <c r="F323" s="81"/>
      <c r="G323" s="81" t="s">
        <v>144</v>
      </c>
      <c r="H323" s="28"/>
      <c r="I323" s="28" t="s">
        <v>340</v>
      </c>
    </row>
    <row r="324" spans="1:10" ht="30" x14ac:dyDescent="0.25">
      <c r="A324" s="113">
        <v>43497</v>
      </c>
      <c r="B324" s="94">
        <v>43508</v>
      </c>
      <c r="C324" s="28" t="s">
        <v>153</v>
      </c>
      <c r="D324" s="81" t="s">
        <v>342</v>
      </c>
      <c r="E324" s="81" t="s">
        <v>140</v>
      </c>
      <c r="F324" s="81">
        <v>7.52</v>
      </c>
      <c r="G324" s="81" t="s">
        <v>144</v>
      </c>
      <c r="H324" s="28">
        <v>1070</v>
      </c>
      <c r="I324" s="28"/>
    </row>
    <row r="325" spans="1:10" ht="30" x14ac:dyDescent="0.25">
      <c r="A325" s="113">
        <v>43497</v>
      </c>
      <c r="B325" s="94"/>
      <c r="C325" s="28" t="s">
        <v>154</v>
      </c>
      <c r="D325" s="81" t="s">
        <v>342</v>
      </c>
      <c r="E325" s="81" t="s">
        <v>140</v>
      </c>
      <c r="F325" s="81"/>
      <c r="G325" s="81" t="s">
        <v>144</v>
      </c>
      <c r="H325" s="28"/>
      <c r="I325" s="28" t="s">
        <v>341</v>
      </c>
    </row>
    <row r="326" spans="1:10" ht="30" x14ac:dyDescent="0.25">
      <c r="A326" s="113">
        <v>43497</v>
      </c>
      <c r="B326" s="94">
        <v>43510</v>
      </c>
      <c r="C326" s="28" t="s">
        <v>155</v>
      </c>
      <c r="D326" s="81" t="s">
        <v>342</v>
      </c>
      <c r="E326" s="81" t="s">
        <v>140</v>
      </c>
      <c r="F326" s="81">
        <v>8.1999999999999993</v>
      </c>
      <c r="G326" s="81" t="s">
        <v>144</v>
      </c>
      <c r="H326" s="28">
        <v>2660</v>
      </c>
      <c r="I326" s="81"/>
    </row>
    <row r="327" spans="1:10" ht="30" x14ac:dyDescent="0.25">
      <c r="A327" s="113">
        <v>43497</v>
      </c>
      <c r="B327" s="94">
        <v>43508</v>
      </c>
      <c r="C327" s="28" t="s">
        <v>156</v>
      </c>
      <c r="D327" s="81" t="s">
        <v>342</v>
      </c>
      <c r="E327" s="81" t="s">
        <v>140</v>
      </c>
      <c r="F327" s="81">
        <v>6.9</v>
      </c>
      <c r="G327" s="81" t="s">
        <v>144</v>
      </c>
      <c r="H327" s="28">
        <v>1371</v>
      </c>
      <c r="I327" s="28"/>
    </row>
    <row r="328" spans="1:10" ht="30" x14ac:dyDescent="0.25">
      <c r="A328" s="113">
        <v>43497</v>
      </c>
      <c r="B328" s="94">
        <v>43511</v>
      </c>
      <c r="C328" s="28" t="s">
        <v>157</v>
      </c>
      <c r="D328" s="81" t="s">
        <v>342</v>
      </c>
      <c r="E328" s="81" t="s">
        <v>140</v>
      </c>
      <c r="F328" s="81">
        <v>10.27</v>
      </c>
      <c r="G328" s="81" t="s">
        <v>144</v>
      </c>
      <c r="H328" s="28">
        <v>2021</v>
      </c>
      <c r="I328" s="28"/>
    </row>
    <row r="329" spans="1:10" ht="30" x14ac:dyDescent="0.25">
      <c r="A329" s="113">
        <v>43497</v>
      </c>
      <c r="B329" s="94"/>
      <c r="C329" s="28" t="s">
        <v>158</v>
      </c>
      <c r="D329" s="81" t="s">
        <v>342</v>
      </c>
      <c r="E329" s="81" t="s">
        <v>140</v>
      </c>
      <c r="F329" s="81"/>
      <c r="G329" s="81" t="s">
        <v>144</v>
      </c>
      <c r="H329" s="28"/>
      <c r="I329" s="28" t="s">
        <v>142</v>
      </c>
    </row>
    <row r="330" spans="1:10" ht="30" x14ac:dyDescent="0.25">
      <c r="A330" s="113">
        <v>43497</v>
      </c>
      <c r="B330" s="94"/>
      <c r="C330" s="28" t="s">
        <v>159</v>
      </c>
      <c r="D330" s="81" t="s">
        <v>342</v>
      </c>
      <c r="E330" s="81" t="s">
        <v>140</v>
      </c>
      <c r="F330" s="81"/>
      <c r="G330" s="81" t="s">
        <v>144</v>
      </c>
      <c r="H330" s="28"/>
      <c r="I330" s="28" t="s">
        <v>142</v>
      </c>
    </row>
    <row r="331" spans="1:10" x14ac:dyDescent="0.25">
      <c r="A331" s="118"/>
      <c r="B331" s="10"/>
      <c r="C331" s="3"/>
      <c r="D331" s="30"/>
      <c r="G331" s="30"/>
      <c r="I331" s="3"/>
    </row>
    <row r="332" spans="1:10" x14ac:dyDescent="0.25">
      <c r="A332" s="122" t="s">
        <v>413</v>
      </c>
      <c r="B332" s="10"/>
      <c r="C332" s="3"/>
      <c r="D332" s="30"/>
      <c r="G332" s="30"/>
      <c r="I332" s="3"/>
    </row>
    <row r="333" spans="1:10" x14ac:dyDescent="0.25">
      <c r="A333" s="122"/>
      <c r="B333" s="10"/>
      <c r="C333" s="3"/>
      <c r="D333" s="30"/>
      <c r="G333" s="30"/>
      <c r="I333" s="3"/>
    </row>
    <row r="334" spans="1:10" x14ac:dyDescent="0.25">
      <c r="A334" s="224" t="s">
        <v>338</v>
      </c>
      <c r="B334" s="224" t="s">
        <v>343</v>
      </c>
      <c r="C334" s="224" t="s">
        <v>129</v>
      </c>
      <c r="D334" s="224" t="s">
        <v>132</v>
      </c>
      <c r="E334" s="224" t="s">
        <v>193</v>
      </c>
      <c r="F334" s="224"/>
      <c r="G334" s="224" t="s">
        <v>143</v>
      </c>
      <c r="H334" s="224"/>
      <c r="I334" s="224" t="s">
        <v>15</v>
      </c>
    </row>
    <row r="335" spans="1:10" ht="30" x14ac:dyDescent="0.25">
      <c r="A335" s="224"/>
      <c r="B335" s="224"/>
      <c r="C335" s="224"/>
      <c r="D335" s="224"/>
      <c r="E335" s="114" t="s">
        <v>14</v>
      </c>
      <c r="F335" s="114" t="s">
        <v>170</v>
      </c>
      <c r="G335" s="114" t="s">
        <v>14</v>
      </c>
      <c r="H335" s="114" t="s">
        <v>170</v>
      </c>
      <c r="I335" s="224"/>
    </row>
    <row r="336" spans="1:10" ht="30" x14ac:dyDescent="0.25">
      <c r="A336" s="113">
        <v>43525</v>
      </c>
      <c r="B336" s="121">
        <v>43535</v>
      </c>
      <c r="C336" s="61" t="s">
        <v>158</v>
      </c>
      <c r="D336" s="81" t="s">
        <v>415</v>
      </c>
      <c r="E336" s="61" t="s">
        <v>140</v>
      </c>
      <c r="F336" s="61">
        <v>56.72</v>
      </c>
      <c r="G336" s="81" t="s">
        <v>144</v>
      </c>
      <c r="H336" s="123" t="s">
        <v>160</v>
      </c>
      <c r="I336" s="28"/>
      <c r="J336" s="30"/>
    </row>
    <row r="337" spans="1:10" ht="30" x14ac:dyDescent="0.25">
      <c r="A337" s="113">
        <v>43525</v>
      </c>
      <c r="B337" s="121">
        <v>43535</v>
      </c>
      <c r="C337" s="61" t="s">
        <v>370</v>
      </c>
      <c r="D337" s="81" t="s">
        <v>415</v>
      </c>
      <c r="E337" s="61" t="s">
        <v>140</v>
      </c>
      <c r="F337" s="61">
        <v>51.65</v>
      </c>
      <c r="G337" s="81" t="s">
        <v>144</v>
      </c>
      <c r="H337" s="123" t="s">
        <v>160</v>
      </c>
      <c r="I337" s="28"/>
      <c r="J337" s="30"/>
    </row>
    <row r="338" spans="1:10" ht="30" x14ac:dyDescent="0.25">
      <c r="A338" s="113">
        <v>43525</v>
      </c>
      <c r="B338" s="121">
        <v>43535</v>
      </c>
      <c r="C338" s="61" t="s">
        <v>371</v>
      </c>
      <c r="D338" s="81" t="s">
        <v>415</v>
      </c>
      <c r="E338" s="61" t="s">
        <v>140</v>
      </c>
      <c r="F338" s="61">
        <v>52.39</v>
      </c>
      <c r="G338" s="81" t="s">
        <v>144</v>
      </c>
      <c r="H338" s="123" t="s">
        <v>160</v>
      </c>
      <c r="I338" s="28"/>
      <c r="J338" s="30"/>
    </row>
    <row r="339" spans="1:10" ht="30" x14ac:dyDescent="0.25">
      <c r="A339" s="113">
        <v>43525</v>
      </c>
      <c r="B339" s="121">
        <v>43535</v>
      </c>
      <c r="C339" s="61" t="s">
        <v>372</v>
      </c>
      <c r="D339" s="81" t="s">
        <v>415</v>
      </c>
      <c r="E339" s="61" t="s">
        <v>140</v>
      </c>
      <c r="F339" s="61">
        <v>52.72</v>
      </c>
      <c r="G339" s="81" t="s">
        <v>144</v>
      </c>
      <c r="H339" s="61">
        <v>514.29999999999995</v>
      </c>
      <c r="I339" s="28"/>
      <c r="J339" s="30"/>
    </row>
    <row r="340" spans="1:10" ht="30" x14ac:dyDescent="0.25">
      <c r="A340" s="113">
        <v>43525</v>
      </c>
      <c r="B340" s="121">
        <v>43535</v>
      </c>
      <c r="C340" s="61" t="s">
        <v>373</v>
      </c>
      <c r="D340" s="81" t="s">
        <v>415</v>
      </c>
      <c r="E340" s="61" t="s">
        <v>140</v>
      </c>
      <c r="F340" s="61">
        <v>51.12</v>
      </c>
      <c r="G340" s="81" t="s">
        <v>144</v>
      </c>
      <c r="H340" s="61">
        <v>321.5</v>
      </c>
      <c r="I340" s="28"/>
      <c r="J340" s="30"/>
    </row>
    <row r="341" spans="1:10" ht="30" x14ac:dyDescent="0.25">
      <c r="A341" s="113">
        <v>43525</v>
      </c>
      <c r="B341" s="121">
        <v>43535</v>
      </c>
      <c r="C341" s="61" t="s">
        <v>374</v>
      </c>
      <c r="D341" s="81" t="s">
        <v>415</v>
      </c>
      <c r="E341" s="61" t="s">
        <v>140</v>
      </c>
      <c r="F341" s="61">
        <v>46.72</v>
      </c>
      <c r="G341" s="81" t="s">
        <v>144</v>
      </c>
      <c r="H341" s="123" t="s">
        <v>160</v>
      </c>
      <c r="I341" s="28"/>
      <c r="J341" s="30"/>
    </row>
    <row r="342" spans="1:10" ht="30" x14ac:dyDescent="0.25">
      <c r="A342" s="113">
        <v>43525</v>
      </c>
      <c r="B342" s="121">
        <v>43535</v>
      </c>
      <c r="C342" s="61" t="s">
        <v>375</v>
      </c>
      <c r="D342" s="81" t="s">
        <v>415</v>
      </c>
      <c r="E342" s="61" t="s">
        <v>140</v>
      </c>
      <c r="F342" s="61">
        <v>47.6</v>
      </c>
      <c r="G342" s="81" t="s">
        <v>144</v>
      </c>
      <c r="H342" s="123" t="s">
        <v>160</v>
      </c>
      <c r="I342" s="28"/>
      <c r="J342" s="30"/>
    </row>
    <row r="343" spans="1:10" ht="30" x14ac:dyDescent="0.25">
      <c r="A343" s="113">
        <v>43525</v>
      </c>
      <c r="B343" s="121">
        <v>43535</v>
      </c>
      <c r="C343" s="61" t="s">
        <v>376</v>
      </c>
      <c r="D343" s="81" t="s">
        <v>415</v>
      </c>
      <c r="E343" s="61" t="s">
        <v>140</v>
      </c>
      <c r="F343" s="61">
        <v>54.42</v>
      </c>
      <c r="G343" s="81" t="s">
        <v>144</v>
      </c>
      <c r="H343" s="123" t="s">
        <v>160</v>
      </c>
      <c r="I343" s="28"/>
      <c r="J343" s="30"/>
    </row>
    <row r="344" spans="1:10" ht="30" x14ac:dyDescent="0.25">
      <c r="A344" s="113">
        <v>43525</v>
      </c>
      <c r="B344" s="121">
        <v>43535</v>
      </c>
      <c r="C344" s="61" t="s">
        <v>377</v>
      </c>
      <c r="D344" s="81" t="s">
        <v>415</v>
      </c>
      <c r="E344" s="61" t="s">
        <v>140</v>
      </c>
      <c r="F344" s="61">
        <v>29.94</v>
      </c>
      <c r="G344" s="81" t="s">
        <v>144</v>
      </c>
      <c r="H344" s="123" t="s">
        <v>160</v>
      </c>
      <c r="I344" s="28"/>
      <c r="J344" s="30"/>
    </row>
    <row r="345" spans="1:10" ht="30" x14ac:dyDescent="0.25">
      <c r="A345" s="113">
        <v>43525</v>
      </c>
      <c r="B345" s="121">
        <v>43535</v>
      </c>
      <c r="C345" s="61" t="s">
        <v>378</v>
      </c>
      <c r="D345" s="81" t="s">
        <v>415</v>
      </c>
      <c r="E345" s="61" t="s">
        <v>140</v>
      </c>
      <c r="F345" s="61">
        <v>41.07</v>
      </c>
      <c r="G345" s="81" t="s">
        <v>144</v>
      </c>
      <c r="H345" s="123" t="s">
        <v>160</v>
      </c>
      <c r="I345" s="28"/>
      <c r="J345" s="30"/>
    </row>
    <row r="346" spans="1:10" ht="30" x14ac:dyDescent="0.25">
      <c r="A346" s="113">
        <v>43525</v>
      </c>
      <c r="B346" s="121">
        <v>43535</v>
      </c>
      <c r="C346" s="61" t="s">
        <v>379</v>
      </c>
      <c r="D346" s="81" t="s">
        <v>415</v>
      </c>
      <c r="E346" s="61" t="s">
        <v>140</v>
      </c>
      <c r="F346" s="61">
        <v>51.79</v>
      </c>
      <c r="G346" s="81" t="s">
        <v>144</v>
      </c>
      <c r="H346" s="123" t="s">
        <v>160</v>
      </c>
      <c r="I346" s="28"/>
      <c r="J346" s="30"/>
    </row>
    <row r="347" spans="1:10" ht="30" x14ac:dyDescent="0.25">
      <c r="A347" s="113">
        <v>43525</v>
      </c>
      <c r="B347" s="121">
        <v>43535</v>
      </c>
      <c r="C347" s="61" t="s">
        <v>380</v>
      </c>
      <c r="D347" s="81" t="s">
        <v>415</v>
      </c>
      <c r="E347" s="61" t="s">
        <v>140</v>
      </c>
      <c r="F347" s="61">
        <v>48.53</v>
      </c>
      <c r="G347" s="81" t="s">
        <v>144</v>
      </c>
      <c r="H347" s="61">
        <v>635.20000000000005</v>
      </c>
      <c r="I347" s="28"/>
      <c r="J347" s="30"/>
    </row>
    <row r="348" spans="1:10" ht="30" x14ac:dyDescent="0.25">
      <c r="A348" s="113">
        <v>43525</v>
      </c>
      <c r="B348" s="121">
        <v>43535</v>
      </c>
      <c r="C348" s="61" t="s">
        <v>381</v>
      </c>
      <c r="D348" s="81" t="s">
        <v>415</v>
      </c>
      <c r="E348" s="61" t="s">
        <v>140</v>
      </c>
      <c r="F348" s="61">
        <v>47.96</v>
      </c>
      <c r="G348" s="81" t="s">
        <v>144</v>
      </c>
      <c r="H348" s="61">
        <v>2746</v>
      </c>
      <c r="I348" s="28"/>
      <c r="J348" s="30"/>
    </row>
    <row r="349" spans="1:10" ht="30" x14ac:dyDescent="0.25">
      <c r="A349" s="113">
        <v>43525</v>
      </c>
      <c r="B349" s="121">
        <v>43536</v>
      </c>
      <c r="C349" s="61" t="s">
        <v>382</v>
      </c>
      <c r="D349" s="81" t="s">
        <v>415</v>
      </c>
      <c r="E349" s="61" t="s">
        <v>140</v>
      </c>
      <c r="F349" s="61">
        <v>48.07</v>
      </c>
      <c r="G349" s="81" t="s">
        <v>144</v>
      </c>
      <c r="H349" s="123" t="s">
        <v>160</v>
      </c>
      <c r="I349" s="28"/>
      <c r="J349" s="30"/>
    </row>
    <row r="350" spans="1:10" ht="30" x14ac:dyDescent="0.25">
      <c r="A350" s="113">
        <v>43525</v>
      </c>
      <c r="B350" s="121">
        <v>43536</v>
      </c>
      <c r="C350" s="61" t="s">
        <v>156</v>
      </c>
      <c r="D350" s="81" t="s">
        <v>415</v>
      </c>
      <c r="E350" s="61" t="s">
        <v>140</v>
      </c>
      <c r="F350" s="61">
        <v>54.17</v>
      </c>
      <c r="G350" s="81" t="s">
        <v>144</v>
      </c>
      <c r="H350" s="123" t="s">
        <v>160</v>
      </c>
      <c r="I350" s="28"/>
      <c r="J350" s="30"/>
    </row>
    <row r="351" spans="1:10" ht="30" x14ac:dyDescent="0.25">
      <c r="A351" s="113">
        <v>43525</v>
      </c>
      <c r="B351" s="121">
        <v>43536</v>
      </c>
      <c r="C351" s="61" t="s">
        <v>383</v>
      </c>
      <c r="D351" s="81" t="s">
        <v>415</v>
      </c>
      <c r="E351" s="61" t="s">
        <v>140</v>
      </c>
      <c r="F351" s="61">
        <v>49.56</v>
      </c>
      <c r="G351" s="81" t="s">
        <v>144</v>
      </c>
      <c r="H351" s="61">
        <v>963.7</v>
      </c>
      <c r="I351" s="28"/>
      <c r="J351" s="30"/>
    </row>
    <row r="352" spans="1:10" ht="30" x14ac:dyDescent="0.25">
      <c r="A352" s="113">
        <v>43525</v>
      </c>
      <c r="B352" s="121">
        <v>43536</v>
      </c>
      <c r="C352" s="61" t="s">
        <v>384</v>
      </c>
      <c r="D352" s="81" t="s">
        <v>415</v>
      </c>
      <c r="E352" s="61" t="s">
        <v>140</v>
      </c>
      <c r="F352" s="61">
        <v>51.42</v>
      </c>
      <c r="G352" s="81" t="s">
        <v>144</v>
      </c>
      <c r="H352" s="61">
        <v>687.3</v>
      </c>
      <c r="I352" s="28"/>
      <c r="J352" s="30"/>
    </row>
    <row r="353" spans="1:10" ht="30" x14ac:dyDescent="0.25">
      <c r="A353" s="113">
        <v>43525</v>
      </c>
      <c r="B353" s="121">
        <v>43536</v>
      </c>
      <c r="C353" s="61" t="s">
        <v>385</v>
      </c>
      <c r="D353" s="81" t="s">
        <v>415</v>
      </c>
      <c r="E353" s="61" t="s">
        <v>140</v>
      </c>
      <c r="F353" s="61">
        <v>94.2</v>
      </c>
      <c r="G353" s="81" t="s">
        <v>144</v>
      </c>
      <c r="H353" s="123" t="s">
        <v>160</v>
      </c>
      <c r="I353" s="28"/>
      <c r="J353" s="30"/>
    </row>
    <row r="354" spans="1:10" ht="30" x14ac:dyDescent="0.25">
      <c r="A354" s="113">
        <v>43525</v>
      </c>
      <c r="B354" s="121">
        <v>43536</v>
      </c>
      <c r="C354" s="61" t="s">
        <v>386</v>
      </c>
      <c r="D354" s="81" t="s">
        <v>415</v>
      </c>
      <c r="E354" s="61" t="s">
        <v>140</v>
      </c>
      <c r="F354" s="61">
        <v>49.05</v>
      </c>
      <c r="G354" s="81" t="s">
        <v>144</v>
      </c>
      <c r="H354" s="123" t="s">
        <v>160</v>
      </c>
      <c r="I354" s="28"/>
      <c r="J354" s="30"/>
    </row>
    <row r="355" spans="1:10" ht="30" x14ac:dyDescent="0.25">
      <c r="A355" s="113">
        <v>43525</v>
      </c>
      <c r="B355" s="121">
        <v>43536</v>
      </c>
      <c r="C355" s="61" t="s">
        <v>387</v>
      </c>
      <c r="D355" s="81" t="s">
        <v>415</v>
      </c>
      <c r="E355" s="61" t="s">
        <v>140</v>
      </c>
      <c r="F355" s="61">
        <v>49.07</v>
      </c>
      <c r="G355" s="81" t="s">
        <v>144</v>
      </c>
      <c r="H355" s="61">
        <v>987.1</v>
      </c>
      <c r="I355" s="28"/>
      <c r="J355" s="30"/>
    </row>
    <row r="356" spans="1:10" ht="30" x14ac:dyDescent="0.25">
      <c r="A356" s="113">
        <v>43525</v>
      </c>
      <c r="B356" s="121">
        <v>43536</v>
      </c>
      <c r="C356" s="61" t="s">
        <v>388</v>
      </c>
      <c r="D356" s="81" t="s">
        <v>415</v>
      </c>
      <c r="E356" s="61" t="s">
        <v>140</v>
      </c>
      <c r="F356" s="61">
        <v>48.83</v>
      </c>
      <c r="G356" s="81" t="s">
        <v>144</v>
      </c>
      <c r="H356" s="61">
        <v>1361</v>
      </c>
      <c r="I356" s="28"/>
      <c r="J356" s="30"/>
    </row>
    <row r="357" spans="1:10" ht="30" x14ac:dyDescent="0.25">
      <c r="A357" s="113">
        <v>43525</v>
      </c>
      <c r="B357" s="121">
        <v>43536</v>
      </c>
      <c r="C357" s="61" t="s">
        <v>389</v>
      </c>
      <c r="D357" s="81" t="s">
        <v>415</v>
      </c>
      <c r="E357" s="61" t="s">
        <v>140</v>
      </c>
      <c r="F357" s="61">
        <v>48.88</v>
      </c>
      <c r="G357" s="81" t="s">
        <v>144</v>
      </c>
      <c r="H357" s="123" t="s">
        <v>160</v>
      </c>
      <c r="I357" s="28"/>
      <c r="J357" s="30"/>
    </row>
    <row r="358" spans="1:10" ht="30" x14ac:dyDescent="0.25">
      <c r="A358" s="113">
        <v>43525</v>
      </c>
      <c r="B358" s="121">
        <v>43536</v>
      </c>
      <c r="C358" s="61" t="s">
        <v>390</v>
      </c>
      <c r="D358" s="81" t="s">
        <v>415</v>
      </c>
      <c r="E358" s="61" t="s">
        <v>140</v>
      </c>
      <c r="F358" s="61">
        <v>54.05</v>
      </c>
      <c r="G358" s="81" t="s">
        <v>144</v>
      </c>
      <c r="H358" s="61">
        <v>1133</v>
      </c>
      <c r="I358" s="28"/>
      <c r="J358" s="30"/>
    </row>
    <row r="359" spans="1:10" ht="30" x14ac:dyDescent="0.25">
      <c r="A359" s="113">
        <v>43525</v>
      </c>
      <c r="B359" s="121">
        <v>43536</v>
      </c>
      <c r="C359" s="61" t="s">
        <v>391</v>
      </c>
      <c r="D359" s="81" t="s">
        <v>415</v>
      </c>
      <c r="E359" s="61" t="s">
        <v>140</v>
      </c>
      <c r="F359" s="28">
        <v>50.71</v>
      </c>
      <c r="G359" s="81" t="s">
        <v>144</v>
      </c>
      <c r="H359" s="123" t="s">
        <v>160</v>
      </c>
      <c r="I359" s="28"/>
      <c r="J359" s="30"/>
    </row>
    <row r="360" spans="1:10" ht="30" x14ac:dyDescent="0.25">
      <c r="A360" s="113">
        <v>43525</v>
      </c>
      <c r="B360" s="121">
        <v>43536</v>
      </c>
      <c r="C360" s="61" t="s">
        <v>392</v>
      </c>
      <c r="D360" s="81" t="s">
        <v>415</v>
      </c>
      <c r="E360" s="61" t="s">
        <v>140</v>
      </c>
      <c r="F360" s="28">
        <v>50.28</v>
      </c>
      <c r="G360" s="81" t="s">
        <v>144</v>
      </c>
      <c r="H360" s="123" t="s">
        <v>160</v>
      </c>
      <c r="I360" s="28"/>
      <c r="J360" s="30"/>
    </row>
    <row r="361" spans="1:10" ht="30" x14ac:dyDescent="0.25">
      <c r="A361" s="113">
        <v>43525</v>
      </c>
      <c r="B361" s="121">
        <v>43536</v>
      </c>
      <c r="C361" s="61" t="s">
        <v>393</v>
      </c>
      <c r="D361" s="81" t="s">
        <v>415</v>
      </c>
      <c r="E361" s="61" t="s">
        <v>140</v>
      </c>
      <c r="F361" s="28">
        <v>50.08</v>
      </c>
      <c r="G361" s="81" t="s">
        <v>144</v>
      </c>
      <c r="H361" s="123" t="s">
        <v>160</v>
      </c>
      <c r="I361" s="28"/>
      <c r="J361" s="30"/>
    </row>
    <row r="362" spans="1:10" ht="30" x14ac:dyDescent="0.25">
      <c r="A362" s="113">
        <v>43525</v>
      </c>
      <c r="B362" s="121">
        <v>43536</v>
      </c>
      <c r="C362" s="61" t="s">
        <v>394</v>
      </c>
      <c r="D362" s="81" t="s">
        <v>415</v>
      </c>
      <c r="E362" s="61" t="s">
        <v>140</v>
      </c>
      <c r="F362" s="28">
        <v>51.83</v>
      </c>
      <c r="G362" s="81" t="s">
        <v>144</v>
      </c>
      <c r="H362" s="123" t="s">
        <v>160</v>
      </c>
      <c r="I362" s="28"/>
      <c r="J362" s="30"/>
    </row>
    <row r="363" spans="1:10" ht="30" x14ac:dyDescent="0.25">
      <c r="A363" s="113">
        <v>43525</v>
      </c>
      <c r="B363" s="121">
        <v>43536</v>
      </c>
      <c r="C363" s="61" t="s">
        <v>395</v>
      </c>
      <c r="D363" s="81" t="s">
        <v>415</v>
      </c>
      <c r="E363" s="61" t="s">
        <v>140</v>
      </c>
      <c r="F363" s="28">
        <v>51.59</v>
      </c>
      <c r="G363" s="81" t="s">
        <v>144</v>
      </c>
      <c r="H363" s="123" t="s">
        <v>160</v>
      </c>
      <c r="I363" s="28"/>
      <c r="J363" s="30"/>
    </row>
    <row r="364" spans="1:10" ht="30" x14ac:dyDescent="0.25">
      <c r="A364" s="113">
        <v>43525</v>
      </c>
      <c r="B364" s="121">
        <v>43536</v>
      </c>
      <c r="C364" s="61" t="s">
        <v>396</v>
      </c>
      <c r="D364" s="81" t="s">
        <v>415</v>
      </c>
      <c r="E364" s="61" t="s">
        <v>140</v>
      </c>
      <c r="F364" s="28">
        <v>49.16</v>
      </c>
      <c r="G364" s="81" t="s">
        <v>144</v>
      </c>
      <c r="H364" s="123" t="s">
        <v>160</v>
      </c>
      <c r="I364" s="28"/>
      <c r="J364" s="30"/>
    </row>
    <row r="365" spans="1:10" ht="30" x14ac:dyDescent="0.25">
      <c r="A365" s="113">
        <v>43525</v>
      </c>
      <c r="B365" s="121">
        <v>43536</v>
      </c>
      <c r="C365" s="61" t="s">
        <v>397</v>
      </c>
      <c r="D365" s="81" t="s">
        <v>415</v>
      </c>
      <c r="E365" s="61" t="s">
        <v>140</v>
      </c>
      <c r="F365" s="61">
        <v>52.27</v>
      </c>
      <c r="G365" s="81" t="s">
        <v>144</v>
      </c>
      <c r="H365" s="61">
        <v>763.9</v>
      </c>
      <c r="I365" s="28"/>
      <c r="J365" s="30"/>
    </row>
    <row r="366" spans="1:10" ht="30" x14ac:dyDescent="0.25">
      <c r="A366" s="113">
        <v>43525</v>
      </c>
      <c r="B366" s="121">
        <v>43536</v>
      </c>
      <c r="C366" s="61" t="s">
        <v>398</v>
      </c>
      <c r="D366" s="81" t="s">
        <v>415</v>
      </c>
      <c r="E366" s="61" t="s">
        <v>140</v>
      </c>
      <c r="F366" s="61">
        <v>52.25</v>
      </c>
      <c r="G366" s="81" t="s">
        <v>144</v>
      </c>
      <c r="H366" s="61">
        <v>503.3</v>
      </c>
      <c r="I366" s="28"/>
      <c r="J366" s="30"/>
    </row>
    <row r="367" spans="1:10" ht="30" x14ac:dyDescent="0.25">
      <c r="A367" s="113">
        <v>43525</v>
      </c>
      <c r="B367" s="121">
        <v>43536</v>
      </c>
      <c r="C367" s="61" t="s">
        <v>399</v>
      </c>
      <c r="D367" s="81" t="s">
        <v>415</v>
      </c>
      <c r="E367" s="61" t="s">
        <v>140</v>
      </c>
      <c r="F367" s="61">
        <v>52.14</v>
      </c>
      <c r="G367" s="81" t="s">
        <v>144</v>
      </c>
      <c r="H367" s="61">
        <v>887.4</v>
      </c>
      <c r="I367" s="28"/>
      <c r="J367" s="30"/>
    </row>
    <row r="368" spans="1:10" ht="30" x14ac:dyDescent="0.25">
      <c r="A368" s="113">
        <v>43525</v>
      </c>
      <c r="B368" s="121">
        <v>43536</v>
      </c>
      <c r="C368" s="61" t="s">
        <v>400</v>
      </c>
      <c r="D368" s="81" t="s">
        <v>415</v>
      </c>
      <c r="E368" s="61" t="s">
        <v>140</v>
      </c>
      <c r="F368" s="61">
        <v>51.85</v>
      </c>
      <c r="G368" s="81" t="s">
        <v>144</v>
      </c>
      <c r="H368" s="61">
        <v>378.7</v>
      </c>
      <c r="I368" s="28"/>
      <c r="J368" s="30"/>
    </row>
    <row r="369" spans="1:10" ht="30" x14ac:dyDescent="0.25">
      <c r="A369" s="113">
        <v>43525</v>
      </c>
      <c r="B369" s="121">
        <v>43537</v>
      </c>
      <c r="C369" s="61" t="s">
        <v>153</v>
      </c>
      <c r="D369" s="81" t="s">
        <v>415</v>
      </c>
      <c r="E369" s="61" t="s">
        <v>140</v>
      </c>
      <c r="F369" s="61">
        <v>53.95</v>
      </c>
      <c r="G369" s="81" t="s">
        <v>144</v>
      </c>
      <c r="H369" s="61">
        <v>1148</v>
      </c>
      <c r="I369" s="28"/>
      <c r="J369" s="30"/>
    </row>
    <row r="370" spans="1:10" ht="30" x14ac:dyDescent="0.25">
      <c r="A370" s="113">
        <v>43525</v>
      </c>
      <c r="B370" s="121">
        <v>43537</v>
      </c>
      <c r="C370" s="61" t="s">
        <v>155</v>
      </c>
      <c r="D370" s="81" t="s">
        <v>415</v>
      </c>
      <c r="E370" s="61" t="s">
        <v>140</v>
      </c>
      <c r="F370" s="61">
        <v>57.4</v>
      </c>
      <c r="G370" s="81" t="s">
        <v>144</v>
      </c>
      <c r="H370" s="123" t="s">
        <v>160</v>
      </c>
      <c r="I370" s="28"/>
      <c r="J370" s="30"/>
    </row>
    <row r="371" spans="1:10" ht="30" x14ac:dyDescent="0.25">
      <c r="A371" s="113">
        <v>43525</v>
      </c>
      <c r="B371" s="121">
        <v>43537</v>
      </c>
      <c r="C371" s="61" t="s">
        <v>157</v>
      </c>
      <c r="D371" s="81" t="s">
        <v>415</v>
      </c>
      <c r="E371" s="61" t="s">
        <v>140</v>
      </c>
      <c r="F371" s="61">
        <v>63.05</v>
      </c>
      <c r="G371" s="81" t="s">
        <v>144</v>
      </c>
      <c r="H371" s="123" t="s">
        <v>160</v>
      </c>
      <c r="I371" s="28"/>
      <c r="J371" s="30"/>
    </row>
    <row r="372" spans="1:10" ht="30" x14ac:dyDescent="0.25">
      <c r="A372" s="113">
        <v>43525</v>
      </c>
      <c r="B372" s="121">
        <v>43537</v>
      </c>
      <c r="C372" s="61" t="s">
        <v>401</v>
      </c>
      <c r="D372" s="81" t="s">
        <v>415</v>
      </c>
      <c r="E372" s="61" t="s">
        <v>140</v>
      </c>
      <c r="F372" s="61">
        <v>56.64</v>
      </c>
      <c r="G372" s="81" t="s">
        <v>144</v>
      </c>
      <c r="H372" s="123" t="s">
        <v>160</v>
      </c>
      <c r="I372" s="28"/>
      <c r="J372" s="30"/>
    </row>
    <row r="373" spans="1:10" ht="30" x14ac:dyDescent="0.25">
      <c r="A373" s="113">
        <v>43525</v>
      </c>
      <c r="B373" s="121">
        <v>43537</v>
      </c>
      <c r="C373" s="61" t="s">
        <v>402</v>
      </c>
      <c r="D373" s="81" t="s">
        <v>415</v>
      </c>
      <c r="E373" s="61" t="s">
        <v>140</v>
      </c>
      <c r="F373" s="61">
        <v>54.95</v>
      </c>
      <c r="G373" s="81" t="s">
        <v>144</v>
      </c>
      <c r="H373" s="123" t="s">
        <v>160</v>
      </c>
      <c r="I373" s="28"/>
      <c r="J373" s="30"/>
    </row>
    <row r="374" spans="1:10" ht="30" x14ac:dyDescent="0.25">
      <c r="A374" s="113">
        <v>43525</v>
      </c>
      <c r="B374" s="121">
        <v>43537</v>
      </c>
      <c r="C374" s="61" t="s">
        <v>403</v>
      </c>
      <c r="D374" s="81" t="s">
        <v>415</v>
      </c>
      <c r="E374" s="61" t="s">
        <v>140</v>
      </c>
      <c r="F374" s="28">
        <v>58.7</v>
      </c>
      <c r="G374" s="81" t="s">
        <v>144</v>
      </c>
      <c r="H374" s="123" t="s">
        <v>160</v>
      </c>
      <c r="I374" s="28"/>
      <c r="J374" s="30"/>
    </row>
    <row r="375" spans="1:10" ht="30" x14ac:dyDescent="0.25">
      <c r="A375" s="113">
        <v>43525</v>
      </c>
      <c r="B375" s="121">
        <v>43537</v>
      </c>
      <c r="C375" s="61" t="s">
        <v>404</v>
      </c>
      <c r="D375" s="81" t="s">
        <v>415</v>
      </c>
      <c r="E375" s="61" t="s">
        <v>140</v>
      </c>
      <c r="F375" s="61">
        <v>58.89</v>
      </c>
      <c r="G375" s="81" t="s">
        <v>144</v>
      </c>
      <c r="H375" s="61">
        <v>1205</v>
      </c>
      <c r="I375" s="28"/>
      <c r="J375" s="30"/>
    </row>
    <row r="376" spans="1:10" ht="30" x14ac:dyDescent="0.25">
      <c r="A376" s="113">
        <v>43525</v>
      </c>
      <c r="B376" s="121">
        <v>43537</v>
      </c>
      <c r="C376" s="61" t="s">
        <v>405</v>
      </c>
      <c r="D376" s="81" t="s">
        <v>415</v>
      </c>
      <c r="E376" s="61" t="s">
        <v>140</v>
      </c>
      <c r="F376" s="28">
        <v>59.13</v>
      </c>
      <c r="G376" s="81" t="s">
        <v>144</v>
      </c>
      <c r="H376" s="123" t="s">
        <v>160</v>
      </c>
      <c r="I376" s="28"/>
      <c r="J376" s="30"/>
    </row>
    <row r="377" spans="1:10" ht="30" x14ac:dyDescent="0.25">
      <c r="A377" s="113">
        <v>43525</v>
      </c>
      <c r="B377" s="121">
        <v>43537</v>
      </c>
      <c r="C377" s="61" t="s">
        <v>406</v>
      </c>
      <c r="D377" s="81" t="s">
        <v>415</v>
      </c>
      <c r="E377" s="61" t="s">
        <v>140</v>
      </c>
      <c r="F377" s="61">
        <v>57.29</v>
      </c>
      <c r="G377" s="81" t="s">
        <v>144</v>
      </c>
      <c r="H377" s="61">
        <v>1332</v>
      </c>
      <c r="I377" s="28"/>
      <c r="J377" s="30"/>
    </row>
    <row r="378" spans="1:10" ht="30" x14ac:dyDescent="0.25">
      <c r="A378" s="113">
        <v>43525</v>
      </c>
      <c r="B378" s="121">
        <v>43537</v>
      </c>
      <c r="C378" s="61" t="s">
        <v>407</v>
      </c>
      <c r="D378" s="81" t="s">
        <v>415</v>
      </c>
      <c r="E378" s="61" t="s">
        <v>140</v>
      </c>
      <c r="F378" s="28">
        <v>55.42</v>
      </c>
      <c r="G378" s="81" t="s">
        <v>144</v>
      </c>
      <c r="H378" s="123" t="s">
        <v>160</v>
      </c>
      <c r="I378" s="28"/>
      <c r="J378" s="30"/>
    </row>
    <row r="379" spans="1:10" ht="30" x14ac:dyDescent="0.25">
      <c r="A379" s="113">
        <v>43525</v>
      </c>
      <c r="B379" s="121">
        <v>43537</v>
      </c>
      <c r="C379" s="61" t="s">
        <v>408</v>
      </c>
      <c r="D379" s="81" t="s">
        <v>415</v>
      </c>
      <c r="E379" s="61" t="s">
        <v>140</v>
      </c>
      <c r="F379" s="28">
        <v>54.35</v>
      </c>
      <c r="G379" s="81" t="s">
        <v>144</v>
      </c>
      <c r="H379" s="123" t="s">
        <v>160</v>
      </c>
      <c r="I379" s="28"/>
      <c r="J379" s="30"/>
    </row>
    <row r="380" spans="1:10" ht="30" x14ac:dyDescent="0.25">
      <c r="A380" s="113">
        <v>43525</v>
      </c>
      <c r="B380" s="121">
        <v>43537</v>
      </c>
      <c r="C380" s="61" t="s">
        <v>409</v>
      </c>
      <c r="D380" s="81" t="s">
        <v>415</v>
      </c>
      <c r="E380" s="61" t="s">
        <v>140</v>
      </c>
      <c r="F380" s="28">
        <v>49.16</v>
      </c>
      <c r="G380" s="81" t="s">
        <v>144</v>
      </c>
      <c r="H380" s="123" t="s">
        <v>160</v>
      </c>
      <c r="I380" s="28"/>
      <c r="J380" s="30"/>
    </row>
    <row r="381" spans="1:10" ht="30" x14ac:dyDescent="0.25">
      <c r="A381" s="113">
        <v>43525</v>
      </c>
      <c r="B381" s="121">
        <v>43537</v>
      </c>
      <c r="C381" s="61" t="s">
        <v>410</v>
      </c>
      <c r="D381" s="81" t="s">
        <v>415</v>
      </c>
      <c r="E381" s="61" t="s">
        <v>140</v>
      </c>
      <c r="F381" s="28">
        <v>54.56</v>
      </c>
      <c r="G381" s="81" t="s">
        <v>144</v>
      </c>
      <c r="H381" s="123" t="s">
        <v>160</v>
      </c>
      <c r="I381" s="28"/>
      <c r="J381" s="30"/>
    </row>
    <row r="382" spans="1:10" ht="30" x14ac:dyDescent="0.25">
      <c r="A382" s="113">
        <v>43525</v>
      </c>
      <c r="B382" s="121">
        <v>43537</v>
      </c>
      <c r="C382" s="61" t="s">
        <v>411</v>
      </c>
      <c r="D382" s="81" t="s">
        <v>415</v>
      </c>
      <c r="E382" s="61" t="s">
        <v>140</v>
      </c>
      <c r="F382" s="61">
        <v>54.56</v>
      </c>
      <c r="G382" s="81" t="s">
        <v>144</v>
      </c>
      <c r="H382" s="61">
        <v>1148</v>
      </c>
      <c r="I382" s="28"/>
      <c r="J382" s="30"/>
    </row>
    <row r="383" spans="1:10" ht="30" x14ac:dyDescent="0.25">
      <c r="A383" s="113">
        <v>43525</v>
      </c>
      <c r="B383" s="121">
        <v>43537</v>
      </c>
      <c r="C383" s="61" t="s">
        <v>412</v>
      </c>
      <c r="D383" s="81" t="s">
        <v>415</v>
      </c>
      <c r="E383" s="61" t="s">
        <v>140</v>
      </c>
      <c r="F383" s="61">
        <v>61.744999999999997</v>
      </c>
      <c r="G383" s="81" t="s">
        <v>144</v>
      </c>
      <c r="H383" s="61">
        <v>1211</v>
      </c>
      <c r="I383" s="28"/>
      <c r="J383" s="30"/>
    </row>
    <row r="384" spans="1:10" x14ac:dyDescent="0.25">
      <c r="D384" s="81"/>
    </row>
    <row r="385" spans="1:9" x14ac:dyDescent="0.25">
      <c r="A385" s="224" t="s">
        <v>338</v>
      </c>
      <c r="B385" s="224" t="s">
        <v>343</v>
      </c>
      <c r="C385" s="224" t="s">
        <v>129</v>
      </c>
      <c r="D385" s="224" t="s">
        <v>132</v>
      </c>
      <c r="E385" s="224" t="s">
        <v>193</v>
      </c>
      <c r="F385" s="224"/>
      <c r="G385" s="224" t="s">
        <v>143</v>
      </c>
      <c r="H385" s="224"/>
      <c r="I385" s="224" t="s">
        <v>15</v>
      </c>
    </row>
    <row r="386" spans="1:9" ht="30" x14ac:dyDescent="0.25">
      <c r="A386" s="224"/>
      <c r="B386" s="224"/>
      <c r="C386" s="224"/>
      <c r="D386" s="224"/>
      <c r="E386" s="114" t="s">
        <v>14</v>
      </c>
      <c r="F386" s="114" t="s">
        <v>170</v>
      </c>
      <c r="G386" s="114" t="s">
        <v>14</v>
      </c>
      <c r="H386" s="114" t="s">
        <v>170</v>
      </c>
      <c r="I386" s="224"/>
    </row>
    <row r="387" spans="1:9" ht="30" x14ac:dyDescent="0.25">
      <c r="A387" s="113">
        <v>43556</v>
      </c>
      <c r="B387" s="121">
        <v>43564</v>
      </c>
      <c r="C387" s="61" t="s">
        <v>157</v>
      </c>
      <c r="D387" s="81" t="s">
        <v>415</v>
      </c>
      <c r="E387" s="61" t="s">
        <v>140</v>
      </c>
      <c r="F387" s="28">
        <v>64.25</v>
      </c>
      <c r="G387" s="81" t="s">
        <v>144</v>
      </c>
      <c r="H387" s="93" t="s">
        <v>160</v>
      </c>
      <c r="I387" s="28"/>
    </row>
    <row r="388" spans="1:9" ht="30" x14ac:dyDescent="0.25">
      <c r="A388" s="113">
        <v>43556</v>
      </c>
      <c r="B388" s="121">
        <v>43564</v>
      </c>
      <c r="C388" s="61" t="s">
        <v>159</v>
      </c>
      <c r="D388" s="81" t="s">
        <v>415</v>
      </c>
      <c r="E388" s="61" t="s">
        <v>140</v>
      </c>
      <c r="F388" s="28">
        <v>48.4</v>
      </c>
      <c r="G388" s="81" t="s">
        <v>144</v>
      </c>
      <c r="H388" s="93" t="s">
        <v>160</v>
      </c>
      <c r="I388" s="28"/>
    </row>
    <row r="389" spans="1:9" ht="30" x14ac:dyDescent="0.25">
      <c r="A389" s="113">
        <v>43556</v>
      </c>
      <c r="B389" s="121">
        <v>43564</v>
      </c>
      <c r="C389" s="61" t="s">
        <v>370</v>
      </c>
      <c r="D389" s="81" t="s">
        <v>415</v>
      </c>
      <c r="E389" s="61" t="s">
        <v>140</v>
      </c>
      <c r="F389" s="28">
        <v>51.49</v>
      </c>
      <c r="G389" s="81" t="s">
        <v>144</v>
      </c>
      <c r="H389" s="93" t="s">
        <v>160</v>
      </c>
      <c r="I389" s="28"/>
    </row>
    <row r="390" spans="1:9" ht="30" x14ac:dyDescent="0.25">
      <c r="A390" s="113">
        <v>43556</v>
      </c>
      <c r="B390" s="121">
        <v>43564</v>
      </c>
      <c r="C390" s="61" t="s">
        <v>371</v>
      </c>
      <c r="D390" s="81" t="s">
        <v>415</v>
      </c>
      <c r="E390" s="61" t="s">
        <v>140</v>
      </c>
      <c r="F390" s="28">
        <v>52.23</v>
      </c>
      <c r="G390" s="81" t="s">
        <v>144</v>
      </c>
      <c r="H390" s="93" t="s">
        <v>160</v>
      </c>
      <c r="I390" s="28"/>
    </row>
    <row r="391" spans="1:9" ht="30" x14ac:dyDescent="0.25">
      <c r="A391" s="113">
        <v>43556</v>
      </c>
      <c r="B391" s="121">
        <v>43564</v>
      </c>
      <c r="C391" s="61" t="s">
        <v>372</v>
      </c>
      <c r="D391" s="81" t="s">
        <v>415</v>
      </c>
      <c r="E391" s="61" t="s">
        <v>140</v>
      </c>
      <c r="F391" s="28">
        <v>52.54</v>
      </c>
      <c r="G391" s="81" t="s">
        <v>144</v>
      </c>
      <c r="H391" s="93" t="s">
        <v>160</v>
      </c>
      <c r="I391" s="28"/>
    </row>
    <row r="392" spans="1:9" ht="30" x14ac:dyDescent="0.25">
      <c r="A392" s="113">
        <v>43556</v>
      </c>
      <c r="B392" s="121">
        <v>43564</v>
      </c>
      <c r="C392" s="61" t="s">
        <v>374</v>
      </c>
      <c r="D392" s="81" t="s">
        <v>415</v>
      </c>
      <c r="E392" s="61" t="s">
        <v>140</v>
      </c>
      <c r="F392" s="28">
        <v>46.69</v>
      </c>
      <c r="G392" s="81" t="s">
        <v>144</v>
      </c>
      <c r="H392" s="93" t="s">
        <v>160</v>
      </c>
      <c r="I392" s="28"/>
    </row>
    <row r="393" spans="1:9" ht="30" x14ac:dyDescent="0.25">
      <c r="A393" s="113">
        <v>43556</v>
      </c>
      <c r="B393" s="121">
        <v>43564</v>
      </c>
      <c r="C393" s="61" t="s">
        <v>375</v>
      </c>
      <c r="D393" s="81" t="s">
        <v>415</v>
      </c>
      <c r="E393" s="61" t="s">
        <v>140</v>
      </c>
      <c r="F393" s="28">
        <v>47.57</v>
      </c>
      <c r="G393" s="81" t="s">
        <v>144</v>
      </c>
      <c r="H393" s="93" t="s">
        <v>160</v>
      </c>
      <c r="I393" s="28"/>
    </row>
    <row r="394" spans="1:9" ht="30" x14ac:dyDescent="0.25">
      <c r="A394" s="113">
        <v>43556</v>
      </c>
      <c r="B394" s="121">
        <v>43564</v>
      </c>
      <c r="C394" s="61" t="s">
        <v>376</v>
      </c>
      <c r="D394" s="81" t="s">
        <v>415</v>
      </c>
      <c r="E394" s="61" t="s">
        <v>140</v>
      </c>
      <c r="F394" s="28">
        <v>54.35</v>
      </c>
      <c r="G394" s="81" t="s">
        <v>144</v>
      </c>
      <c r="H394" s="93" t="s">
        <v>160</v>
      </c>
      <c r="I394" s="28"/>
    </row>
    <row r="395" spans="1:9" ht="30" x14ac:dyDescent="0.25">
      <c r="A395" s="113">
        <v>43556</v>
      </c>
      <c r="B395" s="121">
        <v>43564</v>
      </c>
      <c r="C395" s="61" t="s">
        <v>377</v>
      </c>
      <c r="D395" s="81" t="s">
        <v>415</v>
      </c>
      <c r="E395" s="61" t="s">
        <v>140</v>
      </c>
      <c r="F395" s="28">
        <v>29.68</v>
      </c>
      <c r="G395" s="81" t="s">
        <v>144</v>
      </c>
      <c r="H395" s="93" t="s">
        <v>160</v>
      </c>
      <c r="I395" s="28"/>
    </row>
    <row r="396" spans="1:9" ht="30" x14ac:dyDescent="0.25">
      <c r="A396" s="113">
        <v>43556</v>
      </c>
      <c r="B396" s="121">
        <v>43564</v>
      </c>
      <c r="C396" s="61" t="s">
        <v>378</v>
      </c>
      <c r="D396" s="81" t="s">
        <v>415</v>
      </c>
      <c r="E396" s="61" t="s">
        <v>140</v>
      </c>
      <c r="F396" s="28">
        <v>40.98</v>
      </c>
      <c r="G396" s="81" t="s">
        <v>144</v>
      </c>
      <c r="H396" s="93" t="s">
        <v>160</v>
      </c>
      <c r="I396" s="28"/>
    </row>
    <row r="397" spans="1:9" ht="30" x14ac:dyDescent="0.25">
      <c r="A397" s="113">
        <v>43556</v>
      </c>
      <c r="B397" s="121">
        <v>43564</v>
      </c>
      <c r="C397" s="61" t="s">
        <v>379</v>
      </c>
      <c r="D397" s="81" t="s">
        <v>415</v>
      </c>
      <c r="E397" s="61" t="s">
        <v>140</v>
      </c>
      <c r="F397" s="28">
        <v>51.66</v>
      </c>
      <c r="G397" s="81" t="s">
        <v>144</v>
      </c>
      <c r="H397" s="93" t="s">
        <v>160</v>
      </c>
      <c r="I397" s="28"/>
    </row>
    <row r="398" spans="1:9" ht="30" x14ac:dyDescent="0.25">
      <c r="A398" s="113">
        <v>43556</v>
      </c>
      <c r="B398" s="121">
        <v>43564</v>
      </c>
      <c r="C398" s="61" t="s">
        <v>380</v>
      </c>
      <c r="D398" s="81" t="s">
        <v>415</v>
      </c>
      <c r="E398" s="61" t="s">
        <v>140</v>
      </c>
      <c r="F398" s="28">
        <v>48.53</v>
      </c>
      <c r="G398" s="81" t="s">
        <v>144</v>
      </c>
      <c r="H398" s="93" t="s">
        <v>160</v>
      </c>
      <c r="I398" s="28"/>
    </row>
    <row r="399" spans="1:9" ht="30" x14ac:dyDescent="0.25">
      <c r="A399" s="113">
        <v>43556</v>
      </c>
      <c r="B399" s="121">
        <v>43564</v>
      </c>
      <c r="C399" s="61" t="s">
        <v>381</v>
      </c>
      <c r="D399" s="81" t="s">
        <v>415</v>
      </c>
      <c r="E399" s="61" t="s">
        <v>140</v>
      </c>
      <c r="F399" s="61">
        <v>48.19</v>
      </c>
      <c r="G399" s="81" t="s">
        <v>144</v>
      </c>
      <c r="H399" s="61">
        <v>2777</v>
      </c>
      <c r="I399" s="28"/>
    </row>
    <row r="400" spans="1:9" ht="30" x14ac:dyDescent="0.25">
      <c r="A400" s="113">
        <v>43556</v>
      </c>
      <c r="B400" s="121">
        <v>43564</v>
      </c>
      <c r="C400" s="61" t="s">
        <v>411</v>
      </c>
      <c r="D400" s="81" t="s">
        <v>415</v>
      </c>
      <c r="E400" s="61" t="s">
        <v>140</v>
      </c>
      <c r="F400" s="28">
        <v>48.04</v>
      </c>
      <c r="G400" s="81" t="s">
        <v>144</v>
      </c>
      <c r="H400" s="93" t="s">
        <v>160</v>
      </c>
      <c r="I400" s="28"/>
    </row>
    <row r="401" spans="1:9" ht="30" x14ac:dyDescent="0.25">
      <c r="A401" s="113">
        <v>43556</v>
      </c>
      <c r="B401" s="121">
        <v>43564</v>
      </c>
      <c r="C401" s="61" t="s">
        <v>412</v>
      </c>
      <c r="D401" s="81" t="s">
        <v>415</v>
      </c>
      <c r="E401" s="61" t="s">
        <v>140</v>
      </c>
      <c r="F401" s="28">
        <v>61.83</v>
      </c>
      <c r="G401" s="81" t="s">
        <v>144</v>
      </c>
      <c r="H401" s="93" t="s">
        <v>160</v>
      </c>
      <c r="I401" s="28"/>
    </row>
    <row r="402" spans="1:9" ht="30" x14ac:dyDescent="0.25">
      <c r="A402" s="113">
        <v>43556</v>
      </c>
      <c r="B402" s="121">
        <v>43565</v>
      </c>
      <c r="C402" s="61" t="s">
        <v>382</v>
      </c>
      <c r="D402" s="81" t="s">
        <v>415</v>
      </c>
      <c r="E402" s="61" t="s">
        <v>140</v>
      </c>
      <c r="F402" s="28">
        <v>48.07</v>
      </c>
      <c r="G402" s="81" t="s">
        <v>144</v>
      </c>
      <c r="H402" s="93" t="s">
        <v>160</v>
      </c>
      <c r="I402" s="28"/>
    </row>
    <row r="403" spans="1:9" ht="30" x14ac:dyDescent="0.25">
      <c r="A403" s="113">
        <v>43556</v>
      </c>
      <c r="B403" s="121">
        <v>43565</v>
      </c>
      <c r="C403" s="61" t="s">
        <v>383</v>
      </c>
      <c r="D403" s="81" t="s">
        <v>415</v>
      </c>
      <c r="E403" s="61" t="s">
        <v>140</v>
      </c>
      <c r="F403" s="28">
        <v>49.98</v>
      </c>
      <c r="G403" s="81" t="s">
        <v>144</v>
      </c>
      <c r="H403" s="93" t="s">
        <v>160</v>
      </c>
      <c r="I403" s="28"/>
    </row>
    <row r="404" spans="1:9" ht="30" x14ac:dyDescent="0.25">
      <c r="A404" s="113">
        <v>43556</v>
      </c>
      <c r="B404" s="121">
        <v>43565</v>
      </c>
      <c r="C404" s="61" t="s">
        <v>373</v>
      </c>
      <c r="D404" s="81" t="s">
        <v>415</v>
      </c>
      <c r="E404" s="61" t="s">
        <v>140</v>
      </c>
      <c r="F404" s="28">
        <v>50.91</v>
      </c>
      <c r="G404" s="81" t="s">
        <v>144</v>
      </c>
      <c r="H404" s="93" t="s">
        <v>160</v>
      </c>
      <c r="I404" s="28"/>
    </row>
    <row r="405" spans="1:9" ht="30" x14ac:dyDescent="0.25">
      <c r="A405" s="113">
        <v>43556</v>
      </c>
      <c r="B405" s="121">
        <v>43565</v>
      </c>
      <c r="C405" s="61" t="s">
        <v>384</v>
      </c>
      <c r="D405" s="81" t="s">
        <v>415</v>
      </c>
      <c r="E405" s="61" t="s">
        <v>140</v>
      </c>
      <c r="F405" s="28">
        <v>51.28</v>
      </c>
      <c r="G405" s="81" t="s">
        <v>144</v>
      </c>
      <c r="H405" s="93" t="s">
        <v>160</v>
      </c>
      <c r="I405" s="28"/>
    </row>
    <row r="406" spans="1:9" ht="30" x14ac:dyDescent="0.25">
      <c r="A406" s="113">
        <v>43556</v>
      </c>
      <c r="B406" s="121">
        <v>43565</v>
      </c>
      <c r="C406" s="61" t="s">
        <v>385</v>
      </c>
      <c r="D406" s="81" t="s">
        <v>415</v>
      </c>
      <c r="E406" s="61" t="s">
        <v>140</v>
      </c>
      <c r="F406" s="28">
        <v>49.22</v>
      </c>
      <c r="G406" s="81" t="s">
        <v>144</v>
      </c>
      <c r="H406" s="93" t="s">
        <v>160</v>
      </c>
      <c r="I406" s="28"/>
    </row>
    <row r="407" spans="1:9" ht="30" x14ac:dyDescent="0.25">
      <c r="A407" s="113">
        <v>43556</v>
      </c>
      <c r="B407" s="121">
        <v>43565</v>
      </c>
      <c r="C407" s="61" t="s">
        <v>386</v>
      </c>
      <c r="D407" s="81" t="s">
        <v>415</v>
      </c>
      <c r="E407" s="61" t="s">
        <v>140</v>
      </c>
      <c r="F407" s="28">
        <v>49.26</v>
      </c>
      <c r="G407" s="81" t="s">
        <v>144</v>
      </c>
      <c r="H407" s="93" t="s">
        <v>160</v>
      </c>
      <c r="I407" s="28"/>
    </row>
    <row r="408" spans="1:9" ht="30" x14ac:dyDescent="0.25">
      <c r="A408" s="113">
        <v>43556</v>
      </c>
      <c r="B408" s="121">
        <v>43565</v>
      </c>
      <c r="C408" s="61" t="s">
        <v>387</v>
      </c>
      <c r="D408" s="81" t="s">
        <v>415</v>
      </c>
      <c r="E408" s="61" t="s">
        <v>140</v>
      </c>
      <c r="F408" s="28">
        <v>49.29</v>
      </c>
      <c r="G408" s="81" t="s">
        <v>144</v>
      </c>
      <c r="H408" s="93" t="s">
        <v>160</v>
      </c>
      <c r="I408" s="28"/>
    </row>
    <row r="409" spans="1:9" ht="30" x14ac:dyDescent="0.25">
      <c r="A409" s="113">
        <v>43556</v>
      </c>
      <c r="B409" s="121">
        <v>43565</v>
      </c>
      <c r="C409" s="61" t="s">
        <v>388</v>
      </c>
      <c r="D409" s="81" t="s">
        <v>415</v>
      </c>
      <c r="E409" s="61" t="s">
        <v>140</v>
      </c>
      <c r="F409" s="61">
        <v>49.06</v>
      </c>
      <c r="G409" s="81" t="s">
        <v>144</v>
      </c>
      <c r="H409" s="61">
        <v>1481</v>
      </c>
      <c r="I409" s="28"/>
    </row>
    <row r="410" spans="1:9" ht="30" x14ac:dyDescent="0.25">
      <c r="A410" s="113">
        <v>43556</v>
      </c>
      <c r="B410" s="121">
        <v>43565</v>
      </c>
      <c r="C410" s="61" t="s">
        <v>389</v>
      </c>
      <c r="D410" s="81" t="s">
        <v>415</v>
      </c>
      <c r="E410" s="61" t="s">
        <v>140</v>
      </c>
      <c r="F410" s="28">
        <v>49.14</v>
      </c>
      <c r="G410" s="81" t="s">
        <v>144</v>
      </c>
      <c r="H410" s="93" t="s">
        <v>160</v>
      </c>
      <c r="I410" s="28"/>
    </row>
    <row r="411" spans="1:9" ht="30" x14ac:dyDescent="0.25">
      <c r="A411" s="113">
        <v>43556</v>
      </c>
      <c r="B411" s="121">
        <v>43565</v>
      </c>
      <c r="C411" s="61" t="s">
        <v>394</v>
      </c>
      <c r="D411" s="81" t="s">
        <v>415</v>
      </c>
      <c r="E411" s="61" t="s">
        <v>140</v>
      </c>
      <c r="F411" s="28">
        <v>51.82</v>
      </c>
      <c r="G411" s="81" t="s">
        <v>144</v>
      </c>
      <c r="H411" s="93" t="s">
        <v>160</v>
      </c>
      <c r="I411" s="28"/>
    </row>
    <row r="412" spans="1:9" ht="30" x14ac:dyDescent="0.25">
      <c r="A412" s="113">
        <v>43556</v>
      </c>
      <c r="B412" s="121">
        <v>43565</v>
      </c>
      <c r="C412" s="61" t="s">
        <v>395</v>
      </c>
      <c r="D412" s="81" t="s">
        <v>415</v>
      </c>
      <c r="E412" s="61" t="s">
        <v>140</v>
      </c>
      <c r="F412" s="28">
        <v>51.26</v>
      </c>
      <c r="G412" s="81" t="s">
        <v>144</v>
      </c>
      <c r="H412" s="93" t="s">
        <v>160</v>
      </c>
      <c r="I412" s="28"/>
    </row>
    <row r="413" spans="1:9" ht="30" x14ac:dyDescent="0.25">
      <c r="A413" s="113">
        <v>43556</v>
      </c>
      <c r="B413" s="121">
        <v>43565</v>
      </c>
      <c r="C413" s="61" t="s">
        <v>396</v>
      </c>
      <c r="D413" s="81" t="s">
        <v>415</v>
      </c>
      <c r="E413" s="61" t="s">
        <v>140</v>
      </c>
      <c r="F413" s="28">
        <v>49.26</v>
      </c>
      <c r="G413" s="81" t="s">
        <v>144</v>
      </c>
      <c r="H413" s="93" t="s">
        <v>160</v>
      </c>
      <c r="I413" s="28"/>
    </row>
    <row r="414" spans="1:9" ht="30" x14ac:dyDescent="0.25">
      <c r="A414" s="113">
        <v>43556</v>
      </c>
      <c r="B414" s="121">
        <v>43565</v>
      </c>
      <c r="C414" s="61" t="s">
        <v>409</v>
      </c>
      <c r="D414" s="81" t="s">
        <v>415</v>
      </c>
      <c r="E414" s="61" t="s">
        <v>140</v>
      </c>
      <c r="F414" s="28">
        <v>49.19</v>
      </c>
      <c r="G414" s="81" t="s">
        <v>144</v>
      </c>
      <c r="H414" s="93" t="s">
        <v>160</v>
      </c>
      <c r="I414" s="28"/>
    </row>
    <row r="415" spans="1:9" ht="30" x14ac:dyDescent="0.25">
      <c r="A415" s="113">
        <v>43556</v>
      </c>
      <c r="B415" s="121">
        <v>43565</v>
      </c>
      <c r="C415" s="61" t="s">
        <v>397</v>
      </c>
      <c r="D415" s="81" t="s">
        <v>415</v>
      </c>
      <c r="E415" s="61" t="s">
        <v>140</v>
      </c>
      <c r="F415" s="28">
        <v>52.2</v>
      </c>
      <c r="G415" s="81" t="s">
        <v>144</v>
      </c>
      <c r="H415" s="93" t="s">
        <v>160</v>
      </c>
      <c r="I415" s="28"/>
    </row>
    <row r="416" spans="1:9" ht="30" x14ac:dyDescent="0.25">
      <c r="A416" s="113">
        <v>43556</v>
      </c>
      <c r="B416" s="121">
        <v>43565</v>
      </c>
      <c r="C416" s="61" t="s">
        <v>398</v>
      </c>
      <c r="D416" s="81" t="s">
        <v>415</v>
      </c>
      <c r="E416" s="61" t="s">
        <v>140</v>
      </c>
      <c r="F416" s="28">
        <v>52.14</v>
      </c>
      <c r="G416" s="81" t="s">
        <v>144</v>
      </c>
      <c r="H416" s="93" t="s">
        <v>160</v>
      </c>
      <c r="I416" s="28"/>
    </row>
    <row r="417" spans="1:9" ht="30" x14ac:dyDescent="0.25">
      <c r="A417" s="113">
        <v>43556</v>
      </c>
      <c r="B417" s="121">
        <v>43565</v>
      </c>
      <c r="C417" s="61" t="s">
        <v>399</v>
      </c>
      <c r="D417" s="81" t="s">
        <v>415</v>
      </c>
      <c r="E417" s="61" t="s">
        <v>140</v>
      </c>
      <c r="F417" s="28">
        <v>52.04</v>
      </c>
      <c r="G417" s="81" t="s">
        <v>144</v>
      </c>
      <c r="H417" s="93" t="s">
        <v>160</v>
      </c>
      <c r="I417" s="28"/>
    </row>
    <row r="418" spans="1:9" ht="30" x14ac:dyDescent="0.25">
      <c r="A418" s="113">
        <v>43556</v>
      </c>
      <c r="B418" s="121">
        <v>43565</v>
      </c>
      <c r="C418" s="61" t="s">
        <v>400</v>
      </c>
      <c r="D418" s="81" t="s">
        <v>415</v>
      </c>
      <c r="E418" s="61" t="s">
        <v>140</v>
      </c>
      <c r="F418" s="28">
        <v>51.74</v>
      </c>
      <c r="G418" s="81" t="s">
        <v>144</v>
      </c>
      <c r="H418" s="93" t="s">
        <v>160</v>
      </c>
      <c r="I418" s="28"/>
    </row>
    <row r="419" spans="1:9" ht="30" x14ac:dyDescent="0.25">
      <c r="A419" s="113">
        <v>43556</v>
      </c>
      <c r="B419" s="121">
        <v>43566</v>
      </c>
      <c r="C419" s="61" t="s">
        <v>153</v>
      </c>
      <c r="D419" s="81" t="s">
        <v>415</v>
      </c>
      <c r="E419" s="61" t="s">
        <v>140</v>
      </c>
      <c r="F419" s="28">
        <v>53.9</v>
      </c>
      <c r="G419" s="81" t="s">
        <v>144</v>
      </c>
      <c r="H419" s="93" t="s">
        <v>160</v>
      </c>
      <c r="I419" s="28"/>
    </row>
    <row r="420" spans="1:9" ht="30" x14ac:dyDescent="0.25">
      <c r="A420" s="113">
        <v>43556</v>
      </c>
      <c r="B420" s="121">
        <v>43566</v>
      </c>
      <c r="C420" s="61" t="s">
        <v>155</v>
      </c>
      <c r="D420" s="81" t="s">
        <v>415</v>
      </c>
      <c r="E420" s="61" t="s">
        <v>140</v>
      </c>
      <c r="F420" s="28">
        <v>57.37</v>
      </c>
      <c r="G420" s="81" t="s">
        <v>144</v>
      </c>
      <c r="H420" s="93" t="s">
        <v>160</v>
      </c>
      <c r="I420" s="28"/>
    </row>
    <row r="421" spans="1:9" ht="30" x14ac:dyDescent="0.25">
      <c r="A421" s="113">
        <v>43556</v>
      </c>
      <c r="B421" s="121">
        <v>43566</v>
      </c>
      <c r="C421" s="61" t="s">
        <v>156</v>
      </c>
      <c r="D421" s="81" t="s">
        <v>415</v>
      </c>
      <c r="E421" s="61" t="s">
        <v>140</v>
      </c>
      <c r="F421" s="28">
        <v>54.2</v>
      </c>
      <c r="G421" s="81" t="s">
        <v>144</v>
      </c>
      <c r="H421" s="93" t="s">
        <v>160</v>
      </c>
      <c r="I421" s="28"/>
    </row>
    <row r="422" spans="1:9" ht="30" x14ac:dyDescent="0.25">
      <c r="A422" s="113">
        <v>43556</v>
      </c>
      <c r="B422" s="121">
        <v>43566</v>
      </c>
      <c r="C422" s="61" t="s">
        <v>401</v>
      </c>
      <c r="D422" s="81" t="s">
        <v>415</v>
      </c>
      <c r="E422" s="61" t="s">
        <v>140</v>
      </c>
      <c r="F422" s="28">
        <v>56.67</v>
      </c>
      <c r="G422" s="81" t="s">
        <v>144</v>
      </c>
      <c r="H422" s="93" t="s">
        <v>160</v>
      </c>
      <c r="I422" s="28"/>
    </row>
    <row r="423" spans="1:9" ht="30" x14ac:dyDescent="0.25">
      <c r="A423" s="113">
        <v>43556</v>
      </c>
      <c r="B423" s="121">
        <v>43566</v>
      </c>
      <c r="C423" s="61" t="s">
        <v>414</v>
      </c>
      <c r="D423" s="81" t="s">
        <v>415</v>
      </c>
      <c r="E423" s="61" t="s">
        <v>140</v>
      </c>
      <c r="F423" s="28">
        <v>60.56</v>
      </c>
      <c r="G423" s="81" t="s">
        <v>144</v>
      </c>
      <c r="H423" s="93" t="s">
        <v>160</v>
      </c>
      <c r="I423" s="28"/>
    </row>
    <row r="424" spans="1:9" ht="30" x14ac:dyDescent="0.25">
      <c r="A424" s="113">
        <v>43556</v>
      </c>
      <c r="B424" s="121">
        <v>43566</v>
      </c>
      <c r="C424" s="61" t="s">
        <v>402</v>
      </c>
      <c r="D424" s="81" t="s">
        <v>415</v>
      </c>
      <c r="E424" s="61" t="s">
        <v>140</v>
      </c>
      <c r="F424" s="28">
        <v>54.91</v>
      </c>
      <c r="G424" s="81" t="s">
        <v>144</v>
      </c>
      <c r="H424" s="93" t="s">
        <v>160</v>
      </c>
      <c r="I424" s="28"/>
    </row>
    <row r="425" spans="1:9" ht="30" x14ac:dyDescent="0.25">
      <c r="A425" s="113">
        <v>43556</v>
      </c>
      <c r="B425" s="121">
        <v>43566</v>
      </c>
      <c r="C425" s="61" t="s">
        <v>390</v>
      </c>
      <c r="D425" s="81" t="s">
        <v>415</v>
      </c>
      <c r="E425" s="61" t="s">
        <v>140</v>
      </c>
      <c r="F425" s="28">
        <v>53.51</v>
      </c>
      <c r="G425" s="81" t="s">
        <v>144</v>
      </c>
      <c r="H425" s="93" t="s">
        <v>160</v>
      </c>
      <c r="I425" s="28"/>
    </row>
    <row r="426" spans="1:9" ht="30" x14ac:dyDescent="0.25">
      <c r="A426" s="113">
        <v>43556</v>
      </c>
      <c r="B426" s="121">
        <v>43566</v>
      </c>
      <c r="C426" s="61" t="s">
        <v>391</v>
      </c>
      <c r="D426" s="81" t="s">
        <v>415</v>
      </c>
      <c r="E426" s="61" t="s">
        <v>140</v>
      </c>
      <c r="F426" s="28">
        <v>50.61</v>
      </c>
      <c r="G426" s="81" t="s">
        <v>144</v>
      </c>
      <c r="H426" s="93" t="s">
        <v>160</v>
      </c>
      <c r="I426" s="28"/>
    </row>
    <row r="427" spans="1:9" ht="30" x14ac:dyDescent="0.25">
      <c r="A427" s="113">
        <v>43556</v>
      </c>
      <c r="B427" s="121">
        <v>43566</v>
      </c>
      <c r="C427" s="61" t="s">
        <v>392</v>
      </c>
      <c r="D427" s="81" t="s">
        <v>415</v>
      </c>
      <c r="E427" s="61" t="s">
        <v>140</v>
      </c>
      <c r="F427" s="28">
        <v>50.2</v>
      </c>
      <c r="G427" s="81" t="s">
        <v>144</v>
      </c>
      <c r="H427" s="93" t="s">
        <v>160</v>
      </c>
      <c r="I427" s="28"/>
    </row>
    <row r="428" spans="1:9" ht="30" x14ac:dyDescent="0.25">
      <c r="A428" s="113">
        <v>43556</v>
      </c>
      <c r="B428" s="121">
        <v>43566</v>
      </c>
      <c r="C428" s="61" t="s">
        <v>393</v>
      </c>
      <c r="D428" s="81" t="s">
        <v>415</v>
      </c>
      <c r="E428" s="61" t="s">
        <v>140</v>
      </c>
      <c r="F428" s="28">
        <v>50.04</v>
      </c>
      <c r="G428" s="81" t="s">
        <v>144</v>
      </c>
      <c r="H428" s="93" t="s">
        <v>160</v>
      </c>
      <c r="I428" s="28"/>
    </row>
    <row r="429" spans="1:9" ht="30" x14ac:dyDescent="0.25">
      <c r="A429" s="113">
        <v>43556</v>
      </c>
      <c r="B429" s="121">
        <v>43566</v>
      </c>
      <c r="C429" s="61" t="s">
        <v>403</v>
      </c>
      <c r="D429" s="81" t="s">
        <v>415</v>
      </c>
      <c r="E429" s="61" t="s">
        <v>140</v>
      </c>
      <c r="F429" s="28">
        <v>59.02</v>
      </c>
      <c r="G429" s="81" t="s">
        <v>144</v>
      </c>
      <c r="H429" s="93" t="s">
        <v>160</v>
      </c>
      <c r="I429" s="28"/>
    </row>
    <row r="430" spans="1:9" ht="30" x14ac:dyDescent="0.25">
      <c r="A430" s="113">
        <v>43556</v>
      </c>
      <c r="B430" s="121">
        <v>43566</v>
      </c>
      <c r="C430" s="61" t="s">
        <v>404</v>
      </c>
      <c r="D430" s="81" t="s">
        <v>415</v>
      </c>
      <c r="E430" s="61" t="s">
        <v>140</v>
      </c>
      <c r="F430" s="28">
        <v>59.5</v>
      </c>
      <c r="G430" s="81" t="s">
        <v>144</v>
      </c>
      <c r="H430" s="93" t="s">
        <v>160</v>
      </c>
      <c r="I430" s="28"/>
    </row>
    <row r="431" spans="1:9" ht="30" x14ac:dyDescent="0.25">
      <c r="A431" s="113">
        <v>43556</v>
      </c>
      <c r="B431" s="121">
        <v>43566</v>
      </c>
      <c r="C431" s="61" t="s">
        <v>405</v>
      </c>
      <c r="D431" s="81" t="s">
        <v>415</v>
      </c>
      <c r="E431" s="61" t="s">
        <v>140</v>
      </c>
      <c r="F431" s="28">
        <v>59.28</v>
      </c>
      <c r="G431" s="81" t="s">
        <v>144</v>
      </c>
      <c r="H431" s="93" t="s">
        <v>160</v>
      </c>
      <c r="I431" s="28"/>
    </row>
    <row r="432" spans="1:9" ht="30" x14ac:dyDescent="0.25">
      <c r="A432" s="113">
        <v>43556</v>
      </c>
      <c r="B432" s="121">
        <v>43566</v>
      </c>
      <c r="C432" s="61" t="s">
        <v>406</v>
      </c>
      <c r="D432" s="81" t="s">
        <v>415</v>
      </c>
      <c r="E432" s="61" t="s">
        <v>140</v>
      </c>
      <c r="F432" s="28">
        <v>57.33</v>
      </c>
      <c r="G432" s="81" t="s">
        <v>144</v>
      </c>
      <c r="H432" s="93" t="s">
        <v>160</v>
      </c>
      <c r="I432" s="28"/>
    </row>
    <row r="433" spans="1:9" ht="30" x14ac:dyDescent="0.25">
      <c r="A433" s="113">
        <v>43556</v>
      </c>
      <c r="B433" s="121">
        <v>43566</v>
      </c>
      <c r="C433" s="61" t="s">
        <v>407</v>
      </c>
      <c r="D433" s="81" t="s">
        <v>415</v>
      </c>
      <c r="E433" s="61" t="s">
        <v>140</v>
      </c>
      <c r="F433" s="28">
        <v>55.42</v>
      </c>
      <c r="G433" s="81" t="s">
        <v>144</v>
      </c>
      <c r="H433" s="93" t="s">
        <v>160</v>
      </c>
      <c r="I433" s="28"/>
    </row>
    <row r="434" spans="1:9" ht="30" x14ac:dyDescent="0.25">
      <c r="A434" s="113">
        <v>43556</v>
      </c>
      <c r="B434" s="121">
        <v>43566</v>
      </c>
      <c r="C434" s="61" t="s">
        <v>408</v>
      </c>
      <c r="D434" s="81" t="s">
        <v>415</v>
      </c>
      <c r="E434" s="61" t="s">
        <v>140</v>
      </c>
      <c r="F434" s="28">
        <v>54.35</v>
      </c>
      <c r="G434" s="81" t="s">
        <v>144</v>
      </c>
      <c r="H434" s="93" t="s">
        <v>160</v>
      </c>
      <c r="I434" s="28"/>
    </row>
    <row r="435" spans="1:9" ht="30" x14ac:dyDescent="0.25">
      <c r="A435" s="113">
        <v>43556</v>
      </c>
      <c r="B435" s="121">
        <v>43566</v>
      </c>
      <c r="C435" s="61" t="s">
        <v>410</v>
      </c>
      <c r="D435" s="81" t="s">
        <v>415</v>
      </c>
      <c r="E435" s="61" t="s">
        <v>140</v>
      </c>
      <c r="F435" s="28">
        <v>53.7</v>
      </c>
      <c r="G435" s="81" t="s">
        <v>144</v>
      </c>
      <c r="H435" s="93" t="s">
        <v>160</v>
      </c>
      <c r="I435" s="28"/>
    </row>
    <row r="437" spans="1:9" x14ac:dyDescent="0.25">
      <c r="A437" s="224" t="s">
        <v>338</v>
      </c>
      <c r="B437" s="224" t="s">
        <v>343</v>
      </c>
      <c r="C437" s="224" t="s">
        <v>129</v>
      </c>
      <c r="D437" s="224" t="s">
        <v>132</v>
      </c>
      <c r="E437" s="224" t="s">
        <v>193</v>
      </c>
      <c r="F437" s="224"/>
      <c r="G437" s="224" t="s">
        <v>143</v>
      </c>
      <c r="H437" s="224"/>
      <c r="I437" s="224" t="s">
        <v>15</v>
      </c>
    </row>
    <row r="438" spans="1:9" ht="30" x14ac:dyDescent="0.25">
      <c r="A438" s="224"/>
      <c r="B438" s="224"/>
      <c r="C438" s="224"/>
      <c r="D438" s="224"/>
      <c r="E438" s="114" t="s">
        <v>14</v>
      </c>
      <c r="F438" s="114" t="s">
        <v>170</v>
      </c>
      <c r="G438" s="114" t="s">
        <v>14</v>
      </c>
      <c r="H438" s="114" t="s">
        <v>170</v>
      </c>
      <c r="I438" s="224"/>
    </row>
    <row r="439" spans="1:9" ht="30" x14ac:dyDescent="0.25">
      <c r="A439" s="113">
        <v>43586</v>
      </c>
      <c r="B439" s="121">
        <v>43598</v>
      </c>
      <c r="C439" s="61" t="s">
        <v>157</v>
      </c>
      <c r="D439" s="81" t="s">
        <v>415</v>
      </c>
      <c r="E439" s="61" t="s">
        <v>420</v>
      </c>
      <c r="F439" s="28">
        <v>64.02</v>
      </c>
      <c r="G439" s="81" t="s">
        <v>144</v>
      </c>
      <c r="H439" s="93" t="s">
        <v>160</v>
      </c>
      <c r="I439" s="28"/>
    </row>
    <row r="440" spans="1:9" ht="30" x14ac:dyDescent="0.25">
      <c r="A440" s="113">
        <v>43586</v>
      </c>
      <c r="B440" s="121">
        <v>43598</v>
      </c>
      <c r="C440" s="61" t="s">
        <v>159</v>
      </c>
      <c r="D440" s="81" t="s">
        <v>415</v>
      </c>
      <c r="E440" s="61" t="s">
        <v>420</v>
      </c>
      <c r="F440" s="28">
        <v>48.38</v>
      </c>
      <c r="G440" s="81" t="s">
        <v>144</v>
      </c>
      <c r="H440" s="93" t="s">
        <v>160</v>
      </c>
      <c r="I440" s="28"/>
    </row>
    <row r="441" spans="1:9" ht="30" x14ac:dyDescent="0.25">
      <c r="A441" s="113">
        <v>43586</v>
      </c>
      <c r="B441" s="121">
        <v>43598</v>
      </c>
      <c r="C441" s="61" t="s">
        <v>401</v>
      </c>
      <c r="D441" s="81" t="s">
        <v>415</v>
      </c>
      <c r="E441" s="61" t="s">
        <v>420</v>
      </c>
      <c r="F441" s="28">
        <v>56.57</v>
      </c>
      <c r="G441" s="81" t="s">
        <v>144</v>
      </c>
      <c r="H441" s="93" t="s">
        <v>160</v>
      </c>
      <c r="I441" s="28"/>
    </row>
    <row r="442" spans="1:9" ht="30" x14ac:dyDescent="0.25">
      <c r="A442" s="113">
        <v>43586</v>
      </c>
      <c r="B442" s="121">
        <v>43598</v>
      </c>
      <c r="C442" s="61" t="s">
        <v>397</v>
      </c>
      <c r="D442" s="81" t="s">
        <v>415</v>
      </c>
      <c r="E442" s="61" t="s">
        <v>420</v>
      </c>
      <c r="F442" s="28">
        <v>52.16</v>
      </c>
      <c r="G442" s="81" t="s">
        <v>144</v>
      </c>
      <c r="H442" s="93" t="s">
        <v>160</v>
      </c>
      <c r="I442" s="28"/>
    </row>
    <row r="443" spans="1:9" ht="30" x14ac:dyDescent="0.25">
      <c r="A443" s="113">
        <v>43586</v>
      </c>
      <c r="B443" s="121">
        <v>43598</v>
      </c>
      <c r="C443" s="61" t="s">
        <v>398</v>
      </c>
      <c r="D443" s="81" t="s">
        <v>415</v>
      </c>
      <c r="E443" s="61" t="s">
        <v>420</v>
      </c>
      <c r="F443" s="28">
        <v>52.13</v>
      </c>
      <c r="G443" s="81" t="s">
        <v>144</v>
      </c>
      <c r="H443" s="93" t="s">
        <v>160</v>
      </c>
      <c r="I443" s="28"/>
    </row>
    <row r="444" spans="1:9" ht="30" x14ac:dyDescent="0.25">
      <c r="A444" s="113">
        <v>43586</v>
      </c>
      <c r="B444" s="121">
        <v>43598</v>
      </c>
      <c r="C444" s="61" t="s">
        <v>399</v>
      </c>
      <c r="D444" s="81" t="s">
        <v>415</v>
      </c>
      <c r="E444" s="61" t="s">
        <v>420</v>
      </c>
      <c r="F444" s="28">
        <v>5201</v>
      </c>
      <c r="G444" s="81" t="s">
        <v>144</v>
      </c>
      <c r="H444" s="93" t="s">
        <v>160</v>
      </c>
      <c r="I444" s="28"/>
    </row>
    <row r="445" spans="1:9" ht="30" x14ac:dyDescent="0.25">
      <c r="A445" s="113">
        <v>43586</v>
      </c>
      <c r="B445" s="121">
        <v>43598</v>
      </c>
      <c r="C445" s="61" t="s">
        <v>400</v>
      </c>
      <c r="D445" s="81" t="s">
        <v>415</v>
      </c>
      <c r="E445" s="61" t="s">
        <v>420</v>
      </c>
      <c r="F445" s="28">
        <v>51.74</v>
      </c>
      <c r="G445" s="81" t="s">
        <v>144</v>
      </c>
      <c r="H445" s="93" t="s">
        <v>160</v>
      </c>
      <c r="I445" s="28"/>
    </row>
    <row r="446" spans="1:9" ht="30" x14ac:dyDescent="0.25">
      <c r="A446" s="113">
        <v>43586</v>
      </c>
      <c r="B446" s="121">
        <v>43598</v>
      </c>
      <c r="C446" s="61" t="s">
        <v>412</v>
      </c>
      <c r="D446" s="81" t="s">
        <v>415</v>
      </c>
      <c r="E446" s="61" t="s">
        <v>420</v>
      </c>
      <c r="F446" s="28">
        <v>61.75</v>
      </c>
      <c r="G446" s="81" t="s">
        <v>144</v>
      </c>
      <c r="H446" s="93" t="s">
        <v>160</v>
      </c>
      <c r="I446" s="28"/>
    </row>
    <row r="447" spans="1:9" ht="30" x14ac:dyDescent="0.25">
      <c r="A447" s="113">
        <v>43586</v>
      </c>
      <c r="B447" s="121">
        <v>43599</v>
      </c>
      <c r="C447" s="61" t="s">
        <v>371</v>
      </c>
      <c r="D447" s="81" t="s">
        <v>415</v>
      </c>
      <c r="E447" s="61" t="s">
        <v>420</v>
      </c>
      <c r="F447" s="28">
        <v>52.23</v>
      </c>
      <c r="G447" s="81" t="s">
        <v>144</v>
      </c>
      <c r="H447" s="93" t="s">
        <v>160</v>
      </c>
      <c r="I447" s="28"/>
    </row>
    <row r="448" spans="1:9" ht="30" x14ac:dyDescent="0.25">
      <c r="A448" s="113">
        <v>43586</v>
      </c>
      <c r="B448" s="121">
        <v>43599</v>
      </c>
      <c r="C448" s="61" t="s">
        <v>372</v>
      </c>
      <c r="D448" s="81" t="s">
        <v>415</v>
      </c>
      <c r="E448" s="61" t="s">
        <v>420</v>
      </c>
      <c r="F448" s="28">
        <v>52.62</v>
      </c>
      <c r="G448" s="81" t="s">
        <v>144</v>
      </c>
      <c r="H448" s="93" t="s">
        <v>160</v>
      </c>
      <c r="I448" s="28"/>
    </row>
    <row r="449" spans="1:9" ht="30" x14ac:dyDescent="0.25">
      <c r="A449" s="113">
        <v>43586</v>
      </c>
      <c r="B449" s="121">
        <v>43599</v>
      </c>
      <c r="C449" s="61" t="s">
        <v>375</v>
      </c>
      <c r="D449" s="81" t="s">
        <v>415</v>
      </c>
      <c r="E449" s="61" t="s">
        <v>420</v>
      </c>
      <c r="F449" s="28">
        <v>47.49</v>
      </c>
      <c r="G449" s="81" t="s">
        <v>144</v>
      </c>
      <c r="H449" s="93" t="s">
        <v>160</v>
      </c>
      <c r="I449" s="28"/>
    </row>
    <row r="450" spans="1:9" ht="30" x14ac:dyDescent="0.25">
      <c r="A450" s="113">
        <v>43586</v>
      </c>
      <c r="B450" s="121">
        <v>43599</v>
      </c>
      <c r="C450" s="61" t="s">
        <v>384</v>
      </c>
      <c r="D450" s="81" t="s">
        <v>415</v>
      </c>
      <c r="E450" s="61" t="s">
        <v>420</v>
      </c>
      <c r="F450" s="28">
        <v>51.31</v>
      </c>
      <c r="G450" s="81" t="s">
        <v>144</v>
      </c>
      <c r="H450" s="93" t="s">
        <v>160</v>
      </c>
      <c r="I450" s="28"/>
    </row>
    <row r="451" spans="1:9" ht="30" x14ac:dyDescent="0.25">
      <c r="A451" s="113">
        <v>43586</v>
      </c>
      <c r="B451" s="121">
        <v>43599</v>
      </c>
      <c r="C451" s="61" t="s">
        <v>376</v>
      </c>
      <c r="D451" s="81" t="s">
        <v>415</v>
      </c>
      <c r="E451" s="61" t="s">
        <v>420</v>
      </c>
      <c r="F451" s="28">
        <v>54.32</v>
      </c>
      <c r="G451" s="81" t="s">
        <v>144</v>
      </c>
      <c r="H451" s="93" t="s">
        <v>160</v>
      </c>
      <c r="I451" s="28"/>
    </row>
    <row r="452" spans="1:9" ht="30" x14ac:dyDescent="0.25">
      <c r="A452" s="113">
        <v>43586</v>
      </c>
      <c r="B452" s="121">
        <v>43599</v>
      </c>
      <c r="C452" s="61" t="s">
        <v>379</v>
      </c>
      <c r="D452" s="81" t="s">
        <v>415</v>
      </c>
      <c r="E452" s="61" t="s">
        <v>420</v>
      </c>
      <c r="F452" s="28">
        <v>51.62</v>
      </c>
      <c r="G452" s="81" t="s">
        <v>144</v>
      </c>
      <c r="H452" s="93" t="s">
        <v>160</v>
      </c>
      <c r="I452" s="28"/>
    </row>
    <row r="453" spans="1:9" ht="30" x14ac:dyDescent="0.25">
      <c r="A453" s="113">
        <v>43586</v>
      </c>
      <c r="B453" s="121">
        <v>43600</v>
      </c>
      <c r="C453" s="61" t="s">
        <v>382</v>
      </c>
      <c r="D453" s="81" t="s">
        <v>415</v>
      </c>
      <c r="E453" s="61" t="s">
        <v>420</v>
      </c>
      <c r="F453" s="28">
        <v>48.07</v>
      </c>
      <c r="G453" s="81" t="s">
        <v>144</v>
      </c>
      <c r="H453" s="93" t="s">
        <v>160</v>
      </c>
      <c r="I453" s="28"/>
    </row>
    <row r="454" spans="1:9" ht="30" x14ac:dyDescent="0.25">
      <c r="A454" s="113">
        <v>43586</v>
      </c>
      <c r="B454" s="121">
        <v>43600</v>
      </c>
      <c r="C454" s="61" t="s">
        <v>370</v>
      </c>
      <c r="D454" s="81" t="s">
        <v>415</v>
      </c>
      <c r="E454" s="61" t="s">
        <v>420</v>
      </c>
      <c r="F454" s="28">
        <v>51.52</v>
      </c>
      <c r="G454" s="81" t="s">
        <v>144</v>
      </c>
      <c r="H454" s="93" t="s">
        <v>160</v>
      </c>
      <c r="I454" s="28"/>
    </row>
    <row r="455" spans="1:9" ht="30" x14ac:dyDescent="0.25">
      <c r="A455" s="113">
        <v>43586</v>
      </c>
      <c r="B455" s="121">
        <v>43600</v>
      </c>
      <c r="C455" s="61" t="s">
        <v>373</v>
      </c>
      <c r="D455" s="81" t="s">
        <v>415</v>
      </c>
      <c r="E455" s="61" t="s">
        <v>420</v>
      </c>
      <c r="F455" s="28">
        <v>50.97</v>
      </c>
      <c r="G455" s="81" t="s">
        <v>144</v>
      </c>
      <c r="H455" s="93" t="s">
        <v>160</v>
      </c>
      <c r="I455" s="28"/>
    </row>
    <row r="456" spans="1:9" ht="30" x14ac:dyDescent="0.25">
      <c r="A456" s="113">
        <v>43586</v>
      </c>
      <c r="B456" s="121">
        <v>43600</v>
      </c>
      <c r="C456" s="61" t="s">
        <v>374</v>
      </c>
      <c r="D456" s="81" t="s">
        <v>415</v>
      </c>
      <c r="E456" s="61" t="s">
        <v>420</v>
      </c>
      <c r="F456" s="28">
        <v>46.62</v>
      </c>
      <c r="G456" s="81" t="s">
        <v>144</v>
      </c>
      <c r="H456" s="93" t="s">
        <v>160</v>
      </c>
      <c r="I456" s="28"/>
    </row>
    <row r="457" spans="1:9" ht="30" x14ac:dyDescent="0.25">
      <c r="A457" s="113">
        <v>43586</v>
      </c>
      <c r="B457" s="121">
        <v>43600</v>
      </c>
      <c r="C457" s="61" t="s">
        <v>377</v>
      </c>
      <c r="D457" s="81" t="s">
        <v>415</v>
      </c>
      <c r="E457" s="61" t="s">
        <v>420</v>
      </c>
      <c r="F457" s="28">
        <v>30.03</v>
      </c>
      <c r="G457" s="81" t="s">
        <v>144</v>
      </c>
      <c r="H457" s="93" t="s">
        <v>160</v>
      </c>
      <c r="I457" s="28"/>
    </row>
    <row r="458" spans="1:9" ht="30" x14ac:dyDescent="0.25">
      <c r="A458" s="113">
        <v>43586</v>
      </c>
      <c r="B458" s="121">
        <v>43600</v>
      </c>
      <c r="C458" s="61" t="s">
        <v>385</v>
      </c>
      <c r="D458" s="81" t="s">
        <v>415</v>
      </c>
      <c r="E458" s="61" t="s">
        <v>420</v>
      </c>
      <c r="F458" s="28">
        <v>49.32</v>
      </c>
      <c r="G458" s="81" t="s">
        <v>144</v>
      </c>
      <c r="H458" s="61">
        <v>1276</v>
      </c>
      <c r="I458" s="28"/>
    </row>
    <row r="459" spans="1:9" ht="30" x14ac:dyDescent="0.25">
      <c r="A459" s="113">
        <v>43586</v>
      </c>
      <c r="B459" s="121">
        <v>43600</v>
      </c>
      <c r="C459" s="61" t="s">
        <v>386</v>
      </c>
      <c r="D459" s="81" t="s">
        <v>415</v>
      </c>
      <c r="E459" s="61" t="s">
        <v>420</v>
      </c>
      <c r="F459" s="28">
        <v>49.13</v>
      </c>
      <c r="G459" s="81" t="s">
        <v>144</v>
      </c>
      <c r="H459" s="61">
        <v>1286</v>
      </c>
      <c r="I459" s="28"/>
    </row>
    <row r="460" spans="1:9" ht="30" x14ac:dyDescent="0.25">
      <c r="A460" s="113">
        <v>43586</v>
      </c>
      <c r="B460" s="121">
        <v>43600</v>
      </c>
      <c r="C460" s="61" t="s">
        <v>387</v>
      </c>
      <c r="D460" s="81" t="s">
        <v>415</v>
      </c>
      <c r="E460" s="61" t="s">
        <v>420</v>
      </c>
      <c r="F460" s="28">
        <v>49.15</v>
      </c>
      <c r="G460" s="81" t="s">
        <v>144</v>
      </c>
      <c r="H460" s="93" t="s">
        <v>160</v>
      </c>
      <c r="I460" s="28"/>
    </row>
    <row r="461" spans="1:9" ht="30" x14ac:dyDescent="0.25">
      <c r="A461" s="113">
        <v>43586</v>
      </c>
      <c r="B461" s="121">
        <v>43600</v>
      </c>
      <c r="C461" s="61" t="s">
        <v>388</v>
      </c>
      <c r="D461" s="81" t="s">
        <v>415</v>
      </c>
      <c r="E461" s="61" t="s">
        <v>420</v>
      </c>
      <c r="F461" s="28">
        <v>48.94</v>
      </c>
      <c r="G461" s="81" t="s">
        <v>144</v>
      </c>
      <c r="H461" s="61">
        <v>1460</v>
      </c>
      <c r="I461" s="28"/>
    </row>
    <row r="462" spans="1:9" ht="30" x14ac:dyDescent="0.25">
      <c r="A462" s="113">
        <v>43586</v>
      </c>
      <c r="B462" s="121">
        <v>43600</v>
      </c>
      <c r="C462" s="61" t="s">
        <v>378</v>
      </c>
      <c r="D462" s="81" t="s">
        <v>415</v>
      </c>
      <c r="E462" s="61" t="s">
        <v>420</v>
      </c>
      <c r="F462" s="28">
        <v>40.76</v>
      </c>
      <c r="G462" s="81" t="s">
        <v>144</v>
      </c>
      <c r="H462" s="93" t="s">
        <v>160</v>
      </c>
      <c r="I462" s="28"/>
    </row>
    <row r="463" spans="1:9" ht="30" x14ac:dyDescent="0.25">
      <c r="A463" s="113">
        <v>43586</v>
      </c>
      <c r="B463" s="121">
        <v>43600</v>
      </c>
      <c r="C463" s="61" t="s">
        <v>389</v>
      </c>
      <c r="D463" s="81" t="s">
        <v>415</v>
      </c>
      <c r="E463" s="61" t="s">
        <v>420</v>
      </c>
      <c r="F463" s="28">
        <v>49.02</v>
      </c>
      <c r="G463" s="81" t="s">
        <v>144</v>
      </c>
      <c r="H463" s="61">
        <v>1328</v>
      </c>
      <c r="I463" s="28"/>
    </row>
    <row r="464" spans="1:9" ht="30" x14ac:dyDescent="0.25">
      <c r="A464" s="113">
        <v>43586</v>
      </c>
      <c r="B464" s="121">
        <v>43600</v>
      </c>
      <c r="C464" s="61" t="s">
        <v>396</v>
      </c>
      <c r="D464" s="81" t="s">
        <v>415</v>
      </c>
      <c r="E464" s="61" t="s">
        <v>420</v>
      </c>
      <c r="F464" s="28">
        <v>49.19</v>
      </c>
      <c r="G464" s="81" t="s">
        <v>144</v>
      </c>
      <c r="H464" s="93" t="s">
        <v>160</v>
      </c>
      <c r="I464" s="28"/>
    </row>
    <row r="465" spans="1:9" ht="30" x14ac:dyDescent="0.25">
      <c r="A465" s="113">
        <v>43586</v>
      </c>
      <c r="B465" s="121">
        <v>43600</v>
      </c>
      <c r="C465" s="61" t="s">
        <v>409</v>
      </c>
      <c r="D465" s="81" t="s">
        <v>415</v>
      </c>
      <c r="E465" s="61" t="s">
        <v>420</v>
      </c>
      <c r="F465" s="28">
        <v>49.16</v>
      </c>
      <c r="G465" s="81" t="s">
        <v>144</v>
      </c>
      <c r="H465" s="93" t="s">
        <v>160</v>
      </c>
      <c r="I465" s="28"/>
    </row>
    <row r="466" spans="1:9" ht="30" x14ac:dyDescent="0.25">
      <c r="A466" s="113">
        <v>43586</v>
      </c>
      <c r="B466" s="121">
        <v>43601</v>
      </c>
      <c r="C466" s="61" t="s">
        <v>155</v>
      </c>
      <c r="D466" s="81" t="s">
        <v>415</v>
      </c>
      <c r="E466" s="61" t="s">
        <v>420</v>
      </c>
      <c r="F466" s="28">
        <v>57.35</v>
      </c>
      <c r="G466" s="81" t="s">
        <v>144</v>
      </c>
      <c r="H466" s="93" t="s">
        <v>160</v>
      </c>
      <c r="I466" s="28"/>
    </row>
    <row r="467" spans="1:9" ht="30" x14ac:dyDescent="0.25">
      <c r="A467" s="113">
        <v>43586</v>
      </c>
      <c r="B467" s="121">
        <v>43601</v>
      </c>
      <c r="C467" s="61" t="s">
        <v>403</v>
      </c>
      <c r="D467" s="81" t="s">
        <v>415</v>
      </c>
      <c r="E467" s="61" t="s">
        <v>420</v>
      </c>
      <c r="F467" s="28">
        <v>58.98</v>
      </c>
      <c r="G467" s="81" t="s">
        <v>144</v>
      </c>
      <c r="H467" s="93" t="s">
        <v>160</v>
      </c>
      <c r="I467" s="28"/>
    </row>
    <row r="468" spans="1:9" ht="30" x14ac:dyDescent="0.25">
      <c r="A468" s="113">
        <v>43586</v>
      </c>
      <c r="B468" s="121">
        <v>43601</v>
      </c>
      <c r="C468" s="61" t="s">
        <v>404</v>
      </c>
      <c r="D468" s="81" t="s">
        <v>415</v>
      </c>
      <c r="E468" s="61" t="s">
        <v>420</v>
      </c>
      <c r="F468" s="28">
        <v>59.27</v>
      </c>
      <c r="G468" s="81" t="s">
        <v>144</v>
      </c>
      <c r="H468" s="93" t="s">
        <v>160</v>
      </c>
      <c r="I468" s="28"/>
    </row>
    <row r="469" spans="1:9" ht="30" x14ac:dyDescent="0.25">
      <c r="A469" s="113">
        <v>43586</v>
      </c>
      <c r="B469" s="121">
        <v>43601</v>
      </c>
      <c r="C469" s="61" t="s">
        <v>405</v>
      </c>
      <c r="D469" s="81" t="s">
        <v>415</v>
      </c>
      <c r="E469" s="61" t="s">
        <v>420</v>
      </c>
      <c r="F469" s="28">
        <v>59.15</v>
      </c>
      <c r="G469" s="81" t="s">
        <v>144</v>
      </c>
      <c r="H469" s="93" t="s">
        <v>160</v>
      </c>
      <c r="I469" s="28"/>
    </row>
    <row r="470" spans="1:9" ht="30" x14ac:dyDescent="0.25">
      <c r="A470" s="113">
        <v>43586</v>
      </c>
      <c r="B470" s="121">
        <v>43601</v>
      </c>
      <c r="C470" s="61" t="s">
        <v>406</v>
      </c>
      <c r="D470" s="81" t="s">
        <v>415</v>
      </c>
      <c r="E470" s="61" t="s">
        <v>420</v>
      </c>
      <c r="F470" s="28">
        <v>57.35</v>
      </c>
      <c r="G470" s="81" t="s">
        <v>144</v>
      </c>
      <c r="H470" s="93" t="s">
        <v>160</v>
      </c>
      <c r="I470" s="28"/>
    </row>
    <row r="471" spans="1:9" ht="30" x14ac:dyDescent="0.25">
      <c r="A471" s="113">
        <v>43586</v>
      </c>
      <c r="B471" s="121">
        <v>43601</v>
      </c>
      <c r="C471" s="61" t="s">
        <v>407</v>
      </c>
      <c r="D471" s="81" t="s">
        <v>415</v>
      </c>
      <c r="E471" s="61" t="s">
        <v>420</v>
      </c>
      <c r="F471" s="28">
        <v>55.38</v>
      </c>
      <c r="G471" s="81" t="s">
        <v>144</v>
      </c>
      <c r="H471" s="93" t="s">
        <v>160</v>
      </c>
      <c r="I471" s="28"/>
    </row>
    <row r="472" spans="1:9" ht="30" x14ac:dyDescent="0.25">
      <c r="A472" s="113">
        <v>43586</v>
      </c>
      <c r="B472" s="121">
        <v>43602</v>
      </c>
      <c r="C472" s="61" t="s">
        <v>153</v>
      </c>
      <c r="D472" s="81" t="s">
        <v>415</v>
      </c>
      <c r="E472" s="61" t="s">
        <v>420</v>
      </c>
      <c r="F472" s="28">
        <v>53.83</v>
      </c>
      <c r="G472" s="81" t="s">
        <v>144</v>
      </c>
      <c r="H472" s="93" t="s">
        <v>160</v>
      </c>
      <c r="I472" s="28"/>
    </row>
    <row r="473" spans="1:9" ht="30" x14ac:dyDescent="0.25">
      <c r="A473" s="113">
        <v>43586</v>
      </c>
      <c r="B473" s="121">
        <v>43602</v>
      </c>
      <c r="C473" s="61" t="s">
        <v>156</v>
      </c>
      <c r="D473" s="81" t="s">
        <v>415</v>
      </c>
      <c r="E473" s="61" t="s">
        <v>420</v>
      </c>
      <c r="F473" s="28">
        <v>54.08</v>
      </c>
      <c r="G473" s="81" t="s">
        <v>144</v>
      </c>
      <c r="H473" s="93" t="s">
        <v>160</v>
      </c>
      <c r="I473" s="28"/>
    </row>
    <row r="474" spans="1:9" ht="30" x14ac:dyDescent="0.25">
      <c r="A474" s="113">
        <v>43586</v>
      </c>
      <c r="B474" s="121">
        <v>43602</v>
      </c>
      <c r="C474" s="61" t="s">
        <v>383</v>
      </c>
      <c r="D474" s="81" t="s">
        <v>415</v>
      </c>
      <c r="E474" s="61" t="s">
        <v>420</v>
      </c>
      <c r="F474" s="28">
        <v>49.86</v>
      </c>
      <c r="G474" s="81" t="s">
        <v>144</v>
      </c>
      <c r="H474" s="93" t="s">
        <v>160</v>
      </c>
      <c r="I474" s="28"/>
    </row>
    <row r="475" spans="1:9" ht="30" x14ac:dyDescent="0.25">
      <c r="A475" s="113">
        <v>43586</v>
      </c>
      <c r="B475" s="121">
        <v>43602</v>
      </c>
      <c r="C475" s="61" t="s">
        <v>402</v>
      </c>
      <c r="D475" s="81" t="s">
        <v>415</v>
      </c>
      <c r="E475" s="61" t="s">
        <v>420</v>
      </c>
      <c r="F475" s="28">
        <v>54.95</v>
      </c>
      <c r="G475" s="81" t="s">
        <v>144</v>
      </c>
      <c r="H475" s="93" t="s">
        <v>160</v>
      </c>
      <c r="I475" s="28"/>
    </row>
    <row r="476" spans="1:9" ht="30" x14ac:dyDescent="0.25">
      <c r="A476" s="113">
        <v>43586</v>
      </c>
      <c r="B476" s="121">
        <v>43602</v>
      </c>
      <c r="C476" s="61" t="s">
        <v>390</v>
      </c>
      <c r="D476" s="81" t="s">
        <v>415</v>
      </c>
      <c r="E476" s="61" t="s">
        <v>420</v>
      </c>
      <c r="F476" s="28">
        <v>54.05</v>
      </c>
      <c r="G476" s="81" t="s">
        <v>144</v>
      </c>
      <c r="H476" s="93" t="s">
        <v>160</v>
      </c>
      <c r="I476" s="28"/>
    </row>
    <row r="477" spans="1:9" ht="30" x14ac:dyDescent="0.25">
      <c r="A477" s="113">
        <v>43586</v>
      </c>
      <c r="B477" s="121">
        <v>43602</v>
      </c>
      <c r="C477" s="61" t="s">
        <v>391</v>
      </c>
      <c r="D477" s="81" t="s">
        <v>415</v>
      </c>
      <c r="E477" s="61" t="s">
        <v>420</v>
      </c>
      <c r="F477" s="28">
        <v>50.71</v>
      </c>
      <c r="G477" s="81" t="s">
        <v>144</v>
      </c>
      <c r="H477" s="93" t="s">
        <v>160</v>
      </c>
      <c r="I477" s="28"/>
    </row>
    <row r="478" spans="1:9" ht="30" x14ac:dyDescent="0.25">
      <c r="A478" s="113">
        <v>43586</v>
      </c>
      <c r="B478" s="121">
        <v>43602</v>
      </c>
      <c r="C478" s="61" t="s">
        <v>392</v>
      </c>
      <c r="D478" s="81" t="s">
        <v>415</v>
      </c>
      <c r="E478" s="61" t="s">
        <v>420</v>
      </c>
      <c r="F478" s="28">
        <v>50.28</v>
      </c>
      <c r="G478" s="81" t="s">
        <v>144</v>
      </c>
      <c r="H478" s="93" t="s">
        <v>160</v>
      </c>
      <c r="I478" s="28"/>
    </row>
    <row r="479" spans="1:9" ht="30" x14ac:dyDescent="0.25">
      <c r="A479" s="113">
        <v>43586</v>
      </c>
      <c r="B479" s="121">
        <v>43602</v>
      </c>
      <c r="C479" s="61" t="s">
        <v>393</v>
      </c>
      <c r="D479" s="81" t="s">
        <v>415</v>
      </c>
      <c r="E479" s="61" t="s">
        <v>420</v>
      </c>
      <c r="F479" s="28">
        <v>50.08</v>
      </c>
      <c r="G479" s="81" t="s">
        <v>144</v>
      </c>
      <c r="H479" s="93" t="s">
        <v>160</v>
      </c>
      <c r="I479" s="28"/>
    </row>
    <row r="480" spans="1:9" ht="30" x14ac:dyDescent="0.25">
      <c r="A480" s="113">
        <v>43586</v>
      </c>
      <c r="B480" s="121">
        <v>43602</v>
      </c>
      <c r="C480" s="61" t="s">
        <v>394</v>
      </c>
      <c r="D480" s="81" t="s">
        <v>415</v>
      </c>
      <c r="E480" s="61" t="s">
        <v>420</v>
      </c>
      <c r="F480" s="28"/>
      <c r="G480" s="81" t="s">
        <v>144</v>
      </c>
      <c r="H480" s="93" t="s">
        <v>160</v>
      </c>
      <c r="I480" s="28"/>
    </row>
    <row r="481" spans="1:9" ht="30" x14ac:dyDescent="0.25">
      <c r="A481" s="113">
        <v>43586</v>
      </c>
      <c r="B481" s="121">
        <v>43602</v>
      </c>
      <c r="C481" s="61" t="s">
        <v>395</v>
      </c>
      <c r="D481" s="81" t="s">
        <v>415</v>
      </c>
      <c r="E481" s="61" t="s">
        <v>420</v>
      </c>
      <c r="F481" s="28">
        <v>51.59</v>
      </c>
      <c r="G481" s="81" t="s">
        <v>144</v>
      </c>
      <c r="H481" s="93" t="s">
        <v>160</v>
      </c>
      <c r="I481" s="28"/>
    </row>
    <row r="482" spans="1:9" ht="30" x14ac:dyDescent="0.25">
      <c r="A482" s="113">
        <v>43586</v>
      </c>
      <c r="B482" s="121">
        <v>43602</v>
      </c>
      <c r="C482" s="61" t="s">
        <v>408</v>
      </c>
      <c r="D482" s="81" t="s">
        <v>415</v>
      </c>
      <c r="E482" s="61" t="s">
        <v>420</v>
      </c>
      <c r="F482" s="28">
        <v>54.29</v>
      </c>
      <c r="G482" s="81" t="s">
        <v>144</v>
      </c>
      <c r="H482" s="93" t="s">
        <v>160</v>
      </c>
      <c r="I482" s="28"/>
    </row>
    <row r="483" spans="1:9" ht="30" x14ac:dyDescent="0.25">
      <c r="A483" s="113">
        <v>43586</v>
      </c>
      <c r="B483" s="121">
        <v>43602</v>
      </c>
      <c r="C483" s="61" t="s">
        <v>410</v>
      </c>
      <c r="D483" s="81" t="s">
        <v>415</v>
      </c>
      <c r="E483" s="61" t="s">
        <v>420</v>
      </c>
      <c r="F483" s="28">
        <v>54.06</v>
      </c>
      <c r="G483" s="81" t="s">
        <v>144</v>
      </c>
      <c r="H483" s="93" t="s">
        <v>160</v>
      </c>
      <c r="I483" s="28"/>
    </row>
    <row r="484" spans="1:9" ht="30" x14ac:dyDescent="0.25">
      <c r="A484" s="113">
        <v>43586</v>
      </c>
      <c r="B484" s="121">
        <v>43605</v>
      </c>
      <c r="C484" s="61" t="s">
        <v>380</v>
      </c>
      <c r="D484" s="81" t="s">
        <v>415</v>
      </c>
      <c r="E484" s="61" t="s">
        <v>420</v>
      </c>
      <c r="F484" s="28">
        <v>48.5</v>
      </c>
      <c r="G484" s="81" t="s">
        <v>144</v>
      </c>
      <c r="H484" s="93" t="s">
        <v>160</v>
      </c>
      <c r="I484" s="28"/>
    </row>
    <row r="485" spans="1:9" ht="30" x14ac:dyDescent="0.25">
      <c r="A485" s="113">
        <v>43586</v>
      </c>
      <c r="B485" s="121">
        <v>43605</v>
      </c>
      <c r="C485" s="61" t="s">
        <v>381</v>
      </c>
      <c r="D485" s="81" t="s">
        <v>415</v>
      </c>
      <c r="E485" s="61" t="s">
        <v>420</v>
      </c>
      <c r="F485" s="61">
        <v>48.04</v>
      </c>
      <c r="G485" s="81" t="s">
        <v>144</v>
      </c>
      <c r="H485" s="61">
        <v>2950</v>
      </c>
      <c r="I485" s="28"/>
    </row>
    <row r="486" spans="1:9" ht="30" x14ac:dyDescent="0.25">
      <c r="A486" s="113">
        <v>43586</v>
      </c>
      <c r="B486" s="121">
        <v>43605</v>
      </c>
      <c r="C486" s="61" t="s">
        <v>411</v>
      </c>
      <c r="D486" s="81" t="s">
        <v>415</v>
      </c>
      <c r="E486" s="61" t="s">
        <v>420</v>
      </c>
      <c r="F486" s="28">
        <v>48.06</v>
      </c>
      <c r="G486" s="81" t="s">
        <v>144</v>
      </c>
      <c r="H486" s="93" t="s">
        <v>160</v>
      </c>
      <c r="I486" s="28"/>
    </row>
    <row r="487" spans="1:9" x14ac:dyDescent="0.25">
      <c r="C487"/>
      <c r="D487"/>
      <c r="E487"/>
      <c r="F487"/>
      <c r="G487"/>
      <c r="H487"/>
      <c r="I487"/>
    </row>
    <row r="488" spans="1:9" ht="15" customHeight="1" x14ac:dyDescent="0.25">
      <c r="A488" s="224" t="s">
        <v>338</v>
      </c>
      <c r="B488" s="224" t="s">
        <v>343</v>
      </c>
      <c r="C488" s="224" t="s">
        <v>129</v>
      </c>
      <c r="D488" s="220" t="s">
        <v>132</v>
      </c>
      <c r="E488" s="224" t="s">
        <v>193</v>
      </c>
      <c r="F488" s="224"/>
      <c r="G488" s="224" t="s">
        <v>143</v>
      </c>
      <c r="H488" s="224"/>
      <c r="I488" s="224" t="s">
        <v>15</v>
      </c>
    </row>
    <row r="489" spans="1:9" ht="30" x14ac:dyDescent="0.25">
      <c r="A489" s="224"/>
      <c r="B489" s="224"/>
      <c r="C489" s="224"/>
      <c r="D489" s="221"/>
      <c r="E489" s="114" t="s">
        <v>14</v>
      </c>
      <c r="F489" s="114" t="s">
        <v>170</v>
      </c>
      <c r="G489" s="114" t="s">
        <v>14</v>
      </c>
      <c r="H489" s="114" t="s">
        <v>170</v>
      </c>
      <c r="I489" s="224"/>
    </row>
    <row r="490" spans="1:9" ht="30" x14ac:dyDescent="0.25">
      <c r="A490" s="113">
        <v>43617</v>
      </c>
      <c r="B490" s="121">
        <v>43627</v>
      </c>
      <c r="C490" s="61" t="s">
        <v>155</v>
      </c>
      <c r="D490" s="81" t="s">
        <v>415</v>
      </c>
      <c r="E490" s="61" t="s">
        <v>420</v>
      </c>
      <c r="F490" s="28">
        <v>57.33</v>
      </c>
      <c r="G490" s="81" t="s">
        <v>144</v>
      </c>
      <c r="H490" s="93" t="s">
        <v>160</v>
      </c>
      <c r="I490" s="28"/>
    </row>
    <row r="491" spans="1:9" ht="30" x14ac:dyDescent="0.25">
      <c r="A491" s="113">
        <v>43617</v>
      </c>
      <c r="B491" s="121">
        <v>43627</v>
      </c>
      <c r="C491" s="61" t="s">
        <v>159</v>
      </c>
      <c r="D491" s="81" t="s">
        <v>415</v>
      </c>
      <c r="E491" s="61" t="s">
        <v>420</v>
      </c>
      <c r="F491" s="28">
        <v>48.63</v>
      </c>
      <c r="G491" s="81" t="s">
        <v>144</v>
      </c>
      <c r="H491" s="93" t="s">
        <v>160</v>
      </c>
      <c r="I491" s="28"/>
    </row>
    <row r="492" spans="1:9" ht="30" x14ac:dyDescent="0.25">
      <c r="A492" s="113">
        <v>43617</v>
      </c>
      <c r="B492" s="121">
        <v>43627</v>
      </c>
      <c r="C492" s="61" t="s">
        <v>384</v>
      </c>
      <c r="D492" s="81" t="s">
        <v>415</v>
      </c>
      <c r="E492" s="61" t="s">
        <v>420</v>
      </c>
      <c r="F492" s="28">
        <v>51.34</v>
      </c>
      <c r="G492" s="81" t="s">
        <v>144</v>
      </c>
      <c r="H492" s="93" t="s">
        <v>160</v>
      </c>
      <c r="I492" s="28"/>
    </row>
    <row r="493" spans="1:9" ht="30" x14ac:dyDescent="0.25">
      <c r="A493" s="113">
        <v>43617</v>
      </c>
      <c r="B493" s="121">
        <v>43627</v>
      </c>
      <c r="C493" s="61" t="s">
        <v>403</v>
      </c>
      <c r="D493" s="81" t="s">
        <v>415</v>
      </c>
      <c r="E493" s="61" t="s">
        <v>420</v>
      </c>
      <c r="F493" s="28">
        <v>58.78</v>
      </c>
      <c r="G493" s="81" t="s">
        <v>144</v>
      </c>
      <c r="H493" s="93" t="s">
        <v>160</v>
      </c>
      <c r="I493" s="28"/>
    </row>
    <row r="494" spans="1:9" ht="30" x14ac:dyDescent="0.25">
      <c r="A494" s="113">
        <v>43617</v>
      </c>
      <c r="B494" s="121">
        <v>43627</v>
      </c>
      <c r="C494" s="61" t="s">
        <v>404</v>
      </c>
      <c r="D494" s="81" t="s">
        <v>415</v>
      </c>
      <c r="E494" s="61" t="s">
        <v>420</v>
      </c>
      <c r="F494" s="28">
        <v>58.88</v>
      </c>
      <c r="G494" s="81" t="s">
        <v>144</v>
      </c>
      <c r="H494" s="93" t="s">
        <v>160</v>
      </c>
      <c r="I494" s="28"/>
    </row>
    <row r="495" spans="1:9" ht="30" x14ac:dyDescent="0.25">
      <c r="A495" s="113">
        <v>43617</v>
      </c>
      <c r="B495" s="121">
        <v>43627</v>
      </c>
      <c r="C495" s="61" t="s">
        <v>405</v>
      </c>
      <c r="D495" s="81" t="s">
        <v>415</v>
      </c>
      <c r="E495" s="61" t="s">
        <v>420</v>
      </c>
      <c r="F495" s="28">
        <v>59.18</v>
      </c>
      <c r="G495" s="81" t="s">
        <v>144</v>
      </c>
      <c r="H495" s="93" t="s">
        <v>160</v>
      </c>
      <c r="I495" s="28"/>
    </row>
    <row r="496" spans="1:9" ht="30" x14ac:dyDescent="0.25">
      <c r="A496" s="113">
        <v>43617</v>
      </c>
      <c r="B496" s="121">
        <v>43627</v>
      </c>
      <c r="C496" s="61" t="s">
        <v>406</v>
      </c>
      <c r="D496" s="81" t="s">
        <v>415</v>
      </c>
      <c r="E496" s="61" t="s">
        <v>420</v>
      </c>
      <c r="F496" s="28">
        <v>57.26</v>
      </c>
      <c r="G496" s="81" t="s">
        <v>144</v>
      </c>
      <c r="H496" s="93" t="s">
        <v>160</v>
      </c>
      <c r="I496" s="28"/>
    </row>
    <row r="497" spans="1:9" ht="30" x14ac:dyDescent="0.25">
      <c r="A497" s="113">
        <v>43617</v>
      </c>
      <c r="B497" s="121">
        <v>43627</v>
      </c>
      <c r="C497" s="61" t="s">
        <v>407</v>
      </c>
      <c r="D497" s="81" t="s">
        <v>415</v>
      </c>
      <c r="E497" s="61" t="s">
        <v>420</v>
      </c>
      <c r="F497" s="28">
        <v>55.21</v>
      </c>
      <c r="G497" s="81" t="s">
        <v>144</v>
      </c>
      <c r="H497" s="93" t="s">
        <v>160</v>
      </c>
      <c r="I497" s="28"/>
    </row>
    <row r="498" spans="1:9" ht="30" x14ac:dyDescent="0.25">
      <c r="A498" s="113">
        <v>43617</v>
      </c>
      <c r="B498" s="121">
        <v>43627</v>
      </c>
      <c r="C498" s="61" t="s">
        <v>397</v>
      </c>
      <c r="D498" s="81" t="s">
        <v>415</v>
      </c>
      <c r="E498" s="61" t="s">
        <v>420</v>
      </c>
      <c r="F498" s="28">
        <v>52.22</v>
      </c>
      <c r="G498" s="81" t="s">
        <v>144</v>
      </c>
      <c r="H498" s="93" t="s">
        <v>160</v>
      </c>
      <c r="I498" s="28"/>
    </row>
    <row r="499" spans="1:9" ht="30" x14ac:dyDescent="0.25">
      <c r="A499" s="113">
        <v>43617</v>
      </c>
      <c r="B499" s="121">
        <v>43627</v>
      </c>
      <c r="C499" s="61" t="s">
        <v>398</v>
      </c>
      <c r="D499" s="81" t="s">
        <v>415</v>
      </c>
      <c r="E499" s="61" t="s">
        <v>420</v>
      </c>
      <c r="F499" s="28">
        <v>52.18</v>
      </c>
      <c r="G499" s="81" t="s">
        <v>144</v>
      </c>
      <c r="H499" s="93" t="s">
        <v>160</v>
      </c>
      <c r="I499" s="28"/>
    </row>
    <row r="500" spans="1:9" ht="30" x14ac:dyDescent="0.25">
      <c r="A500" s="113">
        <v>43617</v>
      </c>
      <c r="B500" s="121">
        <v>43627</v>
      </c>
      <c r="C500" s="61" t="s">
        <v>399</v>
      </c>
      <c r="D500" s="81" t="s">
        <v>415</v>
      </c>
      <c r="E500" s="61" t="s">
        <v>420</v>
      </c>
      <c r="F500" s="28">
        <v>52.07</v>
      </c>
      <c r="G500" s="81" t="s">
        <v>144</v>
      </c>
      <c r="H500" s="93" t="s">
        <v>160</v>
      </c>
      <c r="I500" s="28"/>
    </row>
    <row r="501" spans="1:9" ht="30" x14ac:dyDescent="0.25">
      <c r="A501" s="113">
        <v>43617</v>
      </c>
      <c r="B501" s="121">
        <v>43627</v>
      </c>
      <c r="C501" s="61" t="s">
        <v>400</v>
      </c>
      <c r="D501" s="81" t="s">
        <v>415</v>
      </c>
      <c r="E501" s="61" t="s">
        <v>420</v>
      </c>
      <c r="F501" s="28">
        <v>51.79</v>
      </c>
      <c r="G501" s="81" t="s">
        <v>144</v>
      </c>
      <c r="H501" s="93" t="s">
        <v>160</v>
      </c>
      <c r="I501" s="28"/>
    </row>
    <row r="502" spans="1:9" ht="30" x14ac:dyDescent="0.25">
      <c r="A502" s="113">
        <v>43617</v>
      </c>
      <c r="B502" s="121">
        <v>43627</v>
      </c>
      <c r="C502" s="61" t="s">
        <v>412</v>
      </c>
      <c r="D502" s="81" t="s">
        <v>415</v>
      </c>
      <c r="E502" s="61" t="s">
        <v>420</v>
      </c>
      <c r="F502" s="28">
        <v>61.65</v>
      </c>
      <c r="G502" s="81" t="s">
        <v>144</v>
      </c>
      <c r="H502" s="93" t="s">
        <v>160</v>
      </c>
      <c r="I502" s="28"/>
    </row>
    <row r="503" spans="1:9" ht="30" x14ac:dyDescent="0.25">
      <c r="A503" s="113">
        <v>43617</v>
      </c>
      <c r="B503" s="121">
        <v>43628</v>
      </c>
      <c r="C503" s="61" t="s">
        <v>382</v>
      </c>
      <c r="D503" s="81" t="s">
        <v>415</v>
      </c>
      <c r="E503" s="61" t="s">
        <v>420</v>
      </c>
      <c r="F503" s="28">
        <v>47.96</v>
      </c>
      <c r="G503" s="81" t="s">
        <v>144</v>
      </c>
      <c r="H503" s="93" t="s">
        <v>160</v>
      </c>
      <c r="I503" s="28"/>
    </row>
    <row r="504" spans="1:9" ht="30" x14ac:dyDescent="0.25">
      <c r="A504" s="113">
        <v>43617</v>
      </c>
      <c r="B504" s="121">
        <v>43628</v>
      </c>
      <c r="C504" s="61" t="s">
        <v>370</v>
      </c>
      <c r="D504" s="81" t="s">
        <v>415</v>
      </c>
      <c r="E504" s="61" t="s">
        <v>420</v>
      </c>
      <c r="F504" s="28">
        <v>51.55</v>
      </c>
      <c r="G504" s="81" t="s">
        <v>144</v>
      </c>
      <c r="H504" s="93" t="s">
        <v>160</v>
      </c>
      <c r="I504" s="28"/>
    </row>
    <row r="505" spans="1:9" ht="30" x14ac:dyDescent="0.25">
      <c r="A505" s="113">
        <v>43617</v>
      </c>
      <c r="B505" s="121">
        <v>43628</v>
      </c>
      <c r="C505" s="61" t="s">
        <v>371</v>
      </c>
      <c r="D505" s="81" t="s">
        <v>415</v>
      </c>
      <c r="E505" s="61" t="s">
        <v>420</v>
      </c>
      <c r="F505" s="28">
        <v>52.27</v>
      </c>
      <c r="G505" s="81" t="s">
        <v>144</v>
      </c>
      <c r="H505" s="93" t="s">
        <v>160</v>
      </c>
      <c r="I505" s="28"/>
    </row>
    <row r="506" spans="1:9" ht="30" x14ac:dyDescent="0.25">
      <c r="A506" s="113">
        <v>43617</v>
      </c>
      <c r="B506" s="121">
        <v>43628</v>
      </c>
      <c r="C506" s="61" t="s">
        <v>372</v>
      </c>
      <c r="D506" s="81" t="s">
        <v>415</v>
      </c>
      <c r="E506" s="61" t="s">
        <v>420</v>
      </c>
      <c r="F506" s="28">
        <v>52.65</v>
      </c>
      <c r="G506" s="81" t="s">
        <v>144</v>
      </c>
      <c r="H506" s="93" t="s">
        <v>160</v>
      </c>
      <c r="I506" s="28"/>
    </row>
    <row r="507" spans="1:9" ht="30" x14ac:dyDescent="0.25">
      <c r="A507" s="113">
        <v>43617</v>
      </c>
      <c r="B507" s="121">
        <v>43628</v>
      </c>
      <c r="C507" s="61" t="s">
        <v>373</v>
      </c>
      <c r="D507" s="81" t="s">
        <v>415</v>
      </c>
      <c r="E507" s="61" t="s">
        <v>420</v>
      </c>
      <c r="F507" s="28">
        <v>51.02</v>
      </c>
      <c r="G507" s="81" t="s">
        <v>144</v>
      </c>
      <c r="H507" s="93" t="s">
        <v>160</v>
      </c>
      <c r="I507" s="28"/>
    </row>
    <row r="508" spans="1:9" ht="30" x14ac:dyDescent="0.25">
      <c r="A508" s="113">
        <v>43617</v>
      </c>
      <c r="B508" s="121">
        <v>43628</v>
      </c>
      <c r="C508" s="61" t="s">
        <v>374</v>
      </c>
      <c r="D508" s="81" t="s">
        <v>415</v>
      </c>
      <c r="E508" s="61" t="s">
        <v>420</v>
      </c>
      <c r="F508" s="28">
        <v>46.73</v>
      </c>
      <c r="G508" s="81" t="s">
        <v>144</v>
      </c>
      <c r="H508" s="93" t="s">
        <v>160</v>
      </c>
      <c r="I508" s="28"/>
    </row>
    <row r="509" spans="1:9" ht="30" x14ac:dyDescent="0.25">
      <c r="A509" s="113">
        <v>43617</v>
      </c>
      <c r="B509" s="121">
        <v>43628</v>
      </c>
      <c r="C509" s="61" t="s">
        <v>375</v>
      </c>
      <c r="D509" s="81" t="s">
        <v>415</v>
      </c>
      <c r="E509" s="61" t="s">
        <v>420</v>
      </c>
      <c r="F509" s="28">
        <v>47.5</v>
      </c>
      <c r="G509" s="81" t="s">
        <v>144</v>
      </c>
      <c r="H509" s="93" t="s">
        <v>160</v>
      </c>
      <c r="I509" s="28"/>
    </row>
    <row r="510" spans="1:9" ht="30" x14ac:dyDescent="0.25">
      <c r="A510" s="113">
        <v>43617</v>
      </c>
      <c r="B510" s="121">
        <v>43628</v>
      </c>
      <c r="C510" s="61" t="s">
        <v>376</v>
      </c>
      <c r="D510" s="81" t="s">
        <v>415</v>
      </c>
      <c r="E510" s="61" t="s">
        <v>420</v>
      </c>
      <c r="F510" s="28">
        <v>54.36</v>
      </c>
      <c r="G510" s="81" t="s">
        <v>144</v>
      </c>
      <c r="H510" s="93" t="s">
        <v>160</v>
      </c>
      <c r="I510" s="28"/>
    </row>
    <row r="511" spans="1:9" ht="30" x14ac:dyDescent="0.25">
      <c r="A511" s="113">
        <v>43617</v>
      </c>
      <c r="B511" s="121">
        <v>43628</v>
      </c>
      <c r="C511" s="61" t="s">
        <v>377</v>
      </c>
      <c r="D511" s="81" t="s">
        <v>415</v>
      </c>
      <c r="E511" s="61" t="s">
        <v>420</v>
      </c>
      <c r="F511" s="28">
        <v>30.08</v>
      </c>
      <c r="G511" s="81" t="s">
        <v>144</v>
      </c>
      <c r="H511" s="93" t="s">
        <v>160</v>
      </c>
      <c r="I511" s="28"/>
    </row>
    <row r="512" spans="1:9" ht="30" x14ac:dyDescent="0.25">
      <c r="A512" s="113">
        <v>43617</v>
      </c>
      <c r="B512" s="121">
        <v>43628</v>
      </c>
      <c r="C512" s="61" t="s">
        <v>378</v>
      </c>
      <c r="D512" s="81" t="s">
        <v>415</v>
      </c>
      <c r="E512" s="61" t="s">
        <v>420</v>
      </c>
      <c r="F512" s="28">
        <v>40.85</v>
      </c>
      <c r="G512" s="81" t="s">
        <v>144</v>
      </c>
      <c r="H512" s="93" t="s">
        <v>160</v>
      </c>
      <c r="I512" s="28"/>
    </row>
    <row r="513" spans="1:9" ht="30" x14ac:dyDescent="0.25">
      <c r="A513" s="113">
        <v>43617</v>
      </c>
      <c r="B513" s="121">
        <v>43628</v>
      </c>
      <c r="C513" s="61" t="s">
        <v>379</v>
      </c>
      <c r="D513" s="81" t="s">
        <v>415</v>
      </c>
      <c r="E513" s="61" t="s">
        <v>420</v>
      </c>
      <c r="F513" s="28">
        <v>51.7</v>
      </c>
      <c r="G513" s="81" t="s">
        <v>144</v>
      </c>
      <c r="H513" s="93" t="s">
        <v>160</v>
      </c>
      <c r="I513" s="28"/>
    </row>
    <row r="514" spans="1:9" ht="30" x14ac:dyDescent="0.25">
      <c r="A514" s="113">
        <v>43617</v>
      </c>
      <c r="B514" s="121">
        <v>43628</v>
      </c>
      <c r="C514" s="61" t="s">
        <v>380</v>
      </c>
      <c r="D514" s="81" t="s">
        <v>415</v>
      </c>
      <c r="E514" s="61" t="s">
        <v>420</v>
      </c>
      <c r="F514" s="28">
        <v>48.5</v>
      </c>
      <c r="G514" s="81" t="s">
        <v>144</v>
      </c>
      <c r="H514" s="93" t="s">
        <v>160</v>
      </c>
      <c r="I514" s="28"/>
    </row>
    <row r="515" spans="1:9" ht="30" x14ac:dyDescent="0.25">
      <c r="A515" s="113">
        <v>43617</v>
      </c>
      <c r="B515" s="121">
        <v>43628</v>
      </c>
      <c r="C515" s="61" t="s">
        <v>381</v>
      </c>
      <c r="D515" s="81" t="s">
        <v>415</v>
      </c>
      <c r="E515" s="61" t="s">
        <v>420</v>
      </c>
      <c r="F515" s="28">
        <v>48.01</v>
      </c>
      <c r="G515" s="81" t="s">
        <v>144</v>
      </c>
      <c r="H515" s="61">
        <v>2760</v>
      </c>
      <c r="I515" s="28"/>
    </row>
    <row r="516" spans="1:9" ht="30" x14ac:dyDescent="0.25">
      <c r="A516" s="113">
        <v>43617</v>
      </c>
      <c r="B516" s="121">
        <v>43628</v>
      </c>
      <c r="C516" s="61" t="s">
        <v>411</v>
      </c>
      <c r="D516" s="81" t="s">
        <v>415</v>
      </c>
      <c r="E516" s="61" t="s">
        <v>420</v>
      </c>
      <c r="F516" s="28">
        <v>48.04</v>
      </c>
      <c r="G516" s="81" t="s">
        <v>144</v>
      </c>
      <c r="H516" s="93" t="s">
        <v>160</v>
      </c>
      <c r="I516" s="28"/>
    </row>
    <row r="517" spans="1:9" ht="30" x14ac:dyDescent="0.25">
      <c r="A517" s="113">
        <v>43617</v>
      </c>
      <c r="B517" s="121">
        <v>43629</v>
      </c>
      <c r="C517" s="61" t="s">
        <v>153</v>
      </c>
      <c r="D517" s="81" t="s">
        <v>415</v>
      </c>
      <c r="E517" s="61" t="s">
        <v>420</v>
      </c>
      <c r="F517" s="28">
        <v>53.76</v>
      </c>
      <c r="G517" s="81" t="s">
        <v>144</v>
      </c>
      <c r="H517" s="93" t="s">
        <v>160</v>
      </c>
      <c r="I517" s="28"/>
    </row>
    <row r="518" spans="1:9" ht="30" x14ac:dyDescent="0.25">
      <c r="A518" s="113">
        <v>43617</v>
      </c>
      <c r="B518" s="121">
        <v>43629</v>
      </c>
      <c r="C518" s="61" t="s">
        <v>156</v>
      </c>
      <c r="D518" s="81" t="s">
        <v>415</v>
      </c>
      <c r="E518" s="61" t="s">
        <v>420</v>
      </c>
      <c r="F518" s="28">
        <v>53.98</v>
      </c>
      <c r="G518" s="81" t="s">
        <v>144</v>
      </c>
      <c r="H518" s="93" t="s">
        <v>160</v>
      </c>
      <c r="I518" s="28"/>
    </row>
    <row r="519" spans="1:9" ht="30" x14ac:dyDescent="0.25">
      <c r="A519" s="113">
        <v>43617</v>
      </c>
      <c r="B519" s="121">
        <v>43629</v>
      </c>
      <c r="C519" s="61" t="s">
        <v>157</v>
      </c>
      <c r="D519" s="81" t="s">
        <v>415</v>
      </c>
      <c r="E519" s="61" t="s">
        <v>420</v>
      </c>
      <c r="F519" s="28">
        <v>63.97</v>
      </c>
      <c r="G519" s="81" t="s">
        <v>144</v>
      </c>
      <c r="H519" s="93" t="s">
        <v>160</v>
      </c>
      <c r="I519" s="28"/>
    </row>
    <row r="520" spans="1:9" ht="30" x14ac:dyDescent="0.25">
      <c r="A520" s="113">
        <v>43617</v>
      </c>
      <c r="B520" s="121">
        <v>43629</v>
      </c>
      <c r="C520" s="61" t="s">
        <v>383</v>
      </c>
      <c r="D520" s="81" t="s">
        <v>415</v>
      </c>
      <c r="E520" s="61" t="s">
        <v>420</v>
      </c>
      <c r="F520" s="28">
        <v>49.85</v>
      </c>
      <c r="G520" s="81" t="s">
        <v>144</v>
      </c>
      <c r="H520" s="93" t="s">
        <v>160</v>
      </c>
      <c r="I520" s="28"/>
    </row>
    <row r="521" spans="1:9" ht="30" x14ac:dyDescent="0.25">
      <c r="A521" s="113">
        <v>43617</v>
      </c>
      <c r="B521" s="121">
        <v>43629</v>
      </c>
      <c r="C521" s="61" t="s">
        <v>401</v>
      </c>
      <c r="D521" s="81" t="s">
        <v>415</v>
      </c>
      <c r="E521" s="61" t="s">
        <v>420</v>
      </c>
      <c r="F521" s="28">
        <v>56.38</v>
      </c>
      <c r="G521" s="81" t="s">
        <v>144</v>
      </c>
      <c r="H521" s="93" t="s">
        <v>160</v>
      </c>
      <c r="I521" s="28"/>
    </row>
    <row r="522" spans="1:9" ht="30" x14ac:dyDescent="0.25">
      <c r="A522" s="113">
        <v>43617</v>
      </c>
      <c r="B522" s="121">
        <v>43629</v>
      </c>
      <c r="C522" s="61" t="s">
        <v>385</v>
      </c>
      <c r="D522" s="81" t="s">
        <v>415</v>
      </c>
      <c r="E522" s="61" t="s">
        <v>420</v>
      </c>
      <c r="F522" s="28">
        <v>49.24</v>
      </c>
      <c r="G522" s="81" t="s">
        <v>144</v>
      </c>
      <c r="H522" s="93" t="s">
        <v>160</v>
      </c>
      <c r="I522" s="28"/>
    </row>
    <row r="523" spans="1:9" ht="30" x14ac:dyDescent="0.25">
      <c r="A523" s="113">
        <v>43617</v>
      </c>
      <c r="B523" s="121">
        <v>43629</v>
      </c>
      <c r="C523" s="61" t="s">
        <v>386</v>
      </c>
      <c r="D523" s="81" t="s">
        <v>415</v>
      </c>
      <c r="E523" s="61" t="s">
        <v>420</v>
      </c>
      <c r="F523" s="28">
        <v>49.09</v>
      </c>
      <c r="G523" s="81" t="s">
        <v>144</v>
      </c>
      <c r="H523" s="93" t="s">
        <v>160</v>
      </c>
      <c r="I523" s="28"/>
    </row>
    <row r="524" spans="1:9" ht="30" x14ac:dyDescent="0.25">
      <c r="A524" s="113">
        <v>43617</v>
      </c>
      <c r="B524" s="121">
        <v>43629</v>
      </c>
      <c r="C524" s="61" t="s">
        <v>387</v>
      </c>
      <c r="D524" s="81" t="s">
        <v>415</v>
      </c>
      <c r="E524" s="61" t="s">
        <v>420</v>
      </c>
      <c r="F524" s="28">
        <v>49.09</v>
      </c>
      <c r="G524" s="81" t="s">
        <v>144</v>
      </c>
      <c r="H524" s="93" t="s">
        <v>160</v>
      </c>
      <c r="I524" s="28"/>
    </row>
    <row r="525" spans="1:9" ht="30" x14ac:dyDescent="0.25">
      <c r="A525" s="113">
        <v>43617</v>
      </c>
      <c r="B525" s="121">
        <v>43629</v>
      </c>
      <c r="C525" s="61" t="s">
        <v>388</v>
      </c>
      <c r="D525" s="81" t="s">
        <v>415</v>
      </c>
      <c r="E525" s="61" t="s">
        <v>420</v>
      </c>
      <c r="F525" s="28">
        <v>48.89</v>
      </c>
      <c r="G525" s="81" t="s">
        <v>144</v>
      </c>
      <c r="H525" s="61">
        <v>1414</v>
      </c>
      <c r="I525" s="28"/>
    </row>
    <row r="526" spans="1:9" ht="30" x14ac:dyDescent="0.25">
      <c r="A526" s="113">
        <v>43617</v>
      </c>
      <c r="B526" s="121">
        <v>43629</v>
      </c>
      <c r="C526" s="61" t="s">
        <v>402</v>
      </c>
      <c r="D526" s="81" t="s">
        <v>415</v>
      </c>
      <c r="E526" s="61" t="s">
        <v>420</v>
      </c>
      <c r="F526" s="28">
        <v>54.83</v>
      </c>
      <c r="G526" s="81" t="s">
        <v>144</v>
      </c>
      <c r="H526" s="93" t="s">
        <v>160</v>
      </c>
      <c r="I526" s="28"/>
    </row>
    <row r="527" spans="1:9" ht="30" x14ac:dyDescent="0.25">
      <c r="A527" s="113">
        <v>43617</v>
      </c>
      <c r="B527" s="121">
        <v>43629</v>
      </c>
      <c r="C527" s="61" t="s">
        <v>389</v>
      </c>
      <c r="D527" s="81" t="s">
        <v>415</v>
      </c>
      <c r="E527" s="61" t="s">
        <v>420</v>
      </c>
      <c r="F527" s="28">
        <v>48.96</v>
      </c>
      <c r="G527" s="81" t="s">
        <v>144</v>
      </c>
      <c r="H527" s="93" t="s">
        <v>160</v>
      </c>
      <c r="I527" s="28"/>
    </row>
    <row r="528" spans="1:9" ht="30" x14ac:dyDescent="0.25">
      <c r="A528" s="113">
        <v>43617</v>
      </c>
      <c r="B528" s="121">
        <v>43629</v>
      </c>
      <c r="C528" s="61" t="s">
        <v>391</v>
      </c>
      <c r="D528" s="81" t="s">
        <v>415</v>
      </c>
      <c r="E528" s="61" t="s">
        <v>420</v>
      </c>
      <c r="F528" s="28">
        <v>50.43</v>
      </c>
      <c r="G528" s="81" t="s">
        <v>144</v>
      </c>
      <c r="H528" s="93" t="s">
        <v>160</v>
      </c>
      <c r="I528" s="28"/>
    </row>
    <row r="529" spans="1:9" ht="30" x14ac:dyDescent="0.25">
      <c r="A529" s="113">
        <v>43617</v>
      </c>
      <c r="B529" s="121">
        <v>43629</v>
      </c>
      <c r="C529" s="61" t="s">
        <v>392</v>
      </c>
      <c r="D529" s="81" t="s">
        <v>415</v>
      </c>
      <c r="E529" s="61" t="s">
        <v>420</v>
      </c>
      <c r="F529" s="28">
        <v>50.2</v>
      </c>
      <c r="G529" s="81" t="s">
        <v>144</v>
      </c>
      <c r="H529" s="93" t="s">
        <v>160</v>
      </c>
      <c r="I529" s="28"/>
    </row>
    <row r="530" spans="1:9" ht="30" x14ac:dyDescent="0.25">
      <c r="A530" s="113">
        <v>43617</v>
      </c>
      <c r="B530" s="121">
        <v>43629</v>
      </c>
      <c r="C530" s="61" t="s">
        <v>393</v>
      </c>
      <c r="D530" s="81" t="s">
        <v>415</v>
      </c>
      <c r="E530" s="61" t="s">
        <v>420</v>
      </c>
      <c r="F530" s="28">
        <v>50</v>
      </c>
      <c r="G530" s="81" t="s">
        <v>144</v>
      </c>
      <c r="H530" s="93" t="s">
        <v>160</v>
      </c>
      <c r="I530" s="28"/>
    </row>
    <row r="531" spans="1:9" ht="30" x14ac:dyDescent="0.25">
      <c r="A531" s="113">
        <v>43617</v>
      </c>
      <c r="B531" s="121">
        <v>43629</v>
      </c>
      <c r="C531" s="61" t="s">
        <v>394</v>
      </c>
      <c r="D531" s="81" t="s">
        <v>415</v>
      </c>
      <c r="E531" s="61" t="s">
        <v>420</v>
      </c>
      <c r="F531" s="28">
        <v>51.79</v>
      </c>
      <c r="G531" s="81" t="s">
        <v>144</v>
      </c>
      <c r="H531" s="93" t="s">
        <v>160</v>
      </c>
      <c r="I531" s="28"/>
    </row>
    <row r="532" spans="1:9" ht="30" x14ac:dyDescent="0.25">
      <c r="A532" s="113">
        <v>43617</v>
      </c>
      <c r="B532" s="121">
        <v>43629</v>
      </c>
      <c r="C532" s="61" t="s">
        <v>395</v>
      </c>
      <c r="D532" s="81" t="s">
        <v>415</v>
      </c>
      <c r="E532" s="61" t="s">
        <v>420</v>
      </c>
      <c r="F532" s="28">
        <v>51.56</v>
      </c>
      <c r="G532" s="81" t="s">
        <v>144</v>
      </c>
      <c r="H532" s="93" t="s">
        <v>160</v>
      </c>
      <c r="I532" s="28"/>
    </row>
    <row r="533" spans="1:9" ht="30" x14ac:dyDescent="0.25">
      <c r="A533" s="113">
        <v>43617</v>
      </c>
      <c r="B533" s="121">
        <v>43629</v>
      </c>
      <c r="C533" s="61" t="s">
        <v>408</v>
      </c>
      <c r="D533" s="81" t="s">
        <v>415</v>
      </c>
      <c r="E533" s="61" t="s">
        <v>420</v>
      </c>
      <c r="F533" s="28">
        <v>54.25</v>
      </c>
      <c r="G533" s="81" t="s">
        <v>144</v>
      </c>
      <c r="H533" s="93" t="s">
        <v>160</v>
      </c>
      <c r="I533" s="28"/>
    </row>
    <row r="534" spans="1:9" ht="30" x14ac:dyDescent="0.25">
      <c r="A534" s="113">
        <v>43617</v>
      </c>
      <c r="B534" s="121">
        <v>43629</v>
      </c>
      <c r="C534" s="61" t="s">
        <v>396</v>
      </c>
      <c r="D534" s="81" t="s">
        <v>415</v>
      </c>
      <c r="E534" s="61" t="s">
        <v>420</v>
      </c>
      <c r="F534" s="28">
        <v>49.17</v>
      </c>
      <c r="G534" s="81" t="s">
        <v>144</v>
      </c>
      <c r="H534" s="93" t="s">
        <v>160</v>
      </c>
      <c r="I534" s="28"/>
    </row>
    <row r="535" spans="1:9" ht="30" x14ac:dyDescent="0.25">
      <c r="A535" s="113">
        <v>43617</v>
      </c>
      <c r="B535" s="121">
        <v>43629</v>
      </c>
      <c r="C535" s="61" t="s">
        <v>409</v>
      </c>
      <c r="D535" s="81" t="s">
        <v>415</v>
      </c>
      <c r="E535" s="61" t="s">
        <v>420</v>
      </c>
      <c r="F535" s="28">
        <v>49.13</v>
      </c>
      <c r="G535" s="81" t="s">
        <v>144</v>
      </c>
      <c r="H535" s="93" t="s">
        <v>160</v>
      </c>
      <c r="I535" s="28"/>
    </row>
    <row r="536" spans="1:9" ht="30" x14ac:dyDescent="0.25">
      <c r="A536" s="113">
        <v>43617</v>
      </c>
      <c r="B536" s="121">
        <v>43629</v>
      </c>
      <c r="C536" s="61" t="s">
        <v>410</v>
      </c>
      <c r="D536" s="81" t="s">
        <v>415</v>
      </c>
      <c r="E536" s="61" t="s">
        <v>420</v>
      </c>
      <c r="F536" s="28">
        <v>54.04</v>
      </c>
      <c r="G536" s="81" t="s">
        <v>144</v>
      </c>
      <c r="H536" s="93" t="s">
        <v>160</v>
      </c>
      <c r="I536" s="28"/>
    </row>
    <row r="537" spans="1:9" x14ac:dyDescent="0.25">
      <c r="C537"/>
      <c r="D537"/>
      <c r="E537"/>
      <c r="F537"/>
      <c r="G537"/>
      <c r="H537"/>
      <c r="I537"/>
    </row>
    <row r="538" spans="1:9" x14ac:dyDescent="0.25">
      <c r="A538" s="220" t="s">
        <v>338</v>
      </c>
      <c r="B538" s="220" t="s">
        <v>343</v>
      </c>
      <c r="C538" s="220" t="s">
        <v>129</v>
      </c>
      <c r="D538" s="220" t="s">
        <v>132</v>
      </c>
      <c r="E538" s="222" t="s">
        <v>193</v>
      </c>
      <c r="F538" s="223"/>
      <c r="G538" s="222" t="s">
        <v>143</v>
      </c>
      <c r="H538" s="223"/>
      <c r="I538" s="220" t="s">
        <v>15</v>
      </c>
    </row>
    <row r="539" spans="1:9" ht="30" x14ac:dyDescent="0.25">
      <c r="A539" s="221"/>
      <c r="B539" s="221"/>
      <c r="C539" s="221"/>
      <c r="D539" s="221"/>
      <c r="E539" s="114" t="s">
        <v>14</v>
      </c>
      <c r="F539" s="114" t="s">
        <v>170</v>
      </c>
      <c r="G539" s="114" t="s">
        <v>14</v>
      </c>
      <c r="H539" s="114" t="s">
        <v>170</v>
      </c>
      <c r="I539" s="221"/>
    </row>
    <row r="540" spans="1:9" ht="30" x14ac:dyDescent="0.25">
      <c r="A540" s="113">
        <v>43647</v>
      </c>
      <c r="B540" s="121">
        <v>43655</v>
      </c>
      <c r="C540" s="61" t="s">
        <v>155</v>
      </c>
      <c r="D540" s="81" t="s">
        <v>415</v>
      </c>
      <c r="E540" s="61" t="s">
        <v>420</v>
      </c>
      <c r="F540" s="28">
        <v>57.32</v>
      </c>
      <c r="G540" s="81" t="s">
        <v>144</v>
      </c>
      <c r="H540" s="93" t="s">
        <v>160</v>
      </c>
      <c r="I540" s="28"/>
    </row>
    <row r="541" spans="1:9" ht="30" x14ac:dyDescent="0.25">
      <c r="A541" s="113">
        <v>43647</v>
      </c>
      <c r="B541" s="121">
        <v>43655</v>
      </c>
      <c r="C541" s="61" t="s">
        <v>157</v>
      </c>
      <c r="D541" s="81" t="s">
        <v>415</v>
      </c>
      <c r="E541" s="61" t="s">
        <v>420</v>
      </c>
      <c r="F541" s="28">
        <v>63.98</v>
      </c>
      <c r="G541" s="81" t="s">
        <v>144</v>
      </c>
      <c r="H541" s="93" t="s">
        <v>160</v>
      </c>
      <c r="I541" s="28"/>
    </row>
    <row r="542" spans="1:9" ht="30" x14ac:dyDescent="0.25">
      <c r="A542" s="113">
        <v>43647</v>
      </c>
      <c r="B542" s="121">
        <v>43655</v>
      </c>
      <c r="C542" s="61" t="s">
        <v>159</v>
      </c>
      <c r="D542" s="81" t="s">
        <v>415</v>
      </c>
      <c r="E542" s="61" t="s">
        <v>420</v>
      </c>
      <c r="F542" s="28">
        <v>48.65</v>
      </c>
      <c r="G542" s="81" t="s">
        <v>144</v>
      </c>
      <c r="H542" s="93" t="s">
        <v>160</v>
      </c>
      <c r="I542" s="28"/>
    </row>
    <row r="543" spans="1:9" ht="30" x14ac:dyDescent="0.25">
      <c r="A543" s="113">
        <v>43647</v>
      </c>
      <c r="B543" s="121">
        <v>43655</v>
      </c>
      <c r="C543" s="61" t="s">
        <v>401</v>
      </c>
      <c r="D543" s="81" t="s">
        <v>415</v>
      </c>
      <c r="E543" s="61" t="s">
        <v>420</v>
      </c>
      <c r="F543" s="28">
        <v>56.27</v>
      </c>
      <c r="G543" s="81" t="s">
        <v>144</v>
      </c>
      <c r="H543" s="93" t="s">
        <v>160</v>
      </c>
      <c r="I543" s="28"/>
    </row>
    <row r="544" spans="1:9" ht="30" x14ac:dyDescent="0.25">
      <c r="A544" s="113">
        <v>43647</v>
      </c>
      <c r="B544" s="121">
        <v>43655</v>
      </c>
      <c r="C544" s="61" t="s">
        <v>384</v>
      </c>
      <c r="D544" s="81" t="s">
        <v>415</v>
      </c>
      <c r="E544" s="61" t="s">
        <v>420</v>
      </c>
      <c r="F544" s="28">
        <v>51.35</v>
      </c>
      <c r="G544" s="81" t="s">
        <v>144</v>
      </c>
      <c r="H544" s="93" t="s">
        <v>160</v>
      </c>
      <c r="I544" s="28"/>
    </row>
    <row r="545" spans="1:9" ht="30" x14ac:dyDescent="0.25">
      <c r="A545" s="113">
        <v>43647</v>
      </c>
      <c r="B545" s="121">
        <v>43655</v>
      </c>
      <c r="C545" s="61" t="s">
        <v>403</v>
      </c>
      <c r="D545" s="81" t="s">
        <v>415</v>
      </c>
      <c r="E545" s="61" t="s">
        <v>420</v>
      </c>
      <c r="F545" s="28">
        <v>58.71</v>
      </c>
      <c r="G545" s="81" t="s">
        <v>144</v>
      </c>
      <c r="H545" s="93" t="s">
        <v>160</v>
      </c>
      <c r="I545" s="28"/>
    </row>
    <row r="546" spans="1:9" ht="30" x14ac:dyDescent="0.25">
      <c r="A546" s="113">
        <v>43647</v>
      </c>
      <c r="B546" s="121">
        <v>43655</v>
      </c>
      <c r="C546" s="61" t="s">
        <v>404</v>
      </c>
      <c r="D546" s="81" t="s">
        <v>415</v>
      </c>
      <c r="E546" s="61" t="s">
        <v>420</v>
      </c>
      <c r="F546" s="28">
        <v>58.76</v>
      </c>
      <c r="G546" s="81" t="s">
        <v>144</v>
      </c>
      <c r="H546" s="93" t="s">
        <v>160</v>
      </c>
      <c r="I546" s="28"/>
    </row>
    <row r="547" spans="1:9" ht="30" x14ac:dyDescent="0.25">
      <c r="A547" s="113">
        <v>43647</v>
      </c>
      <c r="B547" s="121">
        <v>43655</v>
      </c>
      <c r="C547" s="61" t="s">
        <v>405</v>
      </c>
      <c r="D547" s="81" t="s">
        <v>415</v>
      </c>
      <c r="E547" s="61" t="s">
        <v>420</v>
      </c>
      <c r="F547" s="28">
        <v>59.15</v>
      </c>
      <c r="G547" s="81" t="s">
        <v>144</v>
      </c>
      <c r="H547" s="93" t="s">
        <v>160</v>
      </c>
      <c r="I547" s="28"/>
    </row>
    <row r="548" spans="1:9" ht="30" x14ac:dyDescent="0.25">
      <c r="A548" s="113">
        <v>43647</v>
      </c>
      <c r="B548" s="121">
        <v>43655</v>
      </c>
      <c r="C548" s="61" t="s">
        <v>406</v>
      </c>
      <c r="D548" s="81" t="s">
        <v>415</v>
      </c>
      <c r="E548" s="61" t="s">
        <v>420</v>
      </c>
      <c r="F548" s="28">
        <v>57.09</v>
      </c>
      <c r="G548" s="81" t="s">
        <v>144</v>
      </c>
      <c r="H548" s="93" t="s">
        <v>160</v>
      </c>
      <c r="I548" s="28"/>
    </row>
    <row r="549" spans="1:9" ht="30" x14ac:dyDescent="0.25">
      <c r="A549" s="113">
        <v>43647</v>
      </c>
      <c r="B549" s="121">
        <v>43655</v>
      </c>
      <c r="C549" s="61" t="s">
        <v>407</v>
      </c>
      <c r="D549" s="81" t="s">
        <v>415</v>
      </c>
      <c r="E549" s="61" t="s">
        <v>420</v>
      </c>
      <c r="F549" s="28">
        <v>55.05</v>
      </c>
      <c r="G549" s="81" t="s">
        <v>144</v>
      </c>
      <c r="H549" s="93" t="s">
        <v>160</v>
      </c>
      <c r="I549" s="28"/>
    </row>
    <row r="550" spans="1:9" ht="30" x14ac:dyDescent="0.25">
      <c r="A550" s="113">
        <v>43647</v>
      </c>
      <c r="B550" s="121">
        <v>43655</v>
      </c>
      <c r="C550" s="61" t="s">
        <v>397</v>
      </c>
      <c r="D550" s="81" t="s">
        <v>415</v>
      </c>
      <c r="E550" s="61" t="s">
        <v>420</v>
      </c>
      <c r="F550" s="28">
        <v>52.21</v>
      </c>
      <c r="G550" s="81" t="s">
        <v>144</v>
      </c>
      <c r="H550" s="93" t="s">
        <v>160</v>
      </c>
      <c r="I550" s="28"/>
    </row>
    <row r="551" spans="1:9" ht="30" x14ac:dyDescent="0.25">
      <c r="A551" s="113">
        <v>43647</v>
      </c>
      <c r="B551" s="121">
        <v>43655</v>
      </c>
      <c r="C551" s="61" t="s">
        <v>398</v>
      </c>
      <c r="D551" s="81" t="s">
        <v>415</v>
      </c>
      <c r="E551" s="61" t="s">
        <v>420</v>
      </c>
      <c r="F551" s="28">
        <v>52.18</v>
      </c>
      <c r="G551" s="81" t="s">
        <v>144</v>
      </c>
      <c r="H551" s="93" t="s">
        <v>160</v>
      </c>
      <c r="I551" s="28"/>
    </row>
    <row r="552" spans="1:9" ht="30" x14ac:dyDescent="0.25">
      <c r="A552" s="113">
        <v>43647</v>
      </c>
      <c r="B552" s="121">
        <v>43655</v>
      </c>
      <c r="C552" s="61" t="s">
        <v>399</v>
      </c>
      <c r="D552" s="81" t="s">
        <v>415</v>
      </c>
      <c r="E552" s="61" t="s">
        <v>420</v>
      </c>
      <c r="F552" s="28">
        <v>52.08</v>
      </c>
      <c r="G552" s="81" t="s">
        <v>144</v>
      </c>
      <c r="H552" s="93" t="s">
        <v>160</v>
      </c>
      <c r="I552" s="28"/>
    </row>
    <row r="553" spans="1:9" ht="30" x14ac:dyDescent="0.25">
      <c r="A553" s="113">
        <v>43647</v>
      </c>
      <c r="B553" s="121">
        <v>43655</v>
      </c>
      <c r="C553" s="61" t="s">
        <v>400</v>
      </c>
      <c r="D553" s="81" t="s">
        <v>415</v>
      </c>
      <c r="E553" s="61" t="s">
        <v>420</v>
      </c>
      <c r="F553" s="28">
        <v>51.79</v>
      </c>
      <c r="G553" s="81" t="s">
        <v>144</v>
      </c>
      <c r="H553" s="93" t="s">
        <v>160</v>
      </c>
      <c r="I553" s="28"/>
    </row>
    <row r="554" spans="1:9" ht="30" x14ac:dyDescent="0.25">
      <c r="A554" s="113">
        <v>43647</v>
      </c>
      <c r="B554" s="121">
        <v>43655</v>
      </c>
      <c r="C554" s="61" t="s">
        <v>412</v>
      </c>
      <c r="D554" s="81" t="s">
        <v>415</v>
      </c>
      <c r="E554" s="61" t="s">
        <v>420</v>
      </c>
      <c r="F554" s="28">
        <v>61.59</v>
      </c>
      <c r="G554" s="81" t="s">
        <v>144</v>
      </c>
      <c r="H554" s="93" t="s">
        <v>160</v>
      </c>
      <c r="I554" s="28"/>
    </row>
    <row r="555" spans="1:9" ht="30" x14ac:dyDescent="0.25">
      <c r="A555" s="113">
        <v>43647</v>
      </c>
      <c r="B555" s="121">
        <v>43656</v>
      </c>
      <c r="C555" s="61" t="s">
        <v>382</v>
      </c>
      <c r="D555" s="81" t="s">
        <v>415</v>
      </c>
      <c r="E555" s="61" t="s">
        <v>420</v>
      </c>
      <c r="F555" s="28">
        <v>47.96</v>
      </c>
      <c r="G555" s="81" t="s">
        <v>144</v>
      </c>
      <c r="H555" s="93" t="s">
        <v>160</v>
      </c>
      <c r="I555" s="28"/>
    </row>
    <row r="556" spans="1:9" ht="30" x14ac:dyDescent="0.25">
      <c r="A556" s="113">
        <v>43647</v>
      </c>
      <c r="B556" s="121">
        <v>43656</v>
      </c>
      <c r="C556" s="61" t="s">
        <v>370</v>
      </c>
      <c r="D556" s="81" t="s">
        <v>415</v>
      </c>
      <c r="E556" s="61" t="s">
        <v>420</v>
      </c>
      <c r="F556" s="28">
        <v>51.53</v>
      </c>
      <c r="G556" s="81" t="s">
        <v>144</v>
      </c>
      <c r="H556" s="93" t="s">
        <v>160</v>
      </c>
      <c r="I556" s="28"/>
    </row>
    <row r="557" spans="1:9" ht="30" x14ac:dyDescent="0.25">
      <c r="A557" s="113">
        <v>43647</v>
      </c>
      <c r="B557" s="121">
        <v>43656</v>
      </c>
      <c r="C557" s="61" t="s">
        <v>371</v>
      </c>
      <c r="D557" s="81" t="s">
        <v>415</v>
      </c>
      <c r="E557" s="61" t="s">
        <v>420</v>
      </c>
      <c r="F557" s="28">
        <v>52.27</v>
      </c>
      <c r="G557" s="81" t="s">
        <v>144</v>
      </c>
      <c r="H557" s="93" t="s">
        <v>160</v>
      </c>
      <c r="I557" s="28"/>
    </row>
    <row r="558" spans="1:9" ht="30" x14ac:dyDescent="0.25">
      <c r="A558" s="113">
        <v>43647</v>
      </c>
      <c r="B558" s="121">
        <v>43656</v>
      </c>
      <c r="C558" s="61" t="s">
        <v>372</v>
      </c>
      <c r="D558" s="81" t="s">
        <v>415</v>
      </c>
      <c r="E558" s="61" t="s">
        <v>420</v>
      </c>
      <c r="F558" s="28">
        <v>52.65</v>
      </c>
      <c r="G558" s="81" t="s">
        <v>144</v>
      </c>
      <c r="H558" s="93" t="s">
        <v>160</v>
      </c>
      <c r="I558" s="28"/>
    </row>
    <row r="559" spans="1:9" ht="30" x14ac:dyDescent="0.25">
      <c r="A559" s="113">
        <v>43647</v>
      </c>
      <c r="B559" s="121">
        <v>43656</v>
      </c>
      <c r="C559" s="61" t="s">
        <v>373</v>
      </c>
      <c r="D559" s="81" t="s">
        <v>415</v>
      </c>
      <c r="E559" s="61" t="s">
        <v>420</v>
      </c>
      <c r="F559" s="28">
        <v>51</v>
      </c>
      <c r="G559" s="81" t="s">
        <v>144</v>
      </c>
      <c r="H559" s="93" t="s">
        <v>160</v>
      </c>
      <c r="I559" s="28"/>
    </row>
    <row r="560" spans="1:9" ht="30" x14ac:dyDescent="0.25">
      <c r="A560" s="113">
        <v>43647</v>
      </c>
      <c r="B560" s="121">
        <v>43656</v>
      </c>
      <c r="C560" s="61" t="s">
        <v>374</v>
      </c>
      <c r="D560" s="81" t="s">
        <v>415</v>
      </c>
      <c r="E560" s="61" t="s">
        <v>420</v>
      </c>
      <c r="F560" s="28">
        <v>46.72</v>
      </c>
      <c r="G560" s="81" t="s">
        <v>144</v>
      </c>
      <c r="H560" s="93" t="s">
        <v>160</v>
      </c>
      <c r="I560" s="28"/>
    </row>
    <row r="561" spans="1:9" ht="30" x14ac:dyDescent="0.25">
      <c r="A561" s="113">
        <v>43647</v>
      </c>
      <c r="B561" s="121">
        <v>43656</v>
      </c>
      <c r="C561" s="61" t="s">
        <v>375</v>
      </c>
      <c r="D561" s="81" t="s">
        <v>415</v>
      </c>
      <c r="E561" s="61" t="s">
        <v>420</v>
      </c>
      <c r="F561" s="28">
        <v>47.56</v>
      </c>
      <c r="G561" s="81" t="s">
        <v>144</v>
      </c>
      <c r="H561" s="93" t="s">
        <v>160</v>
      </c>
      <c r="I561" s="28"/>
    </row>
    <row r="562" spans="1:9" ht="30" x14ac:dyDescent="0.25">
      <c r="A562" s="113">
        <v>43647</v>
      </c>
      <c r="B562" s="121">
        <v>43656</v>
      </c>
      <c r="C562" s="61" t="s">
        <v>376</v>
      </c>
      <c r="D562" s="81" t="s">
        <v>415</v>
      </c>
      <c r="E562" s="61" t="s">
        <v>420</v>
      </c>
      <c r="F562" s="28">
        <v>54.37</v>
      </c>
      <c r="G562" s="81" t="s">
        <v>144</v>
      </c>
      <c r="H562" s="93" t="s">
        <v>160</v>
      </c>
      <c r="I562" s="28"/>
    </row>
    <row r="563" spans="1:9" ht="30" x14ac:dyDescent="0.25">
      <c r="A563" s="113">
        <v>43647</v>
      </c>
      <c r="B563" s="121">
        <v>43656</v>
      </c>
      <c r="C563" s="61" t="s">
        <v>377</v>
      </c>
      <c r="D563" s="81" t="s">
        <v>415</v>
      </c>
      <c r="E563" s="61" t="s">
        <v>420</v>
      </c>
      <c r="F563" s="28">
        <v>28.62</v>
      </c>
      <c r="G563" s="81" t="s">
        <v>144</v>
      </c>
      <c r="H563" s="93" t="s">
        <v>160</v>
      </c>
      <c r="I563" s="28"/>
    </row>
    <row r="564" spans="1:9" ht="30" x14ac:dyDescent="0.25">
      <c r="A564" s="113">
        <v>43647</v>
      </c>
      <c r="B564" s="121">
        <v>43656</v>
      </c>
      <c r="C564" s="61" t="s">
        <v>378</v>
      </c>
      <c r="D564" s="81" t="s">
        <v>415</v>
      </c>
      <c r="E564" s="61" t="s">
        <v>420</v>
      </c>
      <c r="F564" s="28">
        <v>40.9</v>
      </c>
      <c r="G564" s="81" t="s">
        <v>144</v>
      </c>
      <c r="H564" s="93" t="s">
        <v>160</v>
      </c>
      <c r="I564" s="28"/>
    </row>
    <row r="565" spans="1:9" ht="30" x14ac:dyDescent="0.25">
      <c r="A565" s="113">
        <v>43647</v>
      </c>
      <c r="B565" s="121">
        <v>43656</v>
      </c>
      <c r="C565" s="61" t="s">
        <v>379</v>
      </c>
      <c r="D565" s="81" t="s">
        <v>415</v>
      </c>
      <c r="E565" s="61" t="s">
        <v>420</v>
      </c>
      <c r="F565" s="28">
        <v>51.7</v>
      </c>
      <c r="G565" s="81" t="s">
        <v>144</v>
      </c>
      <c r="H565" s="93" t="s">
        <v>160</v>
      </c>
      <c r="I565" s="28"/>
    </row>
    <row r="566" spans="1:9" ht="30" x14ac:dyDescent="0.25">
      <c r="A566" s="113">
        <v>43647</v>
      </c>
      <c r="B566" s="121">
        <v>43656</v>
      </c>
      <c r="C566" s="61" t="s">
        <v>380</v>
      </c>
      <c r="D566" s="81" t="s">
        <v>415</v>
      </c>
      <c r="E566" s="61" t="s">
        <v>420</v>
      </c>
      <c r="F566" s="28">
        <v>48.49</v>
      </c>
      <c r="G566" s="81" t="s">
        <v>144</v>
      </c>
      <c r="H566" s="93" t="s">
        <v>160</v>
      </c>
      <c r="I566" s="28"/>
    </row>
    <row r="567" spans="1:9" ht="30" x14ac:dyDescent="0.25">
      <c r="A567" s="113">
        <v>43647</v>
      </c>
      <c r="B567" s="121">
        <v>43656</v>
      </c>
      <c r="C567" s="61" t="s">
        <v>381</v>
      </c>
      <c r="D567" s="81" t="s">
        <v>415</v>
      </c>
      <c r="E567" s="61" t="s">
        <v>420</v>
      </c>
      <c r="F567" s="28">
        <v>48.01</v>
      </c>
      <c r="G567" s="81" t="s">
        <v>144</v>
      </c>
      <c r="H567" s="61">
        <v>2799</v>
      </c>
      <c r="I567" s="28"/>
    </row>
    <row r="568" spans="1:9" ht="30" x14ac:dyDescent="0.25">
      <c r="A568" s="113">
        <v>43647</v>
      </c>
      <c r="B568" s="121">
        <v>43656</v>
      </c>
      <c r="C568" s="61" t="s">
        <v>411</v>
      </c>
      <c r="D568" s="81" t="s">
        <v>415</v>
      </c>
      <c r="E568" s="61" t="s">
        <v>420</v>
      </c>
      <c r="F568" s="28">
        <v>48.02</v>
      </c>
      <c r="G568" s="81" t="s">
        <v>144</v>
      </c>
      <c r="H568" s="93" t="s">
        <v>160</v>
      </c>
      <c r="I568" s="28"/>
    </row>
    <row r="569" spans="1:9" ht="30" x14ac:dyDescent="0.25">
      <c r="A569" s="113">
        <v>43647</v>
      </c>
      <c r="B569" s="121">
        <v>43657</v>
      </c>
      <c r="C569" s="61" t="s">
        <v>388</v>
      </c>
      <c r="D569" s="81" t="s">
        <v>415</v>
      </c>
      <c r="E569" s="61" t="s">
        <v>420</v>
      </c>
      <c r="F569" s="28">
        <v>52.08</v>
      </c>
      <c r="G569" s="81" t="s">
        <v>144</v>
      </c>
      <c r="H569" s="61">
        <v>1430</v>
      </c>
      <c r="I569" s="28"/>
    </row>
    <row r="571" spans="1:9" x14ac:dyDescent="0.25">
      <c r="A571" s="220" t="s">
        <v>338</v>
      </c>
      <c r="B571" s="220" t="s">
        <v>343</v>
      </c>
      <c r="C571" s="220" t="s">
        <v>129</v>
      </c>
      <c r="D571" s="220" t="s">
        <v>132</v>
      </c>
      <c r="E571" s="222" t="s">
        <v>193</v>
      </c>
      <c r="F571" s="223"/>
      <c r="G571" s="222" t="s">
        <v>143</v>
      </c>
      <c r="H571" s="223"/>
      <c r="I571" s="220" t="s">
        <v>15</v>
      </c>
    </row>
    <row r="572" spans="1:9" ht="30" x14ac:dyDescent="0.25">
      <c r="A572" s="221"/>
      <c r="B572" s="221"/>
      <c r="C572" s="221"/>
      <c r="D572" s="221"/>
      <c r="E572" s="114" t="s">
        <v>14</v>
      </c>
      <c r="F572" s="114" t="s">
        <v>170</v>
      </c>
      <c r="G572" s="114" t="s">
        <v>14</v>
      </c>
      <c r="H572" s="114" t="s">
        <v>170</v>
      </c>
      <c r="I572" s="221"/>
    </row>
    <row r="573" spans="1:9" ht="30" x14ac:dyDescent="0.25">
      <c r="A573" s="113">
        <v>43678</v>
      </c>
      <c r="B573" s="121">
        <v>43682</v>
      </c>
      <c r="C573" s="61" t="s">
        <v>382</v>
      </c>
      <c r="D573" s="81" t="s">
        <v>415</v>
      </c>
      <c r="E573" s="61" t="s">
        <v>420</v>
      </c>
      <c r="F573" s="28">
        <v>47.96</v>
      </c>
      <c r="G573" s="81" t="s">
        <v>144</v>
      </c>
      <c r="H573" s="93">
        <v>2458</v>
      </c>
      <c r="I573" s="28"/>
    </row>
    <row r="574" spans="1:9" ht="30" x14ac:dyDescent="0.25">
      <c r="A574" s="113">
        <v>43678</v>
      </c>
      <c r="B574" s="121">
        <v>43684</v>
      </c>
      <c r="C574" s="61" t="s">
        <v>153</v>
      </c>
      <c r="D574" s="81" t="s">
        <v>415</v>
      </c>
      <c r="E574" s="61" t="s">
        <v>420</v>
      </c>
      <c r="F574" s="28">
        <v>47.96</v>
      </c>
      <c r="G574" s="81" t="s">
        <v>144</v>
      </c>
      <c r="H574" s="93">
        <v>1215</v>
      </c>
      <c r="I574" s="28"/>
    </row>
    <row r="575" spans="1:9" ht="30" x14ac:dyDescent="0.25">
      <c r="A575" s="113">
        <v>43678</v>
      </c>
      <c r="B575" s="121">
        <v>43679</v>
      </c>
      <c r="C575" s="61" t="s">
        <v>155</v>
      </c>
      <c r="D575" s="81" t="s">
        <v>415</v>
      </c>
      <c r="E575" s="61" t="s">
        <v>420</v>
      </c>
      <c r="F575" s="28">
        <v>57.29</v>
      </c>
      <c r="G575" s="81" t="s">
        <v>144</v>
      </c>
      <c r="H575" s="93">
        <v>2290</v>
      </c>
      <c r="I575" s="28"/>
    </row>
    <row r="576" spans="1:9" ht="30" x14ac:dyDescent="0.25">
      <c r="A576" s="113">
        <v>43678</v>
      </c>
      <c r="B576" s="121">
        <v>43684</v>
      </c>
      <c r="C576" s="61" t="s">
        <v>156</v>
      </c>
      <c r="D576" s="81" t="s">
        <v>415</v>
      </c>
      <c r="E576" s="61" t="s">
        <v>420</v>
      </c>
      <c r="F576" s="28">
        <v>53.72</v>
      </c>
      <c r="G576" s="81" t="s">
        <v>144</v>
      </c>
      <c r="H576" s="93">
        <v>1449</v>
      </c>
      <c r="I576" s="28"/>
    </row>
    <row r="577" spans="1:9" ht="30" x14ac:dyDescent="0.25">
      <c r="A577" s="113">
        <v>43678</v>
      </c>
      <c r="B577" s="121">
        <v>43678</v>
      </c>
      <c r="C577" s="61" t="s">
        <v>157</v>
      </c>
      <c r="D577" s="81" t="s">
        <v>415</v>
      </c>
      <c r="E577" s="61" t="s">
        <v>420</v>
      </c>
      <c r="F577" s="85">
        <v>64</v>
      </c>
      <c r="G577" s="81" t="s">
        <v>144</v>
      </c>
      <c r="H577" s="93">
        <v>1952</v>
      </c>
      <c r="I577" s="28"/>
    </row>
    <row r="578" spans="1:9" ht="30" x14ac:dyDescent="0.25">
      <c r="A578" s="113">
        <v>43678</v>
      </c>
      <c r="B578" s="121">
        <v>43682</v>
      </c>
      <c r="C578" s="61" t="s">
        <v>158</v>
      </c>
      <c r="D578" s="81" t="s">
        <v>415</v>
      </c>
      <c r="E578" s="61" t="s">
        <v>420</v>
      </c>
      <c r="F578" s="28">
        <v>56.72</v>
      </c>
      <c r="G578" s="81" t="s">
        <v>144</v>
      </c>
      <c r="H578" s="93" t="s">
        <v>160</v>
      </c>
      <c r="I578" s="28"/>
    </row>
    <row r="579" spans="1:9" ht="30" x14ac:dyDescent="0.25">
      <c r="A579" s="113">
        <v>43678</v>
      </c>
      <c r="B579" s="121">
        <v>43678</v>
      </c>
      <c r="C579" s="61" t="s">
        <v>159</v>
      </c>
      <c r="D579" s="81" t="s">
        <v>415</v>
      </c>
      <c r="E579" s="61" t="s">
        <v>420</v>
      </c>
      <c r="F579" s="28">
        <v>48.66</v>
      </c>
      <c r="G579" s="81" t="s">
        <v>144</v>
      </c>
      <c r="H579" s="93">
        <v>6944</v>
      </c>
      <c r="I579" s="28"/>
    </row>
    <row r="580" spans="1:9" ht="30" x14ac:dyDescent="0.25">
      <c r="A580" s="113">
        <v>43678</v>
      </c>
      <c r="B580" s="121">
        <v>43683</v>
      </c>
      <c r="C580" s="61" t="s">
        <v>383</v>
      </c>
      <c r="D580" s="81" t="s">
        <v>415</v>
      </c>
      <c r="E580" s="61" t="s">
        <v>420</v>
      </c>
      <c r="F580" s="28">
        <v>49.77</v>
      </c>
      <c r="G580" s="81" t="s">
        <v>144</v>
      </c>
      <c r="H580" s="93">
        <v>986</v>
      </c>
      <c r="I580" s="28"/>
    </row>
    <row r="581" spans="1:9" ht="30" x14ac:dyDescent="0.25">
      <c r="A581" s="113">
        <v>43678</v>
      </c>
      <c r="B581" s="121">
        <v>43678</v>
      </c>
      <c r="C581" s="61" t="s">
        <v>401</v>
      </c>
      <c r="D581" s="81" t="s">
        <v>415</v>
      </c>
      <c r="E581" s="61" t="s">
        <v>420</v>
      </c>
      <c r="F581" s="28">
        <v>56.2</v>
      </c>
      <c r="G581" s="81" t="s">
        <v>144</v>
      </c>
      <c r="H581" s="93">
        <v>3055</v>
      </c>
      <c r="I581" s="28"/>
    </row>
    <row r="582" spans="1:9" ht="30" x14ac:dyDescent="0.25">
      <c r="A582" s="113">
        <v>43678</v>
      </c>
      <c r="B582" s="121">
        <v>43684</v>
      </c>
      <c r="C582" s="61" t="s">
        <v>370</v>
      </c>
      <c r="D582" s="81" t="s">
        <v>415</v>
      </c>
      <c r="E582" s="61" t="s">
        <v>420</v>
      </c>
      <c r="F582" s="28">
        <v>51.51</v>
      </c>
      <c r="G582" s="81" t="s">
        <v>144</v>
      </c>
      <c r="H582" s="93">
        <v>1205</v>
      </c>
      <c r="I582" s="28"/>
    </row>
    <row r="583" spans="1:9" ht="30" x14ac:dyDescent="0.25">
      <c r="A583" s="113">
        <v>43678</v>
      </c>
      <c r="B583" s="121">
        <v>43684</v>
      </c>
      <c r="C583" s="61" t="s">
        <v>371</v>
      </c>
      <c r="D583" s="81" t="s">
        <v>415</v>
      </c>
      <c r="E583" s="61" t="s">
        <v>420</v>
      </c>
      <c r="F583" s="28">
        <v>52.26</v>
      </c>
      <c r="G583" s="81" t="s">
        <v>144</v>
      </c>
      <c r="H583" s="93">
        <v>804</v>
      </c>
      <c r="I583" s="28"/>
    </row>
    <row r="584" spans="1:9" ht="30" x14ac:dyDescent="0.25">
      <c r="A584" s="113">
        <v>43678</v>
      </c>
      <c r="B584" s="121">
        <v>43684</v>
      </c>
      <c r="C584" s="61" t="s">
        <v>372</v>
      </c>
      <c r="D584" s="81" t="s">
        <v>415</v>
      </c>
      <c r="E584" s="61" t="s">
        <v>420</v>
      </c>
      <c r="F584" s="28">
        <v>52.64</v>
      </c>
      <c r="G584" s="81" t="s">
        <v>144</v>
      </c>
      <c r="H584" s="93">
        <v>487</v>
      </c>
      <c r="I584" s="28"/>
    </row>
    <row r="585" spans="1:9" ht="30" x14ac:dyDescent="0.25">
      <c r="A585" s="113">
        <v>43678</v>
      </c>
      <c r="B585" s="121">
        <v>43685</v>
      </c>
      <c r="C585" s="61" t="s">
        <v>373</v>
      </c>
      <c r="D585" s="81" t="s">
        <v>415</v>
      </c>
      <c r="E585" s="61" t="s">
        <v>420</v>
      </c>
      <c r="F585" s="28">
        <v>50.97</v>
      </c>
      <c r="G585" s="81" t="s">
        <v>144</v>
      </c>
      <c r="H585" s="93">
        <v>337</v>
      </c>
      <c r="I585" s="28"/>
    </row>
    <row r="586" spans="1:9" ht="30" x14ac:dyDescent="0.25">
      <c r="A586" s="113">
        <v>43678</v>
      </c>
      <c r="B586" s="121">
        <v>43684</v>
      </c>
      <c r="C586" s="61" t="s">
        <v>374</v>
      </c>
      <c r="D586" s="81" t="s">
        <v>415</v>
      </c>
      <c r="E586" s="61" t="s">
        <v>420</v>
      </c>
      <c r="F586" s="28">
        <v>46.81</v>
      </c>
      <c r="G586" s="81" t="s">
        <v>144</v>
      </c>
      <c r="H586" s="93">
        <v>2176</v>
      </c>
      <c r="I586" s="28"/>
    </row>
    <row r="587" spans="1:9" ht="30" x14ac:dyDescent="0.25">
      <c r="A587" s="113">
        <v>43678</v>
      </c>
      <c r="B587" s="121">
        <v>43684</v>
      </c>
      <c r="C587" s="61" t="s">
        <v>375</v>
      </c>
      <c r="D587" s="81" t="s">
        <v>415</v>
      </c>
      <c r="E587" s="61" t="s">
        <v>420</v>
      </c>
      <c r="F587" s="28">
        <v>47.55</v>
      </c>
      <c r="G587" s="81" t="s">
        <v>144</v>
      </c>
      <c r="H587" s="93">
        <v>4351</v>
      </c>
      <c r="I587" s="28"/>
    </row>
    <row r="588" spans="1:9" ht="30" x14ac:dyDescent="0.25">
      <c r="A588" s="113">
        <v>43678</v>
      </c>
      <c r="B588" s="121">
        <v>43678</v>
      </c>
      <c r="C588" s="61" t="s">
        <v>384</v>
      </c>
      <c r="D588" s="81" t="s">
        <v>415</v>
      </c>
      <c r="E588" s="61" t="s">
        <v>420</v>
      </c>
      <c r="F588" s="28">
        <v>51.36</v>
      </c>
      <c r="G588" s="81" t="s">
        <v>144</v>
      </c>
      <c r="H588" s="93">
        <v>693</v>
      </c>
      <c r="I588" s="28"/>
    </row>
    <row r="589" spans="1:9" ht="30" x14ac:dyDescent="0.25">
      <c r="A589" s="113">
        <v>43678</v>
      </c>
      <c r="B589" s="121">
        <v>43684</v>
      </c>
      <c r="C589" s="61" t="s">
        <v>376</v>
      </c>
      <c r="D589" s="81" t="s">
        <v>415</v>
      </c>
      <c r="E589" s="61" t="s">
        <v>420</v>
      </c>
      <c r="F589" s="28">
        <v>54.38</v>
      </c>
      <c r="G589" s="81" t="s">
        <v>144</v>
      </c>
      <c r="H589" s="93">
        <v>1275</v>
      </c>
      <c r="I589" s="28"/>
    </row>
    <row r="590" spans="1:9" ht="30" x14ac:dyDescent="0.25">
      <c r="A590" s="113">
        <v>43678</v>
      </c>
      <c r="B590" s="121">
        <v>43684</v>
      </c>
      <c r="C590" s="61" t="s">
        <v>377</v>
      </c>
      <c r="D590" s="81" t="s">
        <v>415</v>
      </c>
      <c r="E590" s="61" t="s">
        <v>420</v>
      </c>
      <c r="F590" s="28">
        <v>28.7</v>
      </c>
      <c r="G590" s="81" t="s">
        <v>144</v>
      </c>
      <c r="H590" s="93">
        <v>2726</v>
      </c>
      <c r="I590" s="28"/>
    </row>
    <row r="591" spans="1:9" ht="30" x14ac:dyDescent="0.25">
      <c r="A591" s="113">
        <v>43678</v>
      </c>
      <c r="B591" s="121">
        <v>43683</v>
      </c>
      <c r="C591" s="61" t="s">
        <v>385</v>
      </c>
      <c r="D591" s="81" t="s">
        <v>415</v>
      </c>
      <c r="E591" s="61" t="s">
        <v>420</v>
      </c>
      <c r="F591" s="28">
        <v>49.16</v>
      </c>
      <c r="G591" s="81" t="s">
        <v>144</v>
      </c>
      <c r="H591" s="93">
        <v>1353</v>
      </c>
      <c r="I591" s="28"/>
    </row>
    <row r="592" spans="1:9" ht="30" x14ac:dyDescent="0.25">
      <c r="A592" s="113">
        <v>43678</v>
      </c>
      <c r="B592" s="121">
        <v>43683</v>
      </c>
      <c r="C592" s="61" t="s">
        <v>386</v>
      </c>
      <c r="D592" s="81" t="s">
        <v>415</v>
      </c>
      <c r="E592" s="61" t="s">
        <v>420</v>
      </c>
      <c r="F592" s="28">
        <v>49.01</v>
      </c>
      <c r="G592" s="81" t="s">
        <v>144</v>
      </c>
      <c r="H592" s="93">
        <v>1302</v>
      </c>
      <c r="I592" s="28"/>
    </row>
    <row r="593" spans="1:9" ht="30" x14ac:dyDescent="0.25">
      <c r="A593" s="113">
        <v>43678</v>
      </c>
      <c r="B593" s="121">
        <v>43683</v>
      </c>
      <c r="C593" s="61" t="s">
        <v>387</v>
      </c>
      <c r="D593" s="81" t="s">
        <v>415</v>
      </c>
      <c r="E593" s="61" t="s">
        <v>420</v>
      </c>
      <c r="F593" s="28">
        <v>49.04</v>
      </c>
      <c r="G593" s="81" t="s">
        <v>144</v>
      </c>
      <c r="H593" s="93">
        <v>956</v>
      </c>
      <c r="I593" s="28"/>
    </row>
    <row r="594" spans="1:9" ht="30" x14ac:dyDescent="0.25">
      <c r="A594" s="113">
        <v>43678</v>
      </c>
      <c r="B594" s="121">
        <v>43683</v>
      </c>
      <c r="C594" s="61" t="s">
        <v>388</v>
      </c>
      <c r="D594" s="81" t="s">
        <v>415</v>
      </c>
      <c r="E594" s="61" t="s">
        <v>420</v>
      </c>
      <c r="F594" s="28">
        <v>48.8</v>
      </c>
      <c r="G594" s="81" t="s">
        <v>144</v>
      </c>
      <c r="H594" s="93">
        <v>1444</v>
      </c>
      <c r="I594" s="28"/>
    </row>
    <row r="595" spans="1:9" ht="30" x14ac:dyDescent="0.25">
      <c r="A595" s="113">
        <v>43678</v>
      </c>
      <c r="B595" s="121">
        <v>43682</v>
      </c>
      <c r="C595" s="61" t="s">
        <v>378</v>
      </c>
      <c r="D595" s="81" t="s">
        <v>415</v>
      </c>
      <c r="E595" s="61" t="s">
        <v>420</v>
      </c>
      <c r="F595" s="28">
        <v>40.99</v>
      </c>
      <c r="G595" s="81" t="s">
        <v>144</v>
      </c>
      <c r="H595" s="93">
        <v>2793</v>
      </c>
      <c r="I595" s="28"/>
    </row>
    <row r="596" spans="1:9" ht="30" x14ac:dyDescent="0.25">
      <c r="A596" s="113">
        <v>43678</v>
      </c>
      <c r="B596" s="121">
        <v>43684</v>
      </c>
      <c r="C596" s="61" t="s">
        <v>379</v>
      </c>
      <c r="D596" s="81" t="s">
        <v>415</v>
      </c>
      <c r="E596" s="61" t="s">
        <v>420</v>
      </c>
      <c r="F596" s="28">
        <v>51.69</v>
      </c>
      <c r="G596" s="81" t="s">
        <v>144</v>
      </c>
      <c r="H596" s="93">
        <v>1095</v>
      </c>
      <c r="I596" s="28"/>
    </row>
    <row r="597" spans="1:9" ht="30" x14ac:dyDescent="0.25">
      <c r="A597" s="113">
        <v>43678</v>
      </c>
      <c r="B597" s="121">
        <v>43684</v>
      </c>
      <c r="C597" s="61" t="s">
        <v>402</v>
      </c>
      <c r="D597" s="81" t="s">
        <v>415</v>
      </c>
      <c r="E597" s="61" t="s">
        <v>420</v>
      </c>
      <c r="F597" s="28">
        <v>54.64</v>
      </c>
      <c r="G597" s="81" t="s">
        <v>144</v>
      </c>
      <c r="H597" s="93">
        <v>1062</v>
      </c>
      <c r="I597" s="28"/>
    </row>
    <row r="598" spans="1:9" ht="30" x14ac:dyDescent="0.25">
      <c r="A598" s="113">
        <v>43678</v>
      </c>
      <c r="B598" s="121">
        <v>43684</v>
      </c>
      <c r="C598" s="61" t="s">
        <v>389</v>
      </c>
      <c r="D598" s="81" t="s">
        <v>415</v>
      </c>
      <c r="E598" s="61" t="s">
        <v>420</v>
      </c>
      <c r="F598" s="28">
        <v>48.87</v>
      </c>
      <c r="G598" s="81" t="s">
        <v>144</v>
      </c>
      <c r="H598" s="93">
        <v>1418</v>
      </c>
      <c r="I598" s="28"/>
    </row>
    <row r="599" spans="1:9" ht="30" x14ac:dyDescent="0.25">
      <c r="A599" s="113">
        <v>43678</v>
      </c>
      <c r="B599" s="121">
        <v>43683</v>
      </c>
      <c r="C599" s="61" t="s">
        <v>391</v>
      </c>
      <c r="D599" s="81" t="s">
        <v>415</v>
      </c>
      <c r="E599" s="61" t="s">
        <v>420</v>
      </c>
      <c r="F599" s="28">
        <v>50.19</v>
      </c>
      <c r="G599" s="81" t="s">
        <v>144</v>
      </c>
      <c r="H599" s="93">
        <v>1071</v>
      </c>
      <c r="I599" s="28"/>
    </row>
    <row r="600" spans="1:9" ht="30" x14ac:dyDescent="0.25">
      <c r="A600" s="113">
        <v>43678</v>
      </c>
      <c r="B600" s="121">
        <v>43683</v>
      </c>
      <c r="C600" s="61" t="s">
        <v>392</v>
      </c>
      <c r="D600" s="81" t="s">
        <v>415</v>
      </c>
      <c r="E600" s="61" t="s">
        <v>420</v>
      </c>
      <c r="F600" s="28">
        <v>50.11</v>
      </c>
      <c r="G600" s="81" t="s">
        <v>144</v>
      </c>
      <c r="H600" s="93">
        <v>2215</v>
      </c>
      <c r="I600" s="28"/>
    </row>
    <row r="601" spans="1:9" ht="30" x14ac:dyDescent="0.25">
      <c r="A601" s="113">
        <v>43678</v>
      </c>
      <c r="B601" s="121">
        <v>43683</v>
      </c>
      <c r="C601" s="61" t="s">
        <v>393</v>
      </c>
      <c r="D601" s="81" t="s">
        <v>415</v>
      </c>
      <c r="E601" s="61" t="s">
        <v>420</v>
      </c>
      <c r="F601" s="28">
        <v>49.91</v>
      </c>
      <c r="G601" s="81" t="s">
        <v>144</v>
      </c>
      <c r="H601" s="93">
        <v>1804</v>
      </c>
      <c r="I601" s="28"/>
    </row>
    <row r="602" spans="1:9" ht="30" x14ac:dyDescent="0.25">
      <c r="A602" s="113">
        <v>43678</v>
      </c>
      <c r="B602" s="121">
        <v>43682</v>
      </c>
      <c r="C602" s="61" t="s">
        <v>394</v>
      </c>
      <c r="D602" s="81" t="s">
        <v>415</v>
      </c>
      <c r="E602" s="61" t="s">
        <v>420</v>
      </c>
      <c r="F602" s="28">
        <v>51.73</v>
      </c>
      <c r="G602" s="81" t="s">
        <v>144</v>
      </c>
      <c r="H602" s="93">
        <v>1405</v>
      </c>
      <c r="I602" s="28"/>
    </row>
    <row r="603" spans="1:9" ht="30" x14ac:dyDescent="0.25">
      <c r="A603" s="113">
        <v>43678</v>
      </c>
      <c r="B603" s="121">
        <v>43682</v>
      </c>
      <c r="C603" s="61" t="s">
        <v>395</v>
      </c>
      <c r="D603" s="81" t="s">
        <v>415</v>
      </c>
      <c r="E603" s="61" t="s">
        <v>420</v>
      </c>
      <c r="F603" s="28">
        <v>51.49</v>
      </c>
      <c r="G603" s="81" t="s">
        <v>144</v>
      </c>
      <c r="H603" s="93">
        <v>1762</v>
      </c>
      <c r="I603" s="28"/>
    </row>
    <row r="604" spans="1:9" ht="30" x14ac:dyDescent="0.25">
      <c r="A604" s="113">
        <v>43678</v>
      </c>
      <c r="B604" s="121">
        <v>43679</v>
      </c>
      <c r="C604" s="61" t="s">
        <v>403</v>
      </c>
      <c r="D604" s="81" t="s">
        <v>415</v>
      </c>
      <c r="E604" s="61" t="s">
        <v>420</v>
      </c>
      <c r="F604" s="28">
        <v>58.64</v>
      </c>
      <c r="G604" s="81" t="s">
        <v>144</v>
      </c>
      <c r="H604" s="93">
        <v>1445</v>
      </c>
      <c r="I604" s="28"/>
    </row>
    <row r="605" spans="1:9" ht="30" x14ac:dyDescent="0.25">
      <c r="A605" s="113">
        <v>43678</v>
      </c>
      <c r="B605" s="121">
        <v>43682</v>
      </c>
      <c r="C605" s="61" t="s">
        <v>404</v>
      </c>
      <c r="D605" s="81" t="s">
        <v>415</v>
      </c>
      <c r="E605" s="61" t="s">
        <v>420</v>
      </c>
      <c r="F605" s="28">
        <v>58.81</v>
      </c>
      <c r="G605" s="81" t="s">
        <v>144</v>
      </c>
      <c r="H605" s="93">
        <v>1223</v>
      </c>
      <c r="I605" s="28"/>
    </row>
    <row r="606" spans="1:9" ht="30" x14ac:dyDescent="0.25">
      <c r="A606" s="113">
        <v>43678</v>
      </c>
      <c r="B606" s="121">
        <v>43682</v>
      </c>
      <c r="C606" s="61" t="s">
        <v>405</v>
      </c>
      <c r="D606" s="81" t="s">
        <v>415</v>
      </c>
      <c r="E606" s="61" t="s">
        <v>420</v>
      </c>
      <c r="F606" s="30">
        <v>59.27</v>
      </c>
      <c r="G606" s="81" t="s">
        <v>144</v>
      </c>
      <c r="H606" s="93">
        <v>1414</v>
      </c>
      <c r="I606" s="28"/>
    </row>
    <row r="607" spans="1:9" ht="30" x14ac:dyDescent="0.25">
      <c r="A607" s="113">
        <v>43678</v>
      </c>
      <c r="B607" s="121">
        <v>43682</v>
      </c>
      <c r="C607" s="61" t="s">
        <v>406</v>
      </c>
      <c r="D607" s="81" t="s">
        <v>415</v>
      </c>
      <c r="E607" s="61" t="s">
        <v>420</v>
      </c>
      <c r="F607" s="28">
        <v>56.94</v>
      </c>
      <c r="G607" s="81" t="s">
        <v>144</v>
      </c>
      <c r="H607" s="93">
        <v>1325</v>
      </c>
      <c r="I607" s="28"/>
    </row>
    <row r="608" spans="1:9" ht="30" x14ac:dyDescent="0.25">
      <c r="A608" s="113">
        <v>43678</v>
      </c>
      <c r="B608" s="121">
        <v>43684</v>
      </c>
      <c r="C608" s="61" t="s">
        <v>408</v>
      </c>
      <c r="D608" s="81" t="s">
        <v>415</v>
      </c>
      <c r="E608" s="61" t="s">
        <v>420</v>
      </c>
      <c r="F608" s="28">
        <v>54.18</v>
      </c>
      <c r="G608" s="81" t="s">
        <v>144</v>
      </c>
      <c r="H608" s="93">
        <v>1192</v>
      </c>
      <c r="I608" s="28"/>
    </row>
    <row r="609" spans="1:9" ht="30" x14ac:dyDescent="0.25">
      <c r="A609" s="113">
        <v>43678</v>
      </c>
      <c r="B609" s="121">
        <v>43682</v>
      </c>
      <c r="C609" s="61" t="s">
        <v>407</v>
      </c>
      <c r="D609" s="81" t="s">
        <v>415</v>
      </c>
      <c r="E609" s="61" t="s">
        <v>420</v>
      </c>
      <c r="F609" s="28">
        <v>54.89</v>
      </c>
      <c r="G609" s="81" t="s">
        <v>144</v>
      </c>
      <c r="H609" s="93">
        <v>1955</v>
      </c>
      <c r="I609" s="28"/>
    </row>
    <row r="610" spans="1:9" ht="30" x14ac:dyDescent="0.25">
      <c r="A610" s="113">
        <v>43678</v>
      </c>
      <c r="B610" s="121">
        <v>43682</v>
      </c>
      <c r="C610" s="61" t="s">
        <v>416</v>
      </c>
      <c r="D610" s="81" t="s">
        <v>415</v>
      </c>
      <c r="E610" s="61" t="s">
        <v>420</v>
      </c>
      <c r="F610" s="28">
        <v>49.07</v>
      </c>
      <c r="G610" s="81" t="s">
        <v>144</v>
      </c>
      <c r="H610" s="93">
        <v>1385</v>
      </c>
      <c r="I610" s="28"/>
    </row>
    <row r="611" spans="1:9" ht="30" x14ac:dyDescent="0.25">
      <c r="A611" s="113">
        <v>43678</v>
      </c>
      <c r="B611" s="121">
        <v>43682</v>
      </c>
      <c r="C611" s="61" t="s">
        <v>417</v>
      </c>
      <c r="D611" s="81" t="s">
        <v>415</v>
      </c>
      <c r="E611" s="61" t="s">
        <v>420</v>
      </c>
      <c r="F611" s="28">
        <v>49.06</v>
      </c>
      <c r="G611" s="81" t="s">
        <v>144</v>
      </c>
      <c r="H611" s="93">
        <v>1869</v>
      </c>
      <c r="I611" s="28"/>
    </row>
    <row r="612" spans="1:9" ht="30" x14ac:dyDescent="0.25">
      <c r="A612" s="113">
        <v>43678</v>
      </c>
      <c r="B612" s="121">
        <v>43684</v>
      </c>
      <c r="C612" s="61" t="s">
        <v>410</v>
      </c>
      <c r="D612" s="81" t="s">
        <v>415</v>
      </c>
      <c r="E612" s="61" t="s">
        <v>420</v>
      </c>
      <c r="F612" s="28">
        <v>53.87</v>
      </c>
      <c r="G612" s="81" t="s">
        <v>144</v>
      </c>
      <c r="H612" s="93">
        <v>1214</v>
      </c>
      <c r="I612" s="28"/>
    </row>
    <row r="613" spans="1:9" ht="30" x14ac:dyDescent="0.25">
      <c r="A613" s="113">
        <v>43678</v>
      </c>
      <c r="B613" s="121">
        <v>43685</v>
      </c>
      <c r="C613" s="61" t="s">
        <v>380</v>
      </c>
      <c r="D613" s="81" t="s">
        <v>415</v>
      </c>
      <c r="E613" s="61" t="s">
        <v>420</v>
      </c>
      <c r="F613" s="28">
        <v>48.47</v>
      </c>
      <c r="G613" s="81" t="s">
        <v>144</v>
      </c>
      <c r="H613" s="93">
        <v>636</v>
      </c>
      <c r="I613" s="28"/>
    </row>
    <row r="614" spans="1:9" ht="30" x14ac:dyDescent="0.25">
      <c r="A614" s="113">
        <v>43678</v>
      </c>
      <c r="B614" s="121">
        <v>43685</v>
      </c>
      <c r="C614" s="61" t="s">
        <v>381</v>
      </c>
      <c r="D614" s="81" t="s">
        <v>415</v>
      </c>
      <c r="E614" s="61" t="s">
        <v>420</v>
      </c>
      <c r="F614" s="28">
        <v>47.97</v>
      </c>
      <c r="G614" s="81" t="s">
        <v>144</v>
      </c>
      <c r="H614" s="61">
        <v>2801</v>
      </c>
      <c r="I614" s="28"/>
    </row>
    <row r="615" spans="1:9" ht="30" x14ac:dyDescent="0.25">
      <c r="A615" s="113">
        <v>43678</v>
      </c>
      <c r="B615" s="121">
        <v>43685</v>
      </c>
      <c r="C615" s="61" t="s">
        <v>411</v>
      </c>
      <c r="D615" s="81" t="s">
        <v>415</v>
      </c>
      <c r="E615" s="61" t="s">
        <v>420</v>
      </c>
      <c r="F615" s="28">
        <v>48.01</v>
      </c>
      <c r="G615" s="81" t="s">
        <v>144</v>
      </c>
      <c r="H615" s="93">
        <v>1763</v>
      </c>
      <c r="I615" s="28"/>
    </row>
    <row r="616" spans="1:9" ht="30" x14ac:dyDescent="0.25">
      <c r="A616" s="113">
        <v>43678</v>
      </c>
      <c r="B616" s="121">
        <v>43679</v>
      </c>
      <c r="C616" s="61" t="s">
        <v>397</v>
      </c>
      <c r="D616" s="81" t="s">
        <v>415</v>
      </c>
      <c r="E616" s="61" t="s">
        <v>420</v>
      </c>
      <c r="F616" s="28">
        <v>52.2</v>
      </c>
      <c r="G616" s="81" t="s">
        <v>144</v>
      </c>
      <c r="H616" s="93">
        <v>743</v>
      </c>
      <c r="I616" s="28"/>
    </row>
    <row r="617" spans="1:9" ht="30" x14ac:dyDescent="0.25">
      <c r="A617" s="113">
        <v>43678</v>
      </c>
      <c r="B617" s="121">
        <v>43679</v>
      </c>
      <c r="C617" s="61" t="s">
        <v>398</v>
      </c>
      <c r="D617" s="81" t="s">
        <v>415</v>
      </c>
      <c r="E617" s="61" t="s">
        <v>420</v>
      </c>
      <c r="F617" s="28">
        <v>52.17</v>
      </c>
      <c r="G617" s="81" t="s">
        <v>144</v>
      </c>
      <c r="H617" s="93">
        <v>500</v>
      </c>
      <c r="I617" s="28"/>
    </row>
    <row r="618" spans="1:9" ht="30" x14ac:dyDescent="0.25">
      <c r="A618" s="113">
        <v>43678</v>
      </c>
      <c r="B618" s="121">
        <v>43679</v>
      </c>
      <c r="C618" s="61" t="s">
        <v>399</v>
      </c>
      <c r="D618" s="81" t="s">
        <v>415</v>
      </c>
      <c r="E618" s="61" t="s">
        <v>420</v>
      </c>
      <c r="F618" s="28">
        <v>52.07</v>
      </c>
      <c r="G618" s="81" t="s">
        <v>144</v>
      </c>
      <c r="H618" s="93">
        <v>864</v>
      </c>
      <c r="I618" s="28"/>
    </row>
    <row r="619" spans="1:9" ht="30" x14ac:dyDescent="0.25">
      <c r="A619" s="113">
        <v>43678</v>
      </c>
      <c r="B619" s="121">
        <v>43678</v>
      </c>
      <c r="C619" s="61" t="s">
        <v>400</v>
      </c>
      <c r="D619" s="81" t="s">
        <v>415</v>
      </c>
      <c r="E619" s="61" t="s">
        <v>420</v>
      </c>
      <c r="F619" s="28">
        <v>51.78</v>
      </c>
      <c r="G619" s="81" t="s">
        <v>144</v>
      </c>
      <c r="H619" s="93">
        <v>381</v>
      </c>
      <c r="I619" s="28"/>
    </row>
    <row r="620" spans="1:9" ht="30" x14ac:dyDescent="0.25">
      <c r="A620" s="113">
        <v>43678</v>
      </c>
      <c r="B620" s="121">
        <v>43678</v>
      </c>
      <c r="C620" s="61" t="s">
        <v>412</v>
      </c>
      <c r="D620" s="81" t="s">
        <v>415</v>
      </c>
      <c r="E620" s="61" t="s">
        <v>420</v>
      </c>
      <c r="F620" s="28">
        <v>61.53</v>
      </c>
      <c r="G620" s="81" t="s">
        <v>144</v>
      </c>
      <c r="H620" s="93">
        <v>1224</v>
      </c>
      <c r="I620" s="28"/>
    </row>
    <row r="622" spans="1:9" ht="15" customHeight="1" x14ac:dyDescent="0.25">
      <c r="A622" s="220" t="s">
        <v>338</v>
      </c>
      <c r="B622" s="220" t="s">
        <v>343</v>
      </c>
      <c r="C622" s="220" t="s">
        <v>129</v>
      </c>
      <c r="D622" s="220" t="s">
        <v>132</v>
      </c>
      <c r="E622" s="222" t="s">
        <v>193</v>
      </c>
      <c r="F622" s="223"/>
      <c r="G622" s="222" t="s">
        <v>143</v>
      </c>
      <c r="H622" s="223"/>
      <c r="I622" s="220" t="s">
        <v>15</v>
      </c>
    </row>
    <row r="623" spans="1:9" ht="30" x14ac:dyDescent="0.25">
      <c r="A623" s="221"/>
      <c r="B623" s="221"/>
      <c r="C623" s="221"/>
      <c r="D623" s="221"/>
      <c r="E623" s="114" t="s">
        <v>14</v>
      </c>
      <c r="F623" s="114" t="s">
        <v>170</v>
      </c>
      <c r="G623" s="114" t="s">
        <v>14</v>
      </c>
      <c r="H623" s="114" t="s">
        <v>170</v>
      </c>
      <c r="I623" s="221"/>
    </row>
    <row r="624" spans="1:9" ht="30" x14ac:dyDescent="0.25">
      <c r="A624" s="113">
        <v>43709</v>
      </c>
      <c r="B624" s="121">
        <v>43721</v>
      </c>
      <c r="C624" s="61" t="s">
        <v>382</v>
      </c>
      <c r="D624" s="81" t="s">
        <v>17</v>
      </c>
      <c r="E624" s="61" t="s">
        <v>420</v>
      </c>
      <c r="F624" s="30">
        <v>47.91</v>
      </c>
      <c r="G624" s="81" t="s">
        <v>144</v>
      </c>
      <c r="H624" s="93" t="s">
        <v>160</v>
      </c>
      <c r="I624" s="28"/>
    </row>
    <row r="625" spans="1:9" ht="30" x14ac:dyDescent="0.25">
      <c r="A625" s="113">
        <v>43709</v>
      </c>
      <c r="B625" s="121">
        <v>43721</v>
      </c>
      <c r="C625" s="61" t="s">
        <v>153</v>
      </c>
      <c r="D625" s="81" t="s">
        <v>17</v>
      </c>
      <c r="E625" s="61" t="s">
        <v>420</v>
      </c>
      <c r="F625" s="28">
        <v>53.46</v>
      </c>
      <c r="G625" s="81" t="s">
        <v>144</v>
      </c>
      <c r="H625" s="93">
        <v>1203</v>
      </c>
      <c r="I625" s="28"/>
    </row>
    <row r="626" spans="1:9" ht="30" x14ac:dyDescent="0.25">
      <c r="A626" s="113">
        <v>43709</v>
      </c>
      <c r="B626" s="121">
        <v>43720</v>
      </c>
      <c r="C626" s="61" t="s">
        <v>155</v>
      </c>
      <c r="D626" s="81" t="s">
        <v>17</v>
      </c>
      <c r="E626" s="61" t="s">
        <v>420</v>
      </c>
      <c r="F626" s="28">
        <v>57.25</v>
      </c>
      <c r="G626" s="81" t="s">
        <v>144</v>
      </c>
      <c r="H626" s="93" t="s">
        <v>160</v>
      </c>
      <c r="I626" s="28"/>
    </row>
    <row r="627" spans="1:9" ht="30" x14ac:dyDescent="0.25">
      <c r="A627" s="113">
        <v>43709</v>
      </c>
      <c r="B627" s="121">
        <v>43721</v>
      </c>
      <c r="C627" s="61" t="s">
        <v>156</v>
      </c>
      <c r="D627" s="81" t="s">
        <v>17</v>
      </c>
      <c r="E627" s="61" t="s">
        <v>420</v>
      </c>
      <c r="F627" s="28">
        <v>52.91</v>
      </c>
      <c r="G627" s="81" t="s">
        <v>144</v>
      </c>
      <c r="H627" s="93" t="s">
        <v>160</v>
      </c>
      <c r="I627" s="28"/>
    </row>
    <row r="628" spans="1:9" ht="30" x14ac:dyDescent="0.25">
      <c r="A628" s="113">
        <v>43709</v>
      </c>
      <c r="B628" s="121">
        <v>43720</v>
      </c>
      <c r="C628" s="61" t="s">
        <v>157</v>
      </c>
      <c r="D628" s="81" t="s">
        <v>17</v>
      </c>
      <c r="E628" s="61" t="s">
        <v>420</v>
      </c>
      <c r="F628" s="28">
        <v>63.87</v>
      </c>
      <c r="G628" s="81" t="s">
        <v>144</v>
      </c>
      <c r="H628" s="93" t="s">
        <v>160</v>
      </c>
      <c r="I628" s="28"/>
    </row>
    <row r="629" spans="1:9" ht="30" x14ac:dyDescent="0.25">
      <c r="A629" s="113">
        <v>43709</v>
      </c>
      <c r="B629" s="121">
        <v>43722</v>
      </c>
      <c r="C629" s="61" t="s">
        <v>158</v>
      </c>
      <c r="D629" s="81" t="s">
        <v>17</v>
      </c>
      <c r="E629" s="61" t="s">
        <v>420</v>
      </c>
      <c r="F629" s="28">
        <v>56.71</v>
      </c>
      <c r="G629" s="81" t="s">
        <v>144</v>
      </c>
      <c r="H629" s="93" t="s">
        <v>160</v>
      </c>
      <c r="I629" s="28"/>
    </row>
    <row r="630" spans="1:9" ht="30" x14ac:dyDescent="0.25">
      <c r="A630" s="113">
        <v>43709</v>
      </c>
      <c r="B630" s="121">
        <v>43720</v>
      </c>
      <c r="C630" s="61" t="s">
        <v>159</v>
      </c>
      <c r="D630" s="81" t="s">
        <v>17</v>
      </c>
      <c r="E630" s="61" t="s">
        <v>420</v>
      </c>
      <c r="F630" s="28">
        <v>48.55</v>
      </c>
      <c r="G630" s="81" t="s">
        <v>144</v>
      </c>
      <c r="H630" s="93" t="s">
        <v>160</v>
      </c>
      <c r="I630" s="28"/>
    </row>
    <row r="631" spans="1:9" ht="30" x14ac:dyDescent="0.25">
      <c r="A631" s="113">
        <v>43709</v>
      </c>
      <c r="B631" s="121">
        <v>43721</v>
      </c>
      <c r="C631" s="61" t="s">
        <v>383</v>
      </c>
      <c r="D631" s="81" t="s">
        <v>17</v>
      </c>
      <c r="E631" s="61" t="s">
        <v>420</v>
      </c>
      <c r="F631" s="28">
        <v>49.71</v>
      </c>
      <c r="G631" s="81" t="s">
        <v>144</v>
      </c>
      <c r="H631" s="93">
        <v>998</v>
      </c>
      <c r="I631" s="28"/>
    </row>
    <row r="632" spans="1:9" ht="30" x14ac:dyDescent="0.25">
      <c r="A632" s="113">
        <v>43709</v>
      </c>
      <c r="B632" s="121">
        <v>43720</v>
      </c>
      <c r="C632" s="61" t="s">
        <v>401</v>
      </c>
      <c r="D632" s="81" t="s">
        <v>17</v>
      </c>
      <c r="E632" s="61" t="s">
        <v>420</v>
      </c>
      <c r="F632" s="28">
        <v>56.14</v>
      </c>
      <c r="G632" s="81" t="s">
        <v>144</v>
      </c>
      <c r="H632" s="93" t="s">
        <v>160</v>
      </c>
      <c r="I632" s="28"/>
    </row>
    <row r="633" spans="1:9" ht="30" x14ac:dyDescent="0.25">
      <c r="A633" s="113">
        <v>43709</v>
      </c>
      <c r="B633" s="121">
        <v>43722</v>
      </c>
      <c r="C633" s="61" t="s">
        <v>370</v>
      </c>
      <c r="D633" s="81" t="s">
        <v>17</v>
      </c>
      <c r="E633" s="61" t="s">
        <v>420</v>
      </c>
      <c r="F633" s="28">
        <v>51.58</v>
      </c>
      <c r="G633" s="81" t="s">
        <v>144</v>
      </c>
      <c r="H633" s="93" t="s">
        <v>160</v>
      </c>
      <c r="I633" s="28"/>
    </row>
    <row r="634" spans="1:9" ht="30" x14ac:dyDescent="0.25">
      <c r="A634" s="113">
        <v>43709</v>
      </c>
      <c r="B634" s="121">
        <v>43722</v>
      </c>
      <c r="C634" s="61" t="s">
        <v>371</v>
      </c>
      <c r="D634" s="81" t="s">
        <v>17</v>
      </c>
      <c r="E634" s="61" t="s">
        <v>420</v>
      </c>
      <c r="F634" s="28">
        <v>52.27</v>
      </c>
      <c r="G634" s="81" t="s">
        <v>144</v>
      </c>
      <c r="H634" s="93" t="s">
        <v>160</v>
      </c>
      <c r="I634" s="28"/>
    </row>
    <row r="635" spans="1:9" ht="30" x14ac:dyDescent="0.25">
      <c r="A635" s="113">
        <v>43709</v>
      </c>
      <c r="B635" s="121">
        <v>43722</v>
      </c>
      <c r="C635" s="61" t="s">
        <v>372</v>
      </c>
      <c r="D635" s="81" t="s">
        <v>17</v>
      </c>
      <c r="E635" s="61" t="s">
        <v>420</v>
      </c>
      <c r="F635" s="28">
        <v>52.65</v>
      </c>
      <c r="G635" s="81" t="s">
        <v>144</v>
      </c>
      <c r="H635" s="93">
        <v>479</v>
      </c>
      <c r="I635" s="28"/>
    </row>
    <row r="636" spans="1:9" ht="30" x14ac:dyDescent="0.25">
      <c r="A636" s="113">
        <v>43709</v>
      </c>
      <c r="B636" s="121">
        <v>43721</v>
      </c>
      <c r="C636" s="61" t="s">
        <v>373</v>
      </c>
      <c r="D636" s="81" t="s">
        <v>17</v>
      </c>
      <c r="E636" s="61" t="s">
        <v>420</v>
      </c>
      <c r="F636" s="28">
        <v>50.98</v>
      </c>
      <c r="G636" s="81" t="s">
        <v>144</v>
      </c>
      <c r="H636" s="93">
        <v>325</v>
      </c>
      <c r="I636" s="28"/>
    </row>
    <row r="637" spans="1:9" ht="30" x14ac:dyDescent="0.25">
      <c r="A637" s="113">
        <v>43709</v>
      </c>
      <c r="B637" s="121">
        <v>43722</v>
      </c>
      <c r="C637" s="61" t="s">
        <v>374</v>
      </c>
      <c r="D637" s="81" t="s">
        <v>17</v>
      </c>
      <c r="E637" s="61" t="s">
        <v>420</v>
      </c>
      <c r="F637" s="28">
        <v>46.77</v>
      </c>
      <c r="G637" s="81" t="s">
        <v>144</v>
      </c>
      <c r="H637" s="93" t="s">
        <v>160</v>
      </c>
      <c r="I637" s="28"/>
    </row>
    <row r="638" spans="1:9" ht="30" x14ac:dyDescent="0.25">
      <c r="A638" s="113">
        <v>43709</v>
      </c>
      <c r="B638" s="121">
        <v>43722</v>
      </c>
      <c r="C638" s="61" t="s">
        <v>375</v>
      </c>
      <c r="D638" s="81" t="s">
        <v>17</v>
      </c>
      <c r="E638" s="61" t="s">
        <v>420</v>
      </c>
      <c r="F638" s="28">
        <v>47.57</v>
      </c>
      <c r="G638" s="81" t="s">
        <v>144</v>
      </c>
      <c r="H638" s="93" t="s">
        <v>160</v>
      </c>
      <c r="I638" s="28"/>
    </row>
    <row r="639" spans="1:9" ht="30" x14ac:dyDescent="0.25">
      <c r="A639" s="113">
        <v>43709</v>
      </c>
      <c r="B639" s="121">
        <v>43720</v>
      </c>
      <c r="C639" s="61" t="s">
        <v>384</v>
      </c>
      <c r="D639" s="81" t="s">
        <v>17</v>
      </c>
      <c r="E639" s="61" t="s">
        <v>420</v>
      </c>
      <c r="F639" s="28">
        <v>51.34</v>
      </c>
      <c r="G639" s="81" t="s">
        <v>144</v>
      </c>
      <c r="H639" s="93">
        <v>708</v>
      </c>
      <c r="I639" s="28"/>
    </row>
    <row r="640" spans="1:9" ht="30" x14ac:dyDescent="0.25">
      <c r="A640" s="113">
        <v>43709</v>
      </c>
      <c r="B640" s="121">
        <v>43722</v>
      </c>
      <c r="C640" s="61" t="s">
        <v>376</v>
      </c>
      <c r="D640" s="81" t="s">
        <v>17</v>
      </c>
      <c r="E640" s="61" t="s">
        <v>420</v>
      </c>
      <c r="F640" s="28">
        <v>54.38</v>
      </c>
      <c r="G640" s="81" t="s">
        <v>144</v>
      </c>
      <c r="H640" s="93" t="s">
        <v>160</v>
      </c>
      <c r="I640" s="28"/>
    </row>
    <row r="641" spans="1:9" ht="30" x14ac:dyDescent="0.25">
      <c r="A641" s="113">
        <v>43709</v>
      </c>
      <c r="B641" s="121">
        <v>43722</v>
      </c>
      <c r="C641" s="61" t="s">
        <v>377</v>
      </c>
      <c r="D641" s="81" t="s">
        <v>17</v>
      </c>
      <c r="E641" s="61" t="s">
        <v>420</v>
      </c>
      <c r="F641" s="28">
        <v>27.68</v>
      </c>
      <c r="G641" s="81" t="s">
        <v>144</v>
      </c>
      <c r="H641" s="93" t="s">
        <v>160</v>
      </c>
      <c r="I641" s="28"/>
    </row>
    <row r="642" spans="1:9" ht="30" x14ac:dyDescent="0.25">
      <c r="A642" s="113">
        <v>43709</v>
      </c>
      <c r="B642" s="121">
        <v>43721</v>
      </c>
      <c r="C642" s="61" t="s">
        <v>385</v>
      </c>
      <c r="D642" s="81" t="s">
        <v>17</v>
      </c>
      <c r="E642" s="61" t="s">
        <v>420</v>
      </c>
      <c r="F642" s="28">
        <v>49.13</v>
      </c>
      <c r="G642" s="81" t="s">
        <v>144</v>
      </c>
      <c r="H642" s="93" t="s">
        <v>160</v>
      </c>
      <c r="I642" s="28"/>
    </row>
    <row r="643" spans="1:9" ht="30" x14ac:dyDescent="0.25">
      <c r="A643" s="113">
        <v>43709</v>
      </c>
      <c r="B643" s="121">
        <v>43721</v>
      </c>
      <c r="C643" s="61" t="s">
        <v>386</v>
      </c>
      <c r="D643" s="81" t="s">
        <v>17</v>
      </c>
      <c r="E643" s="61" t="s">
        <v>420</v>
      </c>
      <c r="F643" s="28">
        <v>48.98</v>
      </c>
      <c r="G643" s="81" t="s">
        <v>144</v>
      </c>
      <c r="H643" s="93" t="s">
        <v>160</v>
      </c>
      <c r="I643" s="28"/>
    </row>
    <row r="644" spans="1:9" ht="30" x14ac:dyDescent="0.25">
      <c r="A644" s="113">
        <v>43709</v>
      </c>
      <c r="B644" s="121">
        <v>43721</v>
      </c>
      <c r="C644" s="61" t="s">
        <v>387</v>
      </c>
      <c r="D644" s="81" t="s">
        <v>17</v>
      </c>
      <c r="E644" s="61" t="s">
        <v>420</v>
      </c>
      <c r="F644" s="28">
        <v>49.02</v>
      </c>
      <c r="G644" s="81" t="s">
        <v>144</v>
      </c>
      <c r="H644" s="93">
        <v>1062</v>
      </c>
      <c r="I644" s="28"/>
    </row>
    <row r="645" spans="1:9" ht="30" x14ac:dyDescent="0.25">
      <c r="A645" s="113">
        <v>43709</v>
      </c>
      <c r="B645" s="121">
        <v>43721</v>
      </c>
      <c r="C645" s="61" t="s">
        <v>388</v>
      </c>
      <c r="D645" s="81" t="s">
        <v>17</v>
      </c>
      <c r="E645" s="61" t="s">
        <v>420</v>
      </c>
      <c r="F645" s="28">
        <v>48.78</v>
      </c>
      <c r="G645" s="81" t="s">
        <v>144</v>
      </c>
      <c r="H645" s="93">
        <v>1416</v>
      </c>
      <c r="I645" s="28"/>
    </row>
    <row r="646" spans="1:9" ht="30" x14ac:dyDescent="0.25">
      <c r="A646" s="113">
        <v>43709</v>
      </c>
      <c r="B646" s="121">
        <v>43722</v>
      </c>
      <c r="C646" s="61" t="s">
        <v>378</v>
      </c>
      <c r="D646" s="81" t="s">
        <v>17</v>
      </c>
      <c r="E646" s="61" t="s">
        <v>420</v>
      </c>
      <c r="F646" s="28">
        <v>40.729999999999997</v>
      </c>
      <c r="G646" s="81" t="s">
        <v>144</v>
      </c>
      <c r="H646" s="93" t="s">
        <v>160</v>
      </c>
      <c r="I646" s="28"/>
    </row>
    <row r="647" spans="1:9" ht="30" x14ac:dyDescent="0.25">
      <c r="A647" s="113">
        <v>43709</v>
      </c>
      <c r="B647" s="121">
        <v>43722</v>
      </c>
      <c r="C647" s="61" t="s">
        <v>379</v>
      </c>
      <c r="D647" s="81" t="s">
        <v>17</v>
      </c>
      <c r="E647" s="61" t="s">
        <v>420</v>
      </c>
      <c r="F647" s="28">
        <v>51.71</v>
      </c>
      <c r="G647" s="81" t="s">
        <v>144</v>
      </c>
      <c r="H647" s="93" t="s">
        <v>160</v>
      </c>
      <c r="I647" s="28"/>
    </row>
    <row r="648" spans="1:9" ht="30" x14ac:dyDescent="0.25">
      <c r="A648" s="113">
        <v>43709</v>
      </c>
      <c r="B648" s="121">
        <v>43721</v>
      </c>
      <c r="C648" s="61" t="s">
        <v>402</v>
      </c>
      <c r="D648" s="81" t="s">
        <v>17</v>
      </c>
      <c r="E648" s="61" t="s">
        <v>420</v>
      </c>
      <c r="F648" s="28">
        <v>54.49</v>
      </c>
      <c r="G648" s="81" t="s">
        <v>144</v>
      </c>
      <c r="H648" s="93" t="s">
        <v>160</v>
      </c>
      <c r="I648" s="28"/>
    </row>
    <row r="649" spans="1:9" ht="30" x14ac:dyDescent="0.25">
      <c r="A649" s="113">
        <v>43709</v>
      </c>
      <c r="B649" s="121">
        <v>43721</v>
      </c>
      <c r="C649" s="61" t="s">
        <v>389</v>
      </c>
      <c r="D649" s="81" t="s">
        <v>17</v>
      </c>
      <c r="E649" s="61" t="s">
        <v>420</v>
      </c>
      <c r="F649" s="28">
        <v>48.85</v>
      </c>
      <c r="G649" s="81" t="s">
        <v>144</v>
      </c>
      <c r="H649" s="93" t="s">
        <v>160</v>
      </c>
      <c r="I649" s="28"/>
    </row>
    <row r="650" spans="1:9" ht="30" x14ac:dyDescent="0.25">
      <c r="A650" s="113">
        <v>43709</v>
      </c>
      <c r="B650" s="121">
        <v>43721</v>
      </c>
      <c r="C650" s="61" t="s">
        <v>391</v>
      </c>
      <c r="D650" s="81" t="s">
        <v>17</v>
      </c>
      <c r="E650" s="61" t="s">
        <v>420</v>
      </c>
      <c r="F650" s="28">
        <v>50.05</v>
      </c>
      <c r="G650" s="81" t="s">
        <v>144</v>
      </c>
      <c r="H650" s="93" t="s">
        <v>160</v>
      </c>
      <c r="I650" s="28"/>
    </row>
    <row r="651" spans="1:9" ht="30" x14ac:dyDescent="0.25">
      <c r="A651" s="113">
        <v>43709</v>
      </c>
      <c r="B651" s="121">
        <v>43721</v>
      </c>
      <c r="C651" s="61" t="s">
        <v>392</v>
      </c>
      <c r="D651" s="81" t="s">
        <v>17</v>
      </c>
      <c r="E651" s="61" t="s">
        <v>420</v>
      </c>
      <c r="F651" s="28">
        <v>50.02</v>
      </c>
      <c r="G651" s="81" t="s">
        <v>144</v>
      </c>
      <c r="H651" s="93" t="s">
        <v>160</v>
      </c>
      <c r="I651" s="28"/>
    </row>
    <row r="652" spans="1:9" ht="30" x14ac:dyDescent="0.25">
      <c r="A652" s="113">
        <v>43709</v>
      </c>
      <c r="B652" s="121">
        <v>43721</v>
      </c>
      <c r="C652" s="61" t="s">
        <v>393</v>
      </c>
      <c r="D652" s="81" t="s">
        <v>17</v>
      </c>
      <c r="E652" s="61" t="s">
        <v>420</v>
      </c>
      <c r="F652" s="28">
        <v>49.83</v>
      </c>
      <c r="G652" s="81" t="s">
        <v>144</v>
      </c>
      <c r="H652" s="93" t="s">
        <v>160</v>
      </c>
      <c r="I652" s="28"/>
    </row>
    <row r="653" spans="1:9" ht="30" x14ac:dyDescent="0.25">
      <c r="A653" s="113">
        <v>43709</v>
      </c>
      <c r="B653" s="121">
        <v>43721</v>
      </c>
      <c r="C653" s="61" t="s">
        <v>394</v>
      </c>
      <c r="D653" s="81" t="s">
        <v>17</v>
      </c>
      <c r="E653" s="61" t="s">
        <v>420</v>
      </c>
      <c r="F653" s="28">
        <v>51.66</v>
      </c>
      <c r="G653" s="81" t="s">
        <v>144</v>
      </c>
      <c r="H653" s="93" t="s">
        <v>160</v>
      </c>
      <c r="I653" s="28"/>
    </row>
    <row r="654" spans="1:9" ht="30" x14ac:dyDescent="0.25">
      <c r="A654" s="113">
        <v>43709</v>
      </c>
      <c r="B654" s="121">
        <v>43721</v>
      </c>
      <c r="C654" s="61" t="s">
        <v>395</v>
      </c>
      <c r="D654" s="81" t="s">
        <v>17</v>
      </c>
      <c r="E654" s="61" t="s">
        <v>420</v>
      </c>
      <c r="F654" s="28">
        <v>51.45</v>
      </c>
      <c r="G654" s="81" t="s">
        <v>144</v>
      </c>
      <c r="H654" s="93" t="s">
        <v>160</v>
      </c>
      <c r="I654" s="28"/>
    </row>
    <row r="655" spans="1:9" ht="30" x14ac:dyDescent="0.25">
      <c r="A655" s="113">
        <v>43709</v>
      </c>
      <c r="B655" s="121">
        <v>43720</v>
      </c>
      <c r="C655" s="61" t="s">
        <v>403</v>
      </c>
      <c r="D655" s="81" t="s">
        <v>17</v>
      </c>
      <c r="E655" s="61" t="s">
        <v>420</v>
      </c>
      <c r="F655" s="28">
        <v>58.58</v>
      </c>
      <c r="G655" s="81" t="s">
        <v>144</v>
      </c>
      <c r="H655" s="93" t="s">
        <v>160</v>
      </c>
      <c r="I655" s="28"/>
    </row>
    <row r="656" spans="1:9" ht="30" x14ac:dyDescent="0.25">
      <c r="A656" s="113">
        <v>43709</v>
      </c>
      <c r="B656" s="121">
        <v>43721</v>
      </c>
      <c r="C656" s="61" t="s">
        <v>408</v>
      </c>
      <c r="D656" s="81" t="s">
        <v>17</v>
      </c>
      <c r="E656" s="61" t="s">
        <v>420</v>
      </c>
      <c r="F656" s="28">
        <v>53.33</v>
      </c>
      <c r="G656" s="81" t="s">
        <v>144</v>
      </c>
      <c r="H656" s="93" t="s">
        <v>160</v>
      </c>
      <c r="I656" s="28"/>
    </row>
    <row r="657" spans="1:9" ht="30" x14ac:dyDescent="0.25">
      <c r="A657" s="113">
        <v>43709</v>
      </c>
      <c r="B657" s="121">
        <v>43720</v>
      </c>
      <c r="C657" s="61" t="s">
        <v>404</v>
      </c>
      <c r="D657" s="81" t="s">
        <v>17</v>
      </c>
      <c r="E657" s="61" t="s">
        <v>420</v>
      </c>
      <c r="F657" s="28">
        <v>58.74</v>
      </c>
      <c r="G657" s="81" t="s">
        <v>144</v>
      </c>
      <c r="H657" s="93">
        <v>1216</v>
      </c>
      <c r="I657" s="28"/>
    </row>
    <row r="658" spans="1:9" ht="30" x14ac:dyDescent="0.25">
      <c r="A658" s="113">
        <v>43709</v>
      </c>
      <c r="B658" s="121">
        <v>43720</v>
      </c>
      <c r="C658" s="61" t="s">
        <v>405</v>
      </c>
      <c r="D658" s="81" t="s">
        <v>17</v>
      </c>
      <c r="E658" s="61" t="s">
        <v>420</v>
      </c>
      <c r="F658" s="28">
        <v>59.32</v>
      </c>
      <c r="G658" s="81" t="s">
        <v>144</v>
      </c>
      <c r="H658" s="93" t="s">
        <v>160</v>
      </c>
      <c r="I658" s="28"/>
    </row>
    <row r="659" spans="1:9" ht="30" x14ac:dyDescent="0.25">
      <c r="A659" s="113">
        <v>43709</v>
      </c>
      <c r="B659" s="121">
        <v>43720</v>
      </c>
      <c r="C659" s="61" t="s">
        <v>407</v>
      </c>
      <c r="D659" s="81" t="s">
        <v>17</v>
      </c>
      <c r="E659" s="61" t="s">
        <v>420</v>
      </c>
      <c r="F659" s="28">
        <v>54.61</v>
      </c>
      <c r="G659" s="81" t="s">
        <v>144</v>
      </c>
      <c r="H659" s="93" t="s">
        <v>160</v>
      </c>
      <c r="I659" s="28"/>
    </row>
    <row r="660" spans="1:9" ht="30" x14ac:dyDescent="0.25">
      <c r="A660" s="113">
        <v>43709</v>
      </c>
      <c r="B660" s="121">
        <v>43721</v>
      </c>
      <c r="C660" s="61" t="s">
        <v>416</v>
      </c>
      <c r="D660" s="81" t="s">
        <v>17</v>
      </c>
      <c r="E660" s="61" t="s">
        <v>420</v>
      </c>
      <c r="F660" s="28">
        <v>49.04</v>
      </c>
      <c r="G660" s="81" t="s">
        <v>144</v>
      </c>
      <c r="H660" s="93" t="s">
        <v>160</v>
      </c>
      <c r="I660" s="28"/>
    </row>
    <row r="661" spans="1:9" ht="30" x14ac:dyDescent="0.25">
      <c r="A661" s="113">
        <v>43709</v>
      </c>
      <c r="B661" s="121">
        <v>43721</v>
      </c>
      <c r="C661" s="61" t="s">
        <v>417</v>
      </c>
      <c r="D661" s="81" t="s">
        <v>17</v>
      </c>
      <c r="E661" s="61" t="s">
        <v>420</v>
      </c>
      <c r="F661" s="28">
        <v>48.99</v>
      </c>
      <c r="G661" s="81" t="s">
        <v>144</v>
      </c>
      <c r="H661" s="93" t="s">
        <v>160</v>
      </c>
      <c r="I661" s="28"/>
    </row>
    <row r="662" spans="1:9" ht="30" x14ac:dyDescent="0.25">
      <c r="A662" s="113">
        <v>43709</v>
      </c>
      <c r="B662" s="121">
        <v>43721</v>
      </c>
      <c r="C662" s="61" t="s">
        <v>410</v>
      </c>
      <c r="D662" s="81" t="s">
        <v>17</v>
      </c>
      <c r="E662" s="61" t="s">
        <v>420</v>
      </c>
      <c r="F662" s="28">
        <v>51.74</v>
      </c>
      <c r="G662" s="81" t="s">
        <v>144</v>
      </c>
      <c r="H662" s="93">
        <v>1186</v>
      </c>
      <c r="I662" s="28"/>
    </row>
    <row r="663" spans="1:9" ht="30" x14ac:dyDescent="0.25">
      <c r="A663" s="113">
        <v>43709</v>
      </c>
      <c r="B663" s="121">
        <v>43722</v>
      </c>
      <c r="C663" s="61" t="s">
        <v>380</v>
      </c>
      <c r="D663" s="81" t="s">
        <v>17</v>
      </c>
      <c r="E663" s="61" t="s">
        <v>420</v>
      </c>
      <c r="F663" s="28">
        <v>48.46</v>
      </c>
      <c r="G663" s="81" t="s">
        <v>144</v>
      </c>
      <c r="H663" s="93">
        <v>640</v>
      </c>
      <c r="I663" s="28"/>
    </row>
    <row r="664" spans="1:9" ht="30" x14ac:dyDescent="0.25">
      <c r="A664" s="113">
        <v>43709</v>
      </c>
      <c r="B664" s="121">
        <v>43722</v>
      </c>
      <c r="C664" s="61" t="s">
        <v>381</v>
      </c>
      <c r="D664" s="81" t="s">
        <v>17</v>
      </c>
      <c r="E664" s="61" t="s">
        <v>420</v>
      </c>
      <c r="F664" s="28">
        <v>47.95</v>
      </c>
      <c r="G664" s="81" t="s">
        <v>144</v>
      </c>
      <c r="H664" s="93">
        <v>2860</v>
      </c>
      <c r="I664" s="28"/>
    </row>
    <row r="665" spans="1:9" ht="30" x14ac:dyDescent="0.25">
      <c r="A665" s="113">
        <v>43709</v>
      </c>
      <c r="B665" s="121">
        <v>43722</v>
      </c>
      <c r="C665" s="61" t="s">
        <v>411</v>
      </c>
      <c r="D665" s="81" t="s">
        <v>17</v>
      </c>
      <c r="E665" s="61" t="s">
        <v>420</v>
      </c>
      <c r="F665" s="28">
        <v>47.97</v>
      </c>
      <c r="G665" s="81" t="s">
        <v>144</v>
      </c>
      <c r="H665" s="93" t="s">
        <v>160</v>
      </c>
      <c r="I665" s="28"/>
    </row>
    <row r="666" spans="1:9" ht="30" x14ac:dyDescent="0.25">
      <c r="A666" s="113">
        <v>43709</v>
      </c>
      <c r="B666" s="121">
        <v>43720</v>
      </c>
      <c r="C666" s="61" t="s">
        <v>397</v>
      </c>
      <c r="D666" s="81" t="s">
        <v>17</v>
      </c>
      <c r="E666" s="61" t="s">
        <v>420</v>
      </c>
      <c r="F666" s="28">
        <v>52.02</v>
      </c>
      <c r="G666" s="81" t="s">
        <v>144</v>
      </c>
      <c r="H666" s="93">
        <v>746</v>
      </c>
      <c r="I666" s="28"/>
    </row>
    <row r="667" spans="1:9" ht="30" x14ac:dyDescent="0.25">
      <c r="A667" s="113">
        <v>43709</v>
      </c>
      <c r="B667" s="121">
        <v>43720</v>
      </c>
      <c r="C667" s="61" t="s">
        <v>398</v>
      </c>
      <c r="D667" s="81" t="s">
        <v>17</v>
      </c>
      <c r="E667" s="61" t="s">
        <v>420</v>
      </c>
      <c r="F667" s="28">
        <v>52.18</v>
      </c>
      <c r="G667" s="81" t="s">
        <v>144</v>
      </c>
      <c r="H667" s="93">
        <v>529</v>
      </c>
      <c r="I667" s="28"/>
    </row>
    <row r="668" spans="1:9" ht="30" x14ac:dyDescent="0.25">
      <c r="A668" s="113">
        <v>43709</v>
      </c>
      <c r="B668" s="121">
        <v>43720</v>
      </c>
      <c r="C668" s="61" t="s">
        <v>399</v>
      </c>
      <c r="D668" s="81" t="s">
        <v>17</v>
      </c>
      <c r="E668" s="61" t="s">
        <v>420</v>
      </c>
      <c r="F668" s="28">
        <v>52.2</v>
      </c>
      <c r="G668" s="81" t="s">
        <v>144</v>
      </c>
      <c r="H668" s="93">
        <v>871</v>
      </c>
      <c r="I668" s="28"/>
    </row>
    <row r="669" spans="1:9" ht="30" x14ac:dyDescent="0.25">
      <c r="A669" s="113">
        <v>43709</v>
      </c>
      <c r="B669" s="121">
        <v>43720</v>
      </c>
      <c r="C669" s="61" t="s">
        <v>400</v>
      </c>
      <c r="D669" s="81" t="s">
        <v>17</v>
      </c>
      <c r="E669" s="61" t="s">
        <v>420</v>
      </c>
      <c r="F669" s="28">
        <v>51.78</v>
      </c>
      <c r="G669" s="81" t="s">
        <v>144</v>
      </c>
      <c r="H669" s="93">
        <v>380</v>
      </c>
      <c r="I669" s="28"/>
    </row>
    <row r="670" spans="1:9" ht="30" x14ac:dyDescent="0.25">
      <c r="A670" s="113">
        <v>43709</v>
      </c>
      <c r="B670" s="121">
        <v>43720</v>
      </c>
      <c r="C670" s="61" t="s">
        <v>412</v>
      </c>
      <c r="D670" s="81" t="s">
        <v>17</v>
      </c>
      <c r="E670" s="61" t="s">
        <v>420</v>
      </c>
      <c r="F670" s="28">
        <v>61.46</v>
      </c>
      <c r="G670" s="81" t="s">
        <v>144</v>
      </c>
      <c r="H670" s="93">
        <v>1247</v>
      </c>
      <c r="I670" s="28"/>
    </row>
    <row r="673" spans="1:9" x14ac:dyDescent="0.25">
      <c r="A673" s="220" t="s">
        <v>338</v>
      </c>
      <c r="B673" s="220" t="s">
        <v>343</v>
      </c>
      <c r="C673" s="220" t="s">
        <v>129</v>
      </c>
      <c r="D673" s="220" t="s">
        <v>132</v>
      </c>
      <c r="E673" s="222" t="s">
        <v>193</v>
      </c>
      <c r="F673" s="223"/>
      <c r="G673" s="222" t="s">
        <v>143</v>
      </c>
      <c r="H673" s="223"/>
      <c r="I673" s="220" t="s">
        <v>15</v>
      </c>
    </row>
    <row r="674" spans="1:9" ht="30" x14ac:dyDescent="0.25">
      <c r="A674" s="221"/>
      <c r="B674" s="221"/>
      <c r="C674" s="221"/>
      <c r="D674" s="221"/>
      <c r="E674" s="114" t="s">
        <v>14</v>
      </c>
      <c r="F674" s="114" t="s">
        <v>170</v>
      </c>
      <c r="G674" s="114" t="s">
        <v>14</v>
      </c>
      <c r="H674" s="114" t="s">
        <v>170</v>
      </c>
      <c r="I674" s="221"/>
    </row>
    <row r="675" spans="1:9" ht="30" x14ac:dyDescent="0.25">
      <c r="A675" s="113">
        <v>43739</v>
      </c>
      <c r="B675" s="121">
        <v>43741</v>
      </c>
      <c r="C675" s="61" t="s">
        <v>382</v>
      </c>
      <c r="D675" s="81" t="s">
        <v>17</v>
      </c>
      <c r="E675" s="61" t="s">
        <v>420</v>
      </c>
      <c r="F675" s="30">
        <v>47.9</v>
      </c>
      <c r="G675" s="81" t="s">
        <v>144</v>
      </c>
      <c r="H675" s="93" t="s">
        <v>160</v>
      </c>
      <c r="I675" s="28"/>
    </row>
    <row r="676" spans="1:9" ht="30" x14ac:dyDescent="0.25">
      <c r="A676" s="113">
        <v>43739</v>
      </c>
      <c r="B676" s="121">
        <v>43741</v>
      </c>
      <c r="C676" s="61" t="s">
        <v>153</v>
      </c>
      <c r="D676" s="81" t="s">
        <v>17</v>
      </c>
      <c r="E676" s="61" t="s">
        <v>420</v>
      </c>
      <c r="F676" s="28">
        <v>53.39</v>
      </c>
      <c r="G676" s="81" t="s">
        <v>144</v>
      </c>
      <c r="H676" s="93">
        <v>1218</v>
      </c>
      <c r="I676" s="28"/>
    </row>
    <row r="677" spans="1:9" ht="30" x14ac:dyDescent="0.25">
      <c r="A677" s="113">
        <v>43739</v>
      </c>
      <c r="B677" s="121">
        <v>43740</v>
      </c>
      <c r="C677" s="61" t="s">
        <v>155</v>
      </c>
      <c r="D677" s="81" t="s">
        <v>17</v>
      </c>
      <c r="E677" s="61" t="s">
        <v>420</v>
      </c>
      <c r="F677" s="28">
        <v>57.24</v>
      </c>
      <c r="G677" s="81" t="s">
        <v>144</v>
      </c>
      <c r="H677" s="93" t="s">
        <v>160</v>
      </c>
      <c r="I677" s="28"/>
    </row>
    <row r="678" spans="1:9" ht="30" x14ac:dyDescent="0.25">
      <c r="A678" s="113">
        <v>43739</v>
      </c>
      <c r="B678" s="121">
        <v>43741</v>
      </c>
      <c r="C678" s="61" t="s">
        <v>156</v>
      </c>
      <c r="D678" s="81" t="s">
        <v>17</v>
      </c>
      <c r="E678" s="61" t="s">
        <v>420</v>
      </c>
      <c r="F678" s="28">
        <v>52.89</v>
      </c>
      <c r="G678" s="81" t="s">
        <v>144</v>
      </c>
      <c r="H678" s="93" t="s">
        <v>160</v>
      </c>
      <c r="I678" s="28"/>
    </row>
    <row r="679" spans="1:9" ht="30" x14ac:dyDescent="0.25">
      <c r="A679" s="113">
        <v>43739</v>
      </c>
      <c r="B679" s="121">
        <v>43740</v>
      </c>
      <c r="C679" s="61" t="s">
        <v>157</v>
      </c>
      <c r="D679" s="81" t="s">
        <v>17</v>
      </c>
      <c r="E679" s="61" t="s">
        <v>420</v>
      </c>
      <c r="F679" s="28">
        <v>63.28</v>
      </c>
      <c r="G679" s="81" t="s">
        <v>144</v>
      </c>
      <c r="H679" s="93" t="s">
        <v>160</v>
      </c>
      <c r="I679" s="28"/>
    </row>
    <row r="680" spans="1:9" ht="30" x14ac:dyDescent="0.25">
      <c r="A680" s="113">
        <v>43739</v>
      </c>
      <c r="B680" s="121">
        <v>43741</v>
      </c>
      <c r="C680" s="61" t="s">
        <v>158</v>
      </c>
      <c r="D680" s="81" t="s">
        <v>17</v>
      </c>
      <c r="E680" s="61" t="s">
        <v>420</v>
      </c>
      <c r="F680" s="28">
        <v>56.7</v>
      </c>
      <c r="G680" s="81" t="s">
        <v>144</v>
      </c>
      <c r="H680" s="93" t="s">
        <v>160</v>
      </c>
      <c r="I680" s="28"/>
    </row>
    <row r="681" spans="1:9" ht="30" x14ac:dyDescent="0.25">
      <c r="A681" s="113">
        <v>43739</v>
      </c>
      <c r="B681" s="121">
        <v>43740</v>
      </c>
      <c r="C681" s="61" t="s">
        <v>159</v>
      </c>
      <c r="D681" s="81" t="s">
        <v>17</v>
      </c>
      <c r="E681" s="61" t="s">
        <v>420</v>
      </c>
      <c r="F681" s="28">
        <v>48.57</v>
      </c>
      <c r="G681" s="81" t="s">
        <v>144</v>
      </c>
      <c r="H681" s="93" t="s">
        <v>160</v>
      </c>
      <c r="I681" s="28"/>
    </row>
    <row r="682" spans="1:9" ht="30" x14ac:dyDescent="0.25">
      <c r="A682" s="113">
        <v>43739</v>
      </c>
      <c r="B682" s="121">
        <v>43741</v>
      </c>
      <c r="C682" s="61" t="s">
        <v>383</v>
      </c>
      <c r="D682" s="81" t="s">
        <v>17</v>
      </c>
      <c r="E682" s="61" t="s">
        <v>420</v>
      </c>
      <c r="F682" s="28">
        <v>49.69</v>
      </c>
      <c r="G682" s="81" t="s">
        <v>144</v>
      </c>
      <c r="H682" s="93">
        <v>1003</v>
      </c>
      <c r="I682" s="28"/>
    </row>
    <row r="683" spans="1:9" ht="30" x14ac:dyDescent="0.25">
      <c r="A683" s="113">
        <v>43739</v>
      </c>
      <c r="B683" s="121">
        <v>43740</v>
      </c>
      <c r="C683" s="61" t="s">
        <v>401</v>
      </c>
      <c r="D683" s="81" t="s">
        <v>17</v>
      </c>
      <c r="E683" s="61" t="s">
        <v>420</v>
      </c>
      <c r="F683" s="28">
        <v>55.99</v>
      </c>
      <c r="G683" s="81" t="s">
        <v>144</v>
      </c>
      <c r="H683" s="93" t="s">
        <v>160</v>
      </c>
      <c r="I683" s="28"/>
    </row>
    <row r="684" spans="1:9" ht="30" x14ac:dyDescent="0.25">
      <c r="A684" s="113">
        <v>43739</v>
      </c>
      <c r="B684" s="121">
        <v>43742</v>
      </c>
      <c r="C684" s="61" t="s">
        <v>370</v>
      </c>
      <c r="D684" s="81" t="s">
        <v>17</v>
      </c>
      <c r="E684" s="61" t="s">
        <v>420</v>
      </c>
      <c r="F684" s="28">
        <v>51.58</v>
      </c>
      <c r="G684" s="81" t="s">
        <v>144</v>
      </c>
      <c r="H684" s="93" t="s">
        <v>160</v>
      </c>
      <c r="I684" s="28"/>
    </row>
    <row r="685" spans="1:9" ht="30" x14ac:dyDescent="0.25">
      <c r="A685" s="113">
        <v>43739</v>
      </c>
      <c r="B685" s="121">
        <v>43742</v>
      </c>
      <c r="C685" s="61" t="s">
        <v>371</v>
      </c>
      <c r="D685" s="81" t="s">
        <v>17</v>
      </c>
      <c r="E685" s="61" t="s">
        <v>420</v>
      </c>
      <c r="F685" s="28">
        <v>52.33</v>
      </c>
      <c r="G685" s="81" t="s">
        <v>144</v>
      </c>
      <c r="H685" s="93" t="s">
        <v>160</v>
      </c>
      <c r="I685" s="28"/>
    </row>
    <row r="686" spans="1:9" ht="30" x14ac:dyDescent="0.25">
      <c r="A686" s="113">
        <v>43739</v>
      </c>
      <c r="B686" s="121">
        <v>43742</v>
      </c>
      <c r="C686" s="61" t="s">
        <v>372</v>
      </c>
      <c r="D686" s="81" t="s">
        <v>17</v>
      </c>
      <c r="E686" s="61" t="s">
        <v>420</v>
      </c>
      <c r="F686" s="28">
        <v>52.67</v>
      </c>
      <c r="G686" s="81" t="s">
        <v>144</v>
      </c>
      <c r="H686" s="93">
        <v>473</v>
      </c>
      <c r="I686" s="28"/>
    </row>
    <row r="687" spans="1:9" ht="30" x14ac:dyDescent="0.25">
      <c r="A687" s="113">
        <v>43739</v>
      </c>
      <c r="B687" s="121">
        <v>43742</v>
      </c>
      <c r="C687" s="61" t="s">
        <v>373</v>
      </c>
      <c r="D687" s="81" t="s">
        <v>17</v>
      </c>
      <c r="E687" s="61" t="s">
        <v>420</v>
      </c>
      <c r="F687" s="28">
        <v>50.99</v>
      </c>
      <c r="G687" s="81" t="s">
        <v>144</v>
      </c>
      <c r="H687" s="93">
        <v>316</v>
      </c>
      <c r="I687" s="28"/>
    </row>
    <row r="688" spans="1:9" ht="30" x14ac:dyDescent="0.25">
      <c r="A688" s="113">
        <v>43739</v>
      </c>
      <c r="B688" s="121">
        <v>43742</v>
      </c>
      <c r="C688" s="61" t="s">
        <v>374</v>
      </c>
      <c r="D688" s="81" t="s">
        <v>17</v>
      </c>
      <c r="E688" s="61" t="s">
        <v>420</v>
      </c>
      <c r="F688" s="28">
        <v>46.83</v>
      </c>
      <c r="G688" s="81" t="s">
        <v>144</v>
      </c>
      <c r="H688" s="93" t="s">
        <v>160</v>
      </c>
      <c r="I688" s="28"/>
    </row>
    <row r="689" spans="1:9" ht="30" x14ac:dyDescent="0.25">
      <c r="A689" s="113">
        <v>43739</v>
      </c>
      <c r="B689" s="121">
        <v>43742</v>
      </c>
      <c r="C689" s="61" t="s">
        <v>375</v>
      </c>
      <c r="D689" s="81" t="s">
        <v>17</v>
      </c>
      <c r="E689" s="61" t="s">
        <v>420</v>
      </c>
      <c r="F689" s="28">
        <v>47.56</v>
      </c>
      <c r="G689" s="81" t="s">
        <v>144</v>
      </c>
      <c r="H689" s="93" t="s">
        <v>160</v>
      </c>
      <c r="I689" s="28"/>
    </row>
    <row r="690" spans="1:9" ht="30" x14ac:dyDescent="0.25">
      <c r="A690" s="113">
        <v>43739</v>
      </c>
      <c r="B690" s="121">
        <v>43740</v>
      </c>
      <c r="C690" s="61" t="s">
        <v>384</v>
      </c>
      <c r="D690" s="81" t="s">
        <v>17</v>
      </c>
      <c r="E690" s="61" t="s">
        <v>420</v>
      </c>
      <c r="F690" s="93" t="s">
        <v>160</v>
      </c>
      <c r="G690" s="81" t="s">
        <v>144</v>
      </c>
      <c r="H690" s="93">
        <v>711</v>
      </c>
      <c r="I690" s="28"/>
    </row>
    <row r="691" spans="1:9" ht="30" x14ac:dyDescent="0.25">
      <c r="A691" s="113">
        <v>43739</v>
      </c>
      <c r="B691" s="121">
        <v>43742</v>
      </c>
      <c r="C691" s="61" t="s">
        <v>376</v>
      </c>
      <c r="D691" s="81" t="s">
        <v>17</v>
      </c>
      <c r="E691" s="61" t="s">
        <v>420</v>
      </c>
      <c r="F691" s="28">
        <v>54.39</v>
      </c>
      <c r="G691" s="81" t="s">
        <v>144</v>
      </c>
      <c r="H691" s="93" t="s">
        <v>160</v>
      </c>
      <c r="I691" s="28"/>
    </row>
    <row r="692" spans="1:9" ht="30" x14ac:dyDescent="0.25">
      <c r="A692" s="113">
        <v>43739</v>
      </c>
      <c r="B692" s="121">
        <v>43742</v>
      </c>
      <c r="C692" s="61" t="s">
        <v>377</v>
      </c>
      <c r="D692" s="81" t="s">
        <v>17</v>
      </c>
      <c r="E692" s="61" t="s">
        <v>420</v>
      </c>
      <c r="F692" s="28">
        <v>27.31</v>
      </c>
      <c r="G692" s="81" t="s">
        <v>144</v>
      </c>
      <c r="H692" s="93" t="s">
        <v>160</v>
      </c>
      <c r="I692" s="28"/>
    </row>
    <row r="693" spans="1:9" ht="30" x14ac:dyDescent="0.25">
      <c r="A693" s="113">
        <v>43739</v>
      </c>
      <c r="B693" s="121">
        <v>43741</v>
      </c>
      <c r="C693" s="61" t="s">
        <v>385</v>
      </c>
      <c r="D693" s="81" t="s">
        <v>17</v>
      </c>
      <c r="E693" s="61" t="s">
        <v>420</v>
      </c>
      <c r="F693" s="28">
        <v>49.12</v>
      </c>
      <c r="G693" s="81" t="s">
        <v>144</v>
      </c>
      <c r="H693" s="93" t="s">
        <v>160</v>
      </c>
      <c r="I693" s="28"/>
    </row>
    <row r="694" spans="1:9" ht="30" x14ac:dyDescent="0.25">
      <c r="A694" s="113">
        <v>43739</v>
      </c>
      <c r="B694" s="121">
        <v>43741</v>
      </c>
      <c r="C694" s="61" t="s">
        <v>386</v>
      </c>
      <c r="D694" s="81" t="s">
        <v>17</v>
      </c>
      <c r="E694" s="61" t="s">
        <v>420</v>
      </c>
      <c r="F694" s="28">
        <v>48.97</v>
      </c>
      <c r="G694" s="81" t="s">
        <v>144</v>
      </c>
      <c r="H694" s="93" t="s">
        <v>160</v>
      </c>
      <c r="I694" s="28"/>
    </row>
    <row r="695" spans="1:9" ht="30" x14ac:dyDescent="0.25">
      <c r="A695" s="113">
        <v>43739</v>
      </c>
      <c r="B695" s="121">
        <v>43741</v>
      </c>
      <c r="C695" s="61" t="s">
        <v>387</v>
      </c>
      <c r="D695" s="81" t="s">
        <v>17</v>
      </c>
      <c r="E695" s="61" t="s">
        <v>420</v>
      </c>
      <c r="F695" s="28">
        <v>49.01</v>
      </c>
      <c r="G695" s="81" t="s">
        <v>144</v>
      </c>
      <c r="H695" s="93">
        <v>1069</v>
      </c>
      <c r="I695" s="28"/>
    </row>
    <row r="696" spans="1:9" ht="30" x14ac:dyDescent="0.25">
      <c r="A696" s="113">
        <v>43739</v>
      </c>
      <c r="B696" s="121">
        <v>43741</v>
      </c>
      <c r="C696" s="61" t="s">
        <v>388</v>
      </c>
      <c r="D696" s="81" t="s">
        <v>17</v>
      </c>
      <c r="E696" s="61" t="s">
        <v>420</v>
      </c>
      <c r="F696" s="28">
        <v>48.77</v>
      </c>
      <c r="G696" s="81" t="s">
        <v>144</v>
      </c>
      <c r="H696" s="93">
        <v>1413</v>
      </c>
      <c r="I696" s="28"/>
    </row>
    <row r="697" spans="1:9" ht="30" x14ac:dyDescent="0.25">
      <c r="A697" s="113">
        <v>43739</v>
      </c>
      <c r="B697" s="121">
        <v>43742</v>
      </c>
      <c r="C697" s="61" t="s">
        <v>378</v>
      </c>
      <c r="D697" s="81" t="s">
        <v>17</v>
      </c>
      <c r="E697" s="61" t="s">
        <v>420</v>
      </c>
      <c r="F697" s="28">
        <v>40.76</v>
      </c>
      <c r="G697" s="81" t="s">
        <v>144</v>
      </c>
      <c r="H697" s="93" t="s">
        <v>160</v>
      </c>
      <c r="I697" s="28"/>
    </row>
    <row r="698" spans="1:9" ht="30" x14ac:dyDescent="0.25">
      <c r="A698" s="113">
        <v>43739</v>
      </c>
      <c r="B698" s="121">
        <v>43742</v>
      </c>
      <c r="C698" s="61" t="s">
        <v>379</v>
      </c>
      <c r="D698" s="81" t="s">
        <v>17</v>
      </c>
      <c r="E698" s="61" t="s">
        <v>420</v>
      </c>
      <c r="F698" s="28">
        <v>51.72</v>
      </c>
      <c r="G698" s="81" t="s">
        <v>144</v>
      </c>
      <c r="H698" s="93" t="s">
        <v>160</v>
      </c>
      <c r="I698" s="28"/>
    </row>
    <row r="699" spans="1:9" ht="30" x14ac:dyDescent="0.25">
      <c r="A699" s="113">
        <v>43739</v>
      </c>
      <c r="B699" s="121">
        <v>43741</v>
      </c>
      <c r="C699" s="61" t="s">
        <v>402</v>
      </c>
      <c r="D699" s="81" t="s">
        <v>17</v>
      </c>
      <c r="E699" s="61" t="s">
        <v>420</v>
      </c>
      <c r="F699" s="28">
        <v>54.42</v>
      </c>
      <c r="G699" s="81" t="s">
        <v>144</v>
      </c>
      <c r="H699" s="93" t="s">
        <v>160</v>
      </c>
      <c r="I699" s="28"/>
    </row>
    <row r="700" spans="1:9" ht="30" x14ac:dyDescent="0.25">
      <c r="A700" s="113">
        <v>43739</v>
      </c>
      <c r="B700" s="121">
        <v>43741</v>
      </c>
      <c r="C700" s="61" t="s">
        <v>389</v>
      </c>
      <c r="D700" s="81" t="s">
        <v>17</v>
      </c>
      <c r="E700" s="61" t="s">
        <v>420</v>
      </c>
      <c r="F700" s="28">
        <v>48.84</v>
      </c>
      <c r="G700" s="81" t="s">
        <v>144</v>
      </c>
      <c r="H700" s="93" t="s">
        <v>160</v>
      </c>
      <c r="I700" s="28"/>
    </row>
    <row r="701" spans="1:9" ht="30" x14ac:dyDescent="0.25">
      <c r="A701" s="113">
        <v>43739</v>
      </c>
      <c r="B701" s="121">
        <v>43741</v>
      </c>
      <c r="C701" s="61" t="s">
        <v>391</v>
      </c>
      <c r="D701" s="81" t="s">
        <v>17</v>
      </c>
      <c r="E701" s="61" t="s">
        <v>420</v>
      </c>
      <c r="F701" s="28">
        <v>49.96</v>
      </c>
      <c r="G701" s="81" t="s">
        <v>144</v>
      </c>
      <c r="H701" s="93" t="s">
        <v>160</v>
      </c>
      <c r="I701" s="28"/>
    </row>
    <row r="702" spans="1:9" ht="30" x14ac:dyDescent="0.25">
      <c r="A702" s="113">
        <v>43739</v>
      </c>
      <c r="B702" s="121">
        <v>43741</v>
      </c>
      <c r="C702" s="61" t="s">
        <v>392</v>
      </c>
      <c r="D702" s="81" t="s">
        <v>17</v>
      </c>
      <c r="E702" s="61" t="s">
        <v>420</v>
      </c>
      <c r="F702" s="28">
        <v>50</v>
      </c>
      <c r="G702" s="81" t="s">
        <v>144</v>
      </c>
      <c r="H702" s="93" t="s">
        <v>160</v>
      </c>
      <c r="I702" s="28"/>
    </row>
    <row r="703" spans="1:9" ht="30" x14ac:dyDescent="0.25">
      <c r="A703" s="113">
        <v>43739</v>
      </c>
      <c r="B703" s="121">
        <v>43741</v>
      </c>
      <c r="C703" s="61" t="s">
        <v>393</v>
      </c>
      <c r="D703" s="81" t="s">
        <v>17</v>
      </c>
      <c r="E703" s="61" t="s">
        <v>420</v>
      </c>
      <c r="F703" s="28">
        <v>49.8</v>
      </c>
      <c r="G703" s="81" t="s">
        <v>144</v>
      </c>
      <c r="H703" s="93" t="s">
        <v>160</v>
      </c>
      <c r="I703" s="28"/>
    </row>
    <row r="704" spans="1:9" ht="30" x14ac:dyDescent="0.25">
      <c r="A704" s="113">
        <v>43739</v>
      </c>
      <c r="B704" s="121">
        <v>43741</v>
      </c>
      <c r="C704" s="61" t="s">
        <v>394</v>
      </c>
      <c r="D704" s="81" t="s">
        <v>17</v>
      </c>
      <c r="E704" s="61" t="s">
        <v>420</v>
      </c>
      <c r="F704" s="28">
        <v>51.63</v>
      </c>
      <c r="G704" s="81" t="s">
        <v>144</v>
      </c>
      <c r="H704" s="93" t="s">
        <v>160</v>
      </c>
      <c r="I704" s="28"/>
    </row>
    <row r="705" spans="1:9" ht="30" x14ac:dyDescent="0.25">
      <c r="A705" s="113">
        <v>43739</v>
      </c>
      <c r="B705" s="121">
        <v>43741</v>
      </c>
      <c r="C705" s="61" t="s">
        <v>395</v>
      </c>
      <c r="D705" s="81" t="s">
        <v>17</v>
      </c>
      <c r="E705" s="61" t="s">
        <v>420</v>
      </c>
      <c r="F705" s="28">
        <v>51.41</v>
      </c>
      <c r="G705" s="81" t="s">
        <v>144</v>
      </c>
      <c r="H705" s="93" t="s">
        <v>160</v>
      </c>
      <c r="I705" s="28"/>
    </row>
    <row r="706" spans="1:9" ht="30" x14ac:dyDescent="0.25">
      <c r="A706" s="113">
        <v>43739</v>
      </c>
      <c r="B706" s="121">
        <v>43740</v>
      </c>
      <c r="C706" s="61" t="s">
        <v>403</v>
      </c>
      <c r="D706" s="81" t="s">
        <v>17</v>
      </c>
      <c r="E706" s="61" t="s">
        <v>420</v>
      </c>
      <c r="F706" s="28">
        <v>58.57</v>
      </c>
      <c r="G706" s="81" t="s">
        <v>144</v>
      </c>
      <c r="H706" s="93" t="s">
        <v>160</v>
      </c>
      <c r="I706" s="28"/>
    </row>
    <row r="707" spans="1:9" ht="30" x14ac:dyDescent="0.25">
      <c r="A707" s="113">
        <v>43739</v>
      </c>
      <c r="B707" s="121">
        <v>43740</v>
      </c>
      <c r="C707" s="61" t="s">
        <v>408</v>
      </c>
      <c r="D707" s="81" t="s">
        <v>17</v>
      </c>
      <c r="E707" s="61" t="s">
        <v>420</v>
      </c>
      <c r="F707" s="93">
        <v>53.33</v>
      </c>
      <c r="G707" s="81" t="s">
        <v>144</v>
      </c>
      <c r="H707" s="93" t="s">
        <v>160</v>
      </c>
      <c r="I707" s="28"/>
    </row>
    <row r="708" spans="1:9" ht="30" x14ac:dyDescent="0.25">
      <c r="A708" s="113">
        <v>43739</v>
      </c>
      <c r="B708" s="121">
        <v>43740</v>
      </c>
      <c r="C708" s="61" t="s">
        <v>404</v>
      </c>
      <c r="D708" s="81" t="s">
        <v>17</v>
      </c>
      <c r="E708" s="61" t="s">
        <v>420</v>
      </c>
      <c r="F708" s="28">
        <v>58.73</v>
      </c>
      <c r="G708" s="81" t="s">
        <v>144</v>
      </c>
      <c r="H708" s="93">
        <v>1213</v>
      </c>
      <c r="I708" s="28"/>
    </row>
    <row r="709" spans="1:9" ht="30" x14ac:dyDescent="0.25">
      <c r="A709" s="113">
        <v>43739</v>
      </c>
      <c r="B709" s="121">
        <v>43740</v>
      </c>
      <c r="C709" s="61" t="s">
        <v>405</v>
      </c>
      <c r="D709" s="81" t="s">
        <v>17</v>
      </c>
      <c r="E709" s="61" t="s">
        <v>420</v>
      </c>
      <c r="F709" s="28">
        <v>59.18</v>
      </c>
      <c r="G709" s="81" t="s">
        <v>144</v>
      </c>
      <c r="H709" s="93" t="s">
        <v>160</v>
      </c>
      <c r="I709" s="28"/>
    </row>
    <row r="710" spans="1:9" ht="30" x14ac:dyDescent="0.25">
      <c r="A710" s="113">
        <v>43739</v>
      </c>
      <c r="B710" s="121">
        <v>43741</v>
      </c>
      <c r="C710" s="61" t="s">
        <v>407</v>
      </c>
      <c r="D710" s="81" t="s">
        <v>17</v>
      </c>
      <c r="E710" s="61" t="s">
        <v>420</v>
      </c>
      <c r="F710" s="28">
        <v>54.47</v>
      </c>
      <c r="G710" s="81" t="s">
        <v>144</v>
      </c>
      <c r="H710" s="93" t="s">
        <v>160</v>
      </c>
      <c r="I710" s="28"/>
    </row>
    <row r="711" spans="1:9" ht="30" x14ac:dyDescent="0.25">
      <c r="A711" s="113">
        <v>43739</v>
      </c>
      <c r="B711" s="121">
        <v>43741</v>
      </c>
      <c r="C711" s="61" t="s">
        <v>416</v>
      </c>
      <c r="D711" s="81" t="s">
        <v>17</v>
      </c>
      <c r="E711" s="61" t="s">
        <v>420</v>
      </c>
      <c r="F711" s="28">
        <v>49.02</v>
      </c>
      <c r="G711" s="81" t="s">
        <v>144</v>
      </c>
      <c r="H711" s="93" t="s">
        <v>160</v>
      </c>
      <c r="I711" s="28"/>
    </row>
    <row r="712" spans="1:9" ht="30" x14ac:dyDescent="0.25">
      <c r="A712" s="113">
        <v>43739</v>
      </c>
      <c r="B712" s="121">
        <v>43741</v>
      </c>
      <c r="C712" s="61" t="s">
        <v>417</v>
      </c>
      <c r="D712" s="81" t="s">
        <v>17</v>
      </c>
      <c r="E712" s="61" t="s">
        <v>420</v>
      </c>
      <c r="F712" s="28">
        <v>48.97</v>
      </c>
      <c r="G712" s="81" t="s">
        <v>144</v>
      </c>
      <c r="H712" s="93" t="s">
        <v>160</v>
      </c>
      <c r="I712" s="28"/>
    </row>
    <row r="713" spans="1:9" ht="30" x14ac:dyDescent="0.25">
      <c r="A713" s="113">
        <v>43739</v>
      </c>
      <c r="B713" s="121">
        <v>43741</v>
      </c>
      <c r="C713" s="61" t="s">
        <v>410</v>
      </c>
      <c r="D713" s="81" t="s">
        <v>17</v>
      </c>
      <c r="E713" s="61" t="s">
        <v>420</v>
      </c>
      <c r="F713" s="28">
        <v>51.73</v>
      </c>
      <c r="G713" s="81" t="s">
        <v>144</v>
      </c>
      <c r="H713" s="93">
        <v>1202</v>
      </c>
      <c r="I713" s="28"/>
    </row>
    <row r="714" spans="1:9" ht="30" x14ac:dyDescent="0.25">
      <c r="A714" s="113">
        <v>43739</v>
      </c>
      <c r="B714" s="121">
        <v>43742</v>
      </c>
      <c r="C714" s="61" t="s">
        <v>380</v>
      </c>
      <c r="D714" s="81" t="s">
        <v>17</v>
      </c>
      <c r="E714" s="61" t="s">
        <v>420</v>
      </c>
      <c r="F714" s="28">
        <v>48.46</v>
      </c>
      <c r="G714" s="81" t="s">
        <v>144</v>
      </c>
      <c r="H714" s="93">
        <v>629</v>
      </c>
      <c r="I714" s="28"/>
    </row>
    <row r="715" spans="1:9" ht="30" x14ac:dyDescent="0.25">
      <c r="A715" s="113">
        <v>43739</v>
      </c>
      <c r="B715" s="121">
        <v>43742</v>
      </c>
      <c r="C715" s="61" t="s">
        <v>381</v>
      </c>
      <c r="D715" s="81" t="s">
        <v>17</v>
      </c>
      <c r="E715" s="61" t="s">
        <v>420</v>
      </c>
      <c r="F715" s="28">
        <v>47.94</v>
      </c>
      <c r="G715" s="81" t="s">
        <v>144</v>
      </c>
      <c r="H715" s="93">
        <v>2909</v>
      </c>
      <c r="I715" s="28"/>
    </row>
    <row r="716" spans="1:9" ht="30" x14ac:dyDescent="0.25">
      <c r="A716" s="113">
        <v>43739</v>
      </c>
      <c r="B716" s="121">
        <v>43742</v>
      </c>
      <c r="C716" s="61" t="s">
        <v>411</v>
      </c>
      <c r="D716" s="81" t="s">
        <v>17</v>
      </c>
      <c r="E716" s="61" t="s">
        <v>420</v>
      </c>
      <c r="F716" s="28">
        <v>47.96</v>
      </c>
      <c r="G716" s="81" t="s">
        <v>144</v>
      </c>
      <c r="H716" s="93" t="s">
        <v>160</v>
      </c>
      <c r="I716" s="28"/>
    </row>
    <row r="717" spans="1:9" ht="30" x14ac:dyDescent="0.25">
      <c r="A717" s="113">
        <v>43739</v>
      </c>
      <c r="B717" s="121">
        <v>43740</v>
      </c>
      <c r="C717" s="61" t="s">
        <v>397</v>
      </c>
      <c r="D717" s="81" t="s">
        <v>17</v>
      </c>
      <c r="E717" s="61" t="s">
        <v>420</v>
      </c>
      <c r="F717" s="28">
        <v>52.2</v>
      </c>
      <c r="G717" s="81" t="s">
        <v>144</v>
      </c>
      <c r="H717" s="93">
        <v>735</v>
      </c>
      <c r="I717" s="28"/>
    </row>
    <row r="718" spans="1:9" ht="30" x14ac:dyDescent="0.25">
      <c r="A718" s="113">
        <v>43739</v>
      </c>
      <c r="B718" s="121">
        <v>43740</v>
      </c>
      <c r="C718" s="61" t="s">
        <v>398</v>
      </c>
      <c r="D718" s="81" t="s">
        <v>17</v>
      </c>
      <c r="E718" s="61" t="s">
        <v>420</v>
      </c>
      <c r="F718" s="28">
        <v>5218</v>
      </c>
      <c r="G718" s="81" t="s">
        <v>144</v>
      </c>
      <c r="H718" s="93">
        <v>484</v>
      </c>
      <c r="I718" s="28"/>
    </row>
    <row r="719" spans="1:9" ht="30" x14ac:dyDescent="0.25">
      <c r="A719" s="113">
        <v>43739</v>
      </c>
      <c r="B719" s="121">
        <v>43740</v>
      </c>
      <c r="C719" s="61" t="s">
        <v>399</v>
      </c>
      <c r="D719" s="81" t="s">
        <v>17</v>
      </c>
      <c r="E719" s="61" t="s">
        <v>420</v>
      </c>
      <c r="F719" s="28">
        <v>5207</v>
      </c>
      <c r="G719" s="81" t="s">
        <v>144</v>
      </c>
      <c r="H719" s="93">
        <v>869</v>
      </c>
      <c r="I719" s="28"/>
    </row>
    <row r="720" spans="1:9" ht="30" x14ac:dyDescent="0.25">
      <c r="A720" s="113">
        <v>43739</v>
      </c>
      <c r="B720" s="121">
        <v>43740</v>
      </c>
      <c r="C720" s="61" t="s">
        <v>400</v>
      </c>
      <c r="D720" s="81" t="s">
        <v>17</v>
      </c>
      <c r="E720" s="61" t="s">
        <v>420</v>
      </c>
      <c r="F720" s="28">
        <v>51.78</v>
      </c>
      <c r="G720" s="81" t="s">
        <v>144</v>
      </c>
      <c r="H720" s="93">
        <v>383</v>
      </c>
      <c r="I720" s="28"/>
    </row>
    <row r="721" spans="1:9" ht="30" x14ac:dyDescent="0.25">
      <c r="A721" s="113">
        <v>43739</v>
      </c>
      <c r="B721" s="121">
        <v>43740</v>
      </c>
      <c r="C721" s="61" t="s">
        <v>412</v>
      </c>
      <c r="D721" s="81" t="s">
        <v>17</v>
      </c>
      <c r="E721" s="61" t="s">
        <v>420</v>
      </c>
      <c r="F721" s="28">
        <v>61.43</v>
      </c>
      <c r="G721" s="81" t="s">
        <v>144</v>
      </c>
      <c r="H721" s="93">
        <v>1256</v>
      </c>
      <c r="I721" s="28"/>
    </row>
    <row r="722" spans="1:9" x14ac:dyDescent="0.25">
      <c r="A722" s="118"/>
      <c r="B722" s="124"/>
      <c r="C722" s="125"/>
      <c r="D722" s="30"/>
      <c r="E722" s="125"/>
      <c r="F722" s="3"/>
      <c r="G722" s="30"/>
      <c r="H722" s="126"/>
      <c r="I722" s="3"/>
    </row>
    <row r="723" spans="1:9" x14ac:dyDescent="0.25">
      <c r="A723" s="122" t="s">
        <v>421</v>
      </c>
      <c r="B723" s="124"/>
      <c r="C723" s="125"/>
      <c r="D723" s="30"/>
      <c r="E723" s="125"/>
      <c r="F723" s="3"/>
      <c r="G723" s="30"/>
      <c r="H723" s="126"/>
      <c r="I723" s="3"/>
    </row>
    <row r="724" spans="1:9" x14ac:dyDescent="0.25">
      <c r="A724" s="122" t="s">
        <v>426</v>
      </c>
      <c r="B724" s="124"/>
      <c r="C724" s="125"/>
      <c r="D724" s="30"/>
      <c r="E724" s="125"/>
      <c r="F724" s="3"/>
      <c r="G724" s="30"/>
      <c r="H724" s="126"/>
      <c r="I724" s="3"/>
    </row>
    <row r="726" spans="1:9" x14ac:dyDescent="0.25">
      <c r="A726" s="220" t="s">
        <v>338</v>
      </c>
      <c r="B726" s="220" t="s">
        <v>343</v>
      </c>
      <c r="C726" s="220" t="s">
        <v>129</v>
      </c>
      <c r="D726" s="220" t="s">
        <v>132</v>
      </c>
      <c r="E726" s="222" t="s">
        <v>193</v>
      </c>
      <c r="F726" s="223"/>
      <c r="G726" s="222" t="s">
        <v>143</v>
      </c>
      <c r="H726" s="223"/>
      <c r="I726" s="220" t="s">
        <v>15</v>
      </c>
    </row>
    <row r="727" spans="1:9" ht="30" x14ac:dyDescent="0.25">
      <c r="A727" s="221"/>
      <c r="B727" s="221"/>
      <c r="C727" s="221"/>
      <c r="D727" s="221"/>
      <c r="E727" s="114" t="s">
        <v>14</v>
      </c>
      <c r="F727" s="114" t="s">
        <v>170</v>
      </c>
      <c r="G727" s="114" t="s">
        <v>14</v>
      </c>
      <c r="H727" s="114" t="s">
        <v>170</v>
      </c>
      <c r="I727" s="221"/>
    </row>
    <row r="728" spans="1:9" ht="30" x14ac:dyDescent="0.25">
      <c r="A728" s="113">
        <v>43862</v>
      </c>
      <c r="B728" s="121">
        <v>43864</v>
      </c>
      <c r="C728" s="127" t="s">
        <v>157</v>
      </c>
      <c r="D728" s="81" t="s">
        <v>342</v>
      </c>
      <c r="E728" s="61" t="s">
        <v>420</v>
      </c>
      <c r="F728" s="28">
        <v>59.62</v>
      </c>
      <c r="G728" s="81" t="s">
        <v>144</v>
      </c>
      <c r="H728" s="93">
        <v>1936</v>
      </c>
      <c r="I728" s="81"/>
    </row>
    <row r="729" spans="1:9" ht="30" x14ac:dyDescent="0.25">
      <c r="A729" s="113">
        <v>43862</v>
      </c>
      <c r="B729" s="121">
        <v>43866</v>
      </c>
      <c r="C729" s="127" t="s">
        <v>371</v>
      </c>
      <c r="D729" s="81" t="s">
        <v>342</v>
      </c>
      <c r="E729" s="61" t="s">
        <v>420</v>
      </c>
      <c r="F729" s="28">
        <v>52.42</v>
      </c>
      <c r="G729" s="81" t="s">
        <v>144</v>
      </c>
      <c r="H729" s="93">
        <v>746</v>
      </c>
      <c r="I729" s="81"/>
    </row>
    <row r="730" spans="1:9" ht="30" x14ac:dyDescent="0.25">
      <c r="A730" s="113">
        <v>43862</v>
      </c>
      <c r="B730" s="121">
        <v>43866</v>
      </c>
      <c r="C730" s="127" t="s">
        <v>372</v>
      </c>
      <c r="D730" s="81" t="s">
        <v>342</v>
      </c>
      <c r="E730" s="61" t="s">
        <v>420</v>
      </c>
      <c r="F730" s="28">
        <v>52.76</v>
      </c>
      <c r="G730" s="81" t="s">
        <v>144</v>
      </c>
      <c r="H730" s="93">
        <v>476</v>
      </c>
      <c r="I730" s="81"/>
    </row>
    <row r="731" spans="1:9" ht="30" x14ac:dyDescent="0.25">
      <c r="A731" s="113">
        <v>43862</v>
      </c>
      <c r="B731" s="121">
        <v>43867</v>
      </c>
      <c r="C731" s="127" t="s">
        <v>373</v>
      </c>
      <c r="D731" s="81" t="s">
        <v>342</v>
      </c>
      <c r="E731" s="61" t="s">
        <v>420</v>
      </c>
      <c r="F731" s="28">
        <v>51.1</v>
      </c>
      <c r="G731" s="81" t="s">
        <v>144</v>
      </c>
      <c r="H731" s="93">
        <v>393</v>
      </c>
      <c r="I731" s="81"/>
    </row>
    <row r="732" spans="1:9" ht="30" x14ac:dyDescent="0.25">
      <c r="A732" s="113">
        <v>43862</v>
      </c>
      <c r="B732" s="121">
        <v>43867</v>
      </c>
      <c r="C732" s="127" t="s">
        <v>374</v>
      </c>
      <c r="D732" s="81" t="s">
        <v>342</v>
      </c>
      <c r="E732" s="61" t="s">
        <v>420</v>
      </c>
      <c r="F732" s="28">
        <v>46.81</v>
      </c>
      <c r="G732" s="81" t="s">
        <v>144</v>
      </c>
      <c r="H732" s="93">
        <v>3100</v>
      </c>
      <c r="I732" s="81"/>
    </row>
    <row r="733" spans="1:9" ht="30" x14ac:dyDescent="0.25">
      <c r="A733" s="113">
        <v>43862</v>
      </c>
      <c r="B733" s="121">
        <v>43867</v>
      </c>
      <c r="C733" s="127" t="s">
        <v>375</v>
      </c>
      <c r="D733" s="81" t="s">
        <v>342</v>
      </c>
      <c r="E733" s="61" t="s">
        <v>420</v>
      </c>
      <c r="F733" s="28">
        <v>47.62</v>
      </c>
      <c r="G733" s="81" t="s">
        <v>144</v>
      </c>
      <c r="H733" s="93">
        <v>4240</v>
      </c>
      <c r="I733" s="81"/>
    </row>
    <row r="734" spans="1:9" ht="30" x14ac:dyDescent="0.25">
      <c r="A734" s="113">
        <v>43862</v>
      </c>
      <c r="B734" s="121">
        <v>43867</v>
      </c>
      <c r="C734" s="127" t="s">
        <v>377</v>
      </c>
      <c r="D734" s="81" t="s">
        <v>342</v>
      </c>
      <c r="E734" s="61" t="s">
        <v>420</v>
      </c>
      <c r="F734" s="28">
        <v>25.92</v>
      </c>
      <c r="G734" s="81" t="s">
        <v>144</v>
      </c>
      <c r="H734" s="93">
        <v>2810</v>
      </c>
      <c r="I734" s="81"/>
    </row>
    <row r="735" spans="1:9" ht="30" x14ac:dyDescent="0.25">
      <c r="A735" s="113">
        <v>43862</v>
      </c>
      <c r="B735" s="121">
        <v>43865</v>
      </c>
      <c r="C735" s="127" t="s">
        <v>387</v>
      </c>
      <c r="D735" s="81" t="s">
        <v>342</v>
      </c>
      <c r="E735" s="61" t="s">
        <v>420</v>
      </c>
      <c r="F735" s="28">
        <v>48.92</v>
      </c>
      <c r="G735" s="81" t="s">
        <v>144</v>
      </c>
      <c r="H735" s="93">
        <v>1050</v>
      </c>
      <c r="I735" s="81"/>
    </row>
    <row r="736" spans="1:9" ht="30" x14ac:dyDescent="0.25">
      <c r="A736" s="113">
        <v>43862</v>
      </c>
      <c r="B736" s="121">
        <v>43865</v>
      </c>
      <c r="C736" s="127" t="s">
        <v>388</v>
      </c>
      <c r="D736" s="81" t="s">
        <v>342</v>
      </c>
      <c r="E736" s="61" t="s">
        <v>420</v>
      </c>
      <c r="F736" s="28">
        <v>48.67</v>
      </c>
      <c r="G736" s="81" t="s">
        <v>144</v>
      </c>
      <c r="H736" s="93">
        <v>1390</v>
      </c>
      <c r="I736" s="81"/>
    </row>
    <row r="737" spans="1:14" ht="30" x14ac:dyDescent="0.25">
      <c r="A737" s="113">
        <v>43862</v>
      </c>
      <c r="B737" s="121">
        <v>43865</v>
      </c>
      <c r="C737" s="127" t="s">
        <v>408</v>
      </c>
      <c r="D737" s="81" t="s">
        <v>342</v>
      </c>
      <c r="E737" s="61" t="s">
        <v>420</v>
      </c>
      <c r="F737" s="93">
        <v>53.1</v>
      </c>
      <c r="G737" s="81" t="s">
        <v>144</v>
      </c>
      <c r="H737" s="93" t="s">
        <v>160</v>
      </c>
      <c r="I737" s="81" t="s">
        <v>428</v>
      </c>
      <c r="N737" t="s">
        <v>177</v>
      </c>
    </row>
    <row r="738" spans="1:14" ht="30" x14ac:dyDescent="0.25">
      <c r="A738" s="113">
        <v>43862</v>
      </c>
      <c r="B738" s="121">
        <v>43866</v>
      </c>
      <c r="C738" s="127" t="s">
        <v>380</v>
      </c>
      <c r="D738" s="81" t="s">
        <v>342</v>
      </c>
      <c r="E738" s="61" t="s">
        <v>420</v>
      </c>
      <c r="F738" s="28">
        <v>48.6</v>
      </c>
      <c r="G738" s="81" t="s">
        <v>144</v>
      </c>
      <c r="H738" s="93">
        <v>617</v>
      </c>
      <c r="I738" s="81"/>
    </row>
    <row r="739" spans="1:14" ht="30" x14ac:dyDescent="0.25">
      <c r="A739" s="113">
        <v>43862</v>
      </c>
      <c r="B739" s="121">
        <v>43864</v>
      </c>
      <c r="C739" s="127" t="s">
        <v>412</v>
      </c>
      <c r="D739" s="81" t="s">
        <v>342</v>
      </c>
      <c r="E739" s="61" t="s">
        <v>420</v>
      </c>
      <c r="F739" s="28">
        <v>61.12</v>
      </c>
      <c r="G739" s="81" t="s">
        <v>144</v>
      </c>
      <c r="H739" s="93">
        <v>1270</v>
      </c>
      <c r="I739" s="81"/>
    </row>
    <row r="742" spans="1:14" x14ac:dyDescent="0.25">
      <c r="A742" s="220" t="s">
        <v>338</v>
      </c>
      <c r="B742" s="220" t="s">
        <v>343</v>
      </c>
      <c r="C742" s="220" t="s">
        <v>129</v>
      </c>
      <c r="D742" s="220" t="s">
        <v>132</v>
      </c>
      <c r="E742" s="222" t="s">
        <v>193</v>
      </c>
      <c r="F742" s="223"/>
      <c r="G742" s="222" t="s">
        <v>143</v>
      </c>
      <c r="H742" s="223"/>
      <c r="I742" s="220" t="s">
        <v>15</v>
      </c>
    </row>
    <row r="743" spans="1:14" ht="30" x14ac:dyDescent="0.25">
      <c r="A743" s="221"/>
      <c r="B743" s="221"/>
      <c r="C743" s="221"/>
      <c r="D743" s="221"/>
      <c r="E743" s="114" t="s">
        <v>14</v>
      </c>
      <c r="F743" s="114" t="s">
        <v>170</v>
      </c>
      <c r="G743" s="114" t="s">
        <v>14</v>
      </c>
      <c r="H743" s="114" t="s">
        <v>170</v>
      </c>
      <c r="I743" s="221"/>
    </row>
    <row r="744" spans="1:14" ht="30" x14ac:dyDescent="0.25">
      <c r="A744" s="113">
        <v>44044</v>
      </c>
      <c r="B744" s="121">
        <v>44047</v>
      </c>
      <c r="C744" s="127" t="s">
        <v>157</v>
      </c>
      <c r="D744" s="81" t="s">
        <v>342</v>
      </c>
      <c r="E744" s="61" t="s">
        <v>420</v>
      </c>
      <c r="F744" s="85">
        <v>58.8</v>
      </c>
      <c r="G744" s="81" t="s">
        <v>144</v>
      </c>
      <c r="H744" s="93">
        <v>1850</v>
      </c>
      <c r="I744" s="81"/>
    </row>
    <row r="745" spans="1:14" ht="30" x14ac:dyDescent="0.25">
      <c r="A745" s="113">
        <v>44044</v>
      </c>
      <c r="B745" s="121">
        <v>44053</v>
      </c>
      <c r="C745" s="127" t="s">
        <v>371</v>
      </c>
      <c r="D745" s="81" t="s">
        <v>342</v>
      </c>
      <c r="E745" s="61" t="s">
        <v>420</v>
      </c>
      <c r="F745" s="28">
        <v>51.8</v>
      </c>
      <c r="G745" s="81" t="s">
        <v>144</v>
      </c>
      <c r="H745" s="93">
        <v>590</v>
      </c>
      <c r="I745" s="81"/>
    </row>
    <row r="746" spans="1:14" ht="30" x14ac:dyDescent="0.25">
      <c r="A746" s="113">
        <v>44044</v>
      </c>
      <c r="B746" s="121">
        <v>44053</v>
      </c>
      <c r="C746" s="127" t="s">
        <v>372</v>
      </c>
      <c r="D746" s="81" t="s">
        <v>342</v>
      </c>
      <c r="E746" s="61" t="s">
        <v>420</v>
      </c>
      <c r="F746" s="28">
        <v>52.21</v>
      </c>
      <c r="G746" s="81" t="s">
        <v>144</v>
      </c>
      <c r="H746" s="93">
        <v>439</v>
      </c>
      <c r="I746" s="81"/>
    </row>
    <row r="747" spans="1:14" ht="30" x14ac:dyDescent="0.25">
      <c r="A747" s="113">
        <v>44044</v>
      </c>
      <c r="B747" s="121">
        <v>44053</v>
      </c>
      <c r="C747" s="127" t="s">
        <v>373</v>
      </c>
      <c r="D747" s="81" t="s">
        <v>342</v>
      </c>
      <c r="E747" s="61" t="s">
        <v>420</v>
      </c>
      <c r="F747" s="28">
        <v>51</v>
      </c>
      <c r="G747" s="81" t="s">
        <v>144</v>
      </c>
      <c r="H747" s="93">
        <v>439</v>
      </c>
      <c r="I747" s="81"/>
    </row>
    <row r="748" spans="1:14" ht="30" x14ac:dyDescent="0.25">
      <c r="A748" s="113">
        <v>44044</v>
      </c>
      <c r="B748" s="121">
        <v>44054</v>
      </c>
      <c r="C748" s="127" t="s">
        <v>374</v>
      </c>
      <c r="D748" s="81" t="s">
        <v>342</v>
      </c>
      <c r="E748" s="61" t="s">
        <v>420</v>
      </c>
      <c r="F748" s="28">
        <v>46.82</v>
      </c>
      <c r="G748" s="81" t="s">
        <v>144</v>
      </c>
      <c r="H748" s="93">
        <v>2210</v>
      </c>
      <c r="I748" s="81"/>
    </row>
    <row r="749" spans="1:14" ht="30" x14ac:dyDescent="0.25">
      <c r="A749" s="113">
        <v>44044</v>
      </c>
      <c r="B749" s="121">
        <v>44049</v>
      </c>
      <c r="C749" s="127" t="s">
        <v>375</v>
      </c>
      <c r="D749" s="81" t="s">
        <v>342</v>
      </c>
      <c r="E749" s="61" t="s">
        <v>420</v>
      </c>
      <c r="F749" s="28">
        <v>47.28</v>
      </c>
      <c r="G749" s="81" t="s">
        <v>144</v>
      </c>
      <c r="H749" s="93">
        <v>3880</v>
      </c>
      <c r="I749" s="81"/>
    </row>
    <row r="750" spans="1:14" ht="30" x14ac:dyDescent="0.25">
      <c r="A750" s="113">
        <v>44044</v>
      </c>
      <c r="B750" s="121">
        <v>44054</v>
      </c>
      <c r="C750" s="127" t="s">
        <v>377</v>
      </c>
      <c r="D750" s="81" t="s">
        <v>342</v>
      </c>
      <c r="E750" s="61" t="s">
        <v>420</v>
      </c>
      <c r="F750" s="28">
        <v>28.62</v>
      </c>
      <c r="G750" s="81" t="s">
        <v>144</v>
      </c>
      <c r="H750" s="93">
        <v>2730</v>
      </c>
      <c r="I750" s="81"/>
    </row>
    <row r="751" spans="1:14" ht="30" x14ac:dyDescent="0.25">
      <c r="A751" s="113">
        <v>44044</v>
      </c>
      <c r="B751" s="121">
        <v>44047</v>
      </c>
      <c r="C751" s="127" t="s">
        <v>387</v>
      </c>
      <c r="D751" s="81" t="s">
        <v>342</v>
      </c>
      <c r="E751" s="61" t="s">
        <v>420</v>
      </c>
      <c r="F751" s="28">
        <v>50.19</v>
      </c>
      <c r="G751" s="81" t="s">
        <v>144</v>
      </c>
      <c r="H751" s="93">
        <v>850</v>
      </c>
      <c r="I751" s="81"/>
    </row>
    <row r="752" spans="1:14" ht="30" x14ac:dyDescent="0.25">
      <c r="A752" s="113">
        <v>44044</v>
      </c>
      <c r="B752" s="121">
        <v>44047</v>
      </c>
      <c r="C752" s="127" t="s">
        <v>388</v>
      </c>
      <c r="D752" s="81" t="s">
        <v>342</v>
      </c>
      <c r="E752" s="61" t="s">
        <v>420</v>
      </c>
      <c r="F752" s="28">
        <v>51.36</v>
      </c>
      <c r="G752" s="81" t="s">
        <v>144</v>
      </c>
      <c r="H752" s="93">
        <v>1150</v>
      </c>
      <c r="I752" s="81"/>
    </row>
    <row r="753" spans="1:9" ht="30" x14ac:dyDescent="0.25">
      <c r="A753" s="113">
        <v>44044</v>
      </c>
      <c r="B753" s="121">
        <v>44053</v>
      </c>
      <c r="C753" s="127" t="s">
        <v>408</v>
      </c>
      <c r="D753" s="81" t="s">
        <v>342</v>
      </c>
      <c r="E753" s="61" t="s">
        <v>420</v>
      </c>
      <c r="F753" s="93">
        <v>54.85</v>
      </c>
      <c r="G753" s="81" t="s">
        <v>144</v>
      </c>
      <c r="H753" s="93">
        <v>1720</v>
      </c>
      <c r="I753" s="81"/>
    </row>
    <row r="754" spans="1:9" ht="30" x14ac:dyDescent="0.25">
      <c r="A754" s="113">
        <v>44044</v>
      </c>
      <c r="B754" s="121">
        <v>44049</v>
      </c>
      <c r="C754" s="127" t="s">
        <v>380</v>
      </c>
      <c r="D754" s="81" t="s">
        <v>342</v>
      </c>
      <c r="E754" s="61" t="s">
        <v>420</v>
      </c>
      <c r="F754" s="28">
        <v>48.39</v>
      </c>
      <c r="G754" s="81" t="s">
        <v>144</v>
      </c>
      <c r="H754" s="93">
        <v>558</v>
      </c>
      <c r="I754" s="81"/>
    </row>
    <row r="755" spans="1:9" ht="30" x14ac:dyDescent="0.25">
      <c r="A755" s="113">
        <v>44044</v>
      </c>
      <c r="B755" s="121">
        <v>44047</v>
      </c>
      <c r="C755" s="127" t="s">
        <v>412</v>
      </c>
      <c r="D755" s="81" t="s">
        <v>342</v>
      </c>
      <c r="E755" s="61" t="s">
        <v>420</v>
      </c>
      <c r="F755" s="28">
        <v>63.4</v>
      </c>
      <c r="G755" s="81" t="s">
        <v>144</v>
      </c>
      <c r="H755" s="93">
        <v>848</v>
      </c>
      <c r="I755" s="81"/>
    </row>
    <row r="758" spans="1:9" x14ac:dyDescent="0.25">
      <c r="A758" s="220" t="s">
        <v>338</v>
      </c>
      <c r="B758" s="220" t="s">
        <v>343</v>
      </c>
      <c r="C758" s="220" t="s">
        <v>129</v>
      </c>
      <c r="D758" s="220" t="s">
        <v>132</v>
      </c>
      <c r="E758" s="222" t="s">
        <v>193</v>
      </c>
      <c r="F758" s="223"/>
      <c r="G758" s="222" t="s">
        <v>143</v>
      </c>
      <c r="H758" s="223"/>
      <c r="I758" s="220" t="s">
        <v>15</v>
      </c>
    </row>
    <row r="759" spans="1:9" ht="30" x14ac:dyDescent="0.25">
      <c r="A759" s="221"/>
      <c r="B759" s="221"/>
      <c r="C759" s="221"/>
      <c r="D759" s="221"/>
      <c r="E759" s="114" t="s">
        <v>14</v>
      </c>
      <c r="F759" s="114" t="s">
        <v>170</v>
      </c>
      <c r="G759" s="114" t="s">
        <v>14</v>
      </c>
      <c r="H759" s="114" t="s">
        <v>170</v>
      </c>
      <c r="I759" s="221"/>
    </row>
    <row r="760" spans="1:9" ht="30" x14ac:dyDescent="0.25">
      <c r="A760" s="113">
        <v>44228</v>
      </c>
      <c r="B760" s="121">
        <v>44229</v>
      </c>
      <c r="C760" s="127" t="s">
        <v>157</v>
      </c>
      <c r="D760" s="81" t="s">
        <v>342</v>
      </c>
      <c r="E760" s="61" t="s">
        <v>420</v>
      </c>
      <c r="F760" s="85">
        <v>65.180000000000007</v>
      </c>
      <c r="G760" s="81" t="s">
        <v>144</v>
      </c>
      <c r="H760" s="143">
        <v>1858</v>
      </c>
      <c r="I760" s="81"/>
    </row>
    <row r="761" spans="1:9" ht="30" x14ac:dyDescent="0.25">
      <c r="A761" s="113">
        <v>44228</v>
      </c>
      <c r="B761" s="121">
        <v>44232</v>
      </c>
      <c r="C761" s="127" t="s">
        <v>371</v>
      </c>
      <c r="D761" s="81" t="s">
        <v>342</v>
      </c>
      <c r="E761" s="61" t="s">
        <v>420</v>
      </c>
      <c r="F761" s="85">
        <v>52.23</v>
      </c>
      <c r="G761" s="81" t="s">
        <v>144</v>
      </c>
      <c r="H761" s="143">
        <v>637.5</v>
      </c>
      <c r="I761" s="81"/>
    </row>
    <row r="762" spans="1:9" ht="30" x14ac:dyDescent="0.25">
      <c r="A762" s="113">
        <v>44228</v>
      </c>
      <c r="B762" s="121">
        <v>44232</v>
      </c>
      <c r="C762" s="127" t="s">
        <v>372</v>
      </c>
      <c r="D762" s="81" t="s">
        <v>342</v>
      </c>
      <c r="E762" s="61" t="s">
        <v>420</v>
      </c>
      <c r="F762" s="85">
        <v>52.58</v>
      </c>
      <c r="G762" s="81" t="s">
        <v>144</v>
      </c>
      <c r="H762" s="143">
        <v>443</v>
      </c>
      <c r="I762" s="81"/>
    </row>
    <row r="763" spans="1:9" ht="30" x14ac:dyDescent="0.25">
      <c r="A763" s="113">
        <v>44228</v>
      </c>
      <c r="B763" s="121">
        <v>44230</v>
      </c>
      <c r="C763" s="127" t="s">
        <v>373</v>
      </c>
      <c r="D763" s="81" t="s">
        <v>342</v>
      </c>
      <c r="E763" s="61" t="s">
        <v>420</v>
      </c>
      <c r="F763" s="85">
        <v>50.92</v>
      </c>
      <c r="G763" s="81" t="s">
        <v>144</v>
      </c>
      <c r="H763" s="143">
        <v>533.1</v>
      </c>
      <c r="I763" s="81"/>
    </row>
    <row r="764" spans="1:9" ht="30" x14ac:dyDescent="0.25">
      <c r="A764" s="113">
        <v>44228</v>
      </c>
      <c r="B764" s="121">
        <v>44232</v>
      </c>
      <c r="C764" s="127" t="s">
        <v>374</v>
      </c>
      <c r="D764" s="81" t="s">
        <v>342</v>
      </c>
      <c r="E764" s="61" t="s">
        <v>420</v>
      </c>
      <c r="F764" s="85">
        <v>46.8</v>
      </c>
      <c r="G764" s="81" t="s">
        <v>144</v>
      </c>
      <c r="H764" s="143">
        <v>2331</v>
      </c>
      <c r="I764" s="81"/>
    </row>
    <row r="765" spans="1:9" ht="30" x14ac:dyDescent="0.25">
      <c r="A765" s="113">
        <v>44228</v>
      </c>
      <c r="B765" s="121">
        <v>44231</v>
      </c>
      <c r="C765" s="127" t="s">
        <v>375</v>
      </c>
      <c r="D765" s="81" t="s">
        <v>342</v>
      </c>
      <c r="E765" s="61" t="s">
        <v>420</v>
      </c>
      <c r="F765" s="85">
        <v>47.13</v>
      </c>
      <c r="G765" s="81" t="s">
        <v>144</v>
      </c>
      <c r="H765" s="143">
        <v>3958</v>
      </c>
      <c r="I765" s="81"/>
    </row>
    <row r="766" spans="1:9" ht="30" x14ac:dyDescent="0.25">
      <c r="A766" s="113">
        <v>44228</v>
      </c>
      <c r="B766" s="121">
        <v>44232</v>
      </c>
      <c r="C766" s="127" t="s">
        <v>377</v>
      </c>
      <c r="D766" s="81" t="s">
        <v>342</v>
      </c>
      <c r="E766" s="61" t="s">
        <v>420</v>
      </c>
      <c r="F766" s="85">
        <v>24.520999999999994</v>
      </c>
      <c r="G766" s="81" t="s">
        <v>144</v>
      </c>
      <c r="H766" s="143">
        <v>2700</v>
      </c>
      <c r="I766" s="81"/>
    </row>
    <row r="767" spans="1:9" ht="30" x14ac:dyDescent="0.25">
      <c r="A767" s="113">
        <v>44228</v>
      </c>
      <c r="B767" s="121">
        <v>44230</v>
      </c>
      <c r="C767" s="127" t="s">
        <v>387</v>
      </c>
      <c r="D767" s="81" t="s">
        <v>342</v>
      </c>
      <c r="E767" s="61" t="s">
        <v>420</v>
      </c>
      <c r="F767" s="85">
        <v>49.87</v>
      </c>
      <c r="G767" s="81" t="s">
        <v>144</v>
      </c>
      <c r="H767" s="143">
        <v>783.4</v>
      </c>
      <c r="I767" s="81"/>
    </row>
    <row r="768" spans="1:9" ht="30" x14ac:dyDescent="0.25">
      <c r="A768" s="113">
        <v>44228</v>
      </c>
      <c r="B768" s="121">
        <v>44231</v>
      </c>
      <c r="C768" s="127" t="s">
        <v>388</v>
      </c>
      <c r="D768" s="81" t="s">
        <v>342</v>
      </c>
      <c r="E768" s="61" t="s">
        <v>420</v>
      </c>
      <c r="F768" s="85">
        <v>49.63</v>
      </c>
      <c r="G768" s="81" t="s">
        <v>144</v>
      </c>
      <c r="H768" s="143">
        <v>1201</v>
      </c>
      <c r="I768" s="81"/>
    </row>
    <row r="769" spans="1:13" ht="30" x14ac:dyDescent="0.25">
      <c r="A769" s="113">
        <v>44228</v>
      </c>
      <c r="B769" s="121">
        <v>44229</v>
      </c>
      <c r="C769" s="127" t="s">
        <v>408</v>
      </c>
      <c r="D769" s="81" t="s">
        <v>342</v>
      </c>
      <c r="E769" s="61" t="s">
        <v>420</v>
      </c>
      <c r="F769" s="142">
        <v>55.31</v>
      </c>
      <c r="G769" s="81" t="s">
        <v>144</v>
      </c>
      <c r="H769" s="143">
        <v>2168</v>
      </c>
      <c r="I769" s="81"/>
    </row>
    <row r="770" spans="1:13" ht="30" x14ac:dyDescent="0.25">
      <c r="A770" s="113">
        <v>44228</v>
      </c>
      <c r="B770" s="121">
        <v>44230</v>
      </c>
      <c r="C770" s="127" t="s">
        <v>380</v>
      </c>
      <c r="D770" s="81" t="s">
        <v>342</v>
      </c>
      <c r="E770" s="61" t="s">
        <v>420</v>
      </c>
      <c r="F770" s="85">
        <v>48.72</v>
      </c>
      <c r="G770" s="81" t="s">
        <v>144</v>
      </c>
      <c r="H770" s="143">
        <v>513.6</v>
      </c>
      <c r="I770" s="81"/>
    </row>
    <row r="771" spans="1:13" ht="30" x14ac:dyDescent="0.25">
      <c r="A771" s="113">
        <v>44228</v>
      </c>
      <c r="B771" s="121">
        <v>44229</v>
      </c>
      <c r="C771" s="127" t="s">
        <v>412</v>
      </c>
      <c r="D771" s="81" t="s">
        <v>342</v>
      </c>
      <c r="E771" s="61" t="s">
        <v>420</v>
      </c>
      <c r="F771" s="85">
        <v>63.7</v>
      </c>
      <c r="G771" s="81" t="s">
        <v>144</v>
      </c>
      <c r="H771" s="143">
        <v>1050</v>
      </c>
      <c r="I771" s="81"/>
      <c r="M771" t="s">
        <v>177</v>
      </c>
    </row>
    <row r="774" spans="1:13" x14ac:dyDescent="0.25">
      <c r="A774" s="220" t="s">
        <v>338</v>
      </c>
      <c r="B774" s="220" t="s">
        <v>343</v>
      </c>
      <c r="C774" s="220" t="s">
        <v>129</v>
      </c>
      <c r="D774" s="220" t="s">
        <v>132</v>
      </c>
      <c r="E774" s="222" t="s">
        <v>193</v>
      </c>
      <c r="F774" s="223"/>
      <c r="G774" s="222" t="s">
        <v>143</v>
      </c>
      <c r="H774" s="223"/>
      <c r="I774" s="220" t="s">
        <v>15</v>
      </c>
    </row>
    <row r="775" spans="1:13" ht="30" x14ac:dyDescent="0.25">
      <c r="A775" s="221"/>
      <c r="B775" s="221"/>
      <c r="C775" s="221"/>
      <c r="D775" s="221"/>
      <c r="E775" s="114" t="s">
        <v>14</v>
      </c>
      <c r="F775" s="114" t="s">
        <v>170</v>
      </c>
      <c r="G775" s="114" t="s">
        <v>14</v>
      </c>
      <c r="H775" s="114" t="s">
        <v>170</v>
      </c>
      <c r="I775" s="221"/>
    </row>
    <row r="776" spans="1:13" ht="30" x14ac:dyDescent="0.25">
      <c r="A776" s="113">
        <v>44409</v>
      </c>
      <c r="B776" s="121">
        <v>44414</v>
      </c>
      <c r="C776" s="127" t="s">
        <v>157</v>
      </c>
      <c r="D776" s="81" t="s">
        <v>342</v>
      </c>
      <c r="E776" s="61" t="s">
        <v>420</v>
      </c>
      <c r="F776" s="85">
        <v>64.84</v>
      </c>
      <c r="G776" s="81" t="s">
        <v>144</v>
      </c>
      <c r="H776" s="143">
        <v>1970</v>
      </c>
      <c r="I776" s="81"/>
    </row>
    <row r="777" spans="1:13" ht="30" x14ac:dyDescent="0.25">
      <c r="A777" s="113">
        <v>44409</v>
      </c>
      <c r="B777" s="121">
        <v>44410</v>
      </c>
      <c r="C777" s="127" t="s">
        <v>371</v>
      </c>
      <c r="D777" s="81" t="s">
        <v>342</v>
      </c>
      <c r="E777" s="61" t="s">
        <v>420</v>
      </c>
      <c r="F777" s="85">
        <v>51.83</v>
      </c>
      <c r="G777" s="81" t="s">
        <v>144</v>
      </c>
      <c r="H777" s="143">
        <v>858</v>
      </c>
      <c r="I777" s="81"/>
    </row>
    <row r="778" spans="1:13" ht="30" x14ac:dyDescent="0.25">
      <c r="A778" s="113">
        <v>44409</v>
      </c>
      <c r="B778" s="121">
        <v>44410</v>
      </c>
      <c r="C778" s="127" t="s">
        <v>372</v>
      </c>
      <c r="D778" s="81" t="s">
        <v>342</v>
      </c>
      <c r="E778" s="61" t="s">
        <v>420</v>
      </c>
      <c r="F778" s="85">
        <v>52.14</v>
      </c>
      <c r="G778" s="81" t="s">
        <v>144</v>
      </c>
      <c r="H778" s="143">
        <v>579</v>
      </c>
      <c r="I778" s="81"/>
    </row>
    <row r="779" spans="1:13" ht="30" x14ac:dyDescent="0.25">
      <c r="A779" s="113">
        <v>44409</v>
      </c>
      <c r="B779" s="121">
        <v>44411</v>
      </c>
      <c r="C779" s="127" t="s">
        <v>373</v>
      </c>
      <c r="D779" s="81" t="s">
        <v>342</v>
      </c>
      <c r="E779" s="61" t="s">
        <v>420</v>
      </c>
      <c r="F779" s="85">
        <v>50.85</v>
      </c>
      <c r="G779" s="81" t="s">
        <v>144</v>
      </c>
      <c r="H779" s="143">
        <v>482</v>
      </c>
      <c r="I779" s="81"/>
    </row>
    <row r="780" spans="1:13" ht="30" x14ac:dyDescent="0.25">
      <c r="A780" s="113">
        <v>44409</v>
      </c>
      <c r="B780" s="121">
        <v>44411</v>
      </c>
      <c r="C780" s="127" t="s">
        <v>374</v>
      </c>
      <c r="D780" s="81" t="s">
        <v>342</v>
      </c>
      <c r="E780" s="61" t="s">
        <v>420</v>
      </c>
      <c r="F780" s="85">
        <v>46.7</v>
      </c>
      <c r="G780" s="81" t="s">
        <v>144</v>
      </c>
      <c r="H780" s="143">
        <v>2560</v>
      </c>
      <c r="I780" s="81"/>
    </row>
    <row r="781" spans="1:13" ht="30" x14ac:dyDescent="0.25">
      <c r="A781" s="113">
        <v>44409</v>
      </c>
      <c r="B781" s="121">
        <v>44411</v>
      </c>
      <c r="C781" s="127" t="s">
        <v>375</v>
      </c>
      <c r="D781" s="81" t="s">
        <v>342</v>
      </c>
      <c r="E781" s="61" t="s">
        <v>420</v>
      </c>
      <c r="F781" s="85">
        <v>47.51</v>
      </c>
      <c r="G781" s="81" t="s">
        <v>144</v>
      </c>
      <c r="H781" s="143">
        <v>3560</v>
      </c>
      <c r="I781" s="81"/>
    </row>
    <row r="782" spans="1:13" ht="30" x14ac:dyDescent="0.25">
      <c r="A782" s="113">
        <v>44409</v>
      </c>
      <c r="B782" s="121">
        <v>44411</v>
      </c>
      <c r="C782" s="127" t="s">
        <v>377</v>
      </c>
      <c r="D782" s="81" t="s">
        <v>342</v>
      </c>
      <c r="E782" s="61" t="s">
        <v>420</v>
      </c>
      <c r="F782" s="85">
        <v>23.87</v>
      </c>
      <c r="G782" s="81" t="s">
        <v>144</v>
      </c>
      <c r="H782" s="143">
        <v>2910</v>
      </c>
      <c r="I782" s="81"/>
    </row>
    <row r="783" spans="1:13" ht="30" x14ac:dyDescent="0.25">
      <c r="A783" s="113">
        <v>44409</v>
      </c>
      <c r="B783" s="121">
        <v>44413</v>
      </c>
      <c r="C783" s="127" t="s">
        <v>387</v>
      </c>
      <c r="D783" s="81" t="s">
        <v>342</v>
      </c>
      <c r="E783" s="61" t="s">
        <v>420</v>
      </c>
      <c r="F783" s="85">
        <v>50.17</v>
      </c>
      <c r="G783" s="81" t="s">
        <v>144</v>
      </c>
      <c r="H783" s="143">
        <v>1170</v>
      </c>
      <c r="I783" s="81"/>
    </row>
    <row r="784" spans="1:13" ht="30" x14ac:dyDescent="0.25">
      <c r="A784" s="113">
        <v>44409</v>
      </c>
      <c r="B784" s="121">
        <v>44414</v>
      </c>
      <c r="C784" s="127" t="s">
        <v>388</v>
      </c>
      <c r="D784" s="81" t="s">
        <v>342</v>
      </c>
      <c r="E784" s="61" t="s">
        <v>420</v>
      </c>
      <c r="F784" s="85">
        <v>50.29</v>
      </c>
      <c r="G784" s="81" t="s">
        <v>144</v>
      </c>
      <c r="H784" s="143">
        <v>1170</v>
      </c>
      <c r="I784" s="81"/>
    </row>
    <row r="785" spans="1:9" ht="30" x14ac:dyDescent="0.25">
      <c r="A785" s="113">
        <v>44409</v>
      </c>
      <c r="B785" s="121">
        <v>44410</v>
      </c>
      <c r="C785" s="127" t="s">
        <v>408</v>
      </c>
      <c r="D785" s="81" t="s">
        <v>342</v>
      </c>
      <c r="E785" s="61" t="s">
        <v>420</v>
      </c>
      <c r="F785" s="142">
        <v>55.3</v>
      </c>
      <c r="G785" s="81" t="s">
        <v>144</v>
      </c>
      <c r="H785" s="143">
        <v>1630</v>
      </c>
      <c r="I785" s="81"/>
    </row>
    <row r="786" spans="1:9" ht="30" x14ac:dyDescent="0.25">
      <c r="A786" s="113">
        <v>44409</v>
      </c>
      <c r="B786" s="121">
        <v>44412</v>
      </c>
      <c r="C786" s="127" t="s">
        <v>380</v>
      </c>
      <c r="D786" s="81" t="s">
        <v>342</v>
      </c>
      <c r="E786" s="61" t="s">
        <v>420</v>
      </c>
      <c r="F786" s="85">
        <v>48.93</v>
      </c>
      <c r="G786" s="81" t="s">
        <v>144</v>
      </c>
      <c r="H786" s="143">
        <v>636</v>
      </c>
      <c r="I786" s="81"/>
    </row>
    <row r="787" spans="1:9" ht="30" x14ac:dyDescent="0.25">
      <c r="A787" s="113">
        <v>44409</v>
      </c>
      <c r="B787" s="121">
        <v>44414</v>
      </c>
      <c r="C787" s="127" t="s">
        <v>412</v>
      </c>
      <c r="D787" s="81" t="s">
        <v>342</v>
      </c>
      <c r="E787" s="61" t="s">
        <v>420</v>
      </c>
      <c r="F787" s="85">
        <v>63.63</v>
      </c>
      <c r="G787" s="81" t="s">
        <v>144</v>
      </c>
      <c r="H787" s="143">
        <v>1170</v>
      </c>
      <c r="I787" s="81"/>
    </row>
    <row r="790" spans="1:9" x14ac:dyDescent="0.25">
      <c r="A790" s="220" t="s">
        <v>338</v>
      </c>
      <c r="B790" s="220" t="s">
        <v>343</v>
      </c>
      <c r="C790" s="220" t="s">
        <v>129</v>
      </c>
      <c r="D790" s="220" t="s">
        <v>132</v>
      </c>
      <c r="E790" s="222" t="s">
        <v>193</v>
      </c>
      <c r="F790" s="223"/>
      <c r="G790" s="222" t="s">
        <v>143</v>
      </c>
      <c r="H790" s="223"/>
      <c r="I790" s="220" t="s">
        <v>15</v>
      </c>
    </row>
    <row r="791" spans="1:9" ht="30" x14ac:dyDescent="0.25">
      <c r="A791" s="221"/>
      <c r="B791" s="221"/>
      <c r="C791" s="221"/>
      <c r="D791" s="221"/>
      <c r="E791" s="114" t="s">
        <v>14</v>
      </c>
      <c r="F791" s="114" t="s">
        <v>170</v>
      </c>
      <c r="G791" s="114" t="s">
        <v>14</v>
      </c>
      <c r="H791" s="114" t="s">
        <v>170</v>
      </c>
      <c r="I791" s="221"/>
    </row>
    <row r="792" spans="1:9" ht="30" x14ac:dyDescent="0.25">
      <c r="A792" s="113">
        <v>44593</v>
      </c>
      <c r="B792" s="121">
        <v>44599</v>
      </c>
      <c r="C792" s="61" t="s">
        <v>157</v>
      </c>
      <c r="D792" s="81" t="s">
        <v>342</v>
      </c>
      <c r="E792" s="61" t="s">
        <v>420</v>
      </c>
      <c r="F792" s="85">
        <v>64.59</v>
      </c>
      <c r="G792" s="81" t="s">
        <v>144</v>
      </c>
      <c r="H792" s="143">
        <v>1634</v>
      </c>
      <c r="I792" s="81"/>
    </row>
    <row r="793" spans="1:9" ht="30" x14ac:dyDescent="0.25">
      <c r="A793" s="113">
        <v>44593</v>
      </c>
      <c r="B793" s="121">
        <v>44595</v>
      </c>
      <c r="C793" s="61" t="s">
        <v>371</v>
      </c>
      <c r="D793" s="81" t="s">
        <v>342</v>
      </c>
      <c r="E793" s="61" t="s">
        <v>420</v>
      </c>
      <c r="F793" s="85">
        <v>52.22</v>
      </c>
      <c r="G793" s="81" t="s">
        <v>144</v>
      </c>
      <c r="H793" s="143">
        <v>851</v>
      </c>
      <c r="I793" s="81"/>
    </row>
    <row r="794" spans="1:9" ht="30" x14ac:dyDescent="0.25">
      <c r="A794" s="113">
        <v>44593</v>
      </c>
      <c r="B794" s="121">
        <v>44595</v>
      </c>
      <c r="C794" s="61" t="s">
        <v>372</v>
      </c>
      <c r="D794" s="81" t="s">
        <v>342</v>
      </c>
      <c r="E794" s="61" t="s">
        <v>420</v>
      </c>
      <c r="F794" s="85">
        <v>52.44</v>
      </c>
      <c r="G794" s="81" t="s">
        <v>144</v>
      </c>
      <c r="H794" s="143">
        <v>606</v>
      </c>
      <c r="I794" s="81"/>
    </row>
    <row r="795" spans="1:9" ht="30" x14ac:dyDescent="0.25">
      <c r="A795" s="113">
        <v>44593</v>
      </c>
      <c r="B795" s="121">
        <v>44596</v>
      </c>
      <c r="C795" s="61" t="s">
        <v>373</v>
      </c>
      <c r="D795" s="81" t="s">
        <v>342</v>
      </c>
      <c r="E795" s="61" t="s">
        <v>420</v>
      </c>
      <c r="F795" s="85">
        <v>51.03</v>
      </c>
      <c r="G795" s="81" t="s">
        <v>144</v>
      </c>
      <c r="H795" s="143">
        <v>352</v>
      </c>
      <c r="I795" s="81"/>
    </row>
    <row r="796" spans="1:9" ht="30" x14ac:dyDescent="0.25">
      <c r="A796" s="113">
        <v>44593</v>
      </c>
      <c r="B796" s="121">
        <v>44595</v>
      </c>
      <c r="C796" s="61" t="s">
        <v>374</v>
      </c>
      <c r="D796" s="81" t="s">
        <v>342</v>
      </c>
      <c r="E796" s="61" t="s">
        <v>420</v>
      </c>
      <c r="F796" s="85">
        <v>46.46</v>
      </c>
      <c r="G796" s="81" t="s">
        <v>144</v>
      </c>
      <c r="H796" s="143">
        <v>2343</v>
      </c>
      <c r="I796" s="81"/>
    </row>
    <row r="797" spans="1:9" ht="30" x14ac:dyDescent="0.25">
      <c r="A797" s="113">
        <v>44593</v>
      </c>
      <c r="B797" s="121">
        <v>44595</v>
      </c>
      <c r="C797" s="61" t="s">
        <v>375</v>
      </c>
      <c r="D797" s="81" t="s">
        <v>342</v>
      </c>
      <c r="E797" s="61" t="s">
        <v>420</v>
      </c>
      <c r="F797" s="85">
        <v>48.04</v>
      </c>
      <c r="G797" s="81" t="s">
        <v>144</v>
      </c>
      <c r="H797" s="143">
        <v>4210</v>
      </c>
      <c r="I797" s="81"/>
    </row>
    <row r="798" spans="1:9" ht="30" x14ac:dyDescent="0.25">
      <c r="A798" s="113">
        <v>44593</v>
      </c>
      <c r="B798" s="121">
        <v>44596</v>
      </c>
      <c r="C798" s="61" t="s">
        <v>377</v>
      </c>
      <c r="D798" s="81" t="s">
        <v>342</v>
      </c>
      <c r="E798" s="61" t="s">
        <v>420</v>
      </c>
      <c r="F798" s="85">
        <v>23.72</v>
      </c>
      <c r="G798" s="81" t="s">
        <v>144</v>
      </c>
      <c r="H798" s="143">
        <v>2546</v>
      </c>
      <c r="I798" s="81"/>
    </row>
    <row r="799" spans="1:9" ht="30" x14ac:dyDescent="0.25">
      <c r="A799" s="113">
        <v>44593</v>
      </c>
      <c r="B799" s="121">
        <v>44599</v>
      </c>
      <c r="C799" s="61" t="s">
        <v>387</v>
      </c>
      <c r="D799" s="81" t="s">
        <v>342</v>
      </c>
      <c r="E799" s="61" t="s">
        <v>420</v>
      </c>
      <c r="F799" s="85">
        <v>51.03</v>
      </c>
      <c r="G799" s="81" t="s">
        <v>144</v>
      </c>
      <c r="H799" s="143">
        <v>982</v>
      </c>
      <c r="I799" s="81"/>
    </row>
    <row r="800" spans="1:9" ht="30" x14ac:dyDescent="0.25">
      <c r="A800" s="113">
        <v>44593</v>
      </c>
      <c r="B800" s="121">
        <v>44600</v>
      </c>
      <c r="C800" s="61" t="s">
        <v>388</v>
      </c>
      <c r="D800" s="81" t="s">
        <v>342</v>
      </c>
      <c r="E800" s="61" t="s">
        <v>420</v>
      </c>
      <c r="F800" s="85">
        <v>51.5</v>
      </c>
      <c r="G800" s="81" t="s">
        <v>144</v>
      </c>
      <c r="H800" s="143">
        <v>848</v>
      </c>
      <c r="I800" s="81"/>
    </row>
    <row r="801" spans="1:9" ht="30" x14ac:dyDescent="0.25">
      <c r="A801" s="113">
        <v>44593</v>
      </c>
      <c r="B801" s="121">
        <v>44596</v>
      </c>
      <c r="C801" s="61" t="s">
        <v>408</v>
      </c>
      <c r="D801" s="81" t="s">
        <v>342</v>
      </c>
      <c r="E801" s="61" t="s">
        <v>420</v>
      </c>
      <c r="F801" s="142">
        <v>55.37</v>
      </c>
      <c r="G801" s="81" t="s">
        <v>144</v>
      </c>
      <c r="H801" s="143">
        <v>1103</v>
      </c>
      <c r="I801" s="81"/>
    </row>
    <row r="802" spans="1:9" ht="30" x14ac:dyDescent="0.25">
      <c r="A802" s="113">
        <v>44593</v>
      </c>
      <c r="B802" s="121">
        <v>44601</v>
      </c>
      <c r="C802" s="61" t="s">
        <v>380</v>
      </c>
      <c r="D802" s="81" t="s">
        <v>342</v>
      </c>
      <c r="E802" s="61" t="s">
        <v>420</v>
      </c>
      <c r="F802" s="85">
        <v>50.25</v>
      </c>
      <c r="G802" s="81" t="s">
        <v>144</v>
      </c>
      <c r="H802" s="143">
        <v>686</v>
      </c>
      <c r="I802" s="81"/>
    </row>
    <row r="803" spans="1:9" ht="30" x14ac:dyDescent="0.25">
      <c r="A803" s="113">
        <v>44593</v>
      </c>
      <c r="B803" s="121">
        <v>44599</v>
      </c>
      <c r="C803" s="61" t="s">
        <v>412</v>
      </c>
      <c r="D803" s="81" t="s">
        <v>342</v>
      </c>
      <c r="E803" s="61" t="s">
        <v>420</v>
      </c>
      <c r="F803" s="85">
        <v>63.7</v>
      </c>
      <c r="G803" s="81" t="s">
        <v>144</v>
      </c>
      <c r="H803" s="143">
        <v>1011</v>
      </c>
      <c r="I803" s="81"/>
    </row>
    <row r="806" spans="1:9" x14ac:dyDescent="0.25">
      <c r="A806" s="220" t="s">
        <v>338</v>
      </c>
      <c r="B806" s="220" t="s">
        <v>343</v>
      </c>
      <c r="C806" s="220" t="s">
        <v>129</v>
      </c>
      <c r="D806" s="220" t="s">
        <v>132</v>
      </c>
      <c r="E806" s="222" t="s">
        <v>193</v>
      </c>
      <c r="F806" s="223"/>
      <c r="G806" s="222" t="s">
        <v>143</v>
      </c>
      <c r="H806" s="223"/>
      <c r="I806" s="220" t="s">
        <v>15</v>
      </c>
    </row>
    <row r="807" spans="1:9" ht="30" x14ac:dyDescent="0.25">
      <c r="A807" s="221"/>
      <c r="B807" s="221"/>
      <c r="C807" s="221"/>
      <c r="D807" s="221"/>
      <c r="E807" s="114" t="s">
        <v>14</v>
      </c>
      <c r="F807" s="114" t="s">
        <v>170</v>
      </c>
      <c r="G807" s="114" t="s">
        <v>14</v>
      </c>
      <c r="H807" s="114" t="s">
        <v>170</v>
      </c>
      <c r="I807" s="221"/>
    </row>
    <row r="808" spans="1:9" ht="30" x14ac:dyDescent="0.25">
      <c r="A808" s="113">
        <v>44774</v>
      </c>
      <c r="B808" s="121">
        <v>44788</v>
      </c>
      <c r="C808" s="61" t="s">
        <v>157</v>
      </c>
      <c r="D808" s="81" t="s">
        <v>342</v>
      </c>
      <c r="E808" s="61" t="s">
        <v>420</v>
      </c>
      <c r="F808" s="85">
        <v>64.88</v>
      </c>
      <c r="G808" s="81" t="s">
        <v>144</v>
      </c>
      <c r="H808" s="143">
        <v>1868</v>
      </c>
      <c r="I808" s="81"/>
    </row>
    <row r="809" spans="1:9" ht="30" x14ac:dyDescent="0.25">
      <c r="A809" s="113">
        <v>44774</v>
      </c>
      <c r="B809" s="121">
        <v>44796</v>
      </c>
      <c r="C809" s="61" t="s">
        <v>371</v>
      </c>
      <c r="D809" s="81" t="s">
        <v>342</v>
      </c>
      <c r="E809" s="61" t="s">
        <v>420</v>
      </c>
      <c r="F809" s="85">
        <v>52.96</v>
      </c>
      <c r="G809" s="81" t="s">
        <v>144</v>
      </c>
      <c r="H809" s="143">
        <v>761</v>
      </c>
      <c r="I809" s="81"/>
    </row>
    <row r="810" spans="1:9" ht="30" x14ac:dyDescent="0.25">
      <c r="A810" s="113">
        <v>44774</v>
      </c>
      <c r="B810" s="121">
        <v>44796</v>
      </c>
      <c r="C810" s="61" t="s">
        <v>372</v>
      </c>
      <c r="D810" s="81" t="s">
        <v>342</v>
      </c>
      <c r="E810" s="61" t="s">
        <v>420</v>
      </c>
      <c r="F810" s="85">
        <v>53.09</v>
      </c>
      <c r="G810" s="81" t="s">
        <v>144</v>
      </c>
      <c r="H810" s="143">
        <v>804</v>
      </c>
      <c r="I810" s="81"/>
    </row>
    <row r="811" spans="1:9" ht="30" x14ac:dyDescent="0.25">
      <c r="A811" s="113">
        <v>44774</v>
      </c>
      <c r="B811" s="121">
        <v>44790</v>
      </c>
      <c r="C811" s="61" t="s">
        <v>373</v>
      </c>
      <c r="D811" s="81" t="s">
        <v>342</v>
      </c>
      <c r="E811" s="61" t="s">
        <v>420</v>
      </c>
      <c r="F811" s="85">
        <v>51.55</v>
      </c>
      <c r="G811" s="81" t="s">
        <v>144</v>
      </c>
      <c r="H811" s="143">
        <v>484</v>
      </c>
      <c r="I811" s="81"/>
    </row>
    <row r="812" spans="1:9" ht="30" x14ac:dyDescent="0.25">
      <c r="A812" s="113">
        <v>44774</v>
      </c>
      <c r="B812" s="121">
        <v>44795</v>
      </c>
      <c r="C812" s="61" t="s">
        <v>374</v>
      </c>
      <c r="D812" s="81" t="s">
        <v>342</v>
      </c>
      <c r="E812" s="61" t="s">
        <v>420</v>
      </c>
      <c r="F812" s="85">
        <v>46.89</v>
      </c>
      <c r="G812" s="81" t="s">
        <v>144</v>
      </c>
      <c r="H812" s="143">
        <v>2948</v>
      </c>
      <c r="I812" s="81"/>
    </row>
    <row r="813" spans="1:9" ht="30" x14ac:dyDescent="0.25">
      <c r="A813" s="113">
        <v>44774</v>
      </c>
      <c r="B813" s="121">
        <v>44795</v>
      </c>
      <c r="C813" s="61" t="s">
        <v>375</v>
      </c>
      <c r="D813" s="81" t="s">
        <v>342</v>
      </c>
      <c r="E813" s="61" t="s">
        <v>420</v>
      </c>
      <c r="F813" s="85">
        <v>49.59</v>
      </c>
      <c r="G813" s="81" t="s">
        <v>144</v>
      </c>
      <c r="H813" s="143">
        <v>2855</v>
      </c>
      <c r="I813" s="81"/>
    </row>
    <row r="814" spans="1:9" ht="30" x14ac:dyDescent="0.25">
      <c r="A814" s="113">
        <v>44774</v>
      </c>
      <c r="B814" s="121">
        <v>44795</v>
      </c>
      <c r="C814" s="61" t="s">
        <v>377</v>
      </c>
      <c r="D814" s="81" t="s">
        <v>342</v>
      </c>
      <c r="E814" s="61" t="s">
        <v>420</v>
      </c>
      <c r="F814" s="85">
        <v>23.27</v>
      </c>
      <c r="G814" s="81" t="s">
        <v>144</v>
      </c>
      <c r="H814" s="143">
        <v>2943</v>
      </c>
      <c r="I814" s="81"/>
    </row>
    <row r="815" spans="1:9" ht="30" x14ac:dyDescent="0.25">
      <c r="A815" s="113">
        <v>44774</v>
      </c>
      <c r="B815" s="121">
        <v>44790</v>
      </c>
      <c r="C815" s="61" t="s">
        <v>387</v>
      </c>
      <c r="D815" s="81" t="s">
        <v>342</v>
      </c>
      <c r="E815" s="61" t="s">
        <v>420</v>
      </c>
      <c r="F815" s="85">
        <v>51.88</v>
      </c>
      <c r="G815" s="81" t="s">
        <v>144</v>
      </c>
      <c r="H815" s="143">
        <v>790</v>
      </c>
      <c r="I815" s="81"/>
    </row>
    <row r="816" spans="1:9" ht="30" x14ac:dyDescent="0.25">
      <c r="A816" s="113">
        <v>44774</v>
      </c>
      <c r="B816" s="121">
        <v>44791</v>
      </c>
      <c r="C816" s="61" t="s">
        <v>388</v>
      </c>
      <c r="D816" s="81" t="s">
        <v>342</v>
      </c>
      <c r="E816" s="61" t="s">
        <v>420</v>
      </c>
      <c r="F816" s="85">
        <v>51.59</v>
      </c>
      <c r="G816" s="81" t="s">
        <v>144</v>
      </c>
      <c r="H816" s="143">
        <v>520</v>
      </c>
      <c r="I816" s="81"/>
    </row>
    <row r="817" spans="1:9" ht="30" x14ac:dyDescent="0.25">
      <c r="A817" s="113">
        <v>44774</v>
      </c>
      <c r="B817" s="121">
        <v>44789</v>
      </c>
      <c r="C817" s="61" t="s">
        <v>408</v>
      </c>
      <c r="D817" s="81" t="s">
        <v>342</v>
      </c>
      <c r="E817" s="61" t="s">
        <v>420</v>
      </c>
      <c r="F817" s="142">
        <v>55.73</v>
      </c>
      <c r="G817" s="81" t="s">
        <v>144</v>
      </c>
      <c r="H817" s="143">
        <v>728</v>
      </c>
      <c r="I817" s="81"/>
    </row>
    <row r="818" spans="1:9" ht="30" x14ac:dyDescent="0.25">
      <c r="A818" s="113">
        <v>44774</v>
      </c>
      <c r="B818" s="121">
        <v>44790</v>
      </c>
      <c r="C818" s="61" t="s">
        <v>380</v>
      </c>
      <c r="D818" s="81" t="s">
        <v>342</v>
      </c>
      <c r="E818" s="61" t="s">
        <v>420</v>
      </c>
      <c r="F818" s="85">
        <v>50.71</v>
      </c>
      <c r="G818" s="81" t="s">
        <v>144</v>
      </c>
      <c r="H818" s="143">
        <v>722</v>
      </c>
      <c r="I818" s="81"/>
    </row>
    <row r="819" spans="1:9" ht="30" x14ac:dyDescent="0.25">
      <c r="A819" s="113">
        <v>44774</v>
      </c>
      <c r="B819" s="121">
        <v>44790</v>
      </c>
      <c r="C819" s="61" t="s">
        <v>412</v>
      </c>
      <c r="D819" s="81" t="s">
        <v>342</v>
      </c>
      <c r="E819" s="61" t="s">
        <v>420</v>
      </c>
      <c r="F819" s="85">
        <v>64.14</v>
      </c>
      <c r="G819" s="81" t="s">
        <v>144</v>
      </c>
      <c r="H819" s="143">
        <v>1771</v>
      </c>
      <c r="I819" s="81"/>
    </row>
    <row r="822" spans="1:9" x14ac:dyDescent="0.25">
      <c r="A822" s="220" t="s">
        <v>338</v>
      </c>
      <c r="B822" s="220" t="s">
        <v>343</v>
      </c>
      <c r="C822" s="220" t="s">
        <v>129</v>
      </c>
      <c r="D822" s="220" t="s">
        <v>132</v>
      </c>
      <c r="E822" s="222" t="s">
        <v>193</v>
      </c>
      <c r="F822" s="223"/>
      <c r="G822" s="222" t="s">
        <v>143</v>
      </c>
      <c r="H822" s="223"/>
      <c r="I822" s="220" t="s">
        <v>15</v>
      </c>
    </row>
    <row r="823" spans="1:9" ht="30" x14ac:dyDescent="0.25">
      <c r="A823" s="221"/>
      <c r="B823" s="221"/>
      <c r="C823" s="221"/>
      <c r="D823" s="221"/>
      <c r="E823" s="114" t="s">
        <v>14</v>
      </c>
      <c r="F823" s="114" t="s">
        <v>170</v>
      </c>
      <c r="G823" s="114" t="s">
        <v>14</v>
      </c>
      <c r="H823" s="114" t="s">
        <v>170</v>
      </c>
      <c r="I823" s="221"/>
    </row>
    <row r="824" spans="1:9" ht="30" x14ac:dyDescent="0.25">
      <c r="A824" s="188">
        <v>44958</v>
      </c>
      <c r="B824" s="189">
        <v>44978</v>
      </c>
      <c r="C824" s="182" t="s">
        <v>157</v>
      </c>
      <c r="D824" s="145" t="s">
        <v>342</v>
      </c>
      <c r="E824" s="182" t="s">
        <v>420</v>
      </c>
      <c r="F824" s="190">
        <v>55.35</v>
      </c>
      <c r="G824" s="145" t="s">
        <v>144</v>
      </c>
      <c r="H824" s="191">
        <v>1874</v>
      </c>
      <c r="I824" s="145"/>
    </row>
    <row r="825" spans="1:9" ht="30" x14ac:dyDescent="0.25">
      <c r="A825" s="188">
        <v>44958</v>
      </c>
      <c r="B825" s="189">
        <v>44973</v>
      </c>
      <c r="C825" s="182" t="s">
        <v>371</v>
      </c>
      <c r="D825" s="145" t="s">
        <v>342</v>
      </c>
      <c r="E825" s="182" t="s">
        <v>420</v>
      </c>
      <c r="F825" s="190">
        <v>52.12</v>
      </c>
      <c r="G825" s="145" t="s">
        <v>144</v>
      </c>
      <c r="H825" s="191">
        <v>952.4</v>
      </c>
      <c r="I825" s="145"/>
    </row>
    <row r="826" spans="1:9" ht="30" x14ac:dyDescent="0.25">
      <c r="A826" s="188">
        <v>44958</v>
      </c>
      <c r="B826" s="189">
        <v>44973</v>
      </c>
      <c r="C826" s="182" t="s">
        <v>372</v>
      </c>
      <c r="D826" s="145" t="s">
        <v>342</v>
      </c>
      <c r="E826" s="182" t="s">
        <v>420</v>
      </c>
      <c r="F826" s="190">
        <v>52.24</v>
      </c>
      <c r="G826" s="145" t="s">
        <v>144</v>
      </c>
      <c r="H826" s="191">
        <v>996.7</v>
      </c>
      <c r="I826" s="145"/>
    </row>
    <row r="827" spans="1:9" ht="30" x14ac:dyDescent="0.25">
      <c r="A827" s="188">
        <v>44958</v>
      </c>
      <c r="B827" s="189">
        <v>44974</v>
      </c>
      <c r="C827" s="182" t="s">
        <v>373</v>
      </c>
      <c r="D827" s="145" t="s">
        <v>342</v>
      </c>
      <c r="E827" s="182" t="s">
        <v>420</v>
      </c>
      <c r="F827" s="190">
        <v>50.94</v>
      </c>
      <c r="G827" s="145" t="s">
        <v>144</v>
      </c>
      <c r="H827" s="191">
        <v>360.5</v>
      </c>
      <c r="I827" s="145"/>
    </row>
    <row r="828" spans="1:9" ht="30" x14ac:dyDescent="0.25">
      <c r="A828" s="188">
        <v>44958</v>
      </c>
      <c r="B828" s="189">
        <v>44974</v>
      </c>
      <c r="C828" s="182" t="s">
        <v>374</v>
      </c>
      <c r="D828" s="145" t="s">
        <v>342</v>
      </c>
      <c r="E828" s="182" t="s">
        <v>420</v>
      </c>
      <c r="F828" s="190">
        <v>46.73</v>
      </c>
      <c r="G828" s="145" t="s">
        <v>144</v>
      </c>
      <c r="H828" s="191">
        <v>2665</v>
      </c>
      <c r="I828" s="145"/>
    </row>
    <row r="829" spans="1:9" ht="30" x14ac:dyDescent="0.25">
      <c r="A829" s="188">
        <v>44958</v>
      </c>
      <c r="B829" s="189">
        <v>44973</v>
      </c>
      <c r="C829" s="182" t="s">
        <v>375</v>
      </c>
      <c r="D829" s="145" t="s">
        <v>342</v>
      </c>
      <c r="E829" s="182" t="s">
        <v>420</v>
      </c>
      <c r="F829" s="190">
        <v>49.22</v>
      </c>
      <c r="G829" s="145" t="s">
        <v>144</v>
      </c>
      <c r="H829" s="191">
        <v>2619</v>
      </c>
      <c r="I829" s="145"/>
    </row>
    <row r="830" spans="1:9" ht="30" x14ac:dyDescent="0.25">
      <c r="A830" s="188">
        <v>44958</v>
      </c>
      <c r="B830" s="189">
        <v>44974</v>
      </c>
      <c r="C830" s="182" t="s">
        <v>377</v>
      </c>
      <c r="D830" s="145" t="s">
        <v>342</v>
      </c>
      <c r="E830" s="182" t="s">
        <v>420</v>
      </c>
      <c r="F830" s="190">
        <v>22.55</v>
      </c>
      <c r="G830" s="145" t="s">
        <v>144</v>
      </c>
      <c r="H830" s="191">
        <v>2972</v>
      </c>
      <c r="I830" s="145"/>
    </row>
    <row r="831" spans="1:9" ht="30" x14ac:dyDescent="0.25">
      <c r="A831" s="188">
        <v>44958</v>
      </c>
      <c r="B831" s="189">
        <v>44977</v>
      </c>
      <c r="C831" s="182" t="s">
        <v>387</v>
      </c>
      <c r="D831" s="145" t="s">
        <v>342</v>
      </c>
      <c r="E831" s="182" t="s">
        <v>420</v>
      </c>
      <c r="F831" s="190">
        <v>50.18</v>
      </c>
      <c r="G831" s="145" t="s">
        <v>144</v>
      </c>
      <c r="H831" s="191">
        <v>1305</v>
      </c>
      <c r="I831" s="145"/>
    </row>
    <row r="832" spans="1:9" ht="30" x14ac:dyDescent="0.25">
      <c r="A832" s="188">
        <v>44958</v>
      </c>
      <c r="B832" s="189">
        <v>44974</v>
      </c>
      <c r="C832" s="182" t="s">
        <v>388</v>
      </c>
      <c r="D832" s="145" t="s">
        <v>342</v>
      </c>
      <c r="E832" s="182" t="s">
        <v>420</v>
      </c>
      <c r="F832" s="190">
        <v>49.9</v>
      </c>
      <c r="G832" s="145" t="s">
        <v>144</v>
      </c>
      <c r="H832" s="191">
        <v>572.1</v>
      </c>
      <c r="I832" s="145"/>
    </row>
    <row r="833" spans="1:9" ht="30" x14ac:dyDescent="0.25">
      <c r="A833" s="188">
        <v>44958</v>
      </c>
      <c r="B833" s="189">
        <v>44978</v>
      </c>
      <c r="C833" s="182" t="s">
        <v>408</v>
      </c>
      <c r="D833" s="145" t="s">
        <v>342</v>
      </c>
      <c r="E833" s="182" t="s">
        <v>420</v>
      </c>
      <c r="F833" s="192">
        <v>55.16</v>
      </c>
      <c r="G833" s="145" t="s">
        <v>144</v>
      </c>
      <c r="H833" s="191">
        <v>967.4</v>
      </c>
      <c r="I833" s="145"/>
    </row>
    <row r="834" spans="1:9" ht="30" x14ac:dyDescent="0.25">
      <c r="A834" s="188">
        <v>44958</v>
      </c>
      <c r="B834" s="189">
        <v>44974</v>
      </c>
      <c r="C834" s="182" t="s">
        <v>380</v>
      </c>
      <c r="D834" s="145" t="s">
        <v>342</v>
      </c>
      <c r="E834" s="182" t="s">
        <v>420</v>
      </c>
      <c r="F834" s="190">
        <v>49.83</v>
      </c>
      <c r="G834" s="145" t="s">
        <v>144</v>
      </c>
      <c r="H834" s="191">
        <v>902.2</v>
      </c>
      <c r="I834" s="145"/>
    </row>
    <row r="835" spans="1:9" ht="30" x14ac:dyDescent="0.25">
      <c r="A835" s="188">
        <v>44958</v>
      </c>
      <c r="B835" s="189">
        <v>44978</v>
      </c>
      <c r="C835" s="182" t="s">
        <v>412</v>
      </c>
      <c r="D835" s="145" t="s">
        <v>342</v>
      </c>
      <c r="E835" s="182" t="s">
        <v>420</v>
      </c>
      <c r="F835" s="190">
        <v>63.49</v>
      </c>
      <c r="G835" s="145" t="s">
        <v>144</v>
      </c>
      <c r="H835" s="191">
        <v>1233</v>
      </c>
      <c r="I835" s="145"/>
    </row>
    <row r="838" spans="1:9" x14ac:dyDescent="0.25">
      <c r="A838" s="220" t="s">
        <v>338</v>
      </c>
      <c r="B838" s="220" t="s">
        <v>343</v>
      </c>
      <c r="C838" s="220" t="s">
        <v>129</v>
      </c>
      <c r="D838" s="220" t="s">
        <v>132</v>
      </c>
      <c r="E838" s="222" t="s">
        <v>193</v>
      </c>
      <c r="F838" s="223"/>
      <c r="G838" s="222" t="s">
        <v>143</v>
      </c>
      <c r="H838" s="223"/>
      <c r="I838" s="220" t="s">
        <v>15</v>
      </c>
    </row>
    <row r="839" spans="1:9" ht="30" x14ac:dyDescent="0.25">
      <c r="A839" s="221"/>
      <c r="B839" s="221"/>
      <c r="C839" s="221"/>
      <c r="D839" s="221"/>
      <c r="E839" s="114" t="s">
        <v>14</v>
      </c>
      <c r="F839" s="114" t="s">
        <v>170</v>
      </c>
      <c r="G839" s="114" t="s">
        <v>14</v>
      </c>
      <c r="H839" s="114" t="s">
        <v>170</v>
      </c>
      <c r="I839" s="221"/>
    </row>
    <row r="840" spans="1:9" ht="30" x14ac:dyDescent="0.25">
      <c r="A840" s="188">
        <v>45139</v>
      </c>
      <c r="B840" s="189">
        <v>45142</v>
      </c>
      <c r="C840" s="182" t="s">
        <v>157</v>
      </c>
      <c r="D840" s="145" t="s">
        <v>342</v>
      </c>
      <c r="E840" s="182" t="s">
        <v>420</v>
      </c>
      <c r="F840" s="190">
        <v>63.68</v>
      </c>
      <c r="G840" s="145" t="s">
        <v>144</v>
      </c>
      <c r="H840" s="191">
        <v>1810</v>
      </c>
      <c r="I840" s="145"/>
    </row>
    <row r="841" spans="1:9" ht="30" x14ac:dyDescent="0.25">
      <c r="A841" s="188">
        <v>45139</v>
      </c>
      <c r="B841" s="189">
        <v>45147</v>
      </c>
      <c r="C841" s="182" t="s">
        <v>371</v>
      </c>
      <c r="D841" s="145" t="s">
        <v>342</v>
      </c>
      <c r="E841" s="182" t="s">
        <v>420</v>
      </c>
      <c r="F841" s="190">
        <v>52.37</v>
      </c>
      <c r="G841" s="145" t="s">
        <v>144</v>
      </c>
      <c r="H841" s="191">
        <v>1150</v>
      </c>
      <c r="I841" s="145"/>
    </row>
    <row r="842" spans="1:9" ht="30" x14ac:dyDescent="0.25">
      <c r="A842" s="188">
        <v>45139</v>
      </c>
      <c r="B842" s="189">
        <v>45147</v>
      </c>
      <c r="C842" s="182" t="s">
        <v>372</v>
      </c>
      <c r="D842" s="145" t="s">
        <v>342</v>
      </c>
      <c r="E842" s="182" t="s">
        <v>420</v>
      </c>
      <c r="F842" s="190">
        <v>52.14</v>
      </c>
      <c r="G842" s="145" t="s">
        <v>144</v>
      </c>
      <c r="H842" s="191">
        <v>879</v>
      </c>
      <c r="I842" s="145"/>
    </row>
    <row r="843" spans="1:9" ht="30" x14ac:dyDescent="0.25">
      <c r="A843" s="188">
        <v>45139</v>
      </c>
      <c r="B843" s="189">
        <v>45146</v>
      </c>
      <c r="C843" s="182" t="s">
        <v>373</v>
      </c>
      <c r="D843" s="145" t="s">
        <v>342</v>
      </c>
      <c r="E843" s="182" t="s">
        <v>420</v>
      </c>
      <c r="F843" s="190">
        <v>50.89</v>
      </c>
      <c r="G843" s="145" t="s">
        <v>144</v>
      </c>
      <c r="H843" s="191">
        <v>521</v>
      </c>
      <c r="I843" s="145"/>
    </row>
    <row r="844" spans="1:9" ht="30" x14ac:dyDescent="0.25">
      <c r="A844" s="188">
        <v>45139</v>
      </c>
      <c r="B844" s="189">
        <v>45148</v>
      </c>
      <c r="C844" s="182" t="s">
        <v>374</v>
      </c>
      <c r="D844" s="145" t="s">
        <v>342</v>
      </c>
      <c r="E844" s="182" t="s">
        <v>420</v>
      </c>
      <c r="F844" s="190">
        <v>46.78</v>
      </c>
      <c r="G844" s="145" t="s">
        <v>144</v>
      </c>
      <c r="H844" s="191">
        <v>2770</v>
      </c>
      <c r="I844" s="145"/>
    </row>
    <row r="845" spans="1:9" ht="30" x14ac:dyDescent="0.25">
      <c r="A845" s="188">
        <v>45139</v>
      </c>
      <c r="B845" s="189">
        <v>45147</v>
      </c>
      <c r="C845" s="182" t="s">
        <v>375</v>
      </c>
      <c r="D845" s="145" t="s">
        <v>342</v>
      </c>
      <c r="E845" s="182" t="s">
        <v>420</v>
      </c>
      <c r="F845" s="190">
        <v>47.81</v>
      </c>
      <c r="G845" s="145" t="s">
        <v>144</v>
      </c>
      <c r="H845" s="191">
        <v>4180</v>
      </c>
      <c r="I845" s="145"/>
    </row>
    <row r="846" spans="1:9" ht="30" x14ac:dyDescent="0.25">
      <c r="A846" s="188">
        <v>45139</v>
      </c>
      <c r="B846" s="189">
        <v>45148</v>
      </c>
      <c r="C846" s="182" t="s">
        <v>377</v>
      </c>
      <c r="D846" s="145" t="s">
        <v>342</v>
      </c>
      <c r="E846" s="182" t="s">
        <v>420</v>
      </c>
      <c r="F846" s="190">
        <v>26.34</v>
      </c>
      <c r="G846" s="145" t="s">
        <v>144</v>
      </c>
      <c r="H846" s="191">
        <v>2700</v>
      </c>
      <c r="I846" s="145"/>
    </row>
    <row r="847" spans="1:9" ht="30" x14ac:dyDescent="0.25">
      <c r="A847" s="188">
        <v>45139</v>
      </c>
      <c r="B847" s="189">
        <v>45140</v>
      </c>
      <c r="C847" s="182" t="s">
        <v>387</v>
      </c>
      <c r="D847" s="145" t="s">
        <v>342</v>
      </c>
      <c r="E847" s="182" t="s">
        <v>420</v>
      </c>
      <c r="F847" s="190">
        <v>49.54</v>
      </c>
      <c r="G847" s="145" t="s">
        <v>144</v>
      </c>
      <c r="H847" s="191">
        <v>943</v>
      </c>
      <c r="I847" s="145"/>
    </row>
    <row r="848" spans="1:9" ht="30" x14ac:dyDescent="0.25">
      <c r="A848" s="188">
        <v>45139</v>
      </c>
      <c r="B848" s="189">
        <v>45140</v>
      </c>
      <c r="C848" s="182" t="s">
        <v>388</v>
      </c>
      <c r="D848" s="145" t="s">
        <v>342</v>
      </c>
      <c r="E848" s="182" t="s">
        <v>420</v>
      </c>
      <c r="F848" s="190">
        <v>49.37</v>
      </c>
      <c r="G848" s="145" t="s">
        <v>144</v>
      </c>
      <c r="H848" s="191">
        <v>850</v>
      </c>
      <c r="I848" s="145"/>
    </row>
    <row r="849" spans="1:9" ht="30" x14ac:dyDescent="0.25">
      <c r="A849" s="188">
        <v>45139</v>
      </c>
      <c r="B849" s="189">
        <v>45142</v>
      </c>
      <c r="C849" s="182" t="s">
        <v>408</v>
      </c>
      <c r="D849" s="145" t="s">
        <v>342</v>
      </c>
      <c r="E849" s="182" t="s">
        <v>420</v>
      </c>
      <c r="F849" s="192">
        <v>54.64</v>
      </c>
      <c r="G849" s="145" t="s">
        <v>144</v>
      </c>
      <c r="H849" s="191">
        <v>1020</v>
      </c>
      <c r="I849" s="145"/>
    </row>
    <row r="850" spans="1:9" ht="30" x14ac:dyDescent="0.25">
      <c r="A850" s="188">
        <v>45139</v>
      </c>
      <c r="B850" s="189">
        <v>45140</v>
      </c>
      <c r="C850" s="182" t="s">
        <v>380</v>
      </c>
      <c r="D850" s="145" t="s">
        <v>342</v>
      </c>
      <c r="E850" s="182" t="s">
        <v>420</v>
      </c>
      <c r="F850" s="190">
        <v>48.93</v>
      </c>
      <c r="G850" s="145" t="s">
        <v>144</v>
      </c>
      <c r="H850" s="191">
        <v>1190</v>
      </c>
      <c r="I850" s="145"/>
    </row>
    <row r="851" spans="1:9" ht="30" x14ac:dyDescent="0.25">
      <c r="A851" s="188">
        <v>45139</v>
      </c>
      <c r="B851" s="189">
        <v>45142</v>
      </c>
      <c r="C851" s="182" t="s">
        <v>412</v>
      </c>
      <c r="D851" s="145" t="s">
        <v>342</v>
      </c>
      <c r="E851" s="182" t="s">
        <v>420</v>
      </c>
      <c r="F851" s="190">
        <v>63.01</v>
      </c>
      <c r="G851" s="145" t="s">
        <v>144</v>
      </c>
      <c r="H851" s="191">
        <v>1100</v>
      </c>
      <c r="I851" s="145"/>
    </row>
    <row r="853" spans="1:9" x14ac:dyDescent="0.25">
      <c r="A853" s="1" t="s">
        <v>555</v>
      </c>
    </row>
  </sheetData>
  <mergeCells count="297">
    <mergeCell ref="A838:A839"/>
    <mergeCell ref="B838:B839"/>
    <mergeCell ref="C838:C839"/>
    <mergeCell ref="D838:D839"/>
    <mergeCell ref="E838:F838"/>
    <mergeCell ref="G838:H838"/>
    <mergeCell ref="I838:I839"/>
    <mergeCell ref="D806:D807"/>
    <mergeCell ref="E806:F806"/>
    <mergeCell ref="G806:H806"/>
    <mergeCell ref="I806:I807"/>
    <mergeCell ref="A822:A823"/>
    <mergeCell ref="B822:B823"/>
    <mergeCell ref="C822:C823"/>
    <mergeCell ref="D822:D823"/>
    <mergeCell ref="E822:F822"/>
    <mergeCell ref="G822:H822"/>
    <mergeCell ref="I822:I823"/>
    <mergeCell ref="A806:A807"/>
    <mergeCell ref="B806:B807"/>
    <mergeCell ref="C806:C807"/>
    <mergeCell ref="A726:A727"/>
    <mergeCell ref="B726:B727"/>
    <mergeCell ref="C726:C727"/>
    <mergeCell ref="D726:D727"/>
    <mergeCell ref="E726:F726"/>
    <mergeCell ref="G726:H726"/>
    <mergeCell ref="I726:I727"/>
    <mergeCell ref="A758:A759"/>
    <mergeCell ref="B758:B759"/>
    <mergeCell ref="C758:C759"/>
    <mergeCell ref="D758:D759"/>
    <mergeCell ref="E758:F758"/>
    <mergeCell ref="G758:H758"/>
    <mergeCell ref="I758:I759"/>
    <mergeCell ref="A742:A743"/>
    <mergeCell ref="B742:B743"/>
    <mergeCell ref="C742:C743"/>
    <mergeCell ref="D742:D743"/>
    <mergeCell ref="E742:F742"/>
    <mergeCell ref="G742:H742"/>
    <mergeCell ref="I742:I743"/>
    <mergeCell ref="A673:A674"/>
    <mergeCell ref="B673:B674"/>
    <mergeCell ref="C673:C674"/>
    <mergeCell ref="D673:D674"/>
    <mergeCell ref="E673:F673"/>
    <mergeCell ref="G673:H673"/>
    <mergeCell ref="I673:I674"/>
    <mergeCell ref="A571:A572"/>
    <mergeCell ref="B571:B572"/>
    <mergeCell ref="C571:C572"/>
    <mergeCell ref="D571:D572"/>
    <mergeCell ref="E571:F571"/>
    <mergeCell ref="G571:H571"/>
    <mergeCell ref="I571:I572"/>
    <mergeCell ref="A622:A623"/>
    <mergeCell ref="B622:B623"/>
    <mergeCell ref="C622:C623"/>
    <mergeCell ref="D622:D623"/>
    <mergeCell ref="E622:F622"/>
    <mergeCell ref="G622:H622"/>
    <mergeCell ref="I622:I623"/>
    <mergeCell ref="A538:A539"/>
    <mergeCell ref="B538:B539"/>
    <mergeCell ref="C538:C539"/>
    <mergeCell ref="D538:D539"/>
    <mergeCell ref="E538:F538"/>
    <mergeCell ref="G538:H538"/>
    <mergeCell ref="I538:I539"/>
    <mergeCell ref="A437:A438"/>
    <mergeCell ref="B437:B438"/>
    <mergeCell ref="C437:C438"/>
    <mergeCell ref="D437:D438"/>
    <mergeCell ref="E437:F437"/>
    <mergeCell ref="G437:H437"/>
    <mergeCell ref="I437:I438"/>
    <mergeCell ref="A488:A489"/>
    <mergeCell ref="B488:B489"/>
    <mergeCell ref="C488:C489"/>
    <mergeCell ref="D488:D489"/>
    <mergeCell ref="E488:F488"/>
    <mergeCell ref="G488:H488"/>
    <mergeCell ref="I488:I489"/>
    <mergeCell ref="D242:D243"/>
    <mergeCell ref="E242:F242"/>
    <mergeCell ref="G242:H242"/>
    <mergeCell ref="I242:I243"/>
    <mergeCell ref="A232:A233"/>
    <mergeCell ref="B232:B233"/>
    <mergeCell ref="A235:A236"/>
    <mergeCell ref="B235:B236"/>
    <mergeCell ref="A238:A239"/>
    <mergeCell ref="B238:B239"/>
    <mergeCell ref="A242:A243"/>
    <mergeCell ref="B242:B243"/>
    <mergeCell ref="C242:C243"/>
    <mergeCell ref="A223:A224"/>
    <mergeCell ref="B223:B224"/>
    <mergeCell ref="A226:A227"/>
    <mergeCell ref="B226:B227"/>
    <mergeCell ref="A229:A230"/>
    <mergeCell ref="B229:B230"/>
    <mergeCell ref="A214:A215"/>
    <mergeCell ref="B214:B215"/>
    <mergeCell ref="A217:A218"/>
    <mergeCell ref="B217:B218"/>
    <mergeCell ref="A220:A221"/>
    <mergeCell ref="B220:B221"/>
    <mergeCell ref="A205:A206"/>
    <mergeCell ref="B205:B206"/>
    <mergeCell ref="A208:A209"/>
    <mergeCell ref="B208:B209"/>
    <mergeCell ref="A211:A212"/>
    <mergeCell ref="B211:B212"/>
    <mergeCell ref="A196:A197"/>
    <mergeCell ref="B196:B197"/>
    <mergeCell ref="A199:A200"/>
    <mergeCell ref="B199:B200"/>
    <mergeCell ref="A202:A203"/>
    <mergeCell ref="B202:B203"/>
    <mergeCell ref="A186:A187"/>
    <mergeCell ref="B186:B187"/>
    <mergeCell ref="A189:A190"/>
    <mergeCell ref="B189:B190"/>
    <mergeCell ref="A192:A193"/>
    <mergeCell ref="B192:B193"/>
    <mergeCell ref="A177:A178"/>
    <mergeCell ref="B177:B178"/>
    <mergeCell ref="A180:A181"/>
    <mergeCell ref="B180:B181"/>
    <mergeCell ref="A183:A184"/>
    <mergeCell ref="B183:B184"/>
    <mergeCell ref="A171:A172"/>
    <mergeCell ref="B171:B172"/>
    <mergeCell ref="A174:A175"/>
    <mergeCell ref="B174:B175"/>
    <mergeCell ref="A159:A160"/>
    <mergeCell ref="B159:B160"/>
    <mergeCell ref="A162:A163"/>
    <mergeCell ref="B162:B163"/>
    <mergeCell ref="A165:A166"/>
    <mergeCell ref="B165:B166"/>
    <mergeCell ref="A156:A157"/>
    <mergeCell ref="B156:B157"/>
    <mergeCell ref="A140:A141"/>
    <mergeCell ref="B140:B141"/>
    <mergeCell ref="A143:A144"/>
    <mergeCell ref="B143:B144"/>
    <mergeCell ref="A146:A147"/>
    <mergeCell ref="B146:B147"/>
    <mergeCell ref="A168:A169"/>
    <mergeCell ref="B168:B169"/>
    <mergeCell ref="B122:B123"/>
    <mergeCell ref="A125:A126"/>
    <mergeCell ref="B125:B126"/>
    <mergeCell ref="A128:A129"/>
    <mergeCell ref="B128:B129"/>
    <mergeCell ref="A150:A151"/>
    <mergeCell ref="B150:B151"/>
    <mergeCell ref="A153:A154"/>
    <mergeCell ref="B153:B154"/>
    <mergeCell ref="A35:A36"/>
    <mergeCell ref="B35:B36"/>
    <mergeCell ref="A76:A77"/>
    <mergeCell ref="B76:B77"/>
    <mergeCell ref="A79:A80"/>
    <mergeCell ref="B79:B80"/>
    <mergeCell ref="A82:A83"/>
    <mergeCell ref="B82:B83"/>
    <mergeCell ref="A67:A68"/>
    <mergeCell ref="B67:B68"/>
    <mergeCell ref="A70:A71"/>
    <mergeCell ref="B70:B71"/>
    <mergeCell ref="A73:A74"/>
    <mergeCell ref="B73:B74"/>
    <mergeCell ref="A64:A65"/>
    <mergeCell ref="B64:B65"/>
    <mergeCell ref="A50:A51"/>
    <mergeCell ref="B50:B51"/>
    <mergeCell ref="A53:A54"/>
    <mergeCell ref="B53:B54"/>
    <mergeCell ref="A47:A48"/>
    <mergeCell ref="B47:B48"/>
    <mergeCell ref="A38:A39"/>
    <mergeCell ref="B38:B39"/>
    <mergeCell ref="A11:A12"/>
    <mergeCell ref="B11:B12"/>
    <mergeCell ref="A14:A15"/>
    <mergeCell ref="B14:B15"/>
    <mergeCell ref="A17:A18"/>
    <mergeCell ref="B17:B18"/>
    <mergeCell ref="A29:A30"/>
    <mergeCell ref="B29:B30"/>
    <mergeCell ref="A32:A33"/>
    <mergeCell ref="B32:B33"/>
    <mergeCell ref="A20:A21"/>
    <mergeCell ref="B20:B21"/>
    <mergeCell ref="A23:A24"/>
    <mergeCell ref="B23:B24"/>
    <mergeCell ref="A26:A27"/>
    <mergeCell ref="B26:B27"/>
    <mergeCell ref="A41:A42"/>
    <mergeCell ref="B41:B42"/>
    <mergeCell ref="A44:A45"/>
    <mergeCell ref="B44:B45"/>
    <mergeCell ref="G385:H385"/>
    <mergeCell ref="I385:I386"/>
    <mergeCell ref="A334:A335"/>
    <mergeCell ref="B334:B335"/>
    <mergeCell ref="B116:B117"/>
    <mergeCell ref="A119:A120"/>
    <mergeCell ref="B119:B120"/>
    <mergeCell ref="A104:A105"/>
    <mergeCell ref="B104:B105"/>
    <mergeCell ref="A107:A108"/>
    <mergeCell ref="B107:B108"/>
    <mergeCell ref="A110:A111"/>
    <mergeCell ref="B110:B111"/>
    <mergeCell ref="A131:A132"/>
    <mergeCell ref="B131:B132"/>
    <mergeCell ref="A134:A135"/>
    <mergeCell ref="B134:B135"/>
    <mergeCell ref="A137:A138"/>
    <mergeCell ref="B137:B138"/>
    <mergeCell ref="A122:A123"/>
    <mergeCell ref="A58:A59"/>
    <mergeCell ref="B58:B59"/>
    <mergeCell ref="A61:A62"/>
    <mergeCell ref="B61:B62"/>
    <mergeCell ref="A260:A261"/>
    <mergeCell ref="B260:B261"/>
    <mergeCell ref="C260:C261"/>
    <mergeCell ref="D260:D261"/>
    <mergeCell ref="E260:F260"/>
    <mergeCell ref="A94:A95"/>
    <mergeCell ref="B94:B95"/>
    <mergeCell ref="A97:A98"/>
    <mergeCell ref="B97:B98"/>
    <mergeCell ref="A100:A101"/>
    <mergeCell ref="B100:B101"/>
    <mergeCell ref="A85:A86"/>
    <mergeCell ref="B85:B86"/>
    <mergeCell ref="A88:A89"/>
    <mergeCell ref="B88:B89"/>
    <mergeCell ref="A91:A92"/>
    <mergeCell ref="B91:B92"/>
    <mergeCell ref="A113:A114"/>
    <mergeCell ref="B113:B114"/>
    <mergeCell ref="A116:A117"/>
    <mergeCell ref="G260:H260"/>
    <mergeCell ref="I260:I261"/>
    <mergeCell ref="A278:A279"/>
    <mergeCell ref="B278:B279"/>
    <mergeCell ref="C278:C279"/>
    <mergeCell ref="D278:D279"/>
    <mergeCell ref="E278:F278"/>
    <mergeCell ref="G278:H278"/>
    <mergeCell ref="I278:I279"/>
    <mergeCell ref="I334:I335"/>
    <mergeCell ref="A385:A386"/>
    <mergeCell ref="B385:B386"/>
    <mergeCell ref="C385:C386"/>
    <mergeCell ref="D385:D386"/>
    <mergeCell ref="E385:F385"/>
    <mergeCell ref="C334:C335"/>
    <mergeCell ref="D334:D335"/>
    <mergeCell ref="E334:F334"/>
    <mergeCell ref="G334:H334"/>
    <mergeCell ref="G296:H296"/>
    <mergeCell ref="I296:I297"/>
    <mergeCell ref="A314:A315"/>
    <mergeCell ref="B314:B315"/>
    <mergeCell ref="C314:C315"/>
    <mergeCell ref="D314:D315"/>
    <mergeCell ref="E314:F314"/>
    <mergeCell ref="G314:H314"/>
    <mergeCell ref="I314:I315"/>
    <mergeCell ref="A296:A297"/>
    <mergeCell ref="B296:B297"/>
    <mergeCell ref="C296:C297"/>
    <mergeCell ref="D296:D297"/>
    <mergeCell ref="E296:F296"/>
    <mergeCell ref="A774:A775"/>
    <mergeCell ref="B774:B775"/>
    <mergeCell ref="C774:C775"/>
    <mergeCell ref="D774:D775"/>
    <mergeCell ref="E774:F774"/>
    <mergeCell ref="G774:H774"/>
    <mergeCell ref="I774:I775"/>
    <mergeCell ref="A790:A791"/>
    <mergeCell ref="B790:B791"/>
    <mergeCell ref="C790:C791"/>
    <mergeCell ref="D790:D791"/>
    <mergeCell ref="E790:F790"/>
    <mergeCell ref="G790:H790"/>
    <mergeCell ref="I790:I791"/>
  </mergeCells>
  <hyperlinks>
    <hyperlink ref="C6" r:id="rId1" xr:uid="{24710775-4305-4D76-A625-C46924EF415D}"/>
  </hyperlinks>
  <pageMargins left="0.70866141732283472" right="0.70866141732283472" top="0.74803149606299213" bottom="0.74803149606299213" header="0.31496062992125984" footer="0.31496062992125984"/>
  <pageSetup paperSize="9" orientation="portrait" verticalDpi="1200"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666"/>
  <sheetViews>
    <sheetView zoomScale="80" zoomScaleNormal="80" workbookViewId="0">
      <pane xSplit="2" ySplit="515" topLeftCell="C660" activePane="bottomRight" state="frozen"/>
      <selection pane="topRight" activeCell="C1" sqref="C1"/>
      <selection pane="bottomLeft" activeCell="A515" sqref="A515"/>
      <selection pane="bottomRight" activeCell="B3" sqref="B3"/>
    </sheetView>
  </sheetViews>
  <sheetFormatPr defaultColWidth="8.7109375" defaultRowHeight="15" x14ac:dyDescent="0.25"/>
  <cols>
    <col min="1" max="1" width="15" style="3" customWidth="1"/>
    <col min="2" max="2" width="11.28515625" style="3" customWidth="1"/>
    <col min="3" max="3" width="10" style="3" customWidth="1"/>
    <col min="4" max="4" width="16.28515625" style="3" customWidth="1"/>
    <col min="5" max="5" width="23.140625" style="3" customWidth="1"/>
    <col min="6" max="6" width="6.28515625" style="3" customWidth="1"/>
    <col min="7" max="7" width="19.140625" style="3" customWidth="1"/>
    <col min="8" max="8" width="13" style="30" bestFit="1" customWidth="1"/>
    <col min="9" max="9" width="6" style="3" customWidth="1"/>
    <col min="10" max="10" width="15" style="3" bestFit="1" customWidth="1"/>
    <col min="11" max="11" width="6.5703125" style="30" customWidth="1"/>
    <col min="12" max="12" width="9.7109375" customWidth="1"/>
    <col min="13" max="13" width="12.7109375" customWidth="1"/>
    <col min="14" max="14" width="56.7109375" bestFit="1" customWidth="1"/>
    <col min="15" max="15" width="14.7109375" bestFit="1" customWidth="1"/>
    <col min="16" max="16" width="16.7109375" customWidth="1"/>
    <col min="17" max="17" width="13.28515625" customWidth="1"/>
  </cols>
  <sheetData>
    <row r="1" spans="1:14" x14ac:dyDescent="0.25">
      <c r="A1" s="29" t="s">
        <v>0</v>
      </c>
      <c r="B1" s="2" t="s">
        <v>1</v>
      </c>
      <c r="C1"/>
    </row>
    <row r="2" spans="1:14" x14ac:dyDescent="0.25">
      <c r="A2" s="29" t="s">
        <v>2</v>
      </c>
      <c r="B2" s="2" t="s">
        <v>202</v>
      </c>
    </row>
    <row r="3" spans="1:14" x14ac:dyDescent="0.25">
      <c r="A3" s="29" t="s">
        <v>4</v>
      </c>
      <c r="B3" s="195">
        <v>45345</v>
      </c>
      <c r="C3" s="10"/>
    </row>
    <row r="4" spans="1:14" x14ac:dyDescent="0.25">
      <c r="A4" s="29" t="s">
        <v>5</v>
      </c>
      <c r="B4" s="2">
        <v>11879</v>
      </c>
      <c r="C4"/>
      <c r="N4" t="s">
        <v>177</v>
      </c>
    </row>
    <row r="5" spans="1:14" x14ac:dyDescent="0.25">
      <c r="A5" t="s">
        <v>441</v>
      </c>
      <c r="B5"/>
      <c r="C5" s="153" t="s">
        <v>440</v>
      </c>
      <c r="D5" s="154"/>
    </row>
    <row r="6" spans="1:14" x14ac:dyDescent="0.25">
      <c r="A6" s="32" t="s">
        <v>442</v>
      </c>
      <c r="B6"/>
      <c r="C6" s="153"/>
      <c r="D6" s="155"/>
      <c r="G6" s="133" t="s">
        <v>443</v>
      </c>
    </row>
    <row r="7" spans="1:14" x14ac:dyDescent="0.25">
      <c r="A7" s="33" t="s">
        <v>203</v>
      </c>
      <c r="B7" s="31"/>
    </row>
    <row r="8" spans="1:14" x14ac:dyDescent="0.25">
      <c r="A8" s="32" t="s">
        <v>204</v>
      </c>
      <c r="B8" s="31"/>
    </row>
    <row r="9" spans="1:14" ht="8.25" customHeight="1" x14ac:dyDescent="0.25">
      <c r="A9" s="32"/>
      <c r="B9" s="31"/>
    </row>
    <row r="10" spans="1:14" hidden="1" x14ac:dyDescent="0.25">
      <c r="A10" s="32" t="s">
        <v>205</v>
      </c>
      <c r="B10" s="31"/>
    </row>
    <row r="11" spans="1:14" hidden="1" x14ac:dyDescent="0.25">
      <c r="A11" s="32" t="s">
        <v>206</v>
      </c>
      <c r="B11" s="31"/>
    </row>
    <row r="12" spans="1:14" hidden="1" x14ac:dyDescent="0.25">
      <c r="A12" s="32" t="s">
        <v>207</v>
      </c>
      <c r="B12" s="31"/>
    </row>
    <row r="13" spans="1:14" hidden="1" x14ac:dyDescent="0.25">
      <c r="A13" s="34"/>
      <c r="B13" s="6"/>
      <c r="C13" s="6"/>
      <c r="D13" s="6"/>
      <c r="E13" s="6"/>
      <c r="F13" s="6"/>
      <c r="G13" s="6"/>
      <c r="H13" s="6"/>
      <c r="I13" s="6"/>
      <c r="J13" s="6"/>
    </row>
    <row r="14" spans="1:14" s="37" customFormat="1" ht="60" hidden="1" x14ac:dyDescent="0.25">
      <c r="A14" s="35" t="s">
        <v>126</v>
      </c>
      <c r="B14" s="35" t="s">
        <v>208</v>
      </c>
      <c r="C14" s="36" t="s">
        <v>197</v>
      </c>
      <c r="D14" s="36" t="s">
        <v>132</v>
      </c>
      <c r="E14" s="36" t="s">
        <v>131</v>
      </c>
      <c r="F14" s="36" t="s">
        <v>359</v>
      </c>
      <c r="G14" s="36" t="s">
        <v>346</v>
      </c>
      <c r="H14" s="36" t="s">
        <v>209</v>
      </c>
      <c r="I14" s="36" t="s">
        <v>210</v>
      </c>
      <c r="J14" s="36" t="s">
        <v>211</v>
      </c>
      <c r="K14" s="36" t="s">
        <v>212</v>
      </c>
      <c r="L14" s="36" t="s">
        <v>344</v>
      </c>
    </row>
    <row r="15" spans="1:14" s="37" customFormat="1" ht="30" hidden="1" x14ac:dyDescent="0.25">
      <c r="A15" s="89">
        <v>40954</v>
      </c>
      <c r="B15" s="90">
        <v>0.72013888888888899</v>
      </c>
      <c r="C15" s="91" t="s">
        <v>213</v>
      </c>
      <c r="D15" s="28" t="s">
        <v>214</v>
      </c>
      <c r="E15" s="28" t="s">
        <v>215</v>
      </c>
      <c r="F15" s="28">
        <v>51</v>
      </c>
      <c r="G15" s="28" t="s">
        <v>216</v>
      </c>
      <c r="H15" s="81">
        <v>3.7</v>
      </c>
      <c r="I15" s="28">
        <v>117</v>
      </c>
      <c r="J15" s="28" t="s">
        <v>217</v>
      </c>
      <c r="K15" s="81" t="s">
        <v>217</v>
      </c>
      <c r="L15" s="36"/>
    </row>
    <row r="16" spans="1:14" s="37" customFormat="1" ht="45" hidden="1" x14ac:dyDescent="0.25">
      <c r="A16" s="89">
        <v>40954</v>
      </c>
      <c r="B16" s="90">
        <v>0.68611111111111101</v>
      </c>
      <c r="C16" s="91" t="s">
        <v>218</v>
      </c>
      <c r="D16" s="28" t="s">
        <v>214</v>
      </c>
      <c r="E16" s="28" t="s">
        <v>215</v>
      </c>
      <c r="F16" s="28">
        <v>47</v>
      </c>
      <c r="G16" s="28" t="s">
        <v>216</v>
      </c>
      <c r="H16" s="81">
        <v>3.5</v>
      </c>
      <c r="I16" s="28">
        <v>57</v>
      </c>
      <c r="J16" s="28" t="s">
        <v>217</v>
      </c>
      <c r="K16" s="81" t="s">
        <v>217</v>
      </c>
      <c r="L16" s="36"/>
    </row>
    <row r="17" spans="1:12" s="37" customFormat="1" ht="30" hidden="1" x14ac:dyDescent="0.25">
      <c r="A17" s="89">
        <v>40954</v>
      </c>
      <c r="B17" s="90">
        <v>0.67222222222222217</v>
      </c>
      <c r="C17" s="91" t="s">
        <v>219</v>
      </c>
      <c r="D17" s="28" t="s">
        <v>214</v>
      </c>
      <c r="E17" s="28" t="s">
        <v>215</v>
      </c>
      <c r="F17" s="28">
        <v>46</v>
      </c>
      <c r="G17" s="28" t="s">
        <v>216</v>
      </c>
      <c r="H17" s="81">
        <v>3.2</v>
      </c>
      <c r="I17" s="28">
        <v>83</v>
      </c>
      <c r="J17" s="28" t="s">
        <v>217</v>
      </c>
      <c r="K17" s="81" t="s">
        <v>217</v>
      </c>
      <c r="L17" s="36"/>
    </row>
    <row r="18" spans="1:12" s="37" customFormat="1" ht="45" hidden="1" x14ac:dyDescent="0.25">
      <c r="A18" s="89">
        <v>40954</v>
      </c>
      <c r="B18" s="90">
        <v>0.7006944444444444</v>
      </c>
      <c r="C18" s="91" t="s">
        <v>220</v>
      </c>
      <c r="D18" s="28" t="s">
        <v>214</v>
      </c>
      <c r="E18" s="28" t="s">
        <v>215</v>
      </c>
      <c r="F18" s="28">
        <v>51</v>
      </c>
      <c r="G18" s="28" t="s">
        <v>216</v>
      </c>
      <c r="H18" s="81">
        <v>3.1</v>
      </c>
      <c r="I18" s="28">
        <v>122</v>
      </c>
      <c r="J18" s="28" t="s">
        <v>217</v>
      </c>
      <c r="K18" s="81" t="s">
        <v>217</v>
      </c>
      <c r="L18" s="36"/>
    </row>
    <row r="19" spans="1:12" s="37" customFormat="1" ht="30" hidden="1" x14ac:dyDescent="0.25">
      <c r="A19" s="89">
        <v>40954</v>
      </c>
      <c r="B19" s="90">
        <v>0.65833333333333333</v>
      </c>
      <c r="C19" s="91" t="s">
        <v>221</v>
      </c>
      <c r="D19" s="28" t="s">
        <v>214</v>
      </c>
      <c r="E19" s="28" t="s">
        <v>215</v>
      </c>
      <c r="F19" s="28">
        <v>68</v>
      </c>
      <c r="G19" s="28" t="s">
        <v>216</v>
      </c>
      <c r="H19" s="81">
        <v>3.3</v>
      </c>
      <c r="I19" s="28">
        <v>109</v>
      </c>
      <c r="J19" s="28" t="s">
        <v>217</v>
      </c>
      <c r="K19" s="81" t="s">
        <v>217</v>
      </c>
      <c r="L19" s="36"/>
    </row>
    <row r="20" spans="1:12" s="37" customFormat="1" ht="30" hidden="1" x14ac:dyDescent="0.25">
      <c r="A20" s="89">
        <v>40954</v>
      </c>
      <c r="B20" s="90">
        <v>0.88402777777777775</v>
      </c>
      <c r="C20" s="91" t="s">
        <v>213</v>
      </c>
      <c r="D20" s="28" t="s">
        <v>214</v>
      </c>
      <c r="E20" s="28" t="s">
        <v>215</v>
      </c>
      <c r="F20" s="28">
        <v>51</v>
      </c>
      <c r="G20" s="28" t="s">
        <v>216</v>
      </c>
      <c r="H20" s="81">
        <v>2.2999999999999998</v>
      </c>
      <c r="I20" s="28">
        <v>112</v>
      </c>
      <c r="J20" s="28" t="s">
        <v>222</v>
      </c>
      <c r="K20" s="81" t="s">
        <v>217</v>
      </c>
      <c r="L20" s="36"/>
    </row>
    <row r="21" spans="1:12" s="37" customFormat="1" ht="45" hidden="1" x14ac:dyDescent="0.25">
      <c r="A21" s="89">
        <v>40954</v>
      </c>
      <c r="B21" s="90">
        <v>0.8520833333333333</v>
      </c>
      <c r="C21" s="91" t="s">
        <v>218</v>
      </c>
      <c r="D21" s="28" t="s">
        <v>214</v>
      </c>
      <c r="E21" s="28" t="s">
        <v>215</v>
      </c>
      <c r="F21" s="28">
        <v>51</v>
      </c>
      <c r="G21" s="28" t="s">
        <v>216</v>
      </c>
      <c r="H21" s="81">
        <v>2.8</v>
      </c>
      <c r="I21" s="28">
        <v>130</v>
      </c>
      <c r="J21" s="28" t="s">
        <v>222</v>
      </c>
      <c r="K21" s="81" t="s">
        <v>217</v>
      </c>
      <c r="L21" s="36"/>
    </row>
    <row r="22" spans="1:12" s="37" customFormat="1" ht="30" hidden="1" x14ac:dyDescent="0.25">
      <c r="A22" s="89">
        <v>40954</v>
      </c>
      <c r="B22" s="90">
        <v>0.84097222222222223</v>
      </c>
      <c r="C22" s="91" t="s">
        <v>219</v>
      </c>
      <c r="D22" s="28" t="s">
        <v>214</v>
      </c>
      <c r="E22" s="28" t="s">
        <v>215</v>
      </c>
      <c r="F22" s="28">
        <v>48</v>
      </c>
      <c r="G22" s="28" t="s">
        <v>216</v>
      </c>
      <c r="H22" s="81">
        <v>2.5</v>
      </c>
      <c r="I22" s="28">
        <v>121</v>
      </c>
      <c r="J22" s="28" t="s">
        <v>222</v>
      </c>
      <c r="K22" s="81" t="s">
        <v>217</v>
      </c>
      <c r="L22" s="36"/>
    </row>
    <row r="23" spans="1:12" s="37" customFormat="1" ht="45" hidden="1" x14ac:dyDescent="0.25">
      <c r="A23" s="89">
        <v>40954</v>
      </c>
      <c r="B23" s="90">
        <v>0.8652777777777777</v>
      </c>
      <c r="C23" s="91" t="s">
        <v>220</v>
      </c>
      <c r="D23" s="28" t="s">
        <v>214</v>
      </c>
      <c r="E23" s="28" t="s">
        <v>215</v>
      </c>
      <c r="F23" s="28">
        <v>52</v>
      </c>
      <c r="G23" s="28" t="s">
        <v>216</v>
      </c>
      <c r="H23" s="81">
        <v>2.8</v>
      </c>
      <c r="I23" s="28">
        <v>117</v>
      </c>
      <c r="J23" s="28" t="s">
        <v>222</v>
      </c>
      <c r="K23" s="81" t="s">
        <v>217</v>
      </c>
      <c r="L23" s="36"/>
    </row>
    <row r="24" spans="1:12" s="37" customFormat="1" ht="30" hidden="1" x14ac:dyDescent="0.25">
      <c r="A24" s="89">
        <v>40954</v>
      </c>
      <c r="B24" s="90">
        <v>0.82708333333333339</v>
      </c>
      <c r="C24" s="91" t="s">
        <v>221</v>
      </c>
      <c r="D24" s="28" t="s">
        <v>214</v>
      </c>
      <c r="E24" s="28" t="s">
        <v>215</v>
      </c>
      <c r="F24" s="28">
        <v>65</v>
      </c>
      <c r="G24" s="28" t="s">
        <v>216</v>
      </c>
      <c r="H24" s="81">
        <v>2.8</v>
      </c>
      <c r="I24" s="28">
        <v>133</v>
      </c>
      <c r="J24" s="28" t="s">
        <v>222</v>
      </c>
      <c r="K24" s="81" t="s">
        <v>217</v>
      </c>
      <c r="L24" s="36"/>
    </row>
    <row r="25" spans="1:12" s="37" customFormat="1" ht="30" hidden="1" x14ac:dyDescent="0.25">
      <c r="A25" s="89">
        <v>40954</v>
      </c>
      <c r="B25" s="90">
        <v>0.97083333333333333</v>
      </c>
      <c r="C25" s="91" t="s">
        <v>213</v>
      </c>
      <c r="D25" s="28" t="s">
        <v>214</v>
      </c>
      <c r="E25" s="28" t="s">
        <v>215</v>
      </c>
      <c r="F25" s="28">
        <v>49</v>
      </c>
      <c r="G25" s="28" t="s">
        <v>216</v>
      </c>
      <c r="H25" s="81">
        <v>1.7</v>
      </c>
      <c r="I25" s="28">
        <v>114</v>
      </c>
      <c r="J25" s="28" t="s">
        <v>222</v>
      </c>
      <c r="K25" s="81" t="s">
        <v>217</v>
      </c>
      <c r="L25" s="36"/>
    </row>
    <row r="26" spans="1:12" s="37" customFormat="1" ht="45" hidden="1" x14ac:dyDescent="0.25">
      <c r="A26" s="89">
        <v>40954</v>
      </c>
      <c r="B26" s="90">
        <v>0.94305555555555554</v>
      </c>
      <c r="C26" s="91" t="s">
        <v>218</v>
      </c>
      <c r="D26" s="28" t="s">
        <v>214</v>
      </c>
      <c r="E26" s="28" t="s">
        <v>215</v>
      </c>
      <c r="F26" s="28">
        <v>46</v>
      </c>
      <c r="G26" s="28" t="s">
        <v>216</v>
      </c>
      <c r="H26" s="81">
        <v>2.2000000000000002</v>
      </c>
      <c r="I26" s="28">
        <v>109</v>
      </c>
      <c r="J26" s="28" t="s">
        <v>222</v>
      </c>
      <c r="K26" s="81" t="s">
        <v>217</v>
      </c>
      <c r="L26" s="36"/>
    </row>
    <row r="27" spans="1:12" s="37" customFormat="1" ht="30" hidden="1" x14ac:dyDescent="0.25">
      <c r="A27" s="89">
        <v>40954</v>
      </c>
      <c r="B27" s="90">
        <v>0.92986111111111114</v>
      </c>
      <c r="C27" s="91" t="s">
        <v>219</v>
      </c>
      <c r="D27" s="28" t="s">
        <v>214</v>
      </c>
      <c r="E27" s="28" t="s">
        <v>215</v>
      </c>
      <c r="F27" s="28">
        <v>50</v>
      </c>
      <c r="G27" s="28" t="s">
        <v>216</v>
      </c>
      <c r="H27" s="92">
        <v>2.6</v>
      </c>
      <c r="I27" s="92">
        <v>100</v>
      </c>
      <c r="J27" s="28" t="s">
        <v>222</v>
      </c>
      <c r="K27" s="92" t="s">
        <v>217</v>
      </c>
      <c r="L27" s="36"/>
    </row>
    <row r="28" spans="1:12" s="37" customFormat="1" ht="45" hidden="1" x14ac:dyDescent="0.25">
      <c r="A28" s="89">
        <v>40954</v>
      </c>
      <c r="B28" s="90">
        <v>0.9555555555555556</v>
      </c>
      <c r="C28" s="91" t="s">
        <v>220</v>
      </c>
      <c r="D28" s="28" t="s">
        <v>214</v>
      </c>
      <c r="E28" s="28" t="s">
        <v>215</v>
      </c>
      <c r="F28" s="28">
        <v>53</v>
      </c>
      <c r="G28" s="28" t="s">
        <v>216</v>
      </c>
      <c r="H28" s="92">
        <v>2</v>
      </c>
      <c r="I28" s="92">
        <v>109</v>
      </c>
      <c r="J28" s="28" t="s">
        <v>287</v>
      </c>
      <c r="K28" s="92" t="s">
        <v>217</v>
      </c>
      <c r="L28" s="36"/>
    </row>
    <row r="29" spans="1:12" s="37" customFormat="1" ht="30" hidden="1" x14ac:dyDescent="0.25">
      <c r="A29" s="89">
        <v>40954</v>
      </c>
      <c r="B29" s="90">
        <v>0.91736111111111107</v>
      </c>
      <c r="C29" s="91" t="s">
        <v>221</v>
      </c>
      <c r="D29" s="28" t="s">
        <v>214</v>
      </c>
      <c r="E29" s="28" t="s">
        <v>215</v>
      </c>
      <c r="F29" s="28">
        <v>65</v>
      </c>
      <c r="G29" s="28" t="s">
        <v>216</v>
      </c>
      <c r="H29" s="92">
        <v>1.9</v>
      </c>
      <c r="I29" s="92">
        <v>130</v>
      </c>
      <c r="J29" s="28" t="s">
        <v>287</v>
      </c>
      <c r="K29" s="92" t="s">
        <v>217</v>
      </c>
      <c r="L29" s="36"/>
    </row>
    <row r="30" spans="1:12" s="37" customFormat="1" ht="30" hidden="1" x14ac:dyDescent="0.25">
      <c r="A30" s="89">
        <v>41060</v>
      </c>
      <c r="B30" s="90">
        <v>0.6875</v>
      </c>
      <c r="C30" s="91" t="s">
        <v>213</v>
      </c>
      <c r="D30" s="28" t="s">
        <v>214</v>
      </c>
      <c r="E30" s="28" t="s">
        <v>215</v>
      </c>
      <c r="F30" s="92">
        <v>51</v>
      </c>
      <c r="G30" s="92" t="s">
        <v>216</v>
      </c>
      <c r="H30" s="92">
        <v>1.8</v>
      </c>
      <c r="I30" s="92">
        <v>111</v>
      </c>
      <c r="J30" s="28">
        <v>3.6</v>
      </c>
      <c r="K30" s="92" t="s">
        <v>217</v>
      </c>
      <c r="L30" s="36"/>
    </row>
    <row r="31" spans="1:12" s="37" customFormat="1" ht="45" hidden="1" x14ac:dyDescent="0.25">
      <c r="A31" s="89">
        <v>41060</v>
      </c>
      <c r="B31" s="90">
        <v>0.65833333333333333</v>
      </c>
      <c r="C31" s="91" t="s">
        <v>218</v>
      </c>
      <c r="D31" s="28" t="s">
        <v>214</v>
      </c>
      <c r="E31" s="28" t="s">
        <v>215</v>
      </c>
      <c r="F31" s="92">
        <v>50</v>
      </c>
      <c r="G31" s="92" t="s">
        <v>216</v>
      </c>
      <c r="H31" s="92">
        <v>1.8</v>
      </c>
      <c r="I31" s="92">
        <v>108</v>
      </c>
      <c r="J31" s="28">
        <v>2.7</v>
      </c>
      <c r="K31" s="92" t="s">
        <v>217</v>
      </c>
      <c r="L31" s="36"/>
    </row>
    <row r="32" spans="1:12" s="37" customFormat="1" ht="30" hidden="1" x14ac:dyDescent="0.25">
      <c r="A32" s="89">
        <v>41060</v>
      </c>
      <c r="B32" s="90">
        <v>0.64583333333333337</v>
      </c>
      <c r="C32" s="91" t="s">
        <v>219</v>
      </c>
      <c r="D32" s="28" t="s">
        <v>214</v>
      </c>
      <c r="E32" s="28" t="s">
        <v>215</v>
      </c>
      <c r="F32" s="92">
        <v>56</v>
      </c>
      <c r="G32" s="92" t="s">
        <v>216</v>
      </c>
      <c r="H32" s="92">
        <v>2.9</v>
      </c>
      <c r="I32" s="92">
        <v>112</v>
      </c>
      <c r="J32" s="28">
        <v>2.5</v>
      </c>
      <c r="K32" s="92" t="s">
        <v>217</v>
      </c>
      <c r="L32" s="36"/>
    </row>
    <row r="33" spans="1:12" s="37" customFormat="1" ht="45" hidden="1" x14ac:dyDescent="0.25">
      <c r="A33" s="89">
        <v>41060</v>
      </c>
      <c r="B33" s="90">
        <v>0.67291666666666661</v>
      </c>
      <c r="C33" s="91" t="s">
        <v>220</v>
      </c>
      <c r="D33" s="28" t="s">
        <v>214</v>
      </c>
      <c r="E33" s="28" t="s">
        <v>215</v>
      </c>
      <c r="F33" s="92">
        <v>56</v>
      </c>
      <c r="G33" s="92" t="s">
        <v>216</v>
      </c>
      <c r="H33" s="92">
        <v>2.2999999999999998</v>
      </c>
      <c r="I33" s="92">
        <v>112</v>
      </c>
      <c r="J33" s="28">
        <v>3.3</v>
      </c>
      <c r="K33" s="92" t="s">
        <v>217</v>
      </c>
      <c r="L33" s="36"/>
    </row>
    <row r="34" spans="1:12" s="37" customFormat="1" ht="30" hidden="1" x14ac:dyDescent="0.25">
      <c r="A34" s="89">
        <v>41060</v>
      </c>
      <c r="B34" s="90">
        <v>0.63263888888888886</v>
      </c>
      <c r="C34" s="91" t="s">
        <v>221</v>
      </c>
      <c r="D34" s="28" t="s">
        <v>214</v>
      </c>
      <c r="E34" s="28" t="s">
        <v>215</v>
      </c>
      <c r="F34" s="92">
        <v>69</v>
      </c>
      <c r="G34" s="92" t="s">
        <v>216</v>
      </c>
      <c r="H34" s="92">
        <v>1.9</v>
      </c>
      <c r="I34" s="92">
        <v>105</v>
      </c>
      <c r="J34" s="28">
        <v>2.5</v>
      </c>
      <c r="K34" s="92" t="s">
        <v>217</v>
      </c>
      <c r="L34" s="36"/>
    </row>
    <row r="35" spans="1:12" s="37" customFormat="1" ht="30" hidden="1" x14ac:dyDescent="0.25">
      <c r="A35" s="89">
        <v>41060</v>
      </c>
      <c r="B35" s="90">
        <v>0.85833333333333339</v>
      </c>
      <c r="C35" s="91" t="s">
        <v>213</v>
      </c>
      <c r="D35" s="28" t="s">
        <v>214</v>
      </c>
      <c r="E35" s="28" t="s">
        <v>215</v>
      </c>
      <c r="F35" s="92">
        <v>44</v>
      </c>
      <c r="G35" s="92" t="s">
        <v>216</v>
      </c>
      <c r="H35" s="92">
        <v>1.3</v>
      </c>
      <c r="I35" s="92">
        <v>102</v>
      </c>
      <c r="J35" s="28">
        <v>9.1</v>
      </c>
      <c r="K35" s="92" t="s">
        <v>217</v>
      </c>
      <c r="L35" s="36"/>
    </row>
    <row r="36" spans="1:12" s="37" customFormat="1" ht="45" hidden="1" x14ac:dyDescent="0.25">
      <c r="A36" s="89">
        <v>41060</v>
      </c>
      <c r="B36" s="90">
        <v>0.8305555555555556</v>
      </c>
      <c r="C36" s="91" t="s">
        <v>218</v>
      </c>
      <c r="D36" s="28" t="s">
        <v>214</v>
      </c>
      <c r="E36" s="28" t="s">
        <v>215</v>
      </c>
      <c r="F36" s="92">
        <v>50</v>
      </c>
      <c r="G36" s="92" t="s">
        <v>216</v>
      </c>
      <c r="H36" s="92">
        <v>1.7</v>
      </c>
      <c r="I36" s="92">
        <v>126</v>
      </c>
      <c r="J36" s="28">
        <v>8.5</v>
      </c>
      <c r="K36" s="92" t="s">
        <v>217</v>
      </c>
      <c r="L36" s="36"/>
    </row>
    <row r="37" spans="1:12" s="37" customFormat="1" ht="30" hidden="1" x14ac:dyDescent="0.25">
      <c r="A37" s="89">
        <v>41060</v>
      </c>
      <c r="B37" s="90">
        <v>0.81874999999999998</v>
      </c>
      <c r="C37" s="91" t="s">
        <v>219</v>
      </c>
      <c r="D37" s="28" t="s">
        <v>214</v>
      </c>
      <c r="E37" s="28" t="s">
        <v>215</v>
      </c>
      <c r="F37" s="92">
        <v>46</v>
      </c>
      <c r="G37" s="92" t="s">
        <v>216</v>
      </c>
      <c r="H37" s="92">
        <v>2.25</v>
      </c>
      <c r="I37" s="92">
        <v>131</v>
      </c>
      <c r="J37" s="28">
        <v>8</v>
      </c>
      <c r="K37" s="92" t="s">
        <v>217</v>
      </c>
      <c r="L37" s="36"/>
    </row>
    <row r="38" spans="1:12" s="37" customFormat="1" ht="45" hidden="1" x14ac:dyDescent="0.25">
      <c r="A38" s="89">
        <v>41060</v>
      </c>
      <c r="B38" s="90">
        <v>0.84444444444444444</v>
      </c>
      <c r="C38" s="91" t="s">
        <v>220</v>
      </c>
      <c r="D38" s="28" t="s">
        <v>214</v>
      </c>
      <c r="E38" s="28" t="s">
        <v>215</v>
      </c>
      <c r="F38" s="92">
        <v>55</v>
      </c>
      <c r="G38" s="92" t="s">
        <v>216</v>
      </c>
      <c r="H38" s="92">
        <v>1.3</v>
      </c>
      <c r="I38" s="92">
        <v>141</v>
      </c>
      <c r="J38" s="28">
        <v>9</v>
      </c>
      <c r="K38" s="92" t="s">
        <v>217</v>
      </c>
      <c r="L38" s="36"/>
    </row>
    <row r="39" spans="1:12" s="37" customFormat="1" ht="30" hidden="1" x14ac:dyDescent="0.25">
      <c r="A39" s="89">
        <v>41060</v>
      </c>
      <c r="B39" s="90">
        <v>0.80625000000000002</v>
      </c>
      <c r="C39" s="91" t="s">
        <v>221</v>
      </c>
      <c r="D39" s="28" t="s">
        <v>214</v>
      </c>
      <c r="E39" s="28" t="s">
        <v>215</v>
      </c>
      <c r="F39" s="92">
        <v>68</v>
      </c>
      <c r="G39" s="92" t="s">
        <v>216</v>
      </c>
      <c r="H39" s="92">
        <v>1.7</v>
      </c>
      <c r="I39" s="92">
        <v>184</v>
      </c>
      <c r="J39" s="28">
        <v>8.3000000000000007</v>
      </c>
      <c r="K39" s="92" t="s">
        <v>217</v>
      </c>
      <c r="L39" s="36"/>
    </row>
    <row r="40" spans="1:12" s="37" customFormat="1" ht="30" hidden="1" x14ac:dyDescent="0.25">
      <c r="A40" s="89">
        <v>41060</v>
      </c>
      <c r="B40" s="90">
        <v>0.94305555555555554</v>
      </c>
      <c r="C40" s="91" t="s">
        <v>213</v>
      </c>
      <c r="D40" s="28" t="s">
        <v>214</v>
      </c>
      <c r="E40" s="28" t="s">
        <v>215</v>
      </c>
      <c r="F40" s="92">
        <v>47</v>
      </c>
      <c r="G40" s="92" t="s">
        <v>216</v>
      </c>
      <c r="H40" s="92">
        <v>1.2</v>
      </c>
      <c r="I40" s="92">
        <v>106</v>
      </c>
      <c r="J40" s="28">
        <v>7.7</v>
      </c>
      <c r="K40" s="92" t="s">
        <v>217</v>
      </c>
      <c r="L40" s="36"/>
    </row>
    <row r="41" spans="1:12" s="37" customFormat="1" ht="45" hidden="1" x14ac:dyDescent="0.25">
      <c r="A41" s="89">
        <v>41060</v>
      </c>
      <c r="B41" s="90">
        <v>0.98125000000000007</v>
      </c>
      <c r="C41" s="91" t="s">
        <v>218</v>
      </c>
      <c r="D41" s="28" t="s">
        <v>214</v>
      </c>
      <c r="E41" s="28" t="s">
        <v>215</v>
      </c>
      <c r="F41" s="92">
        <v>47</v>
      </c>
      <c r="G41" s="92" t="s">
        <v>216</v>
      </c>
      <c r="H41" s="92">
        <v>0.3</v>
      </c>
      <c r="I41" s="92">
        <v>120</v>
      </c>
      <c r="J41" s="28">
        <v>9.4</v>
      </c>
      <c r="K41" s="92" t="s">
        <v>217</v>
      </c>
      <c r="L41" s="36"/>
    </row>
    <row r="42" spans="1:12" s="37" customFormat="1" ht="30" hidden="1" x14ac:dyDescent="0.25">
      <c r="A42" s="89">
        <v>41060</v>
      </c>
      <c r="B42" s="90">
        <v>0.96875</v>
      </c>
      <c r="C42" s="91" t="s">
        <v>219</v>
      </c>
      <c r="D42" s="28" t="s">
        <v>214</v>
      </c>
      <c r="E42" s="28" t="s">
        <v>215</v>
      </c>
      <c r="F42" s="92">
        <v>43</v>
      </c>
      <c r="G42" s="92" t="s">
        <v>216</v>
      </c>
      <c r="H42" s="92">
        <v>0.9</v>
      </c>
      <c r="I42" s="92">
        <v>121</v>
      </c>
      <c r="J42" s="28">
        <v>9.1999999999999993</v>
      </c>
      <c r="K42" s="92" t="s">
        <v>217</v>
      </c>
      <c r="L42" s="36"/>
    </row>
    <row r="43" spans="1:12" s="37" customFormat="1" ht="45" hidden="1" x14ac:dyDescent="0.25">
      <c r="A43" s="89">
        <v>41060</v>
      </c>
      <c r="B43" s="90">
        <v>0.95694444444444438</v>
      </c>
      <c r="C43" s="91" t="s">
        <v>220</v>
      </c>
      <c r="D43" s="28" t="s">
        <v>214</v>
      </c>
      <c r="E43" s="28" t="s">
        <v>215</v>
      </c>
      <c r="F43" s="92">
        <v>51</v>
      </c>
      <c r="G43" s="92" t="s">
        <v>216</v>
      </c>
      <c r="H43" s="92">
        <v>1</v>
      </c>
      <c r="I43" s="92">
        <v>119</v>
      </c>
      <c r="J43" s="28">
        <v>8.6</v>
      </c>
      <c r="K43" s="92" t="s">
        <v>217</v>
      </c>
      <c r="L43" s="36"/>
    </row>
    <row r="44" spans="1:12" s="37" customFormat="1" ht="30" hidden="1" x14ac:dyDescent="0.25">
      <c r="A44" s="89">
        <v>41060</v>
      </c>
      <c r="B44" s="90">
        <v>0.99375000000000002</v>
      </c>
      <c r="C44" s="91" t="s">
        <v>221</v>
      </c>
      <c r="D44" s="28" t="s">
        <v>214</v>
      </c>
      <c r="E44" s="28" t="s">
        <v>215</v>
      </c>
      <c r="F44" s="92">
        <v>64</v>
      </c>
      <c r="G44" s="92" t="s">
        <v>216</v>
      </c>
      <c r="H44" s="92">
        <v>0.7</v>
      </c>
      <c r="I44" s="92">
        <v>146</v>
      </c>
      <c r="J44" s="28">
        <v>9.9</v>
      </c>
      <c r="K44" s="92" t="s">
        <v>217</v>
      </c>
      <c r="L44" s="36"/>
    </row>
    <row r="45" spans="1:12" s="37" customFormat="1" ht="30" hidden="1" x14ac:dyDescent="0.25">
      <c r="A45" s="89">
        <v>41148</v>
      </c>
      <c r="B45" s="90">
        <v>0.66875000000000007</v>
      </c>
      <c r="C45" s="91" t="s">
        <v>213</v>
      </c>
      <c r="D45" s="28" t="s">
        <v>214</v>
      </c>
      <c r="E45" s="28" t="s">
        <v>215</v>
      </c>
      <c r="F45" s="92">
        <v>52</v>
      </c>
      <c r="G45" s="92" t="s">
        <v>216</v>
      </c>
      <c r="H45" s="92">
        <v>1.4</v>
      </c>
      <c r="I45" s="92">
        <v>83</v>
      </c>
      <c r="J45" s="28">
        <v>3</v>
      </c>
      <c r="K45" s="92" t="s">
        <v>217</v>
      </c>
      <c r="L45" s="36"/>
    </row>
    <row r="46" spans="1:12" s="37" customFormat="1" ht="45" hidden="1" x14ac:dyDescent="0.25">
      <c r="A46" s="89">
        <v>41148</v>
      </c>
      <c r="B46" s="90">
        <v>0.71180555555555547</v>
      </c>
      <c r="C46" s="91" t="s">
        <v>218</v>
      </c>
      <c r="D46" s="28" t="s">
        <v>214</v>
      </c>
      <c r="E46" s="28" t="s">
        <v>215</v>
      </c>
      <c r="F46" s="92">
        <v>50</v>
      </c>
      <c r="G46" s="92" t="s">
        <v>216</v>
      </c>
      <c r="H46" s="92">
        <v>2</v>
      </c>
      <c r="I46" s="92">
        <v>97</v>
      </c>
      <c r="J46" s="28">
        <v>1.8</v>
      </c>
      <c r="K46" s="92" t="s">
        <v>217</v>
      </c>
      <c r="L46" s="36"/>
    </row>
    <row r="47" spans="1:12" s="37" customFormat="1" ht="30" hidden="1" x14ac:dyDescent="0.25">
      <c r="A47" s="89">
        <v>41148</v>
      </c>
      <c r="B47" s="90">
        <v>0.69861111111111107</v>
      </c>
      <c r="C47" s="91" t="s">
        <v>219</v>
      </c>
      <c r="D47" s="28" t="s">
        <v>214</v>
      </c>
      <c r="E47" s="28" t="s">
        <v>215</v>
      </c>
      <c r="F47" s="92">
        <v>43</v>
      </c>
      <c r="G47" s="92" t="s">
        <v>216</v>
      </c>
      <c r="H47" s="92">
        <v>1.9</v>
      </c>
      <c r="I47" s="92">
        <v>117</v>
      </c>
      <c r="J47" s="28">
        <v>2.4</v>
      </c>
      <c r="K47" s="92" t="s">
        <v>217</v>
      </c>
      <c r="L47" s="36"/>
    </row>
    <row r="48" spans="1:12" s="37" customFormat="1" ht="45" hidden="1" x14ac:dyDescent="0.25">
      <c r="A48" s="89">
        <v>41148</v>
      </c>
      <c r="B48" s="90">
        <v>0.68541666666666667</v>
      </c>
      <c r="C48" s="91" t="s">
        <v>220</v>
      </c>
      <c r="D48" s="28" t="s">
        <v>214</v>
      </c>
      <c r="E48" s="28" t="s">
        <v>215</v>
      </c>
      <c r="F48" s="92">
        <v>53</v>
      </c>
      <c r="G48" s="92" t="s">
        <v>216</v>
      </c>
      <c r="H48" s="92">
        <v>1.4</v>
      </c>
      <c r="I48" s="92">
        <v>126</v>
      </c>
      <c r="J48" s="28">
        <v>2.6</v>
      </c>
      <c r="K48" s="92" t="s">
        <v>217</v>
      </c>
      <c r="L48" s="36"/>
    </row>
    <row r="49" spans="1:12" s="37" customFormat="1" ht="30" hidden="1" x14ac:dyDescent="0.25">
      <c r="A49" s="89">
        <v>41148</v>
      </c>
      <c r="B49" s="90">
        <v>0.72430555555555554</v>
      </c>
      <c r="C49" s="91" t="s">
        <v>221</v>
      </c>
      <c r="D49" s="28" t="s">
        <v>214</v>
      </c>
      <c r="E49" s="28" t="s">
        <v>215</v>
      </c>
      <c r="F49" s="92">
        <v>70</v>
      </c>
      <c r="G49" s="92" t="s">
        <v>216</v>
      </c>
      <c r="H49" s="92">
        <v>1.4</v>
      </c>
      <c r="I49" s="92">
        <v>168</v>
      </c>
      <c r="J49" s="28">
        <v>2.9</v>
      </c>
      <c r="K49" s="92" t="s">
        <v>217</v>
      </c>
      <c r="L49" s="36"/>
    </row>
    <row r="50" spans="1:12" s="37" customFormat="1" ht="30" hidden="1" x14ac:dyDescent="0.25">
      <c r="A50" s="89">
        <v>41148</v>
      </c>
      <c r="B50" s="90">
        <v>0.86875000000000002</v>
      </c>
      <c r="C50" s="91" t="s">
        <v>213</v>
      </c>
      <c r="D50" s="28" t="s">
        <v>214</v>
      </c>
      <c r="E50" s="28" t="s">
        <v>215</v>
      </c>
      <c r="F50" s="92">
        <v>39</v>
      </c>
      <c r="G50" s="92" t="s">
        <v>216</v>
      </c>
      <c r="H50" s="92">
        <v>1.9</v>
      </c>
      <c r="I50" s="92">
        <v>146</v>
      </c>
      <c r="J50" s="28">
        <v>9</v>
      </c>
      <c r="K50" s="92" t="s">
        <v>217</v>
      </c>
      <c r="L50" s="36"/>
    </row>
    <row r="51" spans="1:12" s="37" customFormat="1" ht="45" hidden="1" x14ac:dyDescent="0.25">
      <c r="A51" s="89">
        <v>41148</v>
      </c>
      <c r="B51" s="90">
        <v>0.84027777777777779</v>
      </c>
      <c r="C51" s="91" t="s">
        <v>218</v>
      </c>
      <c r="D51" s="28" t="s">
        <v>214</v>
      </c>
      <c r="E51" s="28" t="s">
        <v>215</v>
      </c>
      <c r="F51" s="92">
        <v>47</v>
      </c>
      <c r="G51" s="92" t="s">
        <v>216</v>
      </c>
      <c r="H51" s="92">
        <v>1.6</v>
      </c>
      <c r="I51" s="92">
        <v>111</v>
      </c>
      <c r="J51" s="28">
        <v>8.6999999999999993</v>
      </c>
      <c r="K51" s="92" t="s">
        <v>217</v>
      </c>
      <c r="L51" s="36"/>
    </row>
    <row r="52" spans="1:12" s="37" customFormat="1" ht="30" hidden="1" x14ac:dyDescent="0.25">
      <c r="A52" s="89">
        <v>41148</v>
      </c>
      <c r="B52" s="90">
        <v>0.82847222222222217</v>
      </c>
      <c r="C52" s="91" t="s">
        <v>219</v>
      </c>
      <c r="D52" s="28" t="s">
        <v>214</v>
      </c>
      <c r="E52" s="28" t="s">
        <v>215</v>
      </c>
      <c r="F52" s="92">
        <v>44</v>
      </c>
      <c r="G52" s="92" t="s">
        <v>216</v>
      </c>
      <c r="H52" s="92">
        <v>1.6</v>
      </c>
      <c r="I52" s="92">
        <v>111</v>
      </c>
      <c r="J52" s="28">
        <v>7.8</v>
      </c>
      <c r="K52" s="92" t="s">
        <v>217</v>
      </c>
      <c r="L52" s="36"/>
    </row>
    <row r="53" spans="1:12" s="37" customFormat="1" ht="45" hidden="1" x14ac:dyDescent="0.25">
      <c r="A53" s="89">
        <v>41148</v>
      </c>
      <c r="B53" s="90">
        <v>0.8534722222222223</v>
      </c>
      <c r="C53" s="91" t="s">
        <v>220</v>
      </c>
      <c r="D53" s="28" t="s">
        <v>214</v>
      </c>
      <c r="E53" s="28" t="s">
        <v>215</v>
      </c>
      <c r="F53" s="92">
        <v>46</v>
      </c>
      <c r="G53" s="92" t="s">
        <v>216</v>
      </c>
      <c r="H53" s="92">
        <v>1.5</v>
      </c>
      <c r="I53" s="92">
        <v>153</v>
      </c>
      <c r="J53" s="28">
        <v>8.9</v>
      </c>
      <c r="K53" s="92" t="s">
        <v>217</v>
      </c>
      <c r="L53" s="36"/>
    </row>
    <row r="54" spans="1:12" s="37" customFormat="1" ht="30" hidden="1" x14ac:dyDescent="0.25">
      <c r="A54" s="89">
        <v>41148</v>
      </c>
      <c r="B54" s="90" t="s">
        <v>223</v>
      </c>
      <c r="C54" s="91" t="s">
        <v>221</v>
      </c>
      <c r="D54" s="28" t="s">
        <v>214</v>
      </c>
      <c r="E54" s="28" t="s">
        <v>215</v>
      </c>
      <c r="F54" s="92">
        <v>67</v>
      </c>
      <c r="G54" s="92" t="s">
        <v>216</v>
      </c>
      <c r="H54" s="92">
        <v>1.8</v>
      </c>
      <c r="I54" s="92">
        <v>112</v>
      </c>
      <c r="J54" s="28">
        <v>7.8</v>
      </c>
      <c r="K54" s="92" t="s">
        <v>217</v>
      </c>
      <c r="L54" s="36"/>
    </row>
    <row r="55" spans="1:12" s="37" customFormat="1" ht="30" hidden="1" x14ac:dyDescent="0.25">
      <c r="A55" s="89">
        <v>41148</v>
      </c>
      <c r="B55" s="90">
        <v>0.94513888888888886</v>
      </c>
      <c r="C55" s="91" t="s">
        <v>213</v>
      </c>
      <c r="D55" s="28" t="s">
        <v>214</v>
      </c>
      <c r="E55" s="28" t="s">
        <v>215</v>
      </c>
      <c r="F55" s="92">
        <v>47</v>
      </c>
      <c r="G55" s="92" t="s">
        <v>216</v>
      </c>
      <c r="H55" s="92">
        <v>1.39</v>
      </c>
      <c r="I55" s="92">
        <v>143</v>
      </c>
      <c r="J55" s="28" t="s">
        <v>224</v>
      </c>
      <c r="K55" s="92" t="s">
        <v>217</v>
      </c>
      <c r="L55" s="36"/>
    </row>
    <row r="56" spans="1:12" s="37" customFormat="1" ht="45" hidden="1" x14ac:dyDescent="0.25">
      <c r="A56" s="89">
        <v>41148</v>
      </c>
      <c r="B56" s="90">
        <v>0.9868055555555556</v>
      </c>
      <c r="C56" s="91" t="s">
        <v>218</v>
      </c>
      <c r="D56" s="28" t="s">
        <v>214</v>
      </c>
      <c r="E56" s="28" t="s">
        <v>215</v>
      </c>
      <c r="F56" s="92">
        <v>48</v>
      </c>
      <c r="G56" s="92" t="s">
        <v>216</v>
      </c>
      <c r="H56" s="92">
        <v>0.3</v>
      </c>
      <c r="I56" s="92">
        <v>86</v>
      </c>
      <c r="J56" s="28" t="s">
        <v>224</v>
      </c>
      <c r="K56" s="92" t="s">
        <v>217</v>
      </c>
      <c r="L56" s="36"/>
    </row>
    <row r="57" spans="1:12" s="37" customFormat="1" ht="30" hidden="1" x14ac:dyDescent="0.25">
      <c r="A57" s="89">
        <v>41148</v>
      </c>
      <c r="B57" s="90">
        <v>0.9784722222222223</v>
      </c>
      <c r="C57" s="91" t="s">
        <v>219</v>
      </c>
      <c r="D57" s="28" t="s">
        <v>214</v>
      </c>
      <c r="E57" s="28" t="s">
        <v>215</v>
      </c>
      <c r="F57" s="92">
        <v>46</v>
      </c>
      <c r="G57" s="92" t="s">
        <v>216</v>
      </c>
      <c r="H57" s="92">
        <v>0.5</v>
      </c>
      <c r="I57" s="92">
        <v>86</v>
      </c>
      <c r="J57" s="28" t="s">
        <v>224</v>
      </c>
      <c r="K57" s="92" t="s">
        <v>217</v>
      </c>
      <c r="L57" s="36"/>
    </row>
    <row r="58" spans="1:12" s="37" customFormat="1" ht="45" hidden="1" x14ac:dyDescent="0.25">
      <c r="A58" s="89">
        <v>41148</v>
      </c>
      <c r="B58" s="90">
        <v>0.96319444444444446</v>
      </c>
      <c r="C58" s="91" t="s">
        <v>220</v>
      </c>
      <c r="D58" s="28" t="s">
        <v>214</v>
      </c>
      <c r="E58" s="28" t="s">
        <v>215</v>
      </c>
      <c r="F58" s="92">
        <v>55</v>
      </c>
      <c r="G58" s="92" t="s">
        <v>216</v>
      </c>
      <c r="H58" s="92">
        <v>0.5</v>
      </c>
      <c r="I58" s="92">
        <v>87</v>
      </c>
      <c r="J58" s="28" t="s">
        <v>224</v>
      </c>
      <c r="K58" s="92" t="s">
        <v>217</v>
      </c>
      <c r="L58" s="36"/>
    </row>
    <row r="59" spans="1:12" s="37" customFormat="1" ht="30" hidden="1" x14ac:dyDescent="0.25">
      <c r="A59" s="89">
        <v>41148</v>
      </c>
      <c r="B59" s="90">
        <v>0.99930555555555556</v>
      </c>
      <c r="C59" s="91" t="s">
        <v>221</v>
      </c>
      <c r="D59" s="28" t="s">
        <v>214</v>
      </c>
      <c r="E59" s="28" t="s">
        <v>215</v>
      </c>
      <c r="F59" s="92">
        <v>63</v>
      </c>
      <c r="G59" s="92" t="s">
        <v>216</v>
      </c>
      <c r="H59" s="92">
        <v>1.4</v>
      </c>
      <c r="I59" s="92">
        <v>288</v>
      </c>
      <c r="J59" s="28" t="s">
        <v>224</v>
      </c>
      <c r="K59" s="92" t="s">
        <v>217</v>
      </c>
      <c r="L59" s="36"/>
    </row>
    <row r="60" spans="1:12" s="37" customFormat="1" ht="30" hidden="1" x14ac:dyDescent="0.25">
      <c r="A60" s="89">
        <v>41234</v>
      </c>
      <c r="B60" s="90">
        <v>0.72916666666666663</v>
      </c>
      <c r="C60" s="91" t="s">
        <v>213</v>
      </c>
      <c r="D60" s="28" t="s">
        <v>214</v>
      </c>
      <c r="E60" s="28" t="s">
        <v>215</v>
      </c>
      <c r="F60" s="92">
        <v>35</v>
      </c>
      <c r="G60" s="92" t="s">
        <v>216</v>
      </c>
      <c r="H60" s="92">
        <v>1</v>
      </c>
      <c r="I60" s="92">
        <v>87</v>
      </c>
      <c r="J60" s="28" t="s">
        <v>217</v>
      </c>
      <c r="K60" s="92" t="s">
        <v>217</v>
      </c>
      <c r="L60" s="36"/>
    </row>
    <row r="61" spans="1:12" s="37" customFormat="1" ht="45" hidden="1" x14ac:dyDescent="0.25">
      <c r="A61" s="89">
        <v>41234</v>
      </c>
      <c r="B61" s="90">
        <v>0.67986111111111114</v>
      </c>
      <c r="C61" s="91" t="s">
        <v>218</v>
      </c>
      <c r="D61" s="28" t="s">
        <v>214</v>
      </c>
      <c r="E61" s="28" t="s">
        <v>215</v>
      </c>
      <c r="F61" s="92">
        <v>45</v>
      </c>
      <c r="G61" s="92" t="s">
        <v>216</v>
      </c>
      <c r="H61" s="92">
        <v>1.1000000000000001</v>
      </c>
      <c r="I61" s="92">
        <v>183</v>
      </c>
      <c r="J61" s="28" t="s">
        <v>217</v>
      </c>
      <c r="K61" s="92" t="s">
        <v>217</v>
      </c>
      <c r="L61" s="36"/>
    </row>
    <row r="62" spans="1:12" s="37" customFormat="1" ht="30" hidden="1" x14ac:dyDescent="0.25">
      <c r="A62" s="89">
        <v>41234</v>
      </c>
      <c r="B62" s="90">
        <v>0.66527777777777775</v>
      </c>
      <c r="C62" s="91" t="s">
        <v>219</v>
      </c>
      <c r="D62" s="28" t="s">
        <v>214</v>
      </c>
      <c r="E62" s="28" t="s">
        <v>215</v>
      </c>
      <c r="F62" s="92">
        <v>46</v>
      </c>
      <c r="G62" s="92" t="s">
        <v>216</v>
      </c>
      <c r="H62" s="92">
        <v>1</v>
      </c>
      <c r="I62" s="92">
        <v>145</v>
      </c>
      <c r="J62" s="28" t="s">
        <v>217</v>
      </c>
      <c r="K62" s="92" t="s">
        <v>217</v>
      </c>
      <c r="L62" s="36"/>
    </row>
    <row r="63" spans="1:12" s="37" customFormat="1" ht="45" hidden="1" x14ac:dyDescent="0.25">
      <c r="A63" s="89">
        <v>41234</v>
      </c>
      <c r="B63" s="90">
        <v>0.69444444444444453</v>
      </c>
      <c r="C63" s="91" t="s">
        <v>220</v>
      </c>
      <c r="D63" s="28" t="s">
        <v>214</v>
      </c>
      <c r="E63" s="28" t="s">
        <v>215</v>
      </c>
      <c r="F63" s="92">
        <v>38</v>
      </c>
      <c r="G63" s="92" t="s">
        <v>216</v>
      </c>
      <c r="H63" s="92">
        <v>0.8</v>
      </c>
      <c r="I63" s="92">
        <v>191</v>
      </c>
      <c r="J63" s="28" t="s">
        <v>217</v>
      </c>
      <c r="K63" s="92" t="s">
        <v>217</v>
      </c>
      <c r="L63" s="36"/>
    </row>
    <row r="64" spans="1:12" s="37" customFormat="1" ht="30" hidden="1" x14ac:dyDescent="0.25">
      <c r="A64" s="89">
        <v>41234</v>
      </c>
      <c r="B64" s="90">
        <v>0.70694444444444438</v>
      </c>
      <c r="C64" s="91" t="s">
        <v>221</v>
      </c>
      <c r="D64" s="28" t="s">
        <v>214</v>
      </c>
      <c r="E64" s="28" t="s">
        <v>215</v>
      </c>
      <c r="F64" s="92">
        <v>69</v>
      </c>
      <c r="G64" s="92" t="s">
        <v>216</v>
      </c>
      <c r="H64" s="92">
        <v>0.9</v>
      </c>
      <c r="I64" s="92">
        <v>254</v>
      </c>
      <c r="J64" s="28" t="s">
        <v>217</v>
      </c>
      <c r="K64" s="92" t="s">
        <v>217</v>
      </c>
      <c r="L64" s="36"/>
    </row>
    <row r="65" spans="1:12" s="37" customFormat="1" ht="30" hidden="1" x14ac:dyDescent="0.25">
      <c r="A65" s="89">
        <v>41234</v>
      </c>
      <c r="B65" s="90">
        <v>0.80069444444444438</v>
      </c>
      <c r="C65" s="91" t="s">
        <v>213</v>
      </c>
      <c r="D65" s="28" t="s">
        <v>214</v>
      </c>
      <c r="E65" s="28" t="s">
        <v>215</v>
      </c>
      <c r="F65" s="92">
        <v>35</v>
      </c>
      <c r="G65" s="92" t="s">
        <v>216</v>
      </c>
      <c r="H65" s="92">
        <v>1</v>
      </c>
      <c r="I65" s="92">
        <v>114</v>
      </c>
      <c r="J65" s="28" t="s">
        <v>225</v>
      </c>
      <c r="K65" s="92" t="s">
        <v>217</v>
      </c>
      <c r="L65" s="36"/>
    </row>
    <row r="66" spans="1:12" s="37" customFormat="1" ht="45" hidden="1" x14ac:dyDescent="0.25">
      <c r="A66" s="89">
        <v>41234</v>
      </c>
      <c r="B66" s="90">
        <v>0.83680555555555547</v>
      </c>
      <c r="C66" s="91" t="s">
        <v>218</v>
      </c>
      <c r="D66" s="28" t="s">
        <v>214</v>
      </c>
      <c r="E66" s="28" t="s">
        <v>215</v>
      </c>
      <c r="F66" s="92">
        <v>46</v>
      </c>
      <c r="G66" s="92" t="s">
        <v>216</v>
      </c>
      <c r="H66" s="92">
        <v>0.9</v>
      </c>
      <c r="I66" s="92">
        <v>115</v>
      </c>
      <c r="J66" s="28" t="s">
        <v>225</v>
      </c>
      <c r="K66" s="92" t="s">
        <v>217</v>
      </c>
      <c r="L66" s="36"/>
    </row>
    <row r="67" spans="1:12" s="37" customFormat="1" ht="30" hidden="1" x14ac:dyDescent="0.25">
      <c r="A67" s="89">
        <v>41234</v>
      </c>
      <c r="B67" s="90">
        <v>0.8222222222222223</v>
      </c>
      <c r="C67" s="91" t="s">
        <v>219</v>
      </c>
      <c r="D67" s="28" t="s">
        <v>214</v>
      </c>
      <c r="E67" s="28" t="s">
        <v>215</v>
      </c>
      <c r="F67" s="92">
        <v>43</v>
      </c>
      <c r="G67" s="92" t="s">
        <v>216</v>
      </c>
      <c r="H67" s="92">
        <v>2.5</v>
      </c>
      <c r="I67" s="92">
        <v>85</v>
      </c>
      <c r="J67" s="28" t="s">
        <v>226</v>
      </c>
      <c r="K67" s="92" t="s">
        <v>217</v>
      </c>
      <c r="L67" s="36"/>
    </row>
    <row r="68" spans="1:12" s="37" customFormat="1" ht="45" hidden="1" x14ac:dyDescent="0.25">
      <c r="A68" s="89">
        <v>41234</v>
      </c>
      <c r="B68" s="90">
        <v>0.87013888888888891</v>
      </c>
      <c r="C68" s="91" t="s">
        <v>220</v>
      </c>
      <c r="D68" s="28" t="s">
        <v>214</v>
      </c>
      <c r="E68" s="28" t="s">
        <v>215</v>
      </c>
      <c r="F68" s="92">
        <v>44</v>
      </c>
      <c r="G68" s="92" t="s">
        <v>216</v>
      </c>
      <c r="H68" s="92">
        <v>1.3</v>
      </c>
      <c r="I68" s="92">
        <v>107</v>
      </c>
      <c r="J68" s="28" t="s">
        <v>227</v>
      </c>
      <c r="K68" s="92" t="s">
        <v>217</v>
      </c>
      <c r="L68" s="36"/>
    </row>
    <row r="69" spans="1:12" s="37" customFormat="1" ht="30" hidden="1" x14ac:dyDescent="0.25">
      <c r="A69" s="89">
        <v>41234</v>
      </c>
      <c r="B69" s="90">
        <v>0.8520833333333333</v>
      </c>
      <c r="C69" s="91" t="s">
        <v>221</v>
      </c>
      <c r="D69" s="28" t="s">
        <v>214</v>
      </c>
      <c r="E69" s="28" t="s">
        <v>215</v>
      </c>
      <c r="F69" s="92">
        <v>68</v>
      </c>
      <c r="G69" s="92" t="s">
        <v>216</v>
      </c>
      <c r="H69" s="92">
        <v>2.6</v>
      </c>
      <c r="I69" s="92">
        <v>92</v>
      </c>
      <c r="J69" s="28" t="s">
        <v>225</v>
      </c>
      <c r="K69" s="92" t="s">
        <v>217</v>
      </c>
      <c r="L69" s="36"/>
    </row>
    <row r="70" spans="1:12" s="37" customFormat="1" ht="30" hidden="1" x14ac:dyDescent="0.25">
      <c r="A70" s="89">
        <v>41234</v>
      </c>
      <c r="B70" s="90">
        <v>0.91666666666666663</v>
      </c>
      <c r="C70" s="91" t="s">
        <v>213</v>
      </c>
      <c r="D70" s="28" t="s">
        <v>214</v>
      </c>
      <c r="E70" s="28" t="s">
        <v>215</v>
      </c>
      <c r="F70" s="92">
        <v>40</v>
      </c>
      <c r="G70" s="92" t="s">
        <v>216</v>
      </c>
      <c r="H70" s="92">
        <v>2.1</v>
      </c>
      <c r="I70" s="92">
        <v>176</v>
      </c>
      <c r="J70" s="28" t="s">
        <v>225</v>
      </c>
      <c r="K70" s="92" t="s">
        <v>217</v>
      </c>
      <c r="L70" s="36"/>
    </row>
    <row r="71" spans="1:12" s="37" customFormat="1" ht="45" hidden="1" x14ac:dyDescent="0.25">
      <c r="A71" s="89">
        <v>41234</v>
      </c>
      <c r="B71" s="90">
        <v>0.94861111111111107</v>
      </c>
      <c r="C71" s="91" t="s">
        <v>218</v>
      </c>
      <c r="D71" s="28" t="s">
        <v>214</v>
      </c>
      <c r="E71" s="28" t="s">
        <v>215</v>
      </c>
      <c r="F71" s="92">
        <v>49</v>
      </c>
      <c r="G71" s="92" t="s">
        <v>216</v>
      </c>
      <c r="H71" s="92">
        <v>1.6</v>
      </c>
      <c r="I71" s="92">
        <v>147</v>
      </c>
      <c r="J71" s="28" t="s">
        <v>228</v>
      </c>
      <c r="K71" s="92" t="s">
        <v>217</v>
      </c>
      <c r="L71" s="36"/>
    </row>
    <row r="72" spans="1:12" s="37" customFormat="1" ht="30" hidden="1" x14ac:dyDescent="0.25">
      <c r="A72" s="89">
        <v>41234</v>
      </c>
      <c r="B72" s="90">
        <v>0.93541666666666667</v>
      </c>
      <c r="C72" s="91" t="s">
        <v>219</v>
      </c>
      <c r="D72" s="28" t="s">
        <v>214</v>
      </c>
      <c r="E72" s="28" t="s">
        <v>215</v>
      </c>
      <c r="F72" s="92">
        <v>47</v>
      </c>
      <c r="G72" s="92" t="s">
        <v>216</v>
      </c>
      <c r="H72" s="92">
        <v>1.9</v>
      </c>
      <c r="I72" s="92">
        <v>154</v>
      </c>
      <c r="J72" s="28" t="s">
        <v>229</v>
      </c>
      <c r="K72" s="92" t="s">
        <v>217</v>
      </c>
      <c r="L72" s="36"/>
    </row>
    <row r="73" spans="1:12" s="37" customFormat="1" ht="45" hidden="1" x14ac:dyDescent="0.25">
      <c r="A73" s="89">
        <v>41234</v>
      </c>
      <c r="B73" s="90">
        <v>0.97916666666666663</v>
      </c>
      <c r="C73" s="91" t="s">
        <v>220</v>
      </c>
      <c r="D73" s="28" t="s">
        <v>214</v>
      </c>
      <c r="E73" s="28" t="s">
        <v>215</v>
      </c>
      <c r="F73" s="92">
        <v>40</v>
      </c>
      <c r="G73" s="92" t="s">
        <v>216</v>
      </c>
      <c r="H73" s="92">
        <v>0.7</v>
      </c>
      <c r="I73" s="92">
        <v>126</v>
      </c>
      <c r="J73" s="28" t="s">
        <v>227</v>
      </c>
      <c r="K73" s="92" t="s">
        <v>217</v>
      </c>
      <c r="L73" s="36"/>
    </row>
    <row r="74" spans="1:12" s="37" customFormat="1" ht="30" hidden="1" x14ac:dyDescent="0.25">
      <c r="A74" s="89">
        <v>41234</v>
      </c>
      <c r="B74" s="90">
        <v>0.96180555555555547</v>
      </c>
      <c r="C74" s="91" t="s">
        <v>221</v>
      </c>
      <c r="D74" s="28" t="s">
        <v>214</v>
      </c>
      <c r="E74" s="28" t="s">
        <v>215</v>
      </c>
      <c r="F74" s="92">
        <v>43</v>
      </c>
      <c r="G74" s="92" t="s">
        <v>216</v>
      </c>
      <c r="H74" s="92">
        <v>1.4</v>
      </c>
      <c r="I74" s="92">
        <v>134</v>
      </c>
      <c r="J74" s="28" t="s">
        <v>227</v>
      </c>
      <c r="K74" s="92" t="s">
        <v>217</v>
      </c>
      <c r="L74" s="36"/>
    </row>
    <row r="75" spans="1:12" s="37" customFormat="1" ht="30" hidden="1" x14ac:dyDescent="0.25">
      <c r="A75" s="89">
        <v>41324</v>
      </c>
      <c r="B75" s="90">
        <v>0.66666666666666663</v>
      </c>
      <c r="C75" s="91" t="s">
        <v>213</v>
      </c>
      <c r="D75" s="28" t="s">
        <v>214</v>
      </c>
      <c r="E75" s="28" t="s">
        <v>215</v>
      </c>
      <c r="F75" s="92">
        <v>43</v>
      </c>
      <c r="G75" s="92" t="s">
        <v>216</v>
      </c>
      <c r="H75" s="92">
        <v>5.2</v>
      </c>
      <c r="I75" s="92">
        <v>133</v>
      </c>
      <c r="J75" s="28" t="s">
        <v>217</v>
      </c>
      <c r="K75" s="28" t="s">
        <v>217</v>
      </c>
      <c r="L75" s="36"/>
    </row>
    <row r="76" spans="1:12" s="37" customFormat="1" ht="45" hidden="1" x14ac:dyDescent="0.25">
      <c r="A76" s="89">
        <v>41324</v>
      </c>
      <c r="B76" s="90">
        <v>0.70486111111111116</v>
      </c>
      <c r="C76" s="91" t="s">
        <v>218</v>
      </c>
      <c r="D76" s="28" t="s">
        <v>214</v>
      </c>
      <c r="E76" s="28" t="s">
        <v>215</v>
      </c>
      <c r="F76" s="92">
        <v>46</v>
      </c>
      <c r="G76" s="92" t="s">
        <v>216</v>
      </c>
      <c r="H76" s="92">
        <v>5.0999999999999996</v>
      </c>
      <c r="I76" s="92">
        <v>120</v>
      </c>
      <c r="J76" s="28" t="s">
        <v>217</v>
      </c>
      <c r="K76" s="28" t="s">
        <v>217</v>
      </c>
      <c r="L76" s="36"/>
    </row>
    <row r="77" spans="1:12" s="37" customFormat="1" ht="30" hidden="1" x14ac:dyDescent="0.25">
      <c r="A77" s="89">
        <v>41324</v>
      </c>
      <c r="B77" s="90">
        <v>0.69236111111111109</v>
      </c>
      <c r="C77" s="91" t="s">
        <v>219</v>
      </c>
      <c r="D77" s="28" t="s">
        <v>214</v>
      </c>
      <c r="E77" s="28" t="s">
        <v>215</v>
      </c>
      <c r="F77" s="92">
        <v>46</v>
      </c>
      <c r="G77" s="92" t="s">
        <v>216</v>
      </c>
      <c r="H77" s="92">
        <v>5.2</v>
      </c>
      <c r="I77" s="92">
        <v>133</v>
      </c>
      <c r="J77" s="28" t="s">
        <v>217</v>
      </c>
      <c r="K77" s="28" t="s">
        <v>217</v>
      </c>
      <c r="L77" s="36"/>
    </row>
    <row r="78" spans="1:12" s="37" customFormat="1" ht="45" hidden="1" x14ac:dyDescent="0.25">
      <c r="A78" s="89">
        <v>41324</v>
      </c>
      <c r="B78" s="90">
        <v>0.68055555555555547</v>
      </c>
      <c r="C78" s="91" t="s">
        <v>220</v>
      </c>
      <c r="D78" s="28" t="s">
        <v>214</v>
      </c>
      <c r="E78" s="28" t="s">
        <v>215</v>
      </c>
      <c r="F78" s="92">
        <v>49</v>
      </c>
      <c r="G78" s="92" t="s">
        <v>216</v>
      </c>
      <c r="H78" s="92">
        <v>5.0999999999999996</v>
      </c>
      <c r="I78" s="92">
        <v>112</v>
      </c>
      <c r="J78" s="28" t="s">
        <v>217</v>
      </c>
      <c r="K78" s="28" t="s">
        <v>217</v>
      </c>
      <c r="L78" s="36"/>
    </row>
    <row r="79" spans="1:12" s="37" customFormat="1" ht="30" hidden="1" x14ac:dyDescent="0.25">
      <c r="A79" s="89">
        <v>41324</v>
      </c>
      <c r="B79" s="90">
        <v>0.71875</v>
      </c>
      <c r="C79" s="91" t="s">
        <v>221</v>
      </c>
      <c r="D79" s="28" t="s">
        <v>214</v>
      </c>
      <c r="E79" s="28" t="s">
        <v>215</v>
      </c>
      <c r="F79" s="92">
        <v>68</v>
      </c>
      <c r="G79" s="92" t="s">
        <v>216</v>
      </c>
      <c r="H79" s="92">
        <v>5.7</v>
      </c>
      <c r="I79" s="92">
        <v>119</v>
      </c>
      <c r="J79" s="28" t="s">
        <v>217</v>
      </c>
      <c r="K79" s="28" t="s">
        <v>217</v>
      </c>
      <c r="L79" s="36"/>
    </row>
    <row r="80" spans="1:12" s="37" customFormat="1" ht="30" hidden="1" x14ac:dyDescent="0.25">
      <c r="A80" s="89">
        <v>41324</v>
      </c>
      <c r="B80" s="90">
        <v>0.90486111111111101</v>
      </c>
      <c r="C80" s="91" t="s">
        <v>213</v>
      </c>
      <c r="D80" s="28" t="s">
        <v>214</v>
      </c>
      <c r="E80" s="28" t="s">
        <v>215</v>
      </c>
      <c r="F80" s="92">
        <v>45</v>
      </c>
      <c r="G80" s="92" t="s">
        <v>216</v>
      </c>
      <c r="H80" s="92">
        <v>2.7</v>
      </c>
      <c r="I80" s="92">
        <v>126</v>
      </c>
      <c r="J80" s="28" t="s">
        <v>287</v>
      </c>
      <c r="K80" s="28" t="s">
        <v>217</v>
      </c>
      <c r="L80" s="36"/>
    </row>
    <row r="81" spans="1:12" s="37" customFormat="1" ht="45" hidden="1" x14ac:dyDescent="0.25">
      <c r="A81" s="89">
        <v>41324</v>
      </c>
      <c r="B81" s="90">
        <v>0.87638888888888899</v>
      </c>
      <c r="C81" s="91" t="s">
        <v>218</v>
      </c>
      <c r="D81" s="28" t="s">
        <v>214</v>
      </c>
      <c r="E81" s="28" t="s">
        <v>215</v>
      </c>
      <c r="F81" s="92">
        <v>49</v>
      </c>
      <c r="G81" s="92" t="s">
        <v>216</v>
      </c>
      <c r="H81" s="92">
        <v>2.5</v>
      </c>
      <c r="I81" s="92">
        <v>97</v>
      </c>
      <c r="J81" s="28" t="s">
        <v>287</v>
      </c>
      <c r="K81" s="28" t="s">
        <v>217</v>
      </c>
      <c r="L81" s="36"/>
    </row>
    <row r="82" spans="1:12" s="37" customFormat="1" ht="30" hidden="1" x14ac:dyDescent="0.25">
      <c r="A82" s="89">
        <v>41324</v>
      </c>
      <c r="B82" s="90">
        <v>0.86458333333333337</v>
      </c>
      <c r="C82" s="91" t="s">
        <v>219</v>
      </c>
      <c r="D82" s="28" t="s">
        <v>214</v>
      </c>
      <c r="E82" s="28" t="s">
        <v>215</v>
      </c>
      <c r="F82" s="92">
        <v>43</v>
      </c>
      <c r="G82" s="92" t="s">
        <v>216</v>
      </c>
      <c r="H82" s="92">
        <v>2.5</v>
      </c>
      <c r="I82" s="92">
        <v>126</v>
      </c>
      <c r="J82" s="93" t="s">
        <v>230</v>
      </c>
      <c r="K82" s="28" t="s">
        <v>217</v>
      </c>
      <c r="L82" s="36"/>
    </row>
    <row r="83" spans="1:12" s="37" customFormat="1" ht="45" hidden="1" x14ac:dyDescent="0.25">
      <c r="A83" s="89">
        <v>41324</v>
      </c>
      <c r="B83" s="90">
        <v>0.88888888888888884</v>
      </c>
      <c r="C83" s="91" t="s">
        <v>220</v>
      </c>
      <c r="D83" s="28" t="s">
        <v>214</v>
      </c>
      <c r="E83" s="28" t="s">
        <v>215</v>
      </c>
      <c r="F83" s="92">
        <v>50</v>
      </c>
      <c r="G83" s="92" t="s">
        <v>216</v>
      </c>
      <c r="H83" s="92">
        <v>2.2000000000000002</v>
      </c>
      <c r="I83" s="92">
        <v>118</v>
      </c>
      <c r="J83" s="93" t="s">
        <v>230</v>
      </c>
      <c r="K83" s="28" t="s">
        <v>217</v>
      </c>
      <c r="L83" s="36"/>
    </row>
    <row r="84" spans="1:12" s="37" customFormat="1" ht="30" hidden="1" x14ac:dyDescent="0.25">
      <c r="A84" s="89">
        <v>41324</v>
      </c>
      <c r="B84" s="90">
        <v>0.85069444444444453</v>
      </c>
      <c r="C84" s="91" t="s">
        <v>221</v>
      </c>
      <c r="D84" s="28" t="s">
        <v>214</v>
      </c>
      <c r="E84" s="28" t="s">
        <v>215</v>
      </c>
      <c r="F84" s="92">
        <v>66</v>
      </c>
      <c r="G84" s="92" t="s">
        <v>216</v>
      </c>
      <c r="H84" s="92">
        <v>2.1</v>
      </c>
      <c r="I84" s="92">
        <v>106</v>
      </c>
      <c r="J84" s="93" t="s">
        <v>231</v>
      </c>
      <c r="K84" s="28" t="s">
        <v>217</v>
      </c>
      <c r="L84" s="36"/>
    </row>
    <row r="85" spans="1:12" s="37" customFormat="1" ht="30" hidden="1" x14ac:dyDescent="0.25">
      <c r="A85" s="89">
        <v>41324</v>
      </c>
      <c r="B85" s="90">
        <v>0.96875</v>
      </c>
      <c r="C85" s="91" t="s">
        <v>213</v>
      </c>
      <c r="D85" s="28" t="s">
        <v>214</v>
      </c>
      <c r="E85" s="28" t="s">
        <v>215</v>
      </c>
      <c r="F85" s="92">
        <v>43</v>
      </c>
      <c r="G85" s="92" t="s">
        <v>216</v>
      </c>
      <c r="H85" s="92">
        <v>1.3</v>
      </c>
      <c r="I85" s="92">
        <v>110</v>
      </c>
      <c r="J85" s="28" t="s">
        <v>287</v>
      </c>
      <c r="K85" s="28" t="s">
        <v>217</v>
      </c>
      <c r="L85" s="36"/>
    </row>
    <row r="86" spans="1:12" s="37" customFormat="1" ht="45" hidden="1" x14ac:dyDescent="0.25">
      <c r="A86" s="89">
        <v>41324</v>
      </c>
      <c r="B86" s="90">
        <v>0.93888888888888899</v>
      </c>
      <c r="C86" s="91" t="s">
        <v>218</v>
      </c>
      <c r="D86" s="28" t="s">
        <v>214</v>
      </c>
      <c r="E86" s="28" t="s">
        <v>215</v>
      </c>
      <c r="F86" s="92">
        <v>49</v>
      </c>
      <c r="G86" s="92" t="s">
        <v>216</v>
      </c>
      <c r="H86" s="92">
        <v>1.8</v>
      </c>
      <c r="I86" s="92">
        <v>131</v>
      </c>
      <c r="J86" s="28" t="s">
        <v>287</v>
      </c>
      <c r="K86" s="28" t="s">
        <v>217</v>
      </c>
      <c r="L86" s="36"/>
    </row>
    <row r="87" spans="1:12" s="37" customFormat="1" ht="30" hidden="1" x14ac:dyDescent="0.25">
      <c r="A87" s="89">
        <v>41324</v>
      </c>
      <c r="B87" s="90">
        <v>0.92708333333333337</v>
      </c>
      <c r="C87" s="91" t="s">
        <v>219</v>
      </c>
      <c r="D87" s="28" t="s">
        <v>214</v>
      </c>
      <c r="E87" s="28" t="s">
        <v>215</v>
      </c>
      <c r="F87" s="92">
        <v>45</v>
      </c>
      <c r="G87" s="92" t="s">
        <v>216</v>
      </c>
      <c r="H87" s="92">
        <v>2.2000000000000002</v>
      </c>
      <c r="I87" s="92">
        <v>126</v>
      </c>
      <c r="J87" s="28" t="s">
        <v>287</v>
      </c>
      <c r="K87" s="28" t="s">
        <v>217</v>
      </c>
      <c r="L87" s="36"/>
    </row>
    <row r="88" spans="1:12" s="37" customFormat="1" ht="45" hidden="1" x14ac:dyDescent="0.25">
      <c r="A88" s="89">
        <v>41324</v>
      </c>
      <c r="B88" s="90">
        <v>0.95138888888888884</v>
      </c>
      <c r="C88" s="91" t="s">
        <v>220</v>
      </c>
      <c r="D88" s="28" t="s">
        <v>214</v>
      </c>
      <c r="E88" s="28" t="s">
        <v>215</v>
      </c>
      <c r="F88" s="92">
        <v>50</v>
      </c>
      <c r="G88" s="92" t="s">
        <v>216</v>
      </c>
      <c r="H88" s="92">
        <v>1.3</v>
      </c>
      <c r="I88" s="92">
        <v>125</v>
      </c>
      <c r="J88" s="28" t="s">
        <v>287</v>
      </c>
      <c r="K88" s="28" t="s">
        <v>217</v>
      </c>
      <c r="L88" s="36"/>
    </row>
    <row r="89" spans="1:12" s="37" customFormat="1" ht="30" hidden="1" x14ac:dyDescent="0.25">
      <c r="A89" s="89">
        <v>41324</v>
      </c>
      <c r="B89" s="90">
        <v>0.98402777777777783</v>
      </c>
      <c r="C89" s="91" t="s">
        <v>221</v>
      </c>
      <c r="D89" s="28" t="s">
        <v>214</v>
      </c>
      <c r="E89" s="28" t="s">
        <v>215</v>
      </c>
      <c r="F89" s="92">
        <v>63</v>
      </c>
      <c r="G89" s="92" t="s">
        <v>216</v>
      </c>
      <c r="H89" s="92">
        <v>1</v>
      </c>
      <c r="I89" s="92">
        <v>114</v>
      </c>
      <c r="J89" s="28" t="s">
        <v>287</v>
      </c>
      <c r="K89" s="28" t="s">
        <v>217</v>
      </c>
      <c r="L89" s="36"/>
    </row>
    <row r="90" spans="1:12" s="37" customFormat="1" ht="30" hidden="1" x14ac:dyDescent="0.25">
      <c r="A90" s="89">
        <v>41415</v>
      </c>
      <c r="B90" s="90">
        <v>0.66666666666666663</v>
      </c>
      <c r="C90" s="91" t="s">
        <v>213</v>
      </c>
      <c r="D90" s="28" t="s">
        <v>214</v>
      </c>
      <c r="E90" s="28" t="s">
        <v>215</v>
      </c>
      <c r="F90" s="92">
        <v>43</v>
      </c>
      <c r="G90" s="92" t="s">
        <v>216</v>
      </c>
      <c r="H90" s="92">
        <v>4.2</v>
      </c>
      <c r="I90" s="92">
        <v>236</v>
      </c>
      <c r="J90" s="28" t="s">
        <v>217</v>
      </c>
      <c r="K90" s="28" t="s">
        <v>217</v>
      </c>
      <c r="L90" s="36"/>
    </row>
    <row r="91" spans="1:12" s="37" customFormat="1" ht="45" hidden="1" x14ac:dyDescent="0.25">
      <c r="A91" s="89">
        <v>41415</v>
      </c>
      <c r="B91" s="90">
        <v>0.71458333333333324</v>
      </c>
      <c r="C91" s="91" t="s">
        <v>218</v>
      </c>
      <c r="D91" s="28" t="s">
        <v>214</v>
      </c>
      <c r="E91" s="28" t="s">
        <v>215</v>
      </c>
      <c r="F91" s="92">
        <v>54</v>
      </c>
      <c r="G91" s="92" t="s">
        <v>216</v>
      </c>
      <c r="H91" s="92">
        <v>3.4</v>
      </c>
      <c r="I91" s="92">
        <v>306</v>
      </c>
      <c r="J91" s="28" t="s">
        <v>217</v>
      </c>
      <c r="K91" s="28" t="s">
        <v>217</v>
      </c>
      <c r="L91" s="36"/>
    </row>
    <row r="92" spans="1:12" s="37" customFormat="1" ht="30" hidden="1" x14ac:dyDescent="0.25">
      <c r="A92" s="89">
        <v>41415</v>
      </c>
      <c r="B92" s="90">
        <v>0.7006944444444444</v>
      </c>
      <c r="C92" s="91" t="s">
        <v>219</v>
      </c>
      <c r="D92" s="28" t="s">
        <v>214</v>
      </c>
      <c r="E92" s="28" t="s">
        <v>215</v>
      </c>
      <c r="F92" s="92">
        <v>45</v>
      </c>
      <c r="G92" s="92" t="s">
        <v>216</v>
      </c>
      <c r="H92" s="92">
        <v>3.7</v>
      </c>
      <c r="I92" s="92">
        <v>304</v>
      </c>
      <c r="J92" s="28" t="s">
        <v>217</v>
      </c>
      <c r="K92" s="28" t="s">
        <v>217</v>
      </c>
      <c r="L92" s="36"/>
    </row>
    <row r="93" spans="1:12" s="37" customFormat="1" ht="45" hidden="1" x14ac:dyDescent="0.25">
      <c r="A93" s="89">
        <v>41415</v>
      </c>
      <c r="B93" s="90">
        <v>0.68611111111111101</v>
      </c>
      <c r="C93" s="91" t="s">
        <v>220</v>
      </c>
      <c r="D93" s="28" t="s">
        <v>214</v>
      </c>
      <c r="E93" s="28" t="s">
        <v>215</v>
      </c>
      <c r="F93" s="92">
        <v>53</v>
      </c>
      <c r="G93" s="92" t="s">
        <v>216</v>
      </c>
      <c r="H93" s="92">
        <v>3.6</v>
      </c>
      <c r="I93" s="92">
        <v>289</v>
      </c>
      <c r="J93" s="28" t="s">
        <v>217</v>
      </c>
      <c r="K93" s="28" t="s">
        <v>217</v>
      </c>
      <c r="L93" s="36"/>
    </row>
    <row r="94" spans="1:12" s="37" customFormat="1" ht="30" hidden="1" x14ac:dyDescent="0.25">
      <c r="A94" s="89">
        <v>41415</v>
      </c>
      <c r="B94" s="90">
        <v>0.7284722222222223</v>
      </c>
      <c r="C94" s="91" t="s">
        <v>221</v>
      </c>
      <c r="D94" s="28" t="s">
        <v>214</v>
      </c>
      <c r="E94" s="28" t="s">
        <v>215</v>
      </c>
      <c r="F94" s="92">
        <v>68</v>
      </c>
      <c r="G94" s="92" t="s">
        <v>216</v>
      </c>
      <c r="H94" s="92">
        <v>3.6</v>
      </c>
      <c r="I94" s="92">
        <v>298</v>
      </c>
      <c r="J94" s="28" t="s">
        <v>217</v>
      </c>
      <c r="K94" s="28" t="s">
        <v>217</v>
      </c>
      <c r="L94" s="36"/>
    </row>
    <row r="95" spans="1:12" s="37" customFormat="1" ht="30" hidden="1" x14ac:dyDescent="0.25">
      <c r="A95" s="89">
        <v>41415</v>
      </c>
      <c r="B95" s="90">
        <v>0.8208333333333333</v>
      </c>
      <c r="C95" s="91" t="s">
        <v>213</v>
      </c>
      <c r="D95" s="28" t="s">
        <v>214</v>
      </c>
      <c r="E95" s="28" t="s">
        <v>215</v>
      </c>
      <c r="F95" s="92">
        <v>41</v>
      </c>
      <c r="G95" s="92" t="s">
        <v>216</v>
      </c>
      <c r="H95" s="92">
        <v>3.6</v>
      </c>
      <c r="I95" s="92">
        <v>296</v>
      </c>
      <c r="J95" s="28" t="s">
        <v>217</v>
      </c>
      <c r="K95" s="28" t="s">
        <v>217</v>
      </c>
      <c r="L95" s="36"/>
    </row>
    <row r="96" spans="1:12" s="37" customFormat="1" ht="45" hidden="1" x14ac:dyDescent="0.25">
      <c r="A96" s="89">
        <v>41415</v>
      </c>
      <c r="B96" s="90">
        <v>0.87638888888888899</v>
      </c>
      <c r="C96" s="91" t="s">
        <v>218</v>
      </c>
      <c r="D96" s="28" t="s">
        <v>214</v>
      </c>
      <c r="E96" s="28" t="s">
        <v>215</v>
      </c>
      <c r="F96" s="92">
        <v>48</v>
      </c>
      <c r="G96" s="92" t="s">
        <v>216</v>
      </c>
      <c r="H96" s="92">
        <v>4.3</v>
      </c>
      <c r="I96" s="92">
        <v>312</v>
      </c>
      <c r="J96" s="28" t="s">
        <v>217</v>
      </c>
      <c r="K96" s="28" t="s">
        <v>217</v>
      </c>
      <c r="L96" s="36"/>
    </row>
    <row r="97" spans="1:12" s="37" customFormat="1" ht="30" hidden="1" x14ac:dyDescent="0.25">
      <c r="A97" s="89">
        <v>41415</v>
      </c>
      <c r="B97" s="90">
        <v>0.85902777777777783</v>
      </c>
      <c r="C97" s="91" t="s">
        <v>219</v>
      </c>
      <c r="D97" s="28" t="s">
        <v>214</v>
      </c>
      <c r="E97" s="28" t="s">
        <v>215</v>
      </c>
      <c r="F97" s="92">
        <v>50</v>
      </c>
      <c r="G97" s="92" t="s">
        <v>216</v>
      </c>
      <c r="H97" s="92">
        <v>4.3</v>
      </c>
      <c r="I97" s="92">
        <v>303</v>
      </c>
      <c r="J97" s="28" t="s">
        <v>217</v>
      </c>
      <c r="K97" s="28" t="s">
        <v>217</v>
      </c>
      <c r="L97" s="36"/>
    </row>
    <row r="98" spans="1:12" s="37" customFormat="1" ht="45" hidden="1" x14ac:dyDescent="0.25">
      <c r="A98" s="89">
        <v>41415</v>
      </c>
      <c r="B98" s="90">
        <v>0.84166666666666667</v>
      </c>
      <c r="C98" s="91" t="s">
        <v>220</v>
      </c>
      <c r="D98" s="28" t="s">
        <v>214</v>
      </c>
      <c r="E98" s="28" t="s">
        <v>215</v>
      </c>
      <c r="F98" s="92">
        <v>50</v>
      </c>
      <c r="G98" s="92" t="s">
        <v>216</v>
      </c>
      <c r="H98" s="92">
        <v>4.5999999999999996</v>
      </c>
      <c r="I98" s="92">
        <v>297</v>
      </c>
      <c r="J98" s="28" t="s">
        <v>217</v>
      </c>
      <c r="K98" s="28" t="s">
        <v>217</v>
      </c>
      <c r="L98" s="36"/>
    </row>
    <row r="99" spans="1:12" s="37" customFormat="1" ht="30" hidden="1" x14ac:dyDescent="0.25">
      <c r="A99" s="89">
        <v>41415</v>
      </c>
      <c r="B99" s="90">
        <v>0.89097222222222217</v>
      </c>
      <c r="C99" s="91" t="s">
        <v>221</v>
      </c>
      <c r="D99" s="28" t="s">
        <v>214</v>
      </c>
      <c r="E99" s="28" t="s">
        <v>215</v>
      </c>
      <c r="F99" s="92">
        <v>62</v>
      </c>
      <c r="G99" s="92" t="s">
        <v>216</v>
      </c>
      <c r="H99" s="92">
        <v>3.2</v>
      </c>
      <c r="I99" s="92">
        <v>297</v>
      </c>
      <c r="J99" s="28" t="s">
        <v>217</v>
      </c>
      <c r="K99" s="28" t="s">
        <v>217</v>
      </c>
      <c r="L99" s="36"/>
    </row>
    <row r="100" spans="1:12" s="37" customFormat="1" ht="30" hidden="1" x14ac:dyDescent="0.25">
      <c r="A100" s="89">
        <v>41415</v>
      </c>
      <c r="B100" s="90">
        <v>0.91666666666666663</v>
      </c>
      <c r="C100" s="91" t="s">
        <v>213</v>
      </c>
      <c r="D100" s="28" t="s">
        <v>214</v>
      </c>
      <c r="E100" s="28" t="s">
        <v>215</v>
      </c>
      <c r="F100" s="92">
        <v>41</v>
      </c>
      <c r="G100" s="92" t="s">
        <v>216</v>
      </c>
      <c r="H100" s="92">
        <v>1.4</v>
      </c>
      <c r="I100" s="92">
        <v>268</v>
      </c>
      <c r="J100" s="28" t="s">
        <v>232</v>
      </c>
      <c r="K100" s="28" t="s">
        <v>217</v>
      </c>
      <c r="L100" s="36"/>
    </row>
    <row r="101" spans="1:12" s="37" customFormat="1" ht="45" hidden="1" x14ac:dyDescent="0.25">
      <c r="A101" s="89">
        <v>41415</v>
      </c>
      <c r="B101" s="90">
        <v>0.96180555555555547</v>
      </c>
      <c r="C101" s="91" t="s">
        <v>218</v>
      </c>
      <c r="D101" s="28" t="s">
        <v>214</v>
      </c>
      <c r="E101" s="28" t="s">
        <v>215</v>
      </c>
      <c r="F101" s="92">
        <v>50</v>
      </c>
      <c r="G101" s="92" t="s">
        <v>216</v>
      </c>
      <c r="H101" s="92">
        <v>0.4</v>
      </c>
      <c r="I101" s="92">
        <v>292</v>
      </c>
      <c r="J101" s="28" t="s">
        <v>227</v>
      </c>
      <c r="K101" s="28" t="s">
        <v>217</v>
      </c>
      <c r="L101" s="36"/>
    </row>
    <row r="102" spans="1:12" s="37" customFormat="1" ht="30" hidden="1" x14ac:dyDescent="0.25">
      <c r="A102" s="89">
        <v>41415</v>
      </c>
      <c r="B102" s="90">
        <v>0.94861111111111107</v>
      </c>
      <c r="C102" s="91" t="s">
        <v>219</v>
      </c>
      <c r="D102" s="28" t="s">
        <v>214</v>
      </c>
      <c r="E102" s="28" t="s">
        <v>215</v>
      </c>
      <c r="F102" s="92">
        <v>46</v>
      </c>
      <c r="G102" s="92" t="s">
        <v>216</v>
      </c>
      <c r="H102" s="92">
        <v>0.4</v>
      </c>
      <c r="I102" s="92">
        <v>265</v>
      </c>
      <c r="J102" s="28" t="s">
        <v>233</v>
      </c>
      <c r="K102" s="28" t="s">
        <v>217</v>
      </c>
      <c r="L102" s="36"/>
    </row>
    <row r="103" spans="1:12" s="37" customFormat="1" ht="45" hidden="1" x14ac:dyDescent="0.25">
      <c r="A103" s="89">
        <v>41415</v>
      </c>
      <c r="B103" s="90">
        <v>0.93472222222222223</v>
      </c>
      <c r="C103" s="91" t="s">
        <v>220</v>
      </c>
      <c r="D103" s="28" t="s">
        <v>214</v>
      </c>
      <c r="E103" s="28" t="s">
        <v>215</v>
      </c>
      <c r="F103" s="92">
        <v>47</v>
      </c>
      <c r="G103" s="92" t="s">
        <v>216</v>
      </c>
      <c r="H103" s="92">
        <v>1.1000000000000001</v>
      </c>
      <c r="I103" s="92">
        <v>287</v>
      </c>
      <c r="J103" s="28" t="s">
        <v>229</v>
      </c>
      <c r="K103" s="28" t="s">
        <v>217</v>
      </c>
      <c r="L103" s="36"/>
    </row>
    <row r="104" spans="1:12" s="37" customFormat="1" ht="30" hidden="1" x14ac:dyDescent="0.25">
      <c r="A104" s="89">
        <v>41415</v>
      </c>
      <c r="B104" s="90">
        <v>0.97638888888888886</v>
      </c>
      <c r="C104" s="91" t="s">
        <v>221</v>
      </c>
      <c r="D104" s="28" t="s">
        <v>214</v>
      </c>
      <c r="E104" s="28" t="s">
        <v>215</v>
      </c>
      <c r="F104" s="92">
        <v>63</v>
      </c>
      <c r="G104" s="92" t="s">
        <v>216</v>
      </c>
      <c r="H104" s="92">
        <v>1</v>
      </c>
      <c r="I104" s="92">
        <v>278</v>
      </c>
      <c r="J104" s="28" t="s">
        <v>226</v>
      </c>
      <c r="K104" s="28" t="s">
        <v>217</v>
      </c>
      <c r="L104" s="36"/>
    </row>
    <row r="105" spans="1:12" s="37" customFormat="1" ht="30" hidden="1" x14ac:dyDescent="0.25">
      <c r="A105" s="89">
        <v>41492</v>
      </c>
      <c r="B105" s="90">
        <v>0.68541666666666667</v>
      </c>
      <c r="C105" s="91" t="s">
        <v>213</v>
      </c>
      <c r="D105" s="28" t="s">
        <v>214</v>
      </c>
      <c r="E105" s="28" t="s">
        <v>215</v>
      </c>
      <c r="F105" s="92">
        <v>44</v>
      </c>
      <c r="G105" s="92" t="s">
        <v>216</v>
      </c>
      <c r="H105" s="92">
        <v>6.6</v>
      </c>
      <c r="I105" s="92">
        <v>269</v>
      </c>
      <c r="J105" s="93" t="s">
        <v>234</v>
      </c>
      <c r="K105" s="28" t="s">
        <v>217</v>
      </c>
      <c r="L105" s="36"/>
    </row>
    <row r="106" spans="1:12" s="37" customFormat="1" ht="45" hidden="1" x14ac:dyDescent="0.25">
      <c r="A106" s="89">
        <v>41492</v>
      </c>
      <c r="B106" s="90">
        <v>0.71527777777777779</v>
      </c>
      <c r="C106" s="91" t="s">
        <v>218</v>
      </c>
      <c r="D106" s="28" t="s">
        <v>214</v>
      </c>
      <c r="E106" s="28" t="s">
        <v>215</v>
      </c>
      <c r="F106" s="92">
        <v>59</v>
      </c>
      <c r="G106" s="92" t="s">
        <v>216</v>
      </c>
      <c r="H106" s="92">
        <v>4.5999999999999996</v>
      </c>
      <c r="I106" s="92">
        <v>257</v>
      </c>
      <c r="J106" s="93" t="s">
        <v>235</v>
      </c>
      <c r="K106" s="28" t="s">
        <v>217</v>
      </c>
      <c r="L106" s="36"/>
    </row>
    <row r="107" spans="1:12" s="37" customFormat="1" ht="30" hidden="1" x14ac:dyDescent="0.25">
      <c r="A107" s="89">
        <v>41492</v>
      </c>
      <c r="B107" s="90">
        <v>0.70277777777777783</v>
      </c>
      <c r="C107" s="91" t="s">
        <v>219</v>
      </c>
      <c r="D107" s="28" t="s">
        <v>214</v>
      </c>
      <c r="E107" s="28" t="s">
        <v>215</v>
      </c>
      <c r="F107" s="92">
        <v>52</v>
      </c>
      <c r="G107" s="92" t="s">
        <v>216</v>
      </c>
      <c r="H107" s="92">
        <v>5.9</v>
      </c>
      <c r="I107" s="92">
        <v>307</v>
      </c>
      <c r="J107" s="93" t="s">
        <v>236</v>
      </c>
      <c r="K107" s="28" t="s">
        <v>217</v>
      </c>
      <c r="L107" s="36"/>
    </row>
    <row r="108" spans="1:12" s="37" customFormat="1" ht="45" hidden="1" x14ac:dyDescent="0.25">
      <c r="A108" s="89">
        <v>41492</v>
      </c>
      <c r="B108" s="90">
        <v>0.63472222222222219</v>
      </c>
      <c r="C108" s="91" t="s">
        <v>220</v>
      </c>
      <c r="D108" s="28" t="s">
        <v>214</v>
      </c>
      <c r="E108" s="28" t="s">
        <v>215</v>
      </c>
      <c r="F108" s="92">
        <v>56</v>
      </c>
      <c r="G108" s="92" t="s">
        <v>216</v>
      </c>
      <c r="H108" s="92">
        <v>8.5</v>
      </c>
      <c r="I108" s="92">
        <v>316</v>
      </c>
      <c r="J108" s="93" t="s">
        <v>237</v>
      </c>
      <c r="K108" s="28" t="s">
        <v>217</v>
      </c>
      <c r="L108" s="36"/>
    </row>
    <row r="109" spans="1:12" s="37" customFormat="1" ht="30" hidden="1" x14ac:dyDescent="0.25">
      <c r="A109" s="89">
        <v>41492</v>
      </c>
      <c r="B109" s="90">
        <v>0.62152777777777779</v>
      </c>
      <c r="C109" s="91" t="s">
        <v>221</v>
      </c>
      <c r="D109" s="28" t="s">
        <v>214</v>
      </c>
      <c r="E109" s="28" t="s">
        <v>215</v>
      </c>
      <c r="F109" s="92">
        <v>63</v>
      </c>
      <c r="G109" s="92" t="s">
        <v>216</v>
      </c>
      <c r="H109" s="92">
        <v>8.3000000000000007</v>
      </c>
      <c r="I109" s="92">
        <v>300</v>
      </c>
      <c r="J109" s="93" t="s">
        <v>238</v>
      </c>
      <c r="K109" s="28" t="s">
        <v>217</v>
      </c>
      <c r="L109" s="36"/>
    </row>
    <row r="110" spans="1:12" s="37" customFormat="1" ht="30" hidden="1" x14ac:dyDescent="0.25">
      <c r="A110" s="89">
        <v>41492</v>
      </c>
      <c r="B110" s="90">
        <v>0.85</v>
      </c>
      <c r="C110" s="91" t="s">
        <v>213</v>
      </c>
      <c r="D110" s="28" t="s">
        <v>214</v>
      </c>
      <c r="E110" s="28" t="s">
        <v>215</v>
      </c>
      <c r="F110" s="92">
        <v>42</v>
      </c>
      <c r="G110" s="92" t="s">
        <v>239</v>
      </c>
      <c r="H110" s="92">
        <v>1.2</v>
      </c>
      <c r="I110" s="92">
        <v>282</v>
      </c>
      <c r="J110" s="93" t="s">
        <v>240</v>
      </c>
      <c r="K110" s="28" t="s">
        <v>241</v>
      </c>
      <c r="L110" s="36"/>
    </row>
    <row r="111" spans="1:12" s="37" customFormat="1" ht="45" hidden="1" x14ac:dyDescent="0.25">
      <c r="A111" s="89">
        <v>41492</v>
      </c>
      <c r="B111" s="90">
        <v>0.88194444444444453</v>
      </c>
      <c r="C111" s="91" t="s">
        <v>218</v>
      </c>
      <c r="D111" s="28" t="s">
        <v>214</v>
      </c>
      <c r="E111" s="28" t="s">
        <v>215</v>
      </c>
      <c r="F111" s="92">
        <v>51</v>
      </c>
      <c r="G111" s="92" t="s">
        <v>242</v>
      </c>
      <c r="H111" s="92">
        <v>1.7</v>
      </c>
      <c r="I111" s="92">
        <v>298</v>
      </c>
      <c r="J111" s="93" t="s">
        <v>243</v>
      </c>
      <c r="K111" s="81" t="s">
        <v>244</v>
      </c>
      <c r="L111" s="36"/>
    </row>
    <row r="112" spans="1:12" s="37" customFormat="1" ht="45" hidden="1" x14ac:dyDescent="0.25">
      <c r="A112" s="89">
        <v>41492</v>
      </c>
      <c r="B112" s="90">
        <v>0.86875000000000002</v>
      </c>
      <c r="C112" s="91" t="s">
        <v>219</v>
      </c>
      <c r="D112" s="28" t="s">
        <v>214</v>
      </c>
      <c r="E112" s="28" t="s">
        <v>215</v>
      </c>
      <c r="F112" s="92">
        <v>48</v>
      </c>
      <c r="G112" s="92" t="s">
        <v>245</v>
      </c>
      <c r="H112" s="92">
        <v>1.8</v>
      </c>
      <c r="I112" s="92">
        <v>283</v>
      </c>
      <c r="J112" s="93" t="s">
        <v>246</v>
      </c>
      <c r="K112" s="81" t="s">
        <v>244</v>
      </c>
      <c r="L112" s="36"/>
    </row>
    <row r="113" spans="1:12" s="37" customFormat="1" ht="45" hidden="1" x14ac:dyDescent="0.25">
      <c r="A113" s="89">
        <v>41492</v>
      </c>
      <c r="B113" s="90">
        <v>0.79722222222222217</v>
      </c>
      <c r="C113" s="91" t="s">
        <v>220</v>
      </c>
      <c r="D113" s="28" t="s">
        <v>214</v>
      </c>
      <c r="E113" s="28" t="s">
        <v>215</v>
      </c>
      <c r="F113" s="92">
        <v>56</v>
      </c>
      <c r="G113" s="92" t="s">
        <v>216</v>
      </c>
      <c r="H113" s="92">
        <v>1.5</v>
      </c>
      <c r="I113" s="92">
        <v>268</v>
      </c>
      <c r="J113" s="93" t="s">
        <v>247</v>
      </c>
      <c r="K113" s="28" t="s">
        <v>217</v>
      </c>
      <c r="L113" s="36"/>
    </row>
    <row r="114" spans="1:12" s="37" customFormat="1" ht="30" hidden="1" x14ac:dyDescent="0.25">
      <c r="A114" s="89">
        <v>41492</v>
      </c>
      <c r="B114" s="90">
        <v>0.78472222222222221</v>
      </c>
      <c r="C114" s="91" t="s">
        <v>221</v>
      </c>
      <c r="D114" s="28" t="s">
        <v>214</v>
      </c>
      <c r="E114" s="28" t="s">
        <v>215</v>
      </c>
      <c r="F114" s="92">
        <v>65</v>
      </c>
      <c r="G114" s="92" t="s">
        <v>216</v>
      </c>
      <c r="H114" s="92">
        <v>1.6</v>
      </c>
      <c r="I114" s="92">
        <v>308</v>
      </c>
      <c r="J114" s="93" t="s">
        <v>248</v>
      </c>
      <c r="K114" s="28" t="s">
        <v>217</v>
      </c>
      <c r="L114" s="36"/>
    </row>
    <row r="115" spans="1:12" s="37" customFormat="1" ht="30" hidden="1" x14ac:dyDescent="0.25">
      <c r="A115" s="89">
        <v>41492</v>
      </c>
      <c r="B115" s="90">
        <v>0.91736111111111107</v>
      </c>
      <c r="C115" s="91" t="s">
        <v>213</v>
      </c>
      <c r="D115" s="28" t="s">
        <v>214</v>
      </c>
      <c r="E115" s="28" t="s">
        <v>215</v>
      </c>
      <c r="F115" s="92">
        <v>53</v>
      </c>
      <c r="G115" s="92" t="s">
        <v>216</v>
      </c>
      <c r="H115" s="92">
        <v>2.6</v>
      </c>
      <c r="I115" s="92">
        <v>298</v>
      </c>
      <c r="J115" s="93" t="s">
        <v>249</v>
      </c>
      <c r="K115" s="28" t="s">
        <v>217</v>
      </c>
      <c r="L115" s="36"/>
    </row>
    <row r="116" spans="1:12" s="37" customFormat="1" ht="45" hidden="1" x14ac:dyDescent="0.25">
      <c r="A116" s="89">
        <v>41492</v>
      </c>
      <c r="B116" s="90">
        <v>0.97916666666666663</v>
      </c>
      <c r="C116" s="91" t="s">
        <v>218</v>
      </c>
      <c r="D116" s="28" t="s">
        <v>214</v>
      </c>
      <c r="E116" s="28" t="s">
        <v>215</v>
      </c>
      <c r="F116" s="92">
        <v>46</v>
      </c>
      <c r="G116" s="92" t="s">
        <v>245</v>
      </c>
      <c r="H116" s="92">
        <v>3.9</v>
      </c>
      <c r="I116" s="92">
        <v>281</v>
      </c>
      <c r="J116" s="93" t="s">
        <v>250</v>
      </c>
      <c r="K116" s="28" t="s">
        <v>244</v>
      </c>
      <c r="L116" s="36"/>
    </row>
    <row r="117" spans="1:12" s="37" customFormat="1" ht="30" hidden="1" x14ac:dyDescent="0.25">
      <c r="A117" s="89">
        <v>41492</v>
      </c>
      <c r="B117" s="90">
        <v>0.96736111111111101</v>
      </c>
      <c r="C117" s="91" t="s">
        <v>219</v>
      </c>
      <c r="D117" s="28" t="s">
        <v>214</v>
      </c>
      <c r="E117" s="28" t="s">
        <v>215</v>
      </c>
      <c r="F117" s="92">
        <v>46</v>
      </c>
      <c r="G117" s="92" t="s">
        <v>251</v>
      </c>
      <c r="H117" s="92">
        <v>2.6</v>
      </c>
      <c r="I117" s="92">
        <v>307</v>
      </c>
      <c r="J117" s="93" t="s">
        <v>249</v>
      </c>
      <c r="K117" s="28" t="s">
        <v>244</v>
      </c>
      <c r="L117" s="36"/>
    </row>
    <row r="118" spans="1:12" s="37" customFormat="1" ht="45" hidden="1" x14ac:dyDescent="0.25">
      <c r="A118" s="89">
        <v>41492</v>
      </c>
      <c r="B118" s="90">
        <v>0.99097222222222225</v>
      </c>
      <c r="C118" s="91" t="s">
        <v>220</v>
      </c>
      <c r="D118" s="28" t="s">
        <v>214</v>
      </c>
      <c r="E118" s="28" t="s">
        <v>215</v>
      </c>
      <c r="F118" s="92">
        <v>53</v>
      </c>
      <c r="G118" s="92" t="s">
        <v>252</v>
      </c>
      <c r="H118" s="92">
        <v>3.3</v>
      </c>
      <c r="I118" s="92">
        <v>303</v>
      </c>
      <c r="J118" s="93" t="s">
        <v>250</v>
      </c>
      <c r="K118" s="28" t="s">
        <v>217</v>
      </c>
      <c r="L118" s="36"/>
    </row>
    <row r="119" spans="1:12" s="37" customFormat="1" ht="30" hidden="1" x14ac:dyDescent="0.25">
      <c r="A119" s="89">
        <v>41492</v>
      </c>
      <c r="B119" s="90">
        <v>0.4201388888888889</v>
      </c>
      <c r="C119" s="91" t="s">
        <v>221</v>
      </c>
      <c r="D119" s="28" t="s">
        <v>214</v>
      </c>
      <c r="E119" s="28" t="s">
        <v>215</v>
      </c>
      <c r="F119" s="92">
        <v>65</v>
      </c>
      <c r="G119" s="92" t="s">
        <v>216</v>
      </c>
      <c r="H119" s="92">
        <v>3.3</v>
      </c>
      <c r="I119" s="92">
        <v>291</v>
      </c>
      <c r="J119" s="93" t="s">
        <v>250</v>
      </c>
      <c r="K119" s="28" t="s">
        <v>217</v>
      </c>
      <c r="L119" s="36"/>
    </row>
    <row r="120" spans="1:12" s="37" customFormat="1" ht="30" hidden="1" x14ac:dyDescent="0.25">
      <c r="A120" s="89">
        <v>41593</v>
      </c>
      <c r="B120" s="90">
        <v>0.68541666666666667</v>
      </c>
      <c r="C120" s="91" t="s">
        <v>213</v>
      </c>
      <c r="D120" s="28" t="s">
        <v>214</v>
      </c>
      <c r="E120" s="28" t="s">
        <v>215</v>
      </c>
      <c r="F120" s="92">
        <v>41</v>
      </c>
      <c r="G120" s="92" t="s">
        <v>216</v>
      </c>
      <c r="H120" s="92">
        <v>2.8</v>
      </c>
      <c r="I120" s="92">
        <v>314</v>
      </c>
      <c r="J120" s="28" t="s">
        <v>217</v>
      </c>
      <c r="K120" s="28" t="s">
        <v>217</v>
      </c>
      <c r="L120" s="36"/>
    </row>
    <row r="121" spans="1:12" s="37" customFormat="1" ht="45" hidden="1" x14ac:dyDescent="0.25">
      <c r="A121" s="89">
        <v>41593</v>
      </c>
      <c r="B121" s="90">
        <v>0.71111111111111114</v>
      </c>
      <c r="C121" s="91" t="s">
        <v>218</v>
      </c>
      <c r="D121" s="28" t="s">
        <v>214</v>
      </c>
      <c r="E121" s="28" t="s">
        <v>215</v>
      </c>
      <c r="F121" s="92">
        <v>51</v>
      </c>
      <c r="G121" s="92" t="s">
        <v>216</v>
      </c>
      <c r="H121" s="92">
        <v>3.4</v>
      </c>
      <c r="I121" s="92">
        <v>261</v>
      </c>
      <c r="J121" s="28" t="s">
        <v>217</v>
      </c>
      <c r="K121" s="28" t="s">
        <v>217</v>
      </c>
      <c r="L121" s="36"/>
    </row>
    <row r="122" spans="1:12" s="37" customFormat="1" ht="30" hidden="1" x14ac:dyDescent="0.25">
      <c r="A122" s="89">
        <v>41593</v>
      </c>
      <c r="B122" s="90">
        <v>0.69930555555555562</v>
      </c>
      <c r="C122" s="91" t="s">
        <v>219</v>
      </c>
      <c r="D122" s="28" t="s">
        <v>214</v>
      </c>
      <c r="E122" s="28" t="s">
        <v>215</v>
      </c>
      <c r="F122" s="92">
        <v>48</v>
      </c>
      <c r="G122" s="92" t="s">
        <v>216</v>
      </c>
      <c r="H122" s="92">
        <v>3.6</v>
      </c>
      <c r="I122" s="92">
        <v>264</v>
      </c>
      <c r="J122" s="28" t="s">
        <v>217</v>
      </c>
      <c r="K122" s="28" t="s">
        <v>217</v>
      </c>
      <c r="L122" s="36"/>
    </row>
    <row r="123" spans="1:12" s="37" customFormat="1" ht="45" hidden="1" x14ac:dyDescent="0.25">
      <c r="A123" s="89">
        <v>41593</v>
      </c>
      <c r="B123" s="90">
        <v>0.72222222222222221</v>
      </c>
      <c r="C123" s="91" t="s">
        <v>220</v>
      </c>
      <c r="D123" s="28" t="s">
        <v>214</v>
      </c>
      <c r="E123" s="28" t="s">
        <v>215</v>
      </c>
      <c r="F123" s="92">
        <v>52</v>
      </c>
      <c r="G123" s="92" t="s">
        <v>216</v>
      </c>
      <c r="H123" s="92">
        <v>2.9</v>
      </c>
      <c r="I123" s="92">
        <v>286</v>
      </c>
      <c r="J123" s="28" t="s">
        <v>217</v>
      </c>
      <c r="K123" s="28" t="s">
        <v>217</v>
      </c>
      <c r="L123" s="36"/>
    </row>
    <row r="124" spans="1:12" s="37" customFormat="1" ht="30" hidden="1" x14ac:dyDescent="0.25">
      <c r="A124" s="89">
        <v>41593</v>
      </c>
      <c r="B124" s="90">
        <v>0.73888888888888893</v>
      </c>
      <c r="C124" s="91" t="s">
        <v>221</v>
      </c>
      <c r="D124" s="28" t="s">
        <v>214</v>
      </c>
      <c r="E124" s="28" t="s">
        <v>215</v>
      </c>
      <c r="F124" s="92">
        <v>68</v>
      </c>
      <c r="G124" s="92" t="s">
        <v>216</v>
      </c>
      <c r="H124" s="92">
        <v>2.5</v>
      </c>
      <c r="I124" s="92">
        <v>256</v>
      </c>
      <c r="J124" s="28" t="s">
        <v>217</v>
      </c>
      <c r="K124" s="28" t="s">
        <v>217</v>
      </c>
      <c r="L124" s="36"/>
    </row>
    <row r="125" spans="1:12" s="37" customFormat="1" ht="30" hidden="1" x14ac:dyDescent="0.25">
      <c r="A125" s="89">
        <v>41593</v>
      </c>
      <c r="B125" s="90">
        <v>0.83263888888888893</v>
      </c>
      <c r="C125" s="91" t="s">
        <v>213</v>
      </c>
      <c r="D125" s="28" t="s">
        <v>214</v>
      </c>
      <c r="E125" s="28" t="s">
        <v>215</v>
      </c>
      <c r="F125" s="92">
        <v>45</v>
      </c>
      <c r="G125" s="92" t="s">
        <v>216</v>
      </c>
      <c r="H125" s="92">
        <v>3.1</v>
      </c>
      <c r="I125" s="92">
        <v>184</v>
      </c>
      <c r="J125" s="93" t="s">
        <v>253</v>
      </c>
      <c r="K125" s="28" t="s">
        <v>217</v>
      </c>
      <c r="L125" s="36"/>
    </row>
    <row r="126" spans="1:12" s="37" customFormat="1" ht="45" hidden="1" x14ac:dyDescent="0.25">
      <c r="A126" s="89">
        <v>41593</v>
      </c>
      <c r="B126" s="90">
        <v>0.87430555555555556</v>
      </c>
      <c r="C126" s="91" t="s">
        <v>218</v>
      </c>
      <c r="D126" s="28" t="s">
        <v>214</v>
      </c>
      <c r="E126" s="28" t="s">
        <v>215</v>
      </c>
      <c r="F126" s="92">
        <v>47</v>
      </c>
      <c r="G126" s="92" t="s">
        <v>216</v>
      </c>
      <c r="H126" s="92">
        <v>1.5</v>
      </c>
      <c r="I126" s="92">
        <v>202</v>
      </c>
      <c r="J126" s="93" t="s">
        <v>254</v>
      </c>
      <c r="K126" s="28" t="s">
        <v>217</v>
      </c>
      <c r="L126" s="36"/>
    </row>
    <row r="127" spans="1:12" s="37" customFormat="1" ht="30" hidden="1" x14ac:dyDescent="0.25">
      <c r="A127" s="89">
        <v>41593</v>
      </c>
      <c r="B127" s="90">
        <v>0.86249999999999993</v>
      </c>
      <c r="C127" s="91" t="s">
        <v>219</v>
      </c>
      <c r="D127" s="28" t="s">
        <v>214</v>
      </c>
      <c r="E127" s="28" t="s">
        <v>215</v>
      </c>
      <c r="F127" s="92">
        <v>46</v>
      </c>
      <c r="G127" s="92" t="s">
        <v>216</v>
      </c>
      <c r="H127" s="92">
        <v>2.7</v>
      </c>
      <c r="I127" s="92">
        <v>184</v>
      </c>
      <c r="J127" s="93" t="s">
        <v>234</v>
      </c>
      <c r="K127" s="28" t="s">
        <v>217</v>
      </c>
      <c r="L127" s="36"/>
    </row>
    <row r="128" spans="1:12" s="37" customFormat="1" ht="45" hidden="1" x14ac:dyDescent="0.25">
      <c r="A128" s="89">
        <v>41593</v>
      </c>
      <c r="B128" s="90">
        <v>0.84861111111111109</v>
      </c>
      <c r="C128" s="91" t="s">
        <v>220</v>
      </c>
      <c r="D128" s="28" t="s">
        <v>214</v>
      </c>
      <c r="E128" s="28" t="s">
        <v>215</v>
      </c>
      <c r="F128" s="92">
        <v>50</v>
      </c>
      <c r="G128" s="92" t="s">
        <v>216</v>
      </c>
      <c r="H128" s="92">
        <v>3.1</v>
      </c>
      <c r="I128" s="92">
        <v>184</v>
      </c>
      <c r="J128" s="93" t="s">
        <v>253</v>
      </c>
      <c r="K128" s="28" t="s">
        <v>217</v>
      </c>
      <c r="L128" s="36"/>
    </row>
    <row r="129" spans="1:12" s="37" customFormat="1" ht="30" hidden="1" x14ac:dyDescent="0.25">
      <c r="A129" s="89">
        <v>41593</v>
      </c>
      <c r="B129" s="90">
        <v>0.88888888888888884</v>
      </c>
      <c r="C129" s="91" t="s">
        <v>221</v>
      </c>
      <c r="D129" s="28" t="s">
        <v>214</v>
      </c>
      <c r="E129" s="28" t="s">
        <v>215</v>
      </c>
      <c r="F129" s="92">
        <v>62</v>
      </c>
      <c r="G129" s="92" t="s">
        <v>216</v>
      </c>
      <c r="H129" s="92">
        <v>1.9</v>
      </c>
      <c r="I129" s="92">
        <v>194</v>
      </c>
      <c r="J129" s="93" t="s">
        <v>254</v>
      </c>
      <c r="K129" s="28" t="s">
        <v>217</v>
      </c>
      <c r="L129" s="36"/>
    </row>
    <row r="130" spans="1:12" s="37" customFormat="1" ht="30" hidden="1" x14ac:dyDescent="0.25">
      <c r="A130" s="89">
        <v>41593</v>
      </c>
      <c r="B130" s="90">
        <v>0.91736111111111107</v>
      </c>
      <c r="C130" s="91" t="s">
        <v>213</v>
      </c>
      <c r="D130" s="28" t="s">
        <v>214</v>
      </c>
      <c r="E130" s="28" t="s">
        <v>215</v>
      </c>
      <c r="F130" s="92">
        <v>41</v>
      </c>
      <c r="G130" s="92" t="s">
        <v>216</v>
      </c>
      <c r="H130" s="92">
        <v>1.1000000000000001</v>
      </c>
      <c r="I130" s="92">
        <v>207</v>
      </c>
      <c r="J130" s="93" t="s">
        <v>255</v>
      </c>
      <c r="K130" s="28" t="s">
        <v>217</v>
      </c>
      <c r="L130" s="36"/>
    </row>
    <row r="131" spans="1:12" s="37" customFormat="1" ht="45" hidden="1" x14ac:dyDescent="0.25">
      <c r="A131" s="89">
        <v>41593</v>
      </c>
      <c r="B131" s="90">
        <v>0.95833333333333337</v>
      </c>
      <c r="C131" s="91" t="s">
        <v>218</v>
      </c>
      <c r="D131" s="28" t="s">
        <v>214</v>
      </c>
      <c r="E131" s="28" t="s">
        <v>215</v>
      </c>
      <c r="F131" s="92">
        <v>47</v>
      </c>
      <c r="G131" s="92" t="s">
        <v>216</v>
      </c>
      <c r="H131" s="92">
        <v>0.7</v>
      </c>
      <c r="I131" s="92">
        <v>234</v>
      </c>
      <c r="J131" s="93" t="s">
        <v>256</v>
      </c>
      <c r="K131" s="28" t="s">
        <v>217</v>
      </c>
      <c r="L131" s="36"/>
    </row>
    <row r="132" spans="1:12" s="37" customFormat="1" ht="30" hidden="1" x14ac:dyDescent="0.25">
      <c r="A132" s="89">
        <v>41593</v>
      </c>
      <c r="B132" s="90">
        <v>0.9472222222222223</v>
      </c>
      <c r="C132" s="91" t="s">
        <v>219</v>
      </c>
      <c r="D132" s="28" t="s">
        <v>214</v>
      </c>
      <c r="E132" s="28" t="s">
        <v>215</v>
      </c>
      <c r="F132" s="92">
        <v>46</v>
      </c>
      <c r="G132" s="92" t="s">
        <v>216</v>
      </c>
      <c r="H132" s="92">
        <v>0.5</v>
      </c>
      <c r="I132" s="92">
        <v>228</v>
      </c>
      <c r="J132" s="93" t="s">
        <v>257</v>
      </c>
      <c r="K132" s="28" t="s">
        <v>217</v>
      </c>
      <c r="L132" s="36"/>
    </row>
    <row r="133" spans="1:12" s="37" customFormat="1" ht="45" hidden="1" x14ac:dyDescent="0.25">
      <c r="A133" s="89">
        <v>41593</v>
      </c>
      <c r="B133" s="90">
        <v>0.93333333333333324</v>
      </c>
      <c r="C133" s="91" t="s">
        <v>220</v>
      </c>
      <c r="D133" s="28" t="s">
        <v>214</v>
      </c>
      <c r="E133" s="28" t="s">
        <v>215</v>
      </c>
      <c r="F133" s="92">
        <v>48</v>
      </c>
      <c r="G133" s="92" t="s">
        <v>216</v>
      </c>
      <c r="H133" s="92">
        <v>0.5</v>
      </c>
      <c r="I133" s="92">
        <v>219</v>
      </c>
      <c r="J133" s="93" t="s">
        <v>258</v>
      </c>
      <c r="K133" s="28" t="s">
        <v>217</v>
      </c>
      <c r="L133" s="36"/>
    </row>
    <row r="134" spans="1:12" s="37" customFormat="1" ht="30" hidden="1" x14ac:dyDescent="0.25">
      <c r="A134" s="89">
        <v>41593</v>
      </c>
      <c r="B134" s="90">
        <v>0.97222222222222221</v>
      </c>
      <c r="C134" s="91" t="s">
        <v>221</v>
      </c>
      <c r="D134" s="28" t="s">
        <v>214</v>
      </c>
      <c r="E134" s="28" t="s">
        <v>215</v>
      </c>
      <c r="F134" s="92">
        <v>62</v>
      </c>
      <c r="G134" s="92" t="s">
        <v>216</v>
      </c>
      <c r="H134" s="92">
        <v>0.8</v>
      </c>
      <c r="I134" s="92">
        <v>234</v>
      </c>
      <c r="J134" s="93" t="s">
        <v>259</v>
      </c>
      <c r="K134" s="28" t="s">
        <v>217</v>
      </c>
      <c r="L134" s="36"/>
    </row>
    <row r="135" spans="1:12" s="37" customFormat="1" ht="30" hidden="1" x14ac:dyDescent="0.25">
      <c r="A135" s="89">
        <v>41676</v>
      </c>
      <c r="B135" s="90">
        <v>0.73819444444444438</v>
      </c>
      <c r="C135" s="91" t="s">
        <v>213</v>
      </c>
      <c r="D135" s="28" t="s">
        <v>214</v>
      </c>
      <c r="E135" s="28" t="s">
        <v>215</v>
      </c>
      <c r="F135" s="92">
        <v>54</v>
      </c>
      <c r="G135" s="92" t="s">
        <v>216</v>
      </c>
      <c r="H135" s="92">
        <v>5.8</v>
      </c>
      <c r="I135" s="92">
        <v>92</v>
      </c>
      <c r="J135" s="28" t="s">
        <v>217</v>
      </c>
      <c r="K135" s="28" t="s">
        <v>217</v>
      </c>
      <c r="L135" s="36"/>
    </row>
    <row r="136" spans="1:12" s="37" customFormat="1" ht="45" hidden="1" x14ac:dyDescent="0.25">
      <c r="A136" s="89">
        <v>41676</v>
      </c>
      <c r="B136" s="90">
        <v>0.6958333333333333</v>
      </c>
      <c r="C136" s="91" t="s">
        <v>218</v>
      </c>
      <c r="D136" s="28" t="s">
        <v>214</v>
      </c>
      <c r="E136" s="28" t="s">
        <v>215</v>
      </c>
      <c r="F136" s="92">
        <v>53</v>
      </c>
      <c r="G136" s="92" t="s">
        <v>216</v>
      </c>
      <c r="H136" s="92">
        <v>6.5</v>
      </c>
      <c r="I136" s="92">
        <v>97</v>
      </c>
      <c r="J136" s="28" t="s">
        <v>217</v>
      </c>
      <c r="K136" s="28" t="s">
        <v>217</v>
      </c>
      <c r="L136" s="36"/>
    </row>
    <row r="137" spans="1:12" s="37" customFormat="1" ht="30" hidden="1" x14ac:dyDescent="0.25">
      <c r="A137" s="89">
        <v>41676</v>
      </c>
      <c r="B137" s="90">
        <v>0.68333333333333324</v>
      </c>
      <c r="C137" s="91" t="s">
        <v>219</v>
      </c>
      <c r="D137" s="28" t="s">
        <v>214</v>
      </c>
      <c r="E137" s="28" t="s">
        <v>215</v>
      </c>
      <c r="F137" s="92">
        <v>51</v>
      </c>
      <c r="G137" s="92" t="s">
        <v>216</v>
      </c>
      <c r="H137" s="92">
        <v>5.9</v>
      </c>
      <c r="I137" s="92">
        <v>98</v>
      </c>
      <c r="J137" s="28" t="s">
        <v>217</v>
      </c>
      <c r="K137" s="28" t="s">
        <v>217</v>
      </c>
      <c r="L137" s="36"/>
    </row>
    <row r="138" spans="1:12" s="37" customFormat="1" ht="45" hidden="1" x14ac:dyDescent="0.25">
      <c r="A138" s="89">
        <v>41676</v>
      </c>
      <c r="B138" s="90">
        <v>0.72222222222222221</v>
      </c>
      <c r="C138" s="91" t="s">
        <v>220</v>
      </c>
      <c r="D138" s="28" t="s">
        <v>214</v>
      </c>
      <c r="E138" s="28" t="s">
        <v>215</v>
      </c>
      <c r="F138" s="92">
        <v>50</v>
      </c>
      <c r="G138" s="92" t="s">
        <v>216</v>
      </c>
      <c r="H138" s="92">
        <v>5.8</v>
      </c>
      <c r="I138" s="92">
        <v>89</v>
      </c>
      <c r="J138" s="28" t="s">
        <v>217</v>
      </c>
      <c r="K138" s="28" t="s">
        <v>217</v>
      </c>
      <c r="L138" s="36"/>
    </row>
    <row r="139" spans="1:12" s="37" customFormat="1" ht="30" hidden="1" x14ac:dyDescent="0.25">
      <c r="A139" s="89">
        <v>41676</v>
      </c>
      <c r="B139" s="90">
        <v>0.7090277777777777</v>
      </c>
      <c r="C139" s="91" t="s">
        <v>221</v>
      </c>
      <c r="D139" s="28" t="s">
        <v>214</v>
      </c>
      <c r="E139" s="28" t="s">
        <v>215</v>
      </c>
      <c r="F139" s="92">
        <v>67</v>
      </c>
      <c r="G139" s="92" t="s">
        <v>216</v>
      </c>
      <c r="H139" s="92">
        <v>6.2</v>
      </c>
      <c r="I139" s="92">
        <v>96</v>
      </c>
      <c r="J139" s="28" t="s">
        <v>217</v>
      </c>
      <c r="K139" s="28" t="s">
        <v>217</v>
      </c>
      <c r="L139" s="36"/>
    </row>
    <row r="140" spans="1:12" s="37" customFormat="1" ht="30" hidden="1" x14ac:dyDescent="0.25">
      <c r="A140" s="89">
        <v>41676</v>
      </c>
      <c r="B140" s="90">
        <v>0.8305555555555556</v>
      </c>
      <c r="C140" s="91" t="s">
        <v>213</v>
      </c>
      <c r="D140" s="28" t="s">
        <v>214</v>
      </c>
      <c r="E140" s="28" t="s">
        <v>215</v>
      </c>
      <c r="F140" s="92">
        <v>43</v>
      </c>
      <c r="G140" s="92" t="s">
        <v>216</v>
      </c>
      <c r="H140" s="92">
        <v>6.2</v>
      </c>
      <c r="I140" s="92">
        <v>88</v>
      </c>
      <c r="J140" s="28" t="s">
        <v>217</v>
      </c>
      <c r="K140" s="28" t="s">
        <v>217</v>
      </c>
      <c r="L140" s="36"/>
    </row>
    <row r="141" spans="1:12" s="37" customFormat="1" ht="45" hidden="1" x14ac:dyDescent="0.25">
      <c r="A141" s="89">
        <v>41676</v>
      </c>
      <c r="B141" s="90">
        <v>0.87986111111111109</v>
      </c>
      <c r="C141" s="91" t="s">
        <v>218</v>
      </c>
      <c r="D141" s="28" t="s">
        <v>214</v>
      </c>
      <c r="E141" s="28" t="s">
        <v>215</v>
      </c>
      <c r="F141" s="92">
        <v>46</v>
      </c>
      <c r="G141" s="92" t="s">
        <v>216</v>
      </c>
      <c r="H141" s="92">
        <v>3.8</v>
      </c>
      <c r="I141" s="92">
        <v>96</v>
      </c>
      <c r="J141" s="28" t="s">
        <v>217</v>
      </c>
      <c r="K141" s="28" t="s">
        <v>217</v>
      </c>
      <c r="L141" s="36"/>
    </row>
    <row r="142" spans="1:12" s="37" customFormat="1" ht="30" hidden="1" x14ac:dyDescent="0.25">
      <c r="A142" s="89">
        <v>41676</v>
      </c>
      <c r="B142" s="90">
        <v>0.86388888888888893</v>
      </c>
      <c r="C142" s="91" t="s">
        <v>219</v>
      </c>
      <c r="D142" s="28" t="s">
        <v>214</v>
      </c>
      <c r="E142" s="28" t="s">
        <v>215</v>
      </c>
      <c r="F142" s="92">
        <v>40</v>
      </c>
      <c r="G142" s="92" t="s">
        <v>216</v>
      </c>
      <c r="H142" s="92">
        <v>4.5</v>
      </c>
      <c r="I142" s="92">
        <v>94</v>
      </c>
      <c r="J142" s="28" t="s">
        <v>217</v>
      </c>
      <c r="K142" s="28" t="s">
        <v>217</v>
      </c>
      <c r="L142" s="36"/>
    </row>
    <row r="143" spans="1:12" s="37" customFormat="1" ht="45" hidden="1" x14ac:dyDescent="0.25">
      <c r="A143" s="89">
        <v>41676</v>
      </c>
      <c r="B143" s="90">
        <v>0.84861111111111109</v>
      </c>
      <c r="C143" s="91" t="s">
        <v>220</v>
      </c>
      <c r="D143" s="28" t="s">
        <v>214</v>
      </c>
      <c r="E143" s="28" t="s">
        <v>215</v>
      </c>
      <c r="F143" s="92">
        <v>49</v>
      </c>
      <c r="G143" s="92" t="s">
        <v>216</v>
      </c>
      <c r="H143" s="92">
        <v>5.0999999999999996</v>
      </c>
      <c r="I143" s="92">
        <v>93</v>
      </c>
      <c r="J143" s="28" t="s">
        <v>217</v>
      </c>
      <c r="K143" s="28" t="s">
        <v>217</v>
      </c>
      <c r="L143" s="36"/>
    </row>
    <row r="144" spans="1:12" s="37" customFormat="1" ht="30" hidden="1" x14ac:dyDescent="0.25">
      <c r="A144" s="89">
        <v>41676</v>
      </c>
      <c r="B144" s="90">
        <v>0.89444444444444438</v>
      </c>
      <c r="C144" s="91" t="s">
        <v>221</v>
      </c>
      <c r="D144" s="28" t="s">
        <v>214</v>
      </c>
      <c r="E144" s="28" t="s">
        <v>215</v>
      </c>
      <c r="F144" s="92">
        <v>66</v>
      </c>
      <c r="G144" s="92" t="s">
        <v>216</v>
      </c>
      <c r="H144" s="92">
        <v>3.5</v>
      </c>
      <c r="I144" s="92">
        <v>98</v>
      </c>
      <c r="J144" s="28" t="s">
        <v>217</v>
      </c>
      <c r="K144" s="28" t="s">
        <v>217</v>
      </c>
      <c r="L144" s="36"/>
    </row>
    <row r="145" spans="1:12" s="37" customFormat="1" ht="30" hidden="1" x14ac:dyDescent="0.25">
      <c r="A145" s="89">
        <v>41676</v>
      </c>
      <c r="B145" s="90">
        <v>0.91736111111111107</v>
      </c>
      <c r="C145" s="91" t="s">
        <v>213</v>
      </c>
      <c r="D145" s="28" t="s">
        <v>214</v>
      </c>
      <c r="E145" s="28" t="s">
        <v>215</v>
      </c>
      <c r="F145" s="92">
        <v>37</v>
      </c>
      <c r="G145" s="92" t="s">
        <v>216</v>
      </c>
      <c r="H145" s="92">
        <v>3</v>
      </c>
      <c r="I145" s="92">
        <v>96</v>
      </c>
      <c r="J145" s="28" t="s">
        <v>217</v>
      </c>
      <c r="K145" s="28" t="s">
        <v>217</v>
      </c>
      <c r="L145" s="36"/>
    </row>
    <row r="146" spans="1:12" s="37" customFormat="1" ht="45" hidden="1" x14ac:dyDescent="0.25">
      <c r="A146" s="89">
        <v>41676</v>
      </c>
      <c r="B146" s="90">
        <v>0.9604166666666667</v>
      </c>
      <c r="C146" s="91" t="s">
        <v>218</v>
      </c>
      <c r="D146" s="28" t="s">
        <v>214</v>
      </c>
      <c r="E146" s="28" t="s">
        <v>215</v>
      </c>
      <c r="F146" s="92">
        <v>49</v>
      </c>
      <c r="G146" s="92" t="s">
        <v>216</v>
      </c>
      <c r="H146" s="92">
        <v>2</v>
      </c>
      <c r="I146" s="92">
        <v>98</v>
      </c>
      <c r="J146" s="28" t="s">
        <v>217</v>
      </c>
      <c r="K146" s="28" t="s">
        <v>217</v>
      </c>
      <c r="L146" s="36"/>
    </row>
    <row r="147" spans="1:12" s="37" customFormat="1" ht="30" hidden="1" x14ac:dyDescent="0.25">
      <c r="A147" s="89">
        <v>41676</v>
      </c>
      <c r="B147" s="90">
        <v>0.9472222222222223</v>
      </c>
      <c r="C147" s="91" t="s">
        <v>219</v>
      </c>
      <c r="D147" s="28" t="s">
        <v>214</v>
      </c>
      <c r="E147" s="28" t="s">
        <v>215</v>
      </c>
      <c r="F147" s="92">
        <v>39</v>
      </c>
      <c r="G147" s="92" t="s">
        <v>216</v>
      </c>
      <c r="H147" s="92">
        <v>2.5</v>
      </c>
      <c r="I147" s="92">
        <v>98</v>
      </c>
      <c r="J147" s="28" t="s">
        <v>217</v>
      </c>
      <c r="K147" s="28" t="s">
        <v>217</v>
      </c>
      <c r="L147" s="36"/>
    </row>
    <row r="148" spans="1:12" s="37" customFormat="1" ht="45" hidden="1" x14ac:dyDescent="0.25">
      <c r="A148" s="89">
        <v>41676</v>
      </c>
      <c r="B148" s="90">
        <v>0.93333333333333324</v>
      </c>
      <c r="C148" s="91" t="s">
        <v>220</v>
      </c>
      <c r="D148" s="28" t="s">
        <v>214</v>
      </c>
      <c r="E148" s="28" t="s">
        <v>215</v>
      </c>
      <c r="F148" s="92">
        <v>49</v>
      </c>
      <c r="G148" s="92" t="s">
        <v>216</v>
      </c>
      <c r="H148" s="92">
        <v>2.9</v>
      </c>
      <c r="I148" s="92">
        <v>97</v>
      </c>
      <c r="J148" s="28" t="s">
        <v>217</v>
      </c>
      <c r="K148" s="28" t="s">
        <v>217</v>
      </c>
      <c r="L148" s="36"/>
    </row>
    <row r="149" spans="1:12" s="37" customFormat="1" ht="30" hidden="1" x14ac:dyDescent="0.25">
      <c r="A149" s="89">
        <v>41676</v>
      </c>
      <c r="B149" s="90">
        <v>0.97361111111111109</v>
      </c>
      <c r="C149" s="91" t="s">
        <v>221</v>
      </c>
      <c r="D149" s="28" t="s">
        <v>214</v>
      </c>
      <c r="E149" s="28" t="s">
        <v>215</v>
      </c>
      <c r="F149" s="92">
        <v>66</v>
      </c>
      <c r="G149" s="92" t="s">
        <v>216</v>
      </c>
      <c r="H149" s="92">
        <v>1.9</v>
      </c>
      <c r="I149" s="92">
        <v>102</v>
      </c>
      <c r="J149" s="28" t="s">
        <v>217</v>
      </c>
      <c r="K149" s="28" t="s">
        <v>217</v>
      </c>
      <c r="L149" s="36"/>
    </row>
    <row r="150" spans="1:12" s="37" customFormat="1" ht="30" hidden="1" x14ac:dyDescent="0.25">
      <c r="A150" s="89">
        <v>41773</v>
      </c>
      <c r="B150" s="90">
        <v>0.63680555555555551</v>
      </c>
      <c r="C150" s="91" t="s">
        <v>213</v>
      </c>
      <c r="D150" s="28" t="s">
        <v>214</v>
      </c>
      <c r="E150" s="28" t="s">
        <v>215</v>
      </c>
      <c r="F150" s="92">
        <v>36</v>
      </c>
      <c r="G150" s="92" t="s">
        <v>216</v>
      </c>
      <c r="H150" s="92">
        <v>1</v>
      </c>
      <c r="I150" s="92">
        <v>132</v>
      </c>
      <c r="J150" s="28" t="s">
        <v>217</v>
      </c>
      <c r="K150" s="28" t="s">
        <v>217</v>
      </c>
      <c r="L150" s="36"/>
    </row>
    <row r="151" spans="1:12" s="37" customFormat="1" ht="45" hidden="1" x14ac:dyDescent="0.25">
      <c r="A151" s="89">
        <v>41773</v>
      </c>
      <c r="B151" s="90">
        <v>0.67222222222222217</v>
      </c>
      <c r="C151" s="91" t="s">
        <v>218</v>
      </c>
      <c r="D151" s="28" t="s">
        <v>214</v>
      </c>
      <c r="E151" s="28" t="s">
        <v>215</v>
      </c>
      <c r="F151" s="92">
        <v>50</v>
      </c>
      <c r="G151" s="92" t="s">
        <v>216</v>
      </c>
      <c r="H151" s="92">
        <v>1.4</v>
      </c>
      <c r="I151" s="92">
        <v>99</v>
      </c>
      <c r="J151" s="28" t="s">
        <v>217</v>
      </c>
      <c r="K151" s="28" t="s">
        <v>217</v>
      </c>
      <c r="L151" s="36"/>
    </row>
    <row r="152" spans="1:12" s="37" customFormat="1" ht="30" hidden="1" x14ac:dyDescent="0.25">
      <c r="A152" s="89">
        <v>41773</v>
      </c>
      <c r="B152" s="90">
        <v>0.65902777777777777</v>
      </c>
      <c r="C152" s="91" t="s">
        <v>219</v>
      </c>
      <c r="D152" s="28" t="s">
        <v>214</v>
      </c>
      <c r="E152" s="28" t="s">
        <v>215</v>
      </c>
      <c r="F152" s="92">
        <v>42</v>
      </c>
      <c r="G152" s="92" t="s">
        <v>216</v>
      </c>
      <c r="H152" s="92">
        <v>1.5</v>
      </c>
      <c r="I152" s="92">
        <v>102</v>
      </c>
      <c r="J152" s="28" t="s">
        <v>217</v>
      </c>
      <c r="K152" s="28" t="s">
        <v>217</v>
      </c>
      <c r="L152" s="36"/>
    </row>
    <row r="153" spans="1:12" s="37" customFormat="1" ht="45" hidden="1" x14ac:dyDescent="0.25">
      <c r="A153" s="89">
        <v>41773</v>
      </c>
      <c r="B153" s="90">
        <v>0.71319444444444446</v>
      </c>
      <c r="C153" s="91" t="s">
        <v>220</v>
      </c>
      <c r="D153" s="28" t="s">
        <v>214</v>
      </c>
      <c r="E153" s="28" t="s">
        <v>215</v>
      </c>
      <c r="F153" s="92">
        <v>50</v>
      </c>
      <c r="G153" s="92" t="s">
        <v>216</v>
      </c>
      <c r="H153" s="92">
        <v>2.4</v>
      </c>
      <c r="I153" s="92">
        <v>119</v>
      </c>
      <c r="J153" s="28" t="s">
        <v>217</v>
      </c>
      <c r="K153" s="28" t="s">
        <v>217</v>
      </c>
      <c r="L153" s="36"/>
    </row>
    <row r="154" spans="1:12" s="37" customFormat="1" ht="30" hidden="1" x14ac:dyDescent="0.25">
      <c r="A154" s="89">
        <v>41773</v>
      </c>
      <c r="B154" s="90">
        <v>0.68680555555555556</v>
      </c>
      <c r="C154" s="91" t="s">
        <v>221</v>
      </c>
      <c r="D154" s="28" t="s">
        <v>214</v>
      </c>
      <c r="E154" s="28" t="s">
        <v>215</v>
      </c>
      <c r="F154" s="92">
        <v>70</v>
      </c>
      <c r="G154" s="92" t="s">
        <v>216</v>
      </c>
      <c r="H154" s="92">
        <v>1.2</v>
      </c>
      <c r="I154" s="92">
        <v>110</v>
      </c>
      <c r="J154" s="28" t="s">
        <v>217</v>
      </c>
      <c r="K154" s="28" t="s">
        <v>217</v>
      </c>
      <c r="L154" s="36"/>
    </row>
    <row r="155" spans="1:12" s="37" customFormat="1" ht="30" hidden="1" x14ac:dyDescent="0.25">
      <c r="A155" s="89">
        <v>41773</v>
      </c>
      <c r="B155" s="90">
        <v>0.75277777777777777</v>
      </c>
      <c r="C155" s="91" t="s">
        <v>213</v>
      </c>
      <c r="D155" s="28" t="s">
        <v>214</v>
      </c>
      <c r="E155" s="28" t="s">
        <v>215</v>
      </c>
      <c r="F155" s="92">
        <v>47</v>
      </c>
      <c r="G155" s="92" t="s">
        <v>216</v>
      </c>
      <c r="H155" s="92">
        <v>1.4</v>
      </c>
      <c r="I155" s="92">
        <v>94</v>
      </c>
      <c r="J155" s="28" t="s">
        <v>217</v>
      </c>
      <c r="K155" s="28" t="s">
        <v>217</v>
      </c>
      <c r="L155" s="36"/>
    </row>
    <row r="156" spans="1:12" s="37" customFormat="1" ht="45" hidden="1" x14ac:dyDescent="0.25">
      <c r="A156" s="89">
        <v>41773</v>
      </c>
      <c r="B156" s="90">
        <v>0.79791666666666661</v>
      </c>
      <c r="C156" s="91" t="s">
        <v>218</v>
      </c>
      <c r="D156" s="28" t="s">
        <v>214</v>
      </c>
      <c r="E156" s="28" t="s">
        <v>215</v>
      </c>
      <c r="F156" s="92">
        <v>51</v>
      </c>
      <c r="G156" s="92" t="s">
        <v>216</v>
      </c>
      <c r="H156" s="92">
        <v>2.1</v>
      </c>
      <c r="I156" s="92">
        <v>87</v>
      </c>
      <c r="J156" s="28" t="s">
        <v>217</v>
      </c>
      <c r="K156" s="28" t="s">
        <v>217</v>
      </c>
      <c r="L156" s="36"/>
    </row>
    <row r="157" spans="1:12" s="37" customFormat="1" ht="30" hidden="1" x14ac:dyDescent="0.25">
      <c r="A157" s="89">
        <v>41773</v>
      </c>
      <c r="B157" s="90">
        <v>0.78472222222222221</v>
      </c>
      <c r="C157" s="91" t="s">
        <v>219</v>
      </c>
      <c r="D157" s="28" t="s">
        <v>214</v>
      </c>
      <c r="E157" s="28" t="s">
        <v>215</v>
      </c>
      <c r="F157" s="92">
        <v>45</v>
      </c>
      <c r="G157" s="92" t="s">
        <v>216</v>
      </c>
      <c r="H157" s="92">
        <v>1.9</v>
      </c>
      <c r="I157" s="92">
        <v>87</v>
      </c>
      <c r="J157" s="28" t="s">
        <v>217</v>
      </c>
      <c r="K157" s="28" t="s">
        <v>217</v>
      </c>
      <c r="L157" s="36"/>
    </row>
    <row r="158" spans="1:12" s="37" customFormat="1" ht="45" hidden="1" x14ac:dyDescent="0.25">
      <c r="A158" s="89">
        <v>41773</v>
      </c>
      <c r="B158" s="90">
        <v>0.76944444444444438</v>
      </c>
      <c r="C158" s="91" t="s">
        <v>220</v>
      </c>
      <c r="D158" s="28" t="s">
        <v>214</v>
      </c>
      <c r="E158" s="28" t="s">
        <v>215</v>
      </c>
      <c r="F158" s="92">
        <v>54</v>
      </c>
      <c r="G158" s="92" t="s">
        <v>216</v>
      </c>
      <c r="H158" s="92">
        <v>1.4</v>
      </c>
      <c r="I158" s="92">
        <v>97</v>
      </c>
      <c r="J158" s="28" t="s">
        <v>217</v>
      </c>
      <c r="K158" s="28" t="s">
        <v>217</v>
      </c>
      <c r="L158" s="36"/>
    </row>
    <row r="159" spans="1:12" s="37" customFormat="1" ht="30" hidden="1" x14ac:dyDescent="0.25">
      <c r="A159" s="89">
        <v>41773</v>
      </c>
      <c r="B159" s="90">
        <v>0.8125</v>
      </c>
      <c r="C159" s="91" t="s">
        <v>221</v>
      </c>
      <c r="D159" s="28" t="s">
        <v>214</v>
      </c>
      <c r="E159" s="28" t="s">
        <v>215</v>
      </c>
      <c r="F159" s="92">
        <v>70</v>
      </c>
      <c r="G159" s="92" t="s">
        <v>216</v>
      </c>
      <c r="H159" s="92">
        <v>2</v>
      </c>
      <c r="I159" s="92">
        <v>87</v>
      </c>
      <c r="J159" s="28" t="s">
        <v>217</v>
      </c>
      <c r="K159" s="28" t="s">
        <v>217</v>
      </c>
      <c r="L159" s="36"/>
    </row>
    <row r="160" spans="1:12" s="37" customFormat="1" ht="30" hidden="1" x14ac:dyDescent="0.25">
      <c r="A160" s="89">
        <v>41773</v>
      </c>
      <c r="B160" s="90">
        <v>0.99375000000000002</v>
      </c>
      <c r="C160" s="91" t="s">
        <v>213</v>
      </c>
      <c r="D160" s="28" t="s">
        <v>214</v>
      </c>
      <c r="E160" s="28" t="s">
        <v>215</v>
      </c>
      <c r="F160" s="92">
        <v>47</v>
      </c>
      <c r="G160" s="92" t="s">
        <v>216</v>
      </c>
      <c r="H160" s="92">
        <v>1.6</v>
      </c>
      <c r="I160" s="92">
        <v>285</v>
      </c>
      <c r="J160" s="28" t="s">
        <v>217</v>
      </c>
      <c r="K160" s="28" t="s">
        <v>217</v>
      </c>
      <c r="L160" s="36"/>
    </row>
    <row r="161" spans="1:12" s="37" customFormat="1" ht="45" hidden="1" x14ac:dyDescent="0.25">
      <c r="A161" s="89">
        <v>41773</v>
      </c>
      <c r="B161" s="90">
        <v>0.53055555555555556</v>
      </c>
      <c r="C161" s="91" t="s">
        <v>218</v>
      </c>
      <c r="D161" s="28" t="s">
        <v>214</v>
      </c>
      <c r="E161" s="28" t="s">
        <v>215</v>
      </c>
      <c r="F161" s="92">
        <v>48</v>
      </c>
      <c r="G161" s="92" t="s">
        <v>216</v>
      </c>
      <c r="H161" s="92">
        <v>2</v>
      </c>
      <c r="I161" s="92">
        <v>285</v>
      </c>
      <c r="J161" s="28" t="s">
        <v>217</v>
      </c>
      <c r="K161" s="28" t="s">
        <v>217</v>
      </c>
      <c r="L161" s="36"/>
    </row>
    <row r="162" spans="1:12" s="37" customFormat="1" ht="30" hidden="1" x14ac:dyDescent="0.25">
      <c r="A162" s="89">
        <v>41773</v>
      </c>
      <c r="B162" s="90">
        <v>0.51736111111111105</v>
      </c>
      <c r="C162" s="91" t="s">
        <v>219</v>
      </c>
      <c r="D162" s="28" t="s">
        <v>214</v>
      </c>
      <c r="E162" s="28" t="s">
        <v>215</v>
      </c>
      <c r="F162" s="92">
        <v>42</v>
      </c>
      <c r="G162" s="92" t="s">
        <v>216</v>
      </c>
      <c r="H162" s="92">
        <v>1.5</v>
      </c>
      <c r="I162" s="92">
        <v>292</v>
      </c>
      <c r="J162" s="28" t="s">
        <v>217</v>
      </c>
      <c r="K162" s="28" t="s">
        <v>217</v>
      </c>
      <c r="L162" s="36"/>
    </row>
    <row r="163" spans="1:12" s="37" customFormat="1" ht="45" hidden="1" x14ac:dyDescent="0.25">
      <c r="A163" s="89">
        <v>41773</v>
      </c>
      <c r="B163" s="90">
        <v>0.94097222222222221</v>
      </c>
      <c r="C163" s="91" t="s">
        <v>220</v>
      </c>
      <c r="D163" s="28" t="s">
        <v>214</v>
      </c>
      <c r="E163" s="28" t="s">
        <v>215</v>
      </c>
      <c r="F163" s="92">
        <v>45</v>
      </c>
      <c r="G163" s="92" t="s">
        <v>216</v>
      </c>
      <c r="H163" s="92">
        <v>1.6</v>
      </c>
      <c r="I163" s="92">
        <v>161</v>
      </c>
      <c r="J163" s="28" t="s">
        <v>217</v>
      </c>
      <c r="K163" s="28" t="s">
        <v>217</v>
      </c>
      <c r="L163" s="36"/>
    </row>
    <row r="164" spans="1:12" s="37" customFormat="1" ht="30" hidden="1" x14ac:dyDescent="0.25">
      <c r="A164" s="89">
        <v>41774</v>
      </c>
      <c r="B164" s="90">
        <v>4.5138888888888888E-2</v>
      </c>
      <c r="C164" s="91" t="s">
        <v>221</v>
      </c>
      <c r="D164" s="28" t="s">
        <v>214</v>
      </c>
      <c r="E164" s="28" t="s">
        <v>215</v>
      </c>
      <c r="F164" s="92">
        <v>55</v>
      </c>
      <c r="G164" s="92" t="s">
        <v>216</v>
      </c>
      <c r="H164" s="92">
        <v>1.9</v>
      </c>
      <c r="I164" s="92">
        <v>284</v>
      </c>
      <c r="J164" s="28" t="s">
        <v>217</v>
      </c>
      <c r="K164" s="28" t="s">
        <v>217</v>
      </c>
      <c r="L164" s="36"/>
    </row>
    <row r="165" spans="1:12" s="37" customFormat="1" hidden="1" x14ac:dyDescent="0.25">
      <c r="A165" s="89">
        <v>41809</v>
      </c>
      <c r="B165" s="90">
        <v>0.95763888888888893</v>
      </c>
      <c r="C165" s="92" t="s">
        <v>260</v>
      </c>
      <c r="D165" s="28" t="s">
        <v>17</v>
      </c>
      <c r="E165" s="28" t="s">
        <v>215</v>
      </c>
      <c r="F165" s="92">
        <v>48</v>
      </c>
      <c r="G165" s="92" t="s">
        <v>216</v>
      </c>
      <c r="H165" s="92">
        <v>1</v>
      </c>
      <c r="I165" s="92" t="s">
        <v>261</v>
      </c>
      <c r="J165" s="28" t="s">
        <v>217</v>
      </c>
      <c r="K165" s="28" t="s">
        <v>217</v>
      </c>
      <c r="L165" s="36"/>
    </row>
    <row r="166" spans="1:12" s="37" customFormat="1" hidden="1" x14ac:dyDescent="0.25">
      <c r="A166" s="89">
        <v>41809</v>
      </c>
      <c r="B166" s="90">
        <v>0.94236111111111109</v>
      </c>
      <c r="C166" s="92" t="s">
        <v>262</v>
      </c>
      <c r="D166" s="28" t="s">
        <v>17</v>
      </c>
      <c r="E166" s="28" t="s">
        <v>215</v>
      </c>
      <c r="F166" s="92">
        <v>41</v>
      </c>
      <c r="G166" s="92" t="s">
        <v>216</v>
      </c>
      <c r="H166" s="92">
        <v>0.5</v>
      </c>
      <c r="I166" s="92" t="s">
        <v>261</v>
      </c>
      <c r="J166" s="28" t="s">
        <v>217</v>
      </c>
      <c r="K166" s="28" t="s">
        <v>217</v>
      </c>
      <c r="L166" s="36"/>
    </row>
    <row r="167" spans="1:12" s="37" customFormat="1" hidden="1" x14ac:dyDescent="0.25">
      <c r="A167" s="89">
        <v>41809</v>
      </c>
      <c r="B167" s="90">
        <v>0.92569444444444438</v>
      </c>
      <c r="C167" s="92" t="s">
        <v>263</v>
      </c>
      <c r="D167" s="28" t="s">
        <v>17</v>
      </c>
      <c r="E167" s="28" t="s">
        <v>215</v>
      </c>
      <c r="F167" s="92">
        <v>43</v>
      </c>
      <c r="G167" s="92" t="s">
        <v>216</v>
      </c>
      <c r="H167" s="92">
        <v>1</v>
      </c>
      <c r="I167" s="92" t="s">
        <v>261</v>
      </c>
      <c r="J167" s="28" t="s">
        <v>217</v>
      </c>
      <c r="K167" s="28" t="s">
        <v>217</v>
      </c>
      <c r="L167" s="36"/>
    </row>
    <row r="168" spans="1:12" s="37" customFormat="1" hidden="1" x14ac:dyDescent="0.25">
      <c r="A168" s="89">
        <v>41842</v>
      </c>
      <c r="B168" s="90">
        <v>7.3611111111111113E-2</v>
      </c>
      <c r="C168" s="92" t="s">
        <v>260</v>
      </c>
      <c r="D168" s="28" t="s">
        <v>17</v>
      </c>
      <c r="E168" s="28" t="s">
        <v>215</v>
      </c>
      <c r="F168" s="92">
        <v>45</v>
      </c>
      <c r="G168" s="92" t="s">
        <v>216</v>
      </c>
      <c r="H168" s="92" t="s">
        <v>264</v>
      </c>
      <c r="I168" s="92" t="s">
        <v>217</v>
      </c>
      <c r="J168" s="28" t="s">
        <v>217</v>
      </c>
      <c r="K168" s="28" t="s">
        <v>217</v>
      </c>
      <c r="L168" s="36"/>
    </row>
    <row r="169" spans="1:12" s="37" customFormat="1" hidden="1" x14ac:dyDescent="0.25">
      <c r="A169" s="89">
        <v>41842</v>
      </c>
      <c r="B169" s="90">
        <v>5.9027777777777783E-2</v>
      </c>
      <c r="C169" s="92" t="s">
        <v>262</v>
      </c>
      <c r="D169" s="28" t="s">
        <v>17</v>
      </c>
      <c r="E169" s="28" t="s">
        <v>215</v>
      </c>
      <c r="F169" s="92">
        <v>41</v>
      </c>
      <c r="G169" s="92" t="s">
        <v>216</v>
      </c>
      <c r="H169" s="92" t="s">
        <v>264</v>
      </c>
      <c r="I169" s="92" t="s">
        <v>217</v>
      </c>
      <c r="J169" s="28" t="s">
        <v>217</v>
      </c>
      <c r="K169" s="28" t="s">
        <v>217</v>
      </c>
      <c r="L169" s="36"/>
    </row>
    <row r="170" spans="1:12" s="37" customFormat="1" hidden="1" x14ac:dyDescent="0.25">
      <c r="A170" s="89">
        <v>41842</v>
      </c>
      <c r="B170" s="90">
        <v>4.027777777777778E-2</v>
      </c>
      <c r="C170" s="92" t="s">
        <v>263</v>
      </c>
      <c r="D170" s="28" t="s">
        <v>17</v>
      </c>
      <c r="E170" s="28" t="s">
        <v>215</v>
      </c>
      <c r="F170" s="92">
        <v>38</v>
      </c>
      <c r="G170" s="92" t="s">
        <v>216</v>
      </c>
      <c r="H170" s="92" t="s">
        <v>264</v>
      </c>
      <c r="I170" s="92" t="s">
        <v>217</v>
      </c>
      <c r="J170" s="28" t="s">
        <v>217</v>
      </c>
      <c r="K170" s="28" t="s">
        <v>217</v>
      </c>
      <c r="L170" s="36"/>
    </row>
    <row r="171" spans="1:12" s="37" customFormat="1" hidden="1" x14ac:dyDescent="0.25">
      <c r="A171" s="89">
        <v>41876</v>
      </c>
      <c r="B171" s="90">
        <v>0.9902777777777777</v>
      </c>
      <c r="C171" s="92" t="s">
        <v>260</v>
      </c>
      <c r="D171" s="28" t="s">
        <v>17</v>
      </c>
      <c r="E171" s="28" t="s">
        <v>215</v>
      </c>
      <c r="F171" s="92">
        <v>45</v>
      </c>
      <c r="G171" s="92" t="s">
        <v>216</v>
      </c>
      <c r="H171" s="92">
        <v>1.2</v>
      </c>
      <c r="I171" s="92" t="s">
        <v>265</v>
      </c>
      <c r="J171" s="28" t="s">
        <v>217</v>
      </c>
      <c r="K171" s="28" t="s">
        <v>217</v>
      </c>
      <c r="L171" s="36"/>
    </row>
    <row r="172" spans="1:12" s="37" customFormat="1" hidden="1" x14ac:dyDescent="0.25">
      <c r="A172" s="89">
        <v>41876</v>
      </c>
      <c r="B172" s="90">
        <v>0.9770833333333333</v>
      </c>
      <c r="C172" s="92" t="s">
        <v>262</v>
      </c>
      <c r="D172" s="28" t="s">
        <v>17</v>
      </c>
      <c r="E172" s="28" t="s">
        <v>215</v>
      </c>
      <c r="F172" s="92">
        <v>41</v>
      </c>
      <c r="G172" s="92" t="s">
        <v>216</v>
      </c>
      <c r="H172" s="92">
        <v>1.6</v>
      </c>
      <c r="I172" s="92" t="s">
        <v>265</v>
      </c>
      <c r="J172" s="28" t="s">
        <v>217</v>
      </c>
      <c r="K172" s="28" t="s">
        <v>217</v>
      </c>
      <c r="L172" s="36"/>
    </row>
    <row r="173" spans="1:12" s="37" customFormat="1" hidden="1" x14ac:dyDescent="0.25">
      <c r="A173" s="89">
        <v>41876</v>
      </c>
      <c r="B173" s="90">
        <v>0.94930555555555562</v>
      </c>
      <c r="C173" s="92" t="s">
        <v>263</v>
      </c>
      <c r="D173" s="28" t="s">
        <v>17</v>
      </c>
      <c r="E173" s="28" t="s">
        <v>215</v>
      </c>
      <c r="F173" s="92">
        <v>39</v>
      </c>
      <c r="G173" s="92" t="s">
        <v>216</v>
      </c>
      <c r="H173" s="92">
        <v>1.5</v>
      </c>
      <c r="I173" s="92" t="s">
        <v>265</v>
      </c>
      <c r="J173" s="28" t="s">
        <v>217</v>
      </c>
      <c r="K173" s="28" t="s">
        <v>217</v>
      </c>
      <c r="L173" s="36"/>
    </row>
    <row r="174" spans="1:12" s="37" customFormat="1" hidden="1" x14ac:dyDescent="0.25">
      <c r="A174" s="89">
        <v>41907</v>
      </c>
      <c r="B174" s="90">
        <v>6.6666666666666666E-2</v>
      </c>
      <c r="C174" s="92" t="s">
        <v>260</v>
      </c>
      <c r="D174" s="28" t="s">
        <v>17</v>
      </c>
      <c r="E174" s="28" t="s">
        <v>215</v>
      </c>
      <c r="F174" s="92">
        <v>48</v>
      </c>
      <c r="G174" s="92" t="s">
        <v>266</v>
      </c>
      <c r="H174" s="92">
        <v>2.4</v>
      </c>
      <c r="I174" s="92">
        <v>262</v>
      </c>
      <c r="J174" s="93" t="s">
        <v>267</v>
      </c>
      <c r="K174" s="28" t="s">
        <v>268</v>
      </c>
      <c r="L174" s="36"/>
    </row>
    <row r="175" spans="1:12" s="37" customFormat="1" hidden="1" x14ac:dyDescent="0.25">
      <c r="A175" s="89">
        <v>41907</v>
      </c>
      <c r="B175" s="90">
        <v>5.2777777777777778E-2</v>
      </c>
      <c r="C175" s="92" t="s">
        <v>262</v>
      </c>
      <c r="D175" s="28" t="s">
        <v>17</v>
      </c>
      <c r="E175" s="28" t="s">
        <v>215</v>
      </c>
      <c r="F175" s="92">
        <v>43</v>
      </c>
      <c r="G175" s="92" t="s">
        <v>269</v>
      </c>
      <c r="H175" s="92">
        <v>1.4</v>
      </c>
      <c r="I175" s="92">
        <v>263</v>
      </c>
      <c r="J175" s="93" t="s">
        <v>270</v>
      </c>
      <c r="K175" s="28" t="s">
        <v>268</v>
      </c>
      <c r="L175" s="36"/>
    </row>
    <row r="176" spans="1:12" s="37" customFormat="1" hidden="1" x14ac:dyDescent="0.25">
      <c r="A176" s="89">
        <v>41907</v>
      </c>
      <c r="B176" s="90">
        <v>3.8194444444444441E-2</v>
      </c>
      <c r="C176" s="92" t="s">
        <v>263</v>
      </c>
      <c r="D176" s="28" t="s">
        <v>17</v>
      </c>
      <c r="E176" s="28" t="s">
        <v>215</v>
      </c>
      <c r="F176" s="92">
        <v>43</v>
      </c>
      <c r="G176" s="92" t="s">
        <v>216</v>
      </c>
      <c r="H176" s="92">
        <v>0.6</v>
      </c>
      <c r="I176" s="92">
        <v>216</v>
      </c>
      <c r="J176" s="93" t="s">
        <v>271</v>
      </c>
      <c r="K176" s="28" t="s">
        <v>217</v>
      </c>
      <c r="L176" s="36"/>
    </row>
    <row r="177" spans="1:12" s="37" customFormat="1" hidden="1" x14ac:dyDescent="0.25">
      <c r="A177" s="89">
        <v>41921</v>
      </c>
      <c r="B177" s="90">
        <v>6.1805555555555558E-2</v>
      </c>
      <c r="C177" s="92" t="s">
        <v>260</v>
      </c>
      <c r="D177" s="28" t="s">
        <v>17</v>
      </c>
      <c r="E177" s="28" t="s">
        <v>215</v>
      </c>
      <c r="F177" s="92">
        <v>46</v>
      </c>
      <c r="G177" s="92" t="s">
        <v>216</v>
      </c>
      <c r="H177" s="92">
        <v>1.3</v>
      </c>
      <c r="I177" s="92">
        <v>84</v>
      </c>
      <c r="J177" s="93" t="s">
        <v>234</v>
      </c>
      <c r="K177" s="28" t="s">
        <v>217</v>
      </c>
      <c r="L177" s="36"/>
    </row>
    <row r="178" spans="1:12" s="37" customFormat="1" hidden="1" x14ac:dyDescent="0.25">
      <c r="A178" s="89">
        <v>41921</v>
      </c>
      <c r="B178" s="90">
        <v>4.9305555555555554E-2</v>
      </c>
      <c r="C178" s="92" t="s">
        <v>262</v>
      </c>
      <c r="D178" s="28" t="s">
        <v>17</v>
      </c>
      <c r="E178" s="28" t="s">
        <v>215</v>
      </c>
      <c r="F178" s="92">
        <v>48</v>
      </c>
      <c r="G178" s="92" t="s">
        <v>216</v>
      </c>
      <c r="H178" s="92">
        <v>1.1000000000000001</v>
      </c>
      <c r="I178" s="92">
        <v>85</v>
      </c>
      <c r="J178" s="93" t="s">
        <v>234</v>
      </c>
      <c r="K178" s="28" t="s">
        <v>217</v>
      </c>
      <c r="L178" s="36"/>
    </row>
    <row r="179" spans="1:12" s="37" customFormat="1" hidden="1" x14ac:dyDescent="0.25">
      <c r="A179" s="89">
        <v>41921</v>
      </c>
      <c r="B179" s="90">
        <v>3.4027777777777775E-2</v>
      </c>
      <c r="C179" s="92" t="s">
        <v>263</v>
      </c>
      <c r="D179" s="28" t="s">
        <v>17</v>
      </c>
      <c r="E179" s="28" t="s">
        <v>215</v>
      </c>
      <c r="F179" s="92">
        <v>42</v>
      </c>
      <c r="G179" s="92" t="s">
        <v>216</v>
      </c>
      <c r="H179" s="92">
        <v>1</v>
      </c>
      <c r="I179" s="92">
        <v>96</v>
      </c>
      <c r="J179" s="93" t="s">
        <v>253</v>
      </c>
      <c r="K179" s="28" t="s">
        <v>217</v>
      </c>
      <c r="L179" s="36"/>
    </row>
    <row r="180" spans="1:12" s="37" customFormat="1" hidden="1" x14ac:dyDescent="0.25">
      <c r="A180" s="89">
        <v>41955</v>
      </c>
      <c r="B180" s="90">
        <v>0.98888888888888893</v>
      </c>
      <c r="C180" s="92" t="s">
        <v>260</v>
      </c>
      <c r="D180" s="28" t="s">
        <v>17</v>
      </c>
      <c r="E180" s="28" t="s">
        <v>215</v>
      </c>
      <c r="F180" s="92">
        <v>46</v>
      </c>
      <c r="G180" s="92" t="s">
        <v>216</v>
      </c>
      <c r="H180" s="92">
        <v>2.6</v>
      </c>
      <c r="I180" s="92">
        <v>105</v>
      </c>
      <c r="J180" s="28" t="s">
        <v>272</v>
      </c>
      <c r="K180" s="28" t="s">
        <v>217</v>
      </c>
      <c r="L180" s="36"/>
    </row>
    <row r="181" spans="1:12" s="37" customFormat="1" hidden="1" x14ac:dyDescent="0.25">
      <c r="A181" s="89">
        <v>41955</v>
      </c>
      <c r="B181" s="90">
        <v>0.97638888888888886</v>
      </c>
      <c r="C181" s="92" t="s">
        <v>262</v>
      </c>
      <c r="D181" s="28" t="s">
        <v>17</v>
      </c>
      <c r="E181" s="28" t="s">
        <v>215</v>
      </c>
      <c r="F181" s="92">
        <v>38</v>
      </c>
      <c r="G181" s="92" t="s">
        <v>216</v>
      </c>
      <c r="H181" s="92">
        <v>2.4</v>
      </c>
      <c r="I181" s="92">
        <v>106</v>
      </c>
      <c r="J181" s="28" t="s">
        <v>273</v>
      </c>
      <c r="K181" s="28" t="s">
        <v>217</v>
      </c>
      <c r="L181" s="36"/>
    </row>
    <row r="182" spans="1:12" s="37" customFormat="1" hidden="1" x14ac:dyDescent="0.25">
      <c r="A182" s="89">
        <v>41955</v>
      </c>
      <c r="B182" s="90">
        <v>0.94930555555555562</v>
      </c>
      <c r="C182" s="92" t="s">
        <v>263</v>
      </c>
      <c r="D182" s="28" t="s">
        <v>17</v>
      </c>
      <c r="E182" s="28" t="s">
        <v>215</v>
      </c>
      <c r="F182" s="92">
        <v>37</v>
      </c>
      <c r="G182" s="92" t="s">
        <v>216</v>
      </c>
      <c r="H182" s="92">
        <v>3</v>
      </c>
      <c r="I182" s="92">
        <v>103</v>
      </c>
      <c r="J182" s="28" t="s">
        <v>273</v>
      </c>
      <c r="K182" s="28" t="s">
        <v>217</v>
      </c>
      <c r="L182" s="36"/>
    </row>
    <row r="183" spans="1:12" s="37" customFormat="1" hidden="1" x14ac:dyDescent="0.25">
      <c r="A183" s="89">
        <v>41989</v>
      </c>
      <c r="B183" s="90">
        <v>0.93541666666666667</v>
      </c>
      <c r="C183" s="92" t="s">
        <v>260</v>
      </c>
      <c r="D183" s="28" t="s">
        <v>17</v>
      </c>
      <c r="E183" s="28" t="s">
        <v>215</v>
      </c>
      <c r="F183" s="92">
        <v>50</v>
      </c>
      <c r="G183" s="92" t="s">
        <v>216</v>
      </c>
      <c r="H183" s="92">
        <v>4</v>
      </c>
      <c r="I183" s="92">
        <v>256</v>
      </c>
      <c r="J183" s="28" t="s">
        <v>272</v>
      </c>
      <c r="K183" s="28" t="s">
        <v>217</v>
      </c>
      <c r="L183" s="36"/>
    </row>
    <row r="184" spans="1:12" s="37" customFormat="1" hidden="1" x14ac:dyDescent="0.25">
      <c r="A184" s="89">
        <v>41989</v>
      </c>
      <c r="B184" s="90">
        <v>0.92222222222222217</v>
      </c>
      <c r="C184" s="92" t="s">
        <v>262</v>
      </c>
      <c r="D184" s="28" t="s">
        <v>17</v>
      </c>
      <c r="E184" s="28" t="s">
        <v>215</v>
      </c>
      <c r="F184" s="92">
        <v>46</v>
      </c>
      <c r="G184" s="92" t="s">
        <v>216</v>
      </c>
      <c r="H184" s="92">
        <v>3.5</v>
      </c>
      <c r="I184" s="92">
        <v>255</v>
      </c>
      <c r="J184" s="28" t="s">
        <v>273</v>
      </c>
      <c r="K184" s="28" t="s">
        <v>217</v>
      </c>
      <c r="L184" s="36"/>
    </row>
    <row r="185" spans="1:12" s="37" customFormat="1" hidden="1" x14ac:dyDescent="0.25">
      <c r="A185" s="89">
        <v>41989</v>
      </c>
      <c r="B185" s="90">
        <v>0.95486111111111116</v>
      </c>
      <c r="C185" s="92" t="s">
        <v>263</v>
      </c>
      <c r="D185" s="28" t="s">
        <v>17</v>
      </c>
      <c r="E185" s="28" t="s">
        <v>215</v>
      </c>
      <c r="F185" s="92">
        <v>49</v>
      </c>
      <c r="G185" s="92" t="s">
        <v>216</v>
      </c>
      <c r="H185" s="92">
        <v>3.6</v>
      </c>
      <c r="I185" s="92">
        <v>261</v>
      </c>
      <c r="J185" s="28" t="s">
        <v>273</v>
      </c>
      <c r="K185" s="28" t="s">
        <v>217</v>
      </c>
      <c r="L185" s="36"/>
    </row>
    <row r="186" spans="1:12" ht="17.25" hidden="1" x14ac:dyDescent="0.25">
      <c r="A186" s="94">
        <v>42034</v>
      </c>
      <c r="B186" s="95">
        <v>7.7083333333333337E-2</v>
      </c>
      <c r="C186" s="28" t="s">
        <v>260</v>
      </c>
      <c r="D186" s="28" t="s">
        <v>17</v>
      </c>
      <c r="E186" s="28" t="s">
        <v>215</v>
      </c>
      <c r="F186" s="28">
        <v>46</v>
      </c>
      <c r="G186" s="28" t="s">
        <v>216</v>
      </c>
      <c r="H186" s="81">
        <v>2.1</v>
      </c>
      <c r="I186" s="28">
        <v>156</v>
      </c>
      <c r="J186" s="28" t="s">
        <v>287</v>
      </c>
      <c r="K186" s="81" t="s">
        <v>217</v>
      </c>
      <c r="L186" s="36"/>
    </row>
    <row r="187" spans="1:12" ht="17.25" hidden="1" x14ac:dyDescent="0.25">
      <c r="A187" s="94">
        <v>42034</v>
      </c>
      <c r="B187" s="95">
        <v>6.3888888888888884E-2</v>
      </c>
      <c r="C187" s="28" t="s">
        <v>262</v>
      </c>
      <c r="D187" s="28" t="s">
        <v>17</v>
      </c>
      <c r="E187" s="28" t="s">
        <v>215</v>
      </c>
      <c r="F187" s="28">
        <v>41</v>
      </c>
      <c r="G187" s="28" t="s">
        <v>216</v>
      </c>
      <c r="H187" s="81">
        <v>1.6</v>
      </c>
      <c r="I187" s="28">
        <v>62</v>
      </c>
      <c r="J187" s="28" t="s">
        <v>287</v>
      </c>
      <c r="K187" s="81" t="s">
        <v>217</v>
      </c>
      <c r="L187" s="36"/>
    </row>
    <row r="188" spans="1:12" ht="17.25" hidden="1" x14ac:dyDescent="0.25">
      <c r="A188" s="94">
        <v>42034</v>
      </c>
      <c r="B188" s="95">
        <v>4.7916666666666663E-2</v>
      </c>
      <c r="C188" s="28" t="s">
        <v>263</v>
      </c>
      <c r="D188" s="28" t="s">
        <v>17</v>
      </c>
      <c r="E188" s="28" t="s">
        <v>215</v>
      </c>
      <c r="F188" s="28">
        <v>49</v>
      </c>
      <c r="G188" s="28" t="s">
        <v>216</v>
      </c>
      <c r="H188" s="81">
        <v>1.8</v>
      </c>
      <c r="I188" s="28">
        <v>66</v>
      </c>
      <c r="J188" s="28" t="s">
        <v>287</v>
      </c>
      <c r="K188" s="81" t="s">
        <v>217</v>
      </c>
      <c r="L188" s="36"/>
    </row>
    <row r="189" spans="1:12" ht="17.25" hidden="1" x14ac:dyDescent="0.25">
      <c r="A189" s="94">
        <v>42046</v>
      </c>
      <c r="B189" s="95">
        <v>0.99236111111111114</v>
      </c>
      <c r="C189" s="28" t="s">
        <v>260</v>
      </c>
      <c r="D189" s="28" t="s">
        <v>17</v>
      </c>
      <c r="E189" s="28" t="s">
        <v>215</v>
      </c>
      <c r="F189" s="28">
        <v>50</v>
      </c>
      <c r="G189" s="28" t="s">
        <v>216</v>
      </c>
      <c r="H189" s="81">
        <v>1.5</v>
      </c>
      <c r="I189" s="28">
        <v>108</v>
      </c>
      <c r="J189" s="28" t="s">
        <v>287</v>
      </c>
      <c r="K189" s="81" t="s">
        <v>217</v>
      </c>
      <c r="L189" s="36"/>
    </row>
    <row r="190" spans="1:12" ht="17.25" hidden="1" x14ac:dyDescent="0.25">
      <c r="A190" s="94">
        <v>42046</v>
      </c>
      <c r="B190" s="95">
        <v>0.97916666666666663</v>
      </c>
      <c r="C190" s="28" t="s">
        <v>262</v>
      </c>
      <c r="D190" s="28" t="s">
        <v>17</v>
      </c>
      <c r="E190" s="28" t="s">
        <v>215</v>
      </c>
      <c r="F190" s="28">
        <v>42</v>
      </c>
      <c r="G190" s="28" t="s">
        <v>216</v>
      </c>
      <c r="H190" s="81">
        <v>2.8</v>
      </c>
      <c r="I190" s="28">
        <v>134</v>
      </c>
      <c r="J190" s="28" t="s">
        <v>288</v>
      </c>
      <c r="K190" s="81" t="s">
        <v>217</v>
      </c>
      <c r="L190" s="36"/>
    </row>
    <row r="191" spans="1:12" ht="17.25" hidden="1" x14ac:dyDescent="0.25">
      <c r="A191" s="94">
        <v>42046</v>
      </c>
      <c r="B191" s="95">
        <v>0.96527777777777779</v>
      </c>
      <c r="C191" s="28" t="s">
        <v>263</v>
      </c>
      <c r="D191" s="28" t="s">
        <v>17</v>
      </c>
      <c r="E191" s="28" t="s">
        <v>215</v>
      </c>
      <c r="F191" s="28">
        <v>41</v>
      </c>
      <c r="G191" s="28" t="s">
        <v>216</v>
      </c>
      <c r="H191" s="81">
        <v>2</v>
      </c>
      <c r="I191" s="28">
        <v>127</v>
      </c>
      <c r="J191" s="28" t="s">
        <v>287</v>
      </c>
      <c r="K191" s="81" t="s">
        <v>217</v>
      </c>
      <c r="L191" s="36"/>
    </row>
    <row r="192" spans="1:12" ht="17.25" hidden="1" x14ac:dyDescent="0.25">
      <c r="A192" s="94">
        <v>42066</v>
      </c>
      <c r="B192" s="95">
        <v>0.93541666666666667</v>
      </c>
      <c r="C192" s="28" t="s">
        <v>260</v>
      </c>
      <c r="D192" s="28" t="s">
        <v>17</v>
      </c>
      <c r="E192" s="28" t="s">
        <v>215</v>
      </c>
      <c r="F192" s="28">
        <v>48</v>
      </c>
      <c r="G192" s="28" t="s">
        <v>216</v>
      </c>
      <c r="H192" s="81">
        <v>2.8</v>
      </c>
      <c r="I192" s="28">
        <v>115</v>
      </c>
      <c r="J192" s="28" t="s">
        <v>288</v>
      </c>
      <c r="K192" s="81" t="s">
        <v>217</v>
      </c>
      <c r="L192" s="36"/>
    </row>
    <row r="193" spans="1:12" ht="17.25" hidden="1" x14ac:dyDescent="0.25">
      <c r="A193" s="94">
        <v>42066</v>
      </c>
      <c r="B193" s="95">
        <v>0.91805555555555562</v>
      </c>
      <c r="C193" s="28" t="s">
        <v>262</v>
      </c>
      <c r="D193" s="28" t="s">
        <v>17</v>
      </c>
      <c r="E193" s="28" t="s">
        <v>215</v>
      </c>
      <c r="F193" s="28">
        <v>41</v>
      </c>
      <c r="G193" s="28" t="s">
        <v>216</v>
      </c>
      <c r="H193" s="81">
        <v>2.2000000000000002</v>
      </c>
      <c r="I193" s="28">
        <v>110</v>
      </c>
      <c r="J193" s="28" t="s">
        <v>288</v>
      </c>
      <c r="K193" s="81" t="s">
        <v>217</v>
      </c>
      <c r="L193" s="36"/>
    </row>
    <row r="194" spans="1:12" ht="17.25" hidden="1" x14ac:dyDescent="0.25">
      <c r="A194" s="94">
        <v>42066</v>
      </c>
      <c r="B194" s="95">
        <v>0.95486111111111116</v>
      </c>
      <c r="C194" s="28" t="s">
        <v>263</v>
      </c>
      <c r="D194" s="28" t="s">
        <v>17</v>
      </c>
      <c r="E194" s="28" t="s">
        <v>215</v>
      </c>
      <c r="F194" s="28">
        <v>43</v>
      </c>
      <c r="G194" s="28" t="s">
        <v>216</v>
      </c>
      <c r="H194" s="81">
        <v>2.4</v>
      </c>
      <c r="I194" s="28">
        <v>115</v>
      </c>
      <c r="J194" s="28" t="s">
        <v>288</v>
      </c>
      <c r="K194" s="81" t="s">
        <v>217</v>
      </c>
      <c r="L194" s="36"/>
    </row>
    <row r="195" spans="1:12" ht="17.25" hidden="1" x14ac:dyDescent="0.25">
      <c r="A195" s="94">
        <v>42103</v>
      </c>
      <c r="B195" s="95">
        <v>0.96944444444444444</v>
      </c>
      <c r="C195" s="28" t="s">
        <v>260</v>
      </c>
      <c r="D195" s="28" t="s">
        <v>17</v>
      </c>
      <c r="E195" s="28" t="s">
        <v>215</v>
      </c>
      <c r="F195" s="28">
        <v>49</v>
      </c>
      <c r="G195" s="28" t="s">
        <v>216</v>
      </c>
      <c r="H195" s="81">
        <v>0.9</v>
      </c>
      <c r="I195" s="28">
        <v>70</v>
      </c>
      <c r="J195" s="28" t="s">
        <v>287</v>
      </c>
      <c r="K195" s="81" t="s">
        <v>217</v>
      </c>
      <c r="L195" s="36"/>
    </row>
    <row r="196" spans="1:12" hidden="1" x14ac:dyDescent="0.25">
      <c r="A196" s="94">
        <v>42103</v>
      </c>
      <c r="B196" s="95">
        <v>0.95486111111111116</v>
      </c>
      <c r="C196" s="28" t="s">
        <v>262</v>
      </c>
      <c r="D196" s="28" t="s">
        <v>17</v>
      </c>
      <c r="E196" s="28" t="s">
        <v>215</v>
      </c>
      <c r="F196" s="28">
        <v>38</v>
      </c>
      <c r="G196" s="28" t="s">
        <v>216</v>
      </c>
      <c r="H196" s="81">
        <v>1.3</v>
      </c>
      <c r="I196" s="28">
        <v>82</v>
      </c>
      <c r="J196" s="28" t="s">
        <v>222</v>
      </c>
      <c r="K196" s="81" t="s">
        <v>217</v>
      </c>
      <c r="L196" s="36"/>
    </row>
    <row r="197" spans="1:12" ht="17.25" hidden="1" x14ac:dyDescent="0.25">
      <c r="A197" s="94">
        <v>42104</v>
      </c>
      <c r="B197" s="95">
        <v>3.472222222222222E-3</v>
      </c>
      <c r="C197" s="28" t="s">
        <v>263</v>
      </c>
      <c r="D197" s="28" t="s">
        <v>17</v>
      </c>
      <c r="E197" s="28" t="s">
        <v>215</v>
      </c>
      <c r="F197" s="28">
        <v>37</v>
      </c>
      <c r="G197" s="28" t="s">
        <v>216</v>
      </c>
      <c r="H197" s="81">
        <v>0.8</v>
      </c>
      <c r="I197" s="28">
        <v>128</v>
      </c>
      <c r="J197" s="28" t="s">
        <v>287</v>
      </c>
      <c r="K197" s="81" t="s">
        <v>217</v>
      </c>
      <c r="L197" s="36"/>
    </row>
    <row r="198" spans="1:12" ht="17.25" hidden="1" x14ac:dyDescent="0.25">
      <c r="A198" s="94">
        <v>42143</v>
      </c>
      <c r="B198" s="95">
        <v>0.99861111111111101</v>
      </c>
      <c r="C198" s="28" t="s">
        <v>260</v>
      </c>
      <c r="D198" s="28" t="s">
        <v>17</v>
      </c>
      <c r="E198" s="28" t="s">
        <v>215</v>
      </c>
      <c r="F198" s="28">
        <v>48</v>
      </c>
      <c r="G198" s="28">
        <v>39</v>
      </c>
      <c r="H198" s="81">
        <v>2.1</v>
      </c>
      <c r="I198" s="28">
        <v>281</v>
      </c>
      <c r="J198" s="28" t="s">
        <v>288</v>
      </c>
      <c r="K198" s="81" t="s">
        <v>274</v>
      </c>
      <c r="L198" s="36"/>
    </row>
    <row r="199" spans="1:12" ht="17.25" hidden="1" x14ac:dyDescent="0.25">
      <c r="A199" s="94">
        <v>42143</v>
      </c>
      <c r="B199" s="95">
        <v>0.98472222222222217</v>
      </c>
      <c r="C199" s="28" t="s">
        <v>262</v>
      </c>
      <c r="D199" s="28" t="s">
        <v>17</v>
      </c>
      <c r="E199" s="28" t="s">
        <v>215</v>
      </c>
      <c r="F199" s="28">
        <v>46</v>
      </c>
      <c r="G199" s="28">
        <v>38</v>
      </c>
      <c r="H199" s="81">
        <v>1.4</v>
      </c>
      <c r="I199" s="28">
        <v>269</v>
      </c>
      <c r="J199" s="28" t="s">
        <v>288</v>
      </c>
      <c r="K199" s="81" t="s">
        <v>274</v>
      </c>
      <c r="L199" s="36"/>
    </row>
    <row r="200" spans="1:12" ht="17.25" hidden="1" x14ac:dyDescent="0.25">
      <c r="A200" s="94">
        <v>42143</v>
      </c>
      <c r="B200" s="95">
        <v>0.96111111111111114</v>
      </c>
      <c r="C200" s="28" t="s">
        <v>263</v>
      </c>
      <c r="D200" s="28" t="s">
        <v>17</v>
      </c>
      <c r="E200" s="28" t="s">
        <v>215</v>
      </c>
      <c r="F200" s="28">
        <v>44</v>
      </c>
      <c r="G200" s="28">
        <v>25</v>
      </c>
      <c r="H200" s="81">
        <v>2.5</v>
      </c>
      <c r="I200" s="28">
        <v>305</v>
      </c>
      <c r="J200" s="28" t="s">
        <v>288</v>
      </c>
      <c r="K200" s="81" t="s">
        <v>274</v>
      </c>
      <c r="L200" s="36"/>
    </row>
    <row r="201" spans="1:12" ht="17.25" hidden="1" x14ac:dyDescent="0.25">
      <c r="A201" s="94">
        <v>42143</v>
      </c>
      <c r="B201" s="95">
        <v>0.99861111111111101</v>
      </c>
      <c r="C201" s="28" t="s">
        <v>260</v>
      </c>
      <c r="D201" s="28" t="s">
        <v>17</v>
      </c>
      <c r="E201" s="28" t="s">
        <v>275</v>
      </c>
      <c r="F201" s="28" t="s">
        <v>217</v>
      </c>
      <c r="G201" s="28">
        <v>44</v>
      </c>
      <c r="H201" s="81">
        <v>2.1</v>
      </c>
      <c r="I201" s="28">
        <v>281</v>
      </c>
      <c r="J201" s="28" t="s">
        <v>288</v>
      </c>
      <c r="K201" s="81" t="s">
        <v>274</v>
      </c>
      <c r="L201" s="36"/>
    </row>
    <row r="202" spans="1:12" ht="17.25" hidden="1" x14ac:dyDescent="0.25">
      <c r="A202" s="94">
        <v>42143</v>
      </c>
      <c r="B202" s="95">
        <v>0.98472222222222217</v>
      </c>
      <c r="C202" s="28" t="s">
        <v>262</v>
      </c>
      <c r="D202" s="28" t="s">
        <v>17</v>
      </c>
      <c r="E202" s="28" t="s">
        <v>275</v>
      </c>
      <c r="F202" s="28" t="s">
        <v>217</v>
      </c>
      <c r="G202" s="28">
        <v>43</v>
      </c>
      <c r="H202" s="81">
        <v>1.4</v>
      </c>
      <c r="I202" s="28">
        <v>269</v>
      </c>
      <c r="J202" s="28" t="s">
        <v>288</v>
      </c>
      <c r="K202" s="81" t="s">
        <v>274</v>
      </c>
      <c r="L202" s="36"/>
    </row>
    <row r="203" spans="1:12" ht="17.25" hidden="1" x14ac:dyDescent="0.25">
      <c r="A203" s="94">
        <v>42174</v>
      </c>
      <c r="B203" s="95">
        <v>0.94444444444444453</v>
      </c>
      <c r="C203" s="28" t="s">
        <v>260</v>
      </c>
      <c r="D203" s="28" t="s">
        <v>17</v>
      </c>
      <c r="E203" s="28" t="s">
        <v>215</v>
      </c>
      <c r="F203" s="28">
        <v>48</v>
      </c>
      <c r="G203" s="28" t="s">
        <v>276</v>
      </c>
      <c r="H203" s="81">
        <v>1.8</v>
      </c>
      <c r="I203" s="28">
        <v>272</v>
      </c>
      <c r="J203" s="28" t="s">
        <v>287</v>
      </c>
      <c r="K203" s="81" t="s">
        <v>217</v>
      </c>
      <c r="L203" s="36"/>
    </row>
    <row r="204" spans="1:12" ht="17.25" hidden="1" x14ac:dyDescent="0.25">
      <c r="A204" s="94">
        <v>42174</v>
      </c>
      <c r="B204" s="95">
        <v>0.93263888888888891</v>
      </c>
      <c r="C204" s="28" t="s">
        <v>262</v>
      </c>
      <c r="D204" s="28" t="s">
        <v>17</v>
      </c>
      <c r="E204" s="28" t="s">
        <v>215</v>
      </c>
      <c r="F204" s="28">
        <v>44</v>
      </c>
      <c r="G204" s="28" t="s">
        <v>276</v>
      </c>
      <c r="H204" s="81">
        <v>1.5</v>
      </c>
      <c r="I204" s="28">
        <v>272</v>
      </c>
      <c r="J204" s="28" t="s">
        <v>287</v>
      </c>
      <c r="K204" s="81" t="s">
        <v>217</v>
      </c>
      <c r="L204" s="36"/>
    </row>
    <row r="205" spans="1:12" ht="17.25" hidden="1" x14ac:dyDescent="0.25">
      <c r="A205" s="94">
        <v>42174</v>
      </c>
      <c r="B205" s="95">
        <v>0.91875000000000007</v>
      </c>
      <c r="C205" s="28" t="s">
        <v>263</v>
      </c>
      <c r="D205" s="28" t="s">
        <v>17</v>
      </c>
      <c r="E205" s="28" t="s">
        <v>215</v>
      </c>
      <c r="F205" s="28">
        <v>38</v>
      </c>
      <c r="G205" s="28" t="s">
        <v>277</v>
      </c>
      <c r="H205" s="81">
        <v>1.2</v>
      </c>
      <c r="I205" s="28">
        <v>261</v>
      </c>
      <c r="J205" s="28" t="s">
        <v>287</v>
      </c>
      <c r="K205" s="81" t="s">
        <v>217</v>
      </c>
      <c r="L205" s="36"/>
    </row>
    <row r="206" spans="1:12" ht="17.25" hidden="1" x14ac:dyDescent="0.25">
      <c r="A206" s="94">
        <v>42201</v>
      </c>
      <c r="B206" s="95">
        <v>0.97638888888888886</v>
      </c>
      <c r="C206" s="28" t="s">
        <v>260</v>
      </c>
      <c r="D206" s="28" t="s">
        <v>17</v>
      </c>
      <c r="E206" s="28" t="s">
        <v>215</v>
      </c>
      <c r="F206" s="28">
        <v>46</v>
      </c>
      <c r="G206" s="28" t="s">
        <v>216</v>
      </c>
      <c r="H206" s="81">
        <v>6.8</v>
      </c>
      <c r="I206" s="28">
        <v>272</v>
      </c>
      <c r="J206" s="28" t="s">
        <v>287</v>
      </c>
      <c r="K206" s="81" t="s">
        <v>217</v>
      </c>
      <c r="L206" s="36"/>
    </row>
    <row r="207" spans="1:12" ht="17.25" hidden="1" x14ac:dyDescent="0.25">
      <c r="A207" s="94">
        <v>42201</v>
      </c>
      <c r="B207" s="95">
        <v>0.96180555555555547</v>
      </c>
      <c r="C207" s="28" t="s">
        <v>262</v>
      </c>
      <c r="D207" s="28" t="s">
        <v>17</v>
      </c>
      <c r="E207" s="28" t="s">
        <v>215</v>
      </c>
      <c r="F207" s="28">
        <v>45</v>
      </c>
      <c r="G207" s="28" t="s">
        <v>216</v>
      </c>
      <c r="H207" s="81">
        <v>7</v>
      </c>
      <c r="I207" s="28">
        <v>271</v>
      </c>
      <c r="J207" s="28" t="s">
        <v>289</v>
      </c>
      <c r="K207" s="81" t="s">
        <v>217</v>
      </c>
      <c r="L207" s="36"/>
    </row>
    <row r="208" spans="1:12" ht="17.25" hidden="1" x14ac:dyDescent="0.25">
      <c r="A208" s="94">
        <v>42201</v>
      </c>
      <c r="B208" s="95">
        <v>0.9291666666666667</v>
      </c>
      <c r="C208" s="28" t="s">
        <v>263</v>
      </c>
      <c r="D208" s="28" t="s">
        <v>17</v>
      </c>
      <c r="E208" s="28" t="s">
        <v>215</v>
      </c>
      <c r="F208" s="28">
        <v>45</v>
      </c>
      <c r="G208" s="28" t="s">
        <v>216</v>
      </c>
      <c r="H208" s="81">
        <v>5</v>
      </c>
      <c r="I208" s="28">
        <v>268</v>
      </c>
      <c r="J208" s="28" t="s">
        <v>289</v>
      </c>
      <c r="K208" s="81" t="s">
        <v>217</v>
      </c>
      <c r="L208" s="36"/>
    </row>
    <row r="209" spans="1:12" ht="17.25" hidden="1" x14ac:dyDescent="0.25">
      <c r="A209" s="94">
        <v>42234</v>
      </c>
      <c r="B209" s="95">
        <v>0.98611111111111116</v>
      </c>
      <c r="C209" s="28" t="s">
        <v>260</v>
      </c>
      <c r="D209" s="28" t="s">
        <v>17</v>
      </c>
      <c r="E209" s="28" t="s">
        <v>215</v>
      </c>
      <c r="F209" s="28">
        <v>52</v>
      </c>
      <c r="G209" s="28" t="s">
        <v>216</v>
      </c>
      <c r="H209" s="81" t="s">
        <v>278</v>
      </c>
      <c r="I209" s="28" t="s">
        <v>278</v>
      </c>
      <c r="J209" s="28" t="s">
        <v>288</v>
      </c>
      <c r="K209" s="81" t="s">
        <v>217</v>
      </c>
      <c r="L209" s="36"/>
    </row>
    <row r="210" spans="1:12" ht="17.25" hidden="1" x14ac:dyDescent="0.25">
      <c r="A210" s="94">
        <v>42234</v>
      </c>
      <c r="B210" s="95">
        <v>0.97361111111111109</v>
      </c>
      <c r="C210" s="28" t="s">
        <v>262</v>
      </c>
      <c r="D210" s="28" t="s">
        <v>17</v>
      </c>
      <c r="E210" s="28" t="s">
        <v>215</v>
      </c>
      <c r="F210" s="28">
        <v>50</v>
      </c>
      <c r="G210" s="28" t="s">
        <v>216</v>
      </c>
      <c r="H210" s="81" t="s">
        <v>278</v>
      </c>
      <c r="I210" s="28" t="s">
        <v>278</v>
      </c>
      <c r="J210" s="28" t="s">
        <v>288</v>
      </c>
      <c r="K210" s="81" t="s">
        <v>217</v>
      </c>
      <c r="L210" s="36"/>
    </row>
    <row r="211" spans="1:12" ht="17.25" hidden="1" x14ac:dyDescent="0.25">
      <c r="A211" s="94">
        <v>42234</v>
      </c>
      <c r="B211" s="95">
        <v>0.94652777777777775</v>
      </c>
      <c r="C211" s="28" t="s">
        <v>263</v>
      </c>
      <c r="D211" s="28" t="s">
        <v>17</v>
      </c>
      <c r="E211" s="28" t="s">
        <v>215</v>
      </c>
      <c r="F211" s="28">
        <v>50</v>
      </c>
      <c r="G211" s="28" t="s">
        <v>216</v>
      </c>
      <c r="H211" s="81" t="s">
        <v>278</v>
      </c>
      <c r="I211" s="28" t="s">
        <v>278</v>
      </c>
      <c r="J211" s="28" t="s">
        <v>288</v>
      </c>
      <c r="K211" s="81" t="s">
        <v>217</v>
      </c>
      <c r="L211" s="36"/>
    </row>
    <row r="212" spans="1:12" ht="17.25" hidden="1" x14ac:dyDescent="0.25">
      <c r="A212" s="94">
        <v>42275</v>
      </c>
      <c r="B212" s="95">
        <v>0.98402777777777783</v>
      </c>
      <c r="C212" s="28" t="s">
        <v>260</v>
      </c>
      <c r="D212" s="28" t="s">
        <v>17</v>
      </c>
      <c r="E212" s="28" t="s">
        <v>215</v>
      </c>
      <c r="F212" s="28">
        <v>47</v>
      </c>
      <c r="G212" s="28" t="s">
        <v>216</v>
      </c>
      <c r="H212" s="81">
        <v>0.6</v>
      </c>
      <c r="I212" s="28">
        <v>126</v>
      </c>
      <c r="J212" s="28" t="s">
        <v>287</v>
      </c>
      <c r="K212" s="81" t="s">
        <v>217</v>
      </c>
      <c r="L212" s="36"/>
    </row>
    <row r="213" spans="1:12" ht="17.25" hidden="1" x14ac:dyDescent="0.25">
      <c r="A213" s="94">
        <v>42275</v>
      </c>
      <c r="B213" s="95">
        <v>0.97083333333333333</v>
      </c>
      <c r="C213" s="28" t="s">
        <v>262</v>
      </c>
      <c r="D213" s="28" t="s">
        <v>17</v>
      </c>
      <c r="E213" s="28" t="s">
        <v>215</v>
      </c>
      <c r="F213" s="28">
        <v>47</v>
      </c>
      <c r="G213" s="28" t="s">
        <v>216</v>
      </c>
      <c r="H213" s="81">
        <v>1.1000000000000001</v>
      </c>
      <c r="I213" s="28">
        <v>131</v>
      </c>
      <c r="J213" s="28" t="s">
        <v>287</v>
      </c>
      <c r="K213" s="81" t="s">
        <v>217</v>
      </c>
      <c r="L213" s="36"/>
    </row>
    <row r="214" spans="1:12" ht="17.25" hidden="1" x14ac:dyDescent="0.25">
      <c r="A214" s="94">
        <v>42275</v>
      </c>
      <c r="B214" s="95">
        <v>0.95694444444444438</v>
      </c>
      <c r="C214" s="28" t="s">
        <v>263</v>
      </c>
      <c r="D214" s="28" t="s">
        <v>17</v>
      </c>
      <c r="E214" s="28" t="s">
        <v>215</v>
      </c>
      <c r="F214" s="28">
        <v>40</v>
      </c>
      <c r="G214" s="28" t="s">
        <v>216</v>
      </c>
      <c r="H214" s="81">
        <v>1.8</v>
      </c>
      <c r="I214" s="28">
        <v>143</v>
      </c>
      <c r="J214" s="28" t="s">
        <v>287</v>
      </c>
      <c r="K214" s="81" t="s">
        <v>217</v>
      </c>
      <c r="L214" s="36"/>
    </row>
    <row r="215" spans="1:12" ht="17.25" hidden="1" x14ac:dyDescent="0.25">
      <c r="A215" s="94">
        <v>42297</v>
      </c>
      <c r="B215" s="95">
        <v>0.98472222222222217</v>
      </c>
      <c r="C215" s="28" t="s">
        <v>260</v>
      </c>
      <c r="D215" s="28" t="s">
        <v>17</v>
      </c>
      <c r="E215" s="28" t="s">
        <v>215</v>
      </c>
      <c r="F215" s="28">
        <v>40</v>
      </c>
      <c r="G215" s="28" t="s">
        <v>216</v>
      </c>
      <c r="H215" s="81">
        <v>1.7</v>
      </c>
      <c r="I215" s="28">
        <v>30</v>
      </c>
      <c r="J215" s="28" t="s">
        <v>288</v>
      </c>
      <c r="K215" s="81" t="s">
        <v>217</v>
      </c>
      <c r="L215" s="36"/>
    </row>
    <row r="216" spans="1:12" ht="17.25" hidden="1" x14ac:dyDescent="0.25">
      <c r="A216" s="94">
        <v>42297</v>
      </c>
      <c r="B216" s="95">
        <v>0.97222222222222221</v>
      </c>
      <c r="C216" s="28" t="s">
        <v>262</v>
      </c>
      <c r="D216" s="28" t="s">
        <v>17</v>
      </c>
      <c r="E216" s="28" t="s">
        <v>215</v>
      </c>
      <c r="F216" s="28">
        <v>40</v>
      </c>
      <c r="G216" s="28" t="s">
        <v>216</v>
      </c>
      <c r="H216" s="81">
        <v>2.4</v>
      </c>
      <c r="I216" s="28">
        <v>35</v>
      </c>
      <c r="J216" s="28" t="s">
        <v>288</v>
      </c>
      <c r="K216" s="81" t="s">
        <v>217</v>
      </c>
      <c r="L216" s="36"/>
    </row>
    <row r="217" spans="1:12" ht="17.25" hidden="1" x14ac:dyDescent="0.25">
      <c r="A217" s="94">
        <v>42297</v>
      </c>
      <c r="B217" s="95">
        <v>0.94444444444444453</v>
      </c>
      <c r="C217" s="28" t="s">
        <v>263</v>
      </c>
      <c r="D217" s="28" t="s">
        <v>17</v>
      </c>
      <c r="E217" s="28" t="s">
        <v>215</v>
      </c>
      <c r="F217" s="28">
        <v>42</v>
      </c>
      <c r="G217" s="28" t="s">
        <v>216</v>
      </c>
      <c r="H217" s="81">
        <v>1.1000000000000001</v>
      </c>
      <c r="I217" s="28">
        <v>56</v>
      </c>
      <c r="J217" s="28" t="s">
        <v>288</v>
      </c>
      <c r="K217" s="81" t="s">
        <v>217</v>
      </c>
      <c r="L217" s="36"/>
    </row>
    <row r="218" spans="1:12" ht="17.25" hidden="1" x14ac:dyDescent="0.25">
      <c r="A218" s="94">
        <v>42331</v>
      </c>
      <c r="B218" s="95">
        <v>0.97916666666666663</v>
      </c>
      <c r="C218" s="28" t="s">
        <v>260</v>
      </c>
      <c r="D218" s="28" t="s">
        <v>17</v>
      </c>
      <c r="E218" s="28" t="s">
        <v>215</v>
      </c>
      <c r="F218" s="28">
        <v>38</v>
      </c>
      <c r="G218" s="28" t="s">
        <v>216</v>
      </c>
      <c r="H218" s="81">
        <v>3.2</v>
      </c>
      <c r="I218" s="28">
        <v>91</v>
      </c>
      <c r="J218" s="28" t="s">
        <v>290</v>
      </c>
      <c r="K218" s="81" t="s">
        <v>217</v>
      </c>
      <c r="L218" s="36"/>
    </row>
    <row r="219" spans="1:12" ht="17.25" hidden="1" x14ac:dyDescent="0.25">
      <c r="A219" s="94">
        <v>42331</v>
      </c>
      <c r="B219" s="95">
        <v>0.96597222222222223</v>
      </c>
      <c r="C219" s="28" t="s">
        <v>262</v>
      </c>
      <c r="D219" s="28" t="s">
        <v>17</v>
      </c>
      <c r="E219" s="28" t="s">
        <v>215</v>
      </c>
      <c r="F219" s="28">
        <v>42</v>
      </c>
      <c r="G219" s="28" t="s">
        <v>216</v>
      </c>
      <c r="H219" s="81">
        <v>3</v>
      </c>
      <c r="I219" s="28">
        <v>89</v>
      </c>
      <c r="J219" s="28" t="s">
        <v>290</v>
      </c>
      <c r="K219" s="81" t="s">
        <v>217</v>
      </c>
      <c r="L219" s="36"/>
    </row>
    <row r="220" spans="1:12" ht="17.25" hidden="1" x14ac:dyDescent="0.25">
      <c r="A220" s="94">
        <v>42331</v>
      </c>
      <c r="B220" s="95">
        <v>0.99444444444444446</v>
      </c>
      <c r="C220" s="28" t="s">
        <v>263</v>
      </c>
      <c r="D220" s="28" t="s">
        <v>17</v>
      </c>
      <c r="E220" s="28" t="s">
        <v>215</v>
      </c>
      <c r="F220" s="28">
        <v>43</v>
      </c>
      <c r="G220" s="28" t="s">
        <v>216</v>
      </c>
      <c r="H220" s="81">
        <v>3.3</v>
      </c>
      <c r="I220" s="28">
        <v>98</v>
      </c>
      <c r="J220" s="28" t="s">
        <v>290</v>
      </c>
      <c r="K220" s="81" t="s">
        <v>217</v>
      </c>
      <c r="L220" s="36"/>
    </row>
    <row r="221" spans="1:12" ht="17.25" hidden="1" x14ac:dyDescent="0.25">
      <c r="A221" s="94">
        <v>42352</v>
      </c>
      <c r="B221" s="95">
        <v>0.98472222222222217</v>
      </c>
      <c r="C221" s="28" t="s">
        <v>260</v>
      </c>
      <c r="D221" s="28" t="s">
        <v>17</v>
      </c>
      <c r="E221" s="28" t="s">
        <v>215</v>
      </c>
      <c r="F221" s="28">
        <v>52</v>
      </c>
      <c r="G221" s="28" t="s">
        <v>216</v>
      </c>
      <c r="H221" s="81">
        <v>3.2</v>
      </c>
      <c r="I221" s="28">
        <v>91</v>
      </c>
      <c r="J221" s="28" t="s">
        <v>290</v>
      </c>
      <c r="K221" s="81" t="s">
        <v>217</v>
      </c>
      <c r="L221" s="36"/>
    </row>
    <row r="222" spans="1:12" ht="17.25" hidden="1" x14ac:dyDescent="0.25">
      <c r="A222" s="94">
        <v>42352</v>
      </c>
      <c r="B222" s="95">
        <v>0.9506944444444444</v>
      </c>
      <c r="C222" s="28" t="s">
        <v>262</v>
      </c>
      <c r="D222" s="28" t="s">
        <v>17</v>
      </c>
      <c r="E222" s="28" t="s">
        <v>215</v>
      </c>
      <c r="F222" s="28">
        <v>44</v>
      </c>
      <c r="G222" s="28" t="s">
        <v>216</v>
      </c>
      <c r="H222" s="81">
        <v>3</v>
      </c>
      <c r="I222" s="28">
        <v>89</v>
      </c>
      <c r="J222" s="28" t="s">
        <v>290</v>
      </c>
      <c r="K222" s="81" t="s">
        <v>217</v>
      </c>
      <c r="L222" s="36"/>
    </row>
    <row r="223" spans="1:12" ht="17.25" hidden="1" x14ac:dyDescent="0.25">
      <c r="A223" s="94">
        <v>42352</v>
      </c>
      <c r="B223" s="95">
        <v>0.96944444444444444</v>
      </c>
      <c r="C223" s="28" t="s">
        <v>263</v>
      </c>
      <c r="D223" s="28" t="s">
        <v>17</v>
      </c>
      <c r="E223" s="28" t="s">
        <v>215</v>
      </c>
      <c r="F223" s="28">
        <v>36</v>
      </c>
      <c r="G223" s="28" t="s">
        <v>216</v>
      </c>
      <c r="H223" s="81">
        <v>3.3</v>
      </c>
      <c r="I223" s="28">
        <v>98</v>
      </c>
      <c r="J223" s="28" t="s">
        <v>290</v>
      </c>
      <c r="K223" s="81" t="s">
        <v>217</v>
      </c>
      <c r="L223" s="36"/>
    </row>
    <row r="224" spans="1:12" ht="17.25" hidden="1" x14ac:dyDescent="0.25">
      <c r="A224" s="94">
        <v>42396</v>
      </c>
      <c r="B224" s="95">
        <v>0.98749999999999993</v>
      </c>
      <c r="C224" s="28" t="s">
        <v>260</v>
      </c>
      <c r="D224" s="28" t="s">
        <v>17</v>
      </c>
      <c r="E224" s="28" t="s">
        <v>215</v>
      </c>
      <c r="F224" s="28">
        <v>45</v>
      </c>
      <c r="G224" s="28" t="s">
        <v>216</v>
      </c>
      <c r="H224" s="81">
        <v>1.7</v>
      </c>
      <c r="I224" s="28">
        <v>135</v>
      </c>
      <c r="J224" s="28" t="s">
        <v>287</v>
      </c>
      <c r="K224" s="81" t="s">
        <v>217</v>
      </c>
      <c r="L224" s="36"/>
    </row>
    <row r="225" spans="1:12" ht="17.25" hidden="1" x14ac:dyDescent="0.25">
      <c r="A225" s="94">
        <v>42396</v>
      </c>
      <c r="B225" s="95">
        <v>0.9770833333333333</v>
      </c>
      <c r="C225" s="28" t="s">
        <v>262</v>
      </c>
      <c r="D225" s="28" t="s">
        <v>17</v>
      </c>
      <c r="E225" s="28" t="s">
        <v>215</v>
      </c>
      <c r="F225" s="28">
        <v>48</v>
      </c>
      <c r="G225" s="28" t="s">
        <v>216</v>
      </c>
      <c r="H225" s="81">
        <v>1.2</v>
      </c>
      <c r="I225" s="28">
        <v>125</v>
      </c>
      <c r="J225" s="28" t="s">
        <v>287</v>
      </c>
      <c r="K225" s="81" t="s">
        <v>217</v>
      </c>
      <c r="L225" s="36"/>
    </row>
    <row r="226" spans="1:12" ht="17.25" hidden="1" x14ac:dyDescent="0.25">
      <c r="A226" s="94">
        <v>42397</v>
      </c>
      <c r="B226" s="95">
        <v>0.51874999999999993</v>
      </c>
      <c r="C226" s="28" t="s">
        <v>263</v>
      </c>
      <c r="D226" s="28" t="s">
        <v>17</v>
      </c>
      <c r="E226" s="28" t="s">
        <v>215</v>
      </c>
      <c r="F226" s="28">
        <v>42</v>
      </c>
      <c r="G226" s="28" t="s">
        <v>216</v>
      </c>
      <c r="H226" s="81">
        <v>1.4</v>
      </c>
      <c r="I226" s="28">
        <v>131</v>
      </c>
      <c r="J226" s="28" t="s">
        <v>287</v>
      </c>
      <c r="K226" s="81" t="s">
        <v>217</v>
      </c>
      <c r="L226" s="36"/>
    </row>
    <row r="227" spans="1:12" ht="17.25" hidden="1" x14ac:dyDescent="0.25">
      <c r="A227" s="94">
        <v>42415</v>
      </c>
      <c r="B227" s="95">
        <v>0.99722222222222223</v>
      </c>
      <c r="C227" s="28" t="s">
        <v>260</v>
      </c>
      <c r="D227" s="28" t="s">
        <v>17</v>
      </c>
      <c r="E227" s="28" t="s">
        <v>215</v>
      </c>
      <c r="F227" s="28">
        <v>51</v>
      </c>
      <c r="G227" s="28" t="s">
        <v>216</v>
      </c>
      <c r="H227" s="81">
        <v>1</v>
      </c>
      <c r="I227" s="28">
        <v>298</v>
      </c>
      <c r="J227" s="28" t="s">
        <v>287</v>
      </c>
      <c r="K227" s="81" t="s">
        <v>217</v>
      </c>
      <c r="L227" s="36"/>
    </row>
    <row r="228" spans="1:12" ht="17.25" hidden="1" x14ac:dyDescent="0.25">
      <c r="A228" s="94">
        <v>42415</v>
      </c>
      <c r="B228" s="95">
        <v>0.98472222222222217</v>
      </c>
      <c r="C228" s="28" t="s">
        <v>262</v>
      </c>
      <c r="D228" s="28" t="s">
        <v>17</v>
      </c>
      <c r="E228" s="28" t="s">
        <v>215</v>
      </c>
      <c r="F228" s="28">
        <v>45</v>
      </c>
      <c r="G228" s="28" t="s">
        <v>216</v>
      </c>
      <c r="H228" s="81">
        <v>1.6</v>
      </c>
      <c r="I228" s="28">
        <v>310</v>
      </c>
      <c r="J228" s="28" t="s">
        <v>288</v>
      </c>
      <c r="K228" s="81" t="s">
        <v>217</v>
      </c>
      <c r="L228" s="36"/>
    </row>
    <row r="229" spans="1:12" ht="17.25" hidden="1" x14ac:dyDescent="0.25">
      <c r="A229" s="94">
        <v>42415</v>
      </c>
      <c r="B229" s="95">
        <v>0.95763888888888893</v>
      </c>
      <c r="C229" s="28" t="s">
        <v>263</v>
      </c>
      <c r="D229" s="28" t="s">
        <v>17</v>
      </c>
      <c r="E229" s="28" t="s">
        <v>215</v>
      </c>
      <c r="F229" s="28">
        <v>38</v>
      </c>
      <c r="G229" s="28" t="s">
        <v>216</v>
      </c>
      <c r="H229" s="81">
        <v>1.4</v>
      </c>
      <c r="I229" s="28">
        <v>271</v>
      </c>
      <c r="J229" s="28" t="s">
        <v>287</v>
      </c>
      <c r="K229" s="81" t="s">
        <v>217</v>
      </c>
      <c r="L229" s="36"/>
    </row>
    <row r="230" spans="1:12" ht="17.25" hidden="1" x14ac:dyDescent="0.25">
      <c r="A230" s="94">
        <v>42416</v>
      </c>
      <c r="B230" s="95">
        <v>0</v>
      </c>
      <c r="C230" s="28" t="s">
        <v>279</v>
      </c>
      <c r="D230" s="28" t="s">
        <v>53</v>
      </c>
      <c r="E230" s="28" t="s">
        <v>215</v>
      </c>
      <c r="F230" s="28">
        <v>56</v>
      </c>
      <c r="G230" s="28" t="s">
        <v>216</v>
      </c>
      <c r="H230" s="81">
        <v>1</v>
      </c>
      <c r="I230" s="28">
        <v>298</v>
      </c>
      <c r="J230" s="28" t="s">
        <v>287</v>
      </c>
      <c r="K230" s="81" t="s">
        <v>217</v>
      </c>
      <c r="L230" s="36"/>
    </row>
    <row r="231" spans="1:12" ht="60" hidden="1" x14ac:dyDescent="0.25">
      <c r="A231" s="94">
        <v>42439</v>
      </c>
      <c r="B231" s="95">
        <v>5.5555555555555558E-3</v>
      </c>
      <c r="C231" s="28" t="s">
        <v>260</v>
      </c>
      <c r="D231" s="28" t="s">
        <v>17</v>
      </c>
      <c r="E231" s="28" t="s">
        <v>215</v>
      </c>
      <c r="F231" s="28">
        <v>49</v>
      </c>
      <c r="G231" s="28">
        <v>28</v>
      </c>
      <c r="H231" s="81">
        <v>1.7</v>
      </c>
      <c r="I231" s="28">
        <v>175</v>
      </c>
      <c r="J231" s="28" t="s">
        <v>288</v>
      </c>
      <c r="K231" s="81" t="s">
        <v>280</v>
      </c>
      <c r="L231" s="36"/>
    </row>
    <row r="232" spans="1:12" ht="60" hidden="1" x14ac:dyDescent="0.25">
      <c r="A232" s="94">
        <v>42439</v>
      </c>
      <c r="B232" s="95">
        <v>5.7638888888888885E-2</v>
      </c>
      <c r="C232" s="28" t="s">
        <v>262</v>
      </c>
      <c r="D232" s="28" t="s">
        <v>17</v>
      </c>
      <c r="E232" s="28" t="s">
        <v>215</v>
      </c>
      <c r="F232" s="28">
        <v>42</v>
      </c>
      <c r="G232" s="28">
        <v>29</v>
      </c>
      <c r="H232" s="81">
        <v>2.2000000000000002</v>
      </c>
      <c r="I232" s="28">
        <v>156</v>
      </c>
      <c r="J232" s="28" t="s">
        <v>288</v>
      </c>
      <c r="K232" s="81" t="s">
        <v>280</v>
      </c>
      <c r="L232" s="36"/>
    </row>
    <row r="233" spans="1:12" ht="60" hidden="1" x14ac:dyDescent="0.25">
      <c r="A233" s="94">
        <v>42439</v>
      </c>
      <c r="B233" s="95">
        <v>4.2361111111111106E-2</v>
      </c>
      <c r="C233" s="28" t="s">
        <v>263</v>
      </c>
      <c r="D233" s="28" t="s">
        <v>17</v>
      </c>
      <c r="E233" s="28" t="s">
        <v>215</v>
      </c>
      <c r="F233" s="28">
        <v>35</v>
      </c>
      <c r="G233" s="28">
        <v>25</v>
      </c>
      <c r="H233" s="81">
        <v>0.6</v>
      </c>
      <c r="I233" s="28">
        <v>128</v>
      </c>
      <c r="J233" s="28" t="s">
        <v>288</v>
      </c>
      <c r="K233" s="81" t="s">
        <v>280</v>
      </c>
      <c r="L233" s="36"/>
    </row>
    <row r="234" spans="1:12" ht="17.25" hidden="1" x14ac:dyDescent="0.25">
      <c r="A234" s="94">
        <v>42439</v>
      </c>
      <c r="B234" s="95">
        <v>1.0416666666666666E-2</v>
      </c>
      <c r="C234" s="28" t="s">
        <v>279</v>
      </c>
      <c r="D234" s="28" t="s">
        <v>53</v>
      </c>
      <c r="E234" s="28" t="s">
        <v>215</v>
      </c>
      <c r="F234" s="28">
        <v>46.2</v>
      </c>
      <c r="G234" s="28">
        <v>28</v>
      </c>
      <c r="H234" s="81">
        <v>1.7</v>
      </c>
      <c r="I234" s="28">
        <v>175</v>
      </c>
      <c r="J234" s="28" t="s">
        <v>288</v>
      </c>
      <c r="K234" s="81" t="s">
        <v>217</v>
      </c>
      <c r="L234" s="36"/>
    </row>
    <row r="235" spans="1:12" ht="17.25" hidden="1" x14ac:dyDescent="0.25">
      <c r="A235" s="94">
        <v>42487</v>
      </c>
      <c r="B235" s="95">
        <v>0.94791666666666663</v>
      </c>
      <c r="C235" s="28" t="s">
        <v>260</v>
      </c>
      <c r="D235" s="28" t="s">
        <v>17</v>
      </c>
      <c r="E235" s="28" t="s">
        <v>215</v>
      </c>
      <c r="F235" s="28">
        <v>47</v>
      </c>
      <c r="G235" s="28" t="s">
        <v>216</v>
      </c>
      <c r="H235" s="81">
        <v>1.1000000000000001</v>
      </c>
      <c r="I235" s="28">
        <v>202</v>
      </c>
      <c r="J235" s="28" t="s">
        <v>287</v>
      </c>
      <c r="K235" s="81" t="s">
        <v>217</v>
      </c>
      <c r="L235" s="36"/>
    </row>
    <row r="236" spans="1:12" ht="17.25" hidden="1" x14ac:dyDescent="0.25">
      <c r="A236" s="94">
        <v>42487</v>
      </c>
      <c r="B236" s="95">
        <v>0.9604166666666667</v>
      </c>
      <c r="C236" s="28" t="s">
        <v>262</v>
      </c>
      <c r="D236" s="28" t="s">
        <v>17</v>
      </c>
      <c r="E236" s="28" t="s">
        <v>215</v>
      </c>
      <c r="F236" s="28">
        <v>46</v>
      </c>
      <c r="G236" s="28" t="s">
        <v>216</v>
      </c>
      <c r="H236" s="81">
        <v>0.9</v>
      </c>
      <c r="I236" s="28">
        <v>170</v>
      </c>
      <c r="J236" s="28" t="s">
        <v>287</v>
      </c>
      <c r="K236" s="81" t="s">
        <v>217</v>
      </c>
      <c r="L236" s="36"/>
    </row>
    <row r="237" spans="1:12" ht="17.25" hidden="1" x14ac:dyDescent="0.25">
      <c r="A237" s="94">
        <v>42487</v>
      </c>
      <c r="B237" s="95">
        <v>0.97430555555555554</v>
      </c>
      <c r="C237" s="28" t="s">
        <v>263</v>
      </c>
      <c r="D237" s="28" t="s">
        <v>17</v>
      </c>
      <c r="E237" s="28" t="s">
        <v>215</v>
      </c>
      <c r="F237" s="28">
        <v>38</v>
      </c>
      <c r="G237" s="28" t="s">
        <v>216</v>
      </c>
      <c r="H237" s="81">
        <v>0.7</v>
      </c>
      <c r="I237" s="28">
        <v>127</v>
      </c>
      <c r="J237" s="28" t="s">
        <v>287</v>
      </c>
      <c r="K237" s="81" t="s">
        <v>217</v>
      </c>
      <c r="L237" s="36"/>
    </row>
    <row r="238" spans="1:12" ht="17.25" hidden="1" x14ac:dyDescent="0.25">
      <c r="A238" s="94">
        <v>42487</v>
      </c>
      <c r="B238" s="95">
        <v>0.94791666666666663</v>
      </c>
      <c r="C238" s="28" t="s">
        <v>279</v>
      </c>
      <c r="D238" s="28" t="s">
        <v>53</v>
      </c>
      <c r="E238" s="28" t="s">
        <v>215</v>
      </c>
      <c r="F238" s="28">
        <v>47.7</v>
      </c>
      <c r="G238" s="28" t="s">
        <v>281</v>
      </c>
      <c r="H238" s="81">
        <v>1.1000000000000001</v>
      </c>
      <c r="I238" s="28">
        <v>202</v>
      </c>
      <c r="J238" s="28" t="s">
        <v>287</v>
      </c>
      <c r="K238" s="81" t="s">
        <v>217</v>
      </c>
      <c r="L238" s="36"/>
    </row>
    <row r="239" spans="1:12" ht="75" hidden="1" x14ac:dyDescent="0.25">
      <c r="A239" s="94">
        <v>42506</v>
      </c>
      <c r="B239" s="95">
        <v>0.94791666666666663</v>
      </c>
      <c r="C239" s="28" t="s">
        <v>260</v>
      </c>
      <c r="D239" s="28" t="s">
        <v>17</v>
      </c>
      <c r="E239" s="28" t="s">
        <v>215</v>
      </c>
      <c r="F239" s="28">
        <v>55</v>
      </c>
      <c r="G239" s="28">
        <v>31</v>
      </c>
      <c r="H239" s="81">
        <v>1.6</v>
      </c>
      <c r="I239" s="28">
        <v>299</v>
      </c>
      <c r="J239" s="28" t="s">
        <v>288</v>
      </c>
      <c r="K239" s="81" t="s">
        <v>282</v>
      </c>
      <c r="L239" s="36"/>
    </row>
    <row r="240" spans="1:12" ht="75" hidden="1" x14ac:dyDescent="0.25">
      <c r="A240" s="94">
        <v>42506</v>
      </c>
      <c r="B240" s="95">
        <v>0.9604166666666667</v>
      </c>
      <c r="C240" s="28" t="s">
        <v>262</v>
      </c>
      <c r="D240" s="28" t="s">
        <v>17</v>
      </c>
      <c r="E240" s="28" t="s">
        <v>215</v>
      </c>
      <c r="F240" s="28">
        <v>45</v>
      </c>
      <c r="G240" s="28">
        <v>30</v>
      </c>
      <c r="H240" s="81">
        <v>1.5</v>
      </c>
      <c r="I240" s="28">
        <v>292</v>
      </c>
      <c r="J240" s="28" t="s">
        <v>288</v>
      </c>
      <c r="K240" s="81" t="s">
        <v>282</v>
      </c>
      <c r="L240" s="36"/>
    </row>
    <row r="241" spans="1:12" ht="30" hidden="1" x14ac:dyDescent="0.25">
      <c r="A241" s="94">
        <v>42506</v>
      </c>
      <c r="B241" s="95">
        <v>0.92152777777777783</v>
      </c>
      <c r="C241" s="28" t="s">
        <v>263</v>
      </c>
      <c r="D241" s="28" t="s">
        <v>17</v>
      </c>
      <c r="E241" s="28" t="s">
        <v>215</v>
      </c>
      <c r="F241" s="28">
        <v>39</v>
      </c>
      <c r="G241" s="28">
        <v>23</v>
      </c>
      <c r="H241" s="81">
        <v>2</v>
      </c>
      <c r="I241" s="28">
        <v>280</v>
      </c>
      <c r="J241" s="28" t="s">
        <v>288</v>
      </c>
      <c r="K241" s="81" t="s">
        <v>283</v>
      </c>
      <c r="L241" s="36"/>
    </row>
    <row r="242" spans="1:12" ht="17.25" hidden="1" x14ac:dyDescent="0.25">
      <c r="A242" s="94">
        <v>42506</v>
      </c>
      <c r="B242" s="95">
        <v>0.94791666666666663</v>
      </c>
      <c r="C242" s="28" t="s">
        <v>279</v>
      </c>
      <c r="D242" s="28" t="s">
        <v>53</v>
      </c>
      <c r="E242" s="28" t="s">
        <v>215</v>
      </c>
      <c r="F242" s="28">
        <v>47.5</v>
      </c>
      <c r="G242" s="28">
        <v>31</v>
      </c>
      <c r="H242" s="81">
        <v>1.6</v>
      </c>
      <c r="I242" s="28">
        <v>299</v>
      </c>
      <c r="J242" s="28" t="s">
        <v>288</v>
      </c>
      <c r="K242" s="81" t="s">
        <v>217</v>
      </c>
      <c r="L242" s="36"/>
    </row>
    <row r="243" spans="1:12" ht="17.25" hidden="1" x14ac:dyDescent="0.25">
      <c r="A243" s="94">
        <v>42523</v>
      </c>
      <c r="B243" s="95">
        <v>0.9472222222222223</v>
      </c>
      <c r="C243" s="28" t="s">
        <v>260</v>
      </c>
      <c r="D243" s="28" t="s">
        <v>17</v>
      </c>
      <c r="E243" s="28" t="s">
        <v>215</v>
      </c>
      <c r="F243" s="28">
        <v>50</v>
      </c>
      <c r="G243" s="28" t="s">
        <v>216</v>
      </c>
      <c r="H243" s="81">
        <v>1.7</v>
      </c>
      <c r="I243" s="28">
        <v>82</v>
      </c>
      <c r="J243" s="28" t="s">
        <v>287</v>
      </c>
      <c r="K243" s="81" t="s">
        <v>217</v>
      </c>
      <c r="L243" s="36"/>
    </row>
    <row r="244" spans="1:12" ht="17.25" hidden="1" x14ac:dyDescent="0.25">
      <c r="A244" s="94">
        <v>42523</v>
      </c>
      <c r="B244" s="95">
        <v>0.9604166666666667</v>
      </c>
      <c r="C244" s="28" t="s">
        <v>262</v>
      </c>
      <c r="D244" s="28" t="s">
        <v>17</v>
      </c>
      <c r="E244" s="28" t="s">
        <v>215</v>
      </c>
      <c r="F244" s="28">
        <v>44</v>
      </c>
      <c r="G244" s="28" t="s">
        <v>216</v>
      </c>
      <c r="H244" s="81">
        <v>2.1</v>
      </c>
      <c r="I244" s="28">
        <v>81</v>
      </c>
      <c r="J244" s="28" t="s">
        <v>287</v>
      </c>
      <c r="K244" s="81" t="s">
        <v>217</v>
      </c>
      <c r="L244" s="36"/>
    </row>
    <row r="245" spans="1:12" ht="17.25" hidden="1" x14ac:dyDescent="0.25">
      <c r="A245" s="94">
        <v>42523</v>
      </c>
      <c r="B245" s="95">
        <v>0.98055555555555562</v>
      </c>
      <c r="C245" s="28" t="s">
        <v>263</v>
      </c>
      <c r="D245" s="28" t="s">
        <v>17</v>
      </c>
      <c r="E245" s="28" t="s">
        <v>215</v>
      </c>
      <c r="F245" s="28">
        <v>40</v>
      </c>
      <c r="G245" s="28" t="s">
        <v>216</v>
      </c>
      <c r="H245" s="81">
        <v>1.5</v>
      </c>
      <c r="I245" s="28">
        <v>87</v>
      </c>
      <c r="J245" s="28" t="s">
        <v>287</v>
      </c>
      <c r="K245" s="81" t="s">
        <v>217</v>
      </c>
      <c r="L245" s="36"/>
    </row>
    <row r="246" spans="1:12" ht="17.25" hidden="1" x14ac:dyDescent="0.25">
      <c r="A246" s="94">
        <v>42523</v>
      </c>
      <c r="B246" s="95">
        <v>0.94791666666666663</v>
      </c>
      <c r="C246" s="28" t="s">
        <v>279</v>
      </c>
      <c r="D246" s="28" t="s">
        <v>53</v>
      </c>
      <c r="E246" s="28" t="s">
        <v>215</v>
      </c>
      <c r="F246" s="28">
        <v>44.2</v>
      </c>
      <c r="G246" s="28" t="s">
        <v>216</v>
      </c>
      <c r="H246" s="81">
        <v>1.7</v>
      </c>
      <c r="I246" s="28">
        <v>82</v>
      </c>
      <c r="J246" s="28" t="s">
        <v>288</v>
      </c>
      <c r="K246" s="81" t="s">
        <v>217</v>
      </c>
      <c r="L246" s="36"/>
    </row>
    <row r="247" spans="1:12" ht="17.25" hidden="1" x14ac:dyDescent="0.25">
      <c r="A247" s="94">
        <v>42566</v>
      </c>
      <c r="B247" s="95">
        <v>4.2361111111111106E-2</v>
      </c>
      <c r="C247" s="28" t="s">
        <v>260</v>
      </c>
      <c r="D247" s="28" t="s">
        <v>17</v>
      </c>
      <c r="E247" s="28" t="s">
        <v>215</v>
      </c>
      <c r="F247" s="28">
        <v>48</v>
      </c>
      <c r="G247" s="28" t="s">
        <v>216</v>
      </c>
      <c r="H247" s="81">
        <v>4.0999999999999996</v>
      </c>
      <c r="I247" s="28">
        <v>273</v>
      </c>
      <c r="J247" s="28" t="s">
        <v>287</v>
      </c>
      <c r="K247" s="81" t="s">
        <v>217</v>
      </c>
      <c r="L247" s="36"/>
    </row>
    <row r="248" spans="1:12" ht="17.25" hidden="1" x14ac:dyDescent="0.25">
      <c r="A248" s="94">
        <v>42566</v>
      </c>
      <c r="B248" s="95">
        <v>2.9166666666666664E-2</v>
      </c>
      <c r="C248" s="28" t="s">
        <v>262</v>
      </c>
      <c r="D248" s="28" t="s">
        <v>17</v>
      </c>
      <c r="E248" s="28" t="s">
        <v>215</v>
      </c>
      <c r="F248" s="28">
        <v>49</v>
      </c>
      <c r="G248" s="28" t="s">
        <v>216</v>
      </c>
      <c r="H248" s="81">
        <v>4.7</v>
      </c>
      <c r="I248" s="28">
        <v>274</v>
      </c>
      <c r="J248" s="28" t="s">
        <v>288</v>
      </c>
      <c r="K248" s="81" t="s">
        <v>217</v>
      </c>
      <c r="L248" s="36"/>
    </row>
    <row r="249" spans="1:12" ht="17.25" hidden="1" x14ac:dyDescent="0.25">
      <c r="A249" s="94">
        <v>42566</v>
      </c>
      <c r="B249" s="95">
        <v>3.4722222222222224E-2</v>
      </c>
      <c r="C249" s="28" t="s">
        <v>263</v>
      </c>
      <c r="D249" s="28" t="s">
        <v>17</v>
      </c>
      <c r="E249" s="28" t="s">
        <v>215</v>
      </c>
      <c r="F249" s="28">
        <v>40</v>
      </c>
      <c r="G249" s="28" t="s">
        <v>216</v>
      </c>
      <c r="H249" s="81">
        <v>4.8</v>
      </c>
      <c r="I249" s="28">
        <v>272</v>
      </c>
      <c r="J249" s="28" t="s">
        <v>287</v>
      </c>
      <c r="K249" s="81" t="s">
        <v>217</v>
      </c>
      <c r="L249" s="36"/>
    </row>
    <row r="250" spans="1:12" ht="17.25" hidden="1" x14ac:dyDescent="0.25">
      <c r="A250" s="94">
        <v>42566</v>
      </c>
      <c r="B250" s="95">
        <v>4.1666666666666664E-2</v>
      </c>
      <c r="C250" s="28" t="s">
        <v>279</v>
      </c>
      <c r="D250" s="28" t="s">
        <v>53</v>
      </c>
      <c r="E250" s="28" t="s">
        <v>215</v>
      </c>
      <c r="F250" s="28">
        <v>47.5</v>
      </c>
      <c r="G250" s="28" t="s">
        <v>284</v>
      </c>
      <c r="H250" s="81">
        <v>4.0999999999999996</v>
      </c>
      <c r="I250" s="28">
        <v>273</v>
      </c>
      <c r="J250" s="28" t="s">
        <v>287</v>
      </c>
      <c r="K250" s="81" t="s">
        <v>217</v>
      </c>
      <c r="L250" s="36"/>
    </row>
    <row r="251" spans="1:12" ht="17.25" hidden="1" x14ac:dyDescent="0.25">
      <c r="A251" s="94">
        <v>42590</v>
      </c>
      <c r="B251" s="95">
        <v>0.94791666666666663</v>
      </c>
      <c r="C251" s="28" t="s">
        <v>260</v>
      </c>
      <c r="D251" s="28" t="s">
        <v>17</v>
      </c>
      <c r="E251" s="28" t="s">
        <v>215</v>
      </c>
      <c r="F251" s="28">
        <v>47</v>
      </c>
      <c r="G251" s="28" t="s">
        <v>216</v>
      </c>
      <c r="H251" s="81">
        <v>2</v>
      </c>
      <c r="I251" s="28">
        <v>258</v>
      </c>
      <c r="J251" s="28" t="s">
        <v>288</v>
      </c>
      <c r="K251" s="81" t="s">
        <v>217</v>
      </c>
      <c r="L251" s="36"/>
    </row>
    <row r="252" spans="1:12" ht="17.25" hidden="1" x14ac:dyDescent="0.25">
      <c r="A252" s="94">
        <v>42590</v>
      </c>
      <c r="B252" s="95">
        <v>0.96111111111111114</v>
      </c>
      <c r="C252" s="28" t="s">
        <v>262</v>
      </c>
      <c r="D252" s="28" t="s">
        <v>17</v>
      </c>
      <c r="E252" s="28" t="s">
        <v>215</v>
      </c>
      <c r="F252" s="28">
        <v>45</v>
      </c>
      <c r="G252" s="28" t="s">
        <v>216</v>
      </c>
      <c r="H252" s="81">
        <v>2</v>
      </c>
      <c r="I252" s="28">
        <v>265</v>
      </c>
      <c r="J252" s="28" t="s">
        <v>288</v>
      </c>
      <c r="K252" s="81" t="s">
        <v>217</v>
      </c>
      <c r="L252" s="36"/>
    </row>
    <row r="253" spans="1:12" ht="17.25" hidden="1" x14ac:dyDescent="0.25">
      <c r="A253" s="94">
        <v>42590</v>
      </c>
      <c r="B253" s="95">
        <v>0.97638888888888886</v>
      </c>
      <c r="C253" s="28" t="s">
        <v>263</v>
      </c>
      <c r="D253" s="28" t="s">
        <v>17</v>
      </c>
      <c r="E253" s="28" t="s">
        <v>215</v>
      </c>
      <c r="F253" s="28">
        <v>41</v>
      </c>
      <c r="G253" s="28" t="s">
        <v>216</v>
      </c>
      <c r="H253" s="81">
        <v>1.8</v>
      </c>
      <c r="I253" s="28">
        <v>266</v>
      </c>
      <c r="J253" s="28" t="s">
        <v>288</v>
      </c>
      <c r="K253" s="81" t="s">
        <v>217</v>
      </c>
      <c r="L253" s="36"/>
    </row>
    <row r="254" spans="1:12" ht="17.25" hidden="1" x14ac:dyDescent="0.25">
      <c r="A254" s="94">
        <v>42590</v>
      </c>
      <c r="B254" s="95">
        <v>0.94791666666666663</v>
      </c>
      <c r="C254" s="28" t="s">
        <v>279</v>
      </c>
      <c r="D254" s="28" t="s">
        <v>53</v>
      </c>
      <c r="E254" s="28" t="s">
        <v>215</v>
      </c>
      <c r="F254" s="28">
        <v>46.5</v>
      </c>
      <c r="G254" s="28" t="s">
        <v>284</v>
      </c>
      <c r="H254" s="81">
        <v>2</v>
      </c>
      <c r="I254" s="28">
        <v>258</v>
      </c>
      <c r="J254" s="28" t="s">
        <v>288</v>
      </c>
      <c r="K254" s="81" t="s">
        <v>217</v>
      </c>
      <c r="L254" s="36"/>
    </row>
    <row r="255" spans="1:12" ht="17.25" hidden="1" x14ac:dyDescent="0.25">
      <c r="A255" s="94">
        <v>42633</v>
      </c>
      <c r="B255" s="95">
        <v>4.1666666666666664E-2</v>
      </c>
      <c r="C255" s="28" t="s">
        <v>260</v>
      </c>
      <c r="D255" s="28" t="s">
        <v>17</v>
      </c>
      <c r="E255" s="28" t="s">
        <v>215</v>
      </c>
      <c r="F255" s="28">
        <v>51</v>
      </c>
      <c r="G255" s="28" t="s">
        <v>216</v>
      </c>
      <c r="H255" s="81">
        <v>0.7</v>
      </c>
      <c r="I255" s="28">
        <v>247</v>
      </c>
      <c r="J255" s="28" t="s">
        <v>287</v>
      </c>
      <c r="K255" s="81" t="s">
        <v>217</v>
      </c>
      <c r="L255" s="36"/>
    </row>
    <row r="256" spans="1:12" ht="17.25" hidden="1" x14ac:dyDescent="0.25">
      <c r="A256" s="94">
        <v>42633</v>
      </c>
      <c r="B256" s="95">
        <v>2.6388888888888889E-2</v>
      </c>
      <c r="C256" s="28" t="s">
        <v>262</v>
      </c>
      <c r="D256" s="28" t="s">
        <v>17</v>
      </c>
      <c r="E256" s="28" t="s">
        <v>215</v>
      </c>
      <c r="F256" s="28">
        <v>45</v>
      </c>
      <c r="G256" s="28" t="s">
        <v>216</v>
      </c>
      <c r="H256" s="81">
        <v>0.5</v>
      </c>
      <c r="I256" s="28">
        <v>6</v>
      </c>
      <c r="J256" s="28" t="s">
        <v>287</v>
      </c>
      <c r="K256" s="81" t="s">
        <v>217</v>
      </c>
      <c r="L256" s="36"/>
    </row>
    <row r="257" spans="1:12" ht="17.25" hidden="1" x14ac:dyDescent="0.25">
      <c r="A257" s="94">
        <v>42633</v>
      </c>
      <c r="B257" s="95">
        <v>3.4027777777777775E-2</v>
      </c>
      <c r="C257" s="28" t="s">
        <v>263</v>
      </c>
      <c r="D257" s="28" t="s">
        <v>17</v>
      </c>
      <c r="E257" s="28" t="s">
        <v>215</v>
      </c>
      <c r="F257" s="28">
        <v>44</v>
      </c>
      <c r="G257" s="28" t="s">
        <v>216</v>
      </c>
      <c r="H257" s="81">
        <v>0.7</v>
      </c>
      <c r="I257" s="28">
        <v>290</v>
      </c>
      <c r="J257" s="28" t="s">
        <v>287</v>
      </c>
      <c r="K257" s="81" t="s">
        <v>217</v>
      </c>
      <c r="L257" s="36"/>
    </row>
    <row r="258" spans="1:12" ht="17.25" hidden="1" x14ac:dyDescent="0.25">
      <c r="A258" s="94">
        <v>42633</v>
      </c>
      <c r="B258" s="95">
        <v>4.1666666666666664E-2</v>
      </c>
      <c r="C258" s="28" t="s">
        <v>279</v>
      </c>
      <c r="D258" s="28" t="s">
        <v>53</v>
      </c>
      <c r="E258" s="28" t="s">
        <v>215</v>
      </c>
      <c r="F258" s="28">
        <v>41</v>
      </c>
      <c r="G258" s="28" t="s">
        <v>284</v>
      </c>
      <c r="H258" s="81">
        <v>0.7</v>
      </c>
      <c r="I258" s="28">
        <v>247</v>
      </c>
      <c r="J258" s="28" t="s">
        <v>287</v>
      </c>
      <c r="K258" s="81" t="s">
        <v>217</v>
      </c>
      <c r="L258" s="36"/>
    </row>
    <row r="259" spans="1:12" ht="17.25" hidden="1" x14ac:dyDescent="0.25">
      <c r="A259" s="94">
        <v>42655</v>
      </c>
      <c r="B259" s="95">
        <v>0.99861111111111101</v>
      </c>
      <c r="C259" s="28" t="s">
        <v>260</v>
      </c>
      <c r="D259" s="28" t="s">
        <v>17</v>
      </c>
      <c r="E259" s="28" t="s">
        <v>215</v>
      </c>
      <c r="F259" s="28">
        <v>50</v>
      </c>
      <c r="G259" s="28" t="s">
        <v>216</v>
      </c>
      <c r="H259" s="81">
        <v>1.6</v>
      </c>
      <c r="I259" s="28">
        <v>224</v>
      </c>
      <c r="J259" s="28" t="s">
        <v>290</v>
      </c>
      <c r="K259" s="81" t="s">
        <v>217</v>
      </c>
      <c r="L259" s="36"/>
    </row>
    <row r="260" spans="1:12" ht="17.25" hidden="1" x14ac:dyDescent="0.25">
      <c r="A260" s="94">
        <v>42656</v>
      </c>
      <c r="B260" s="95">
        <v>2.0833333333333332E-2</v>
      </c>
      <c r="C260" s="28" t="s">
        <v>262</v>
      </c>
      <c r="D260" s="28" t="s">
        <v>17</v>
      </c>
      <c r="E260" s="28" t="s">
        <v>215</v>
      </c>
      <c r="F260" s="28">
        <v>43</v>
      </c>
      <c r="G260" s="28" t="s">
        <v>216</v>
      </c>
      <c r="H260" s="81">
        <v>2.2999999999999998</v>
      </c>
      <c r="I260" s="28">
        <v>223</v>
      </c>
      <c r="J260" s="28" t="s">
        <v>290</v>
      </c>
      <c r="K260" s="81" t="s">
        <v>217</v>
      </c>
      <c r="L260" s="36"/>
    </row>
    <row r="261" spans="1:12" ht="17.25" hidden="1" x14ac:dyDescent="0.25">
      <c r="A261" s="94">
        <v>42655</v>
      </c>
      <c r="B261" s="95">
        <v>0.98611111111111116</v>
      </c>
      <c r="C261" s="28" t="s">
        <v>263</v>
      </c>
      <c r="D261" s="28" t="s">
        <v>17</v>
      </c>
      <c r="E261" s="28" t="s">
        <v>215</v>
      </c>
      <c r="F261" s="28">
        <v>34</v>
      </c>
      <c r="G261" s="28" t="s">
        <v>216</v>
      </c>
      <c r="H261" s="81">
        <v>2.2000000000000002</v>
      </c>
      <c r="I261" s="28">
        <v>203</v>
      </c>
      <c r="J261" s="28" t="s">
        <v>290</v>
      </c>
      <c r="K261" s="81" t="s">
        <v>217</v>
      </c>
      <c r="L261" s="36"/>
    </row>
    <row r="262" spans="1:12" ht="17.25" hidden="1" x14ac:dyDescent="0.25">
      <c r="A262" s="94">
        <v>42656</v>
      </c>
      <c r="B262" s="95">
        <v>0</v>
      </c>
      <c r="C262" s="28" t="s">
        <v>279</v>
      </c>
      <c r="D262" s="28" t="s">
        <v>53</v>
      </c>
      <c r="E262" s="28" t="s">
        <v>215</v>
      </c>
      <c r="F262" s="28">
        <v>46</v>
      </c>
      <c r="G262" s="28" t="s">
        <v>281</v>
      </c>
      <c r="H262" s="81">
        <v>1.6</v>
      </c>
      <c r="I262" s="28">
        <v>224</v>
      </c>
      <c r="J262" s="28" t="s">
        <v>290</v>
      </c>
      <c r="K262" s="81" t="s">
        <v>217</v>
      </c>
      <c r="L262" s="36"/>
    </row>
    <row r="263" spans="1:12" ht="17.25" hidden="1" x14ac:dyDescent="0.25">
      <c r="A263" s="94">
        <v>42675</v>
      </c>
      <c r="B263" s="95">
        <v>0.96805555555555556</v>
      </c>
      <c r="C263" s="28" t="s">
        <v>260</v>
      </c>
      <c r="D263" s="28" t="s">
        <v>17</v>
      </c>
      <c r="E263" s="28" t="s">
        <v>215</v>
      </c>
      <c r="F263" s="28">
        <v>47</v>
      </c>
      <c r="G263" s="28" t="s">
        <v>216</v>
      </c>
      <c r="H263" s="81">
        <v>2.2000000000000002</v>
      </c>
      <c r="I263" s="28">
        <v>285</v>
      </c>
      <c r="J263" s="28" t="s">
        <v>288</v>
      </c>
      <c r="K263" s="81" t="s">
        <v>217</v>
      </c>
      <c r="L263" s="36"/>
    </row>
    <row r="264" spans="1:12" ht="17.25" hidden="1" x14ac:dyDescent="0.25">
      <c r="A264" s="94">
        <v>42675</v>
      </c>
      <c r="B264" s="95">
        <v>0.98263888888888884</v>
      </c>
      <c r="C264" s="28" t="s">
        <v>262</v>
      </c>
      <c r="D264" s="28" t="s">
        <v>17</v>
      </c>
      <c r="E264" s="28" t="s">
        <v>215</v>
      </c>
      <c r="F264" s="28">
        <v>42</v>
      </c>
      <c r="G264" s="28" t="s">
        <v>216</v>
      </c>
      <c r="H264" s="81">
        <v>2.4</v>
      </c>
      <c r="I264" s="28">
        <v>283</v>
      </c>
      <c r="J264" s="28" t="s">
        <v>288</v>
      </c>
      <c r="K264" s="81" t="s">
        <v>217</v>
      </c>
      <c r="L264" s="36"/>
    </row>
    <row r="265" spans="1:12" ht="17.25" hidden="1" x14ac:dyDescent="0.25">
      <c r="A265" s="94">
        <v>42675</v>
      </c>
      <c r="B265" s="95">
        <v>0.91736111111111107</v>
      </c>
      <c r="C265" s="28" t="s">
        <v>263</v>
      </c>
      <c r="D265" s="28" t="s">
        <v>17</v>
      </c>
      <c r="E265" s="28" t="s">
        <v>215</v>
      </c>
      <c r="F265" s="28">
        <v>40</v>
      </c>
      <c r="G265" s="28" t="s">
        <v>216</v>
      </c>
      <c r="H265" s="81">
        <v>1.4</v>
      </c>
      <c r="I265" s="28">
        <v>148</v>
      </c>
      <c r="J265" s="28" t="s">
        <v>288</v>
      </c>
      <c r="K265" s="81" t="s">
        <v>217</v>
      </c>
      <c r="L265" s="36"/>
    </row>
    <row r="266" spans="1:12" ht="17.25" hidden="1" x14ac:dyDescent="0.25">
      <c r="A266" s="94">
        <v>42675</v>
      </c>
      <c r="B266" s="95">
        <v>0.96875</v>
      </c>
      <c r="C266" s="28" t="s">
        <v>279</v>
      </c>
      <c r="D266" s="28" t="s">
        <v>53</v>
      </c>
      <c r="E266" s="28" t="s">
        <v>215</v>
      </c>
      <c r="F266" s="28">
        <v>40.1</v>
      </c>
      <c r="G266" s="28" t="s">
        <v>281</v>
      </c>
      <c r="H266" s="81">
        <v>2.2000000000000002</v>
      </c>
      <c r="I266" s="28">
        <v>285</v>
      </c>
      <c r="J266" s="28" t="s">
        <v>288</v>
      </c>
      <c r="K266" s="81" t="s">
        <v>217</v>
      </c>
      <c r="L266" s="36"/>
    </row>
    <row r="267" spans="1:12" ht="17.25" hidden="1" x14ac:dyDescent="0.25">
      <c r="A267" s="94">
        <v>42724</v>
      </c>
      <c r="B267" s="95">
        <v>0.91666666666666663</v>
      </c>
      <c r="C267" s="28" t="s">
        <v>260</v>
      </c>
      <c r="D267" s="28" t="s">
        <v>17</v>
      </c>
      <c r="E267" s="28" t="s">
        <v>215</v>
      </c>
      <c r="F267" s="28">
        <v>48</v>
      </c>
      <c r="G267" s="28" t="s">
        <v>216</v>
      </c>
      <c r="H267" s="81">
        <v>3.8</v>
      </c>
      <c r="I267" s="28">
        <v>280</v>
      </c>
      <c r="J267" s="28" t="s">
        <v>290</v>
      </c>
      <c r="K267" s="81" t="s">
        <v>217</v>
      </c>
      <c r="L267" s="36"/>
    </row>
    <row r="268" spans="1:12" ht="17.25" hidden="1" x14ac:dyDescent="0.25">
      <c r="A268" s="94">
        <v>42724</v>
      </c>
      <c r="B268" s="95">
        <v>0.92986111111111114</v>
      </c>
      <c r="C268" s="28" t="s">
        <v>262</v>
      </c>
      <c r="D268" s="28" t="s">
        <v>17</v>
      </c>
      <c r="E268" s="28" t="s">
        <v>215</v>
      </c>
      <c r="F268" s="28">
        <v>49</v>
      </c>
      <c r="G268" s="28" t="s">
        <v>216</v>
      </c>
      <c r="H268" s="81">
        <v>4.5999999999999996</v>
      </c>
      <c r="I268" s="28">
        <v>283</v>
      </c>
      <c r="J268" s="28" t="s">
        <v>290</v>
      </c>
      <c r="K268" s="81" t="s">
        <v>217</v>
      </c>
      <c r="L268" s="36"/>
    </row>
    <row r="269" spans="1:12" ht="17.25" hidden="1" x14ac:dyDescent="0.25">
      <c r="A269" s="94">
        <v>42724</v>
      </c>
      <c r="B269" s="95">
        <v>0.95138888888888884</v>
      </c>
      <c r="C269" s="28" t="s">
        <v>263</v>
      </c>
      <c r="D269" s="28" t="s">
        <v>17</v>
      </c>
      <c r="E269" s="28" t="s">
        <v>215</v>
      </c>
      <c r="F269" s="28">
        <v>40</v>
      </c>
      <c r="G269" s="28" t="s">
        <v>216</v>
      </c>
      <c r="H269" s="81">
        <v>1.8</v>
      </c>
      <c r="I269" s="28">
        <v>233</v>
      </c>
      <c r="J269" s="28" t="s">
        <v>290</v>
      </c>
      <c r="K269" s="81" t="s">
        <v>217</v>
      </c>
      <c r="L269" s="36"/>
    </row>
    <row r="270" spans="1:12" ht="17.25" hidden="1" x14ac:dyDescent="0.25">
      <c r="A270" s="94">
        <v>42724</v>
      </c>
      <c r="B270" s="95">
        <v>0.91666666666666663</v>
      </c>
      <c r="C270" s="28" t="s">
        <v>279</v>
      </c>
      <c r="D270" s="28" t="s">
        <v>53</v>
      </c>
      <c r="E270" s="28" t="s">
        <v>215</v>
      </c>
      <c r="F270" s="28">
        <v>46</v>
      </c>
      <c r="G270" s="28" t="s">
        <v>281</v>
      </c>
      <c r="H270" s="81">
        <v>3.8</v>
      </c>
      <c r="I270" s="28">
        <v>280</v>
      </c>
      <c r="J270" s="28" t="s">
        <v>290</v>
      </c>
      <c r="K270" s="81" t="s">
        <v>217</v>
      </c>
      <c r="L270" s="36"/>
    </row>
    <row r="271" spans="1:12" ht="17.25" hidden="1" x14ac:dyDescent="0.25">
      <c r="A271" s="94">
        <v>42758</v>
      </c>
      <c r="B271" s="95">
        <v>0.91666666666666663</v>
      </c>
      <c r="C271" s="28" t="s">
        <v>260</v>
      </c>
      <c r="D271" s="28" t="s">
        <v>17</v>
      </c>
      <c r="E271" s="28" t="s">
        <v>215</v>
      </c>
      <c r="F271" s="28">
        <v>44</v>
      </c>
      <c r="G271" s="28" t="s">
        <v>216</v>
      </c>
      <c r="H271" s="81">
        <v>1.8</v>
      </c>
      <c r="I271" s="28">
        <v>352</v>
      </c>
      <c r="J271" s="28" t="s">
        <v>290</v>
      </c>
      <c r="K271" s="81" t="s">
        <v>217</v>
      </c>
      <c r="L271" s="36"/>
    </row>
    <row r="272" spans="1:12" ht="17.25" hidden="1" x14ac:dyDescent="0.25">
      <c r="A272" s="94">
        <v>42758</v>
      </c>
      <c r="B272" s="95">
        <v>0.9291666666666667</v>
      </c>
      <c r="C272" s="28" t="s">
        <v>262</v>
      </c>
      <c r="D272" s="28" t="s">
        <v>17</v>
      </c>
      <c r="E272" s="28" t="s">
        <v>215</v>
      </c>
      <c r="F272" s="28">
        <v>40</v>
      </c>
      <c r="G272" s="28" t="s">
        <v>216</v>
      </c>
      <c r="H272" s="131">
        <v>1</v>
      </c>
      <c r="I272" s="28">
        <v>242</v>
      </c>
      <c r="J272" s="28" t="s">
        <v>290</v>
      </c>
      <c r="K272" s="81" t="s">
        <v>217</v>
      </c>
      <c r="L272" s="36"/>
    </row>
    <row r="273" spans="1:12" ht="17.25" hidden="1" x14ac:dyDescent="0.25">
      <c r="A273" s="94">
        <v>42758</v>
      </c>
      <c r="B273" s="95">
        <v>0.9472222222222223</v>
      </c>
      <c r="C273" s="28" t="s">
        <v>263</v>
      </c>
      <c r="D273" s="28" t="s">
        <v>17</v>
      </c>
      <c r="E273" s="28" t="s">
        <v>215</v>
      </c>
      <c r="F273" s="28">
        <v>40</v>
      </c>
      <c r="G273" s="28" t="s">
        <v>216</v>
      </c>
      <c r="H273" s="81">
        <v>1.4</v>
      </c>
      <c r="I273" s="28">
        <v>147</v>
      </c>
      <c r="J273" s="28" t="s">
        <v>290</v>
      </c>
      <c r="K273" s="81" t="s">
        <v>217</v>
      </c>
      <c r="L273" s="36"/>
    </row>
    <row r="274" spans="1:12" ht="17.25" hidden="1" x14ac:dyDescent="0.25">
      <c r="A274" s="94">
        <v>42758</v>
      </c>
      <c r="B274" s="95">
        <v>0.91666666666666663</v>
      </c>
      <c r="C274" s="28" t="s">
        <v>279</v>
      </c>
      <c r="D274" s="28" t="s">
        <v>53</v>
      </c>
      <c r="E274" s="28" t="s">
        <v>215</v>
      </c>
      <c r="F274" s="28">
        <v>41</v>
      </c>
      <c r="G274" s="28" t="s">
        <v>281</v>
      </c>
      <c r="H274" s="81">
        <v>1.8</v>
      </c>
      <c r="I274" s="28">
        <v>352</v>
      </c>
      <c r="J274" s="28" t="s">
        <v>290</v>
      </c>
      <c r="K274" s="81" t="s">
        <v>217</v>
      </c>
      <c r="L274" s="36"/>
    </row>
    <row r="275" spans="1:12" ht="17.25" hidden="1" x14ac:dyDescent="0.25">
      <c r="A275" s="94">
        <v>42787</v>
      </c>
      <c r="B275" s="95">
        <v>0.91666666666666663</v>
      </c>
      <c r="C275" s="28" t="s">
        <v>260</v>
      </c>
      <c r="D275" s="28" t="s">
        <v>17</v>
      </c>
      <c r="E275" s="28" t="s">
        <v>215</v>
      </c>
      <c r="F275" s="28">
        <v>44</v>
      </c>
      <c r="G275" s="28" t="s">
        <v>216</v>
      </c>
      <c r="H275" s="81">
        <v>1.8</v>
      </c>
      <c r="I275" s="28">
        <v>352</v>
      </c>
      <c r="J275" s="28" t="s">
        <v>290</v>
      </c>
      <c r="K275" s="81" t="s">
        <v>217</v>
      </c>
      <c r="L275" s="36"/>
    </row>
    <row r="276" spans="1:12" ht="17.25" hidden="1" x14ac:dyDescent="0.25">
      <c r="A276" s="94">
        <v>42787</v>
      </c>
      <c r="B276" s="95">
        <v>0.9291666666666667</v>
      </c>
      <c r="C276" s="28" t="s">
        <v>262</v>
      </c>
      <c r="D276" s="28" t="s">
        <v>17</v>
      </c>
      <c r="E276" s="28" t="s">
        <v>215</v>
      </c>
      <c r="F276" s="28">
        <v>40</v>
      </c>
      <c r="G276" s="28" t="s">
        <v>216</v>
      </c>
      <c r="H276" s="131">
        <v>1</v>
      </c>
      <c r="I276" s="28">
        <v>242</v>
      </c>
      <c r="J276" s="28" t="s">
        <v>290</v>
      </c>
      <c r="K276" s="81" t="s">
        <v>217</v>
      </c>
      <c r="L276" s="36"/>
    </row>
    <row r="277" spans="1:12" ht="17.25" hidden="1" x14ac:dyDescent="0.25">
      <c r="A277" s="94">
        <v>42787</v>
      </c>
      <c r="B277" s="95">
        <v>0.9472222222222223</v>
      </c>
      <c r="C277" s="28" t="s">
        <v>263</v>
      </c>
      <c r="D277" s="28" t="s">
        <v>17</v>
      </c>
      <c r="E277" s="28" t="s">
        <v>215</v>
      </c>
      <c r="F277" s="28">
        <v>40</v>
      </c>
      <c r="G277" s="28" t="s">
        <v>216</v>
      </c>
      <c r="H277" s="81">
        <v>1.4</v>
      </c>
      <c r="I277" s="28">
        <v>147</v>
      </c>
      <c r="J277" s="28" t="s">
        <v>290</v>
      </c>
      <c r="K277" s="81" t="s">
        <v>217</v>
      </c>
      <c r="L277" s="36"/>
    </row>
    <row r="278" spans="1:12" ht="17.25" hidden="1" x14ac:dyDescent="0.25">
      <c r="A278" s="94">
        <v>42787</v>
      </c>
      <c r="B278" s="95">
        <v>0.91666666666666663</v>
      </c>
      <c r="C278" s="28" t="s">
        <v>279</v>
      </c>
      <c r="D278" s="28" t="s">
        <v>53</v>
      </c>
      <c r="E278" s="28" t="s">
        <v>215</v>
      </c>
      <c r="F278" s="28">
        <v>41</v>
      </c>
      <c r="G278" s="28" t="s">
        <v>281</v>
      </c>
      <c r="H278" s="81">
        <v>1.8</v>
      </c>
      <c r="I278" s="28">
        <v>352</v>
      </c>
      <c r="J278" s="28" t="s">
        <v>290</v>
      </c>
      <c r="K278" s="81" t="s">
        <v>217</v>
      </c>
      <c r="L278" s="36"/>
    </row>
    <row r="279" spans="1:12" hidden="1" x14ac:dyDescent="0.25">
      <c r="A279" s="94">
        <v>42817</v>
      </c>
      <c r="B279" s="95">
        <v>0.94791666666666663</v>
      </c>
      <c r="C279" s="28" t="s">
        <v>260</v>
      </c>
      <c r="D279" s="28" t="s">
        <v>17</v>
      </c>
      <c r="E279" s="28" t="s">
        <v>215</v>
      </c>
      <c r="F279" s="28">
        <v>44</v>
      </c>
      <c r="G279" s="28" t="s">
        <v>216</v>
      </c>
      <c r="H279" s="81">
        <v>0.6</v>
      </c>
      <c r="I279" s="28">
        <v>275</v>
      </c>
      <c r="J279" s="28" t="s">
        <v>291</v>
      </c>
      <c r="K279" s="81" t="s">
        <v>217</v>
      </c>
      <c r="L279" s="36"/>
    </row>
    <row r="280" spans="1:12" hidden="1" x14ac:dyDescent="0.25">
      <c r="A280" s="94">
        <v>42817</v>
      </c>
      <c r="B280" s="95">
        <v>0.9604166666666667</v>
      </c>
      <c r="C280" s="28" t="s">
        <v>262</v>
      </c>
      <c r="D280" s="28" t="s">
        <v>17</v>
      </c>
      <c r="E280" s="28" t="s">
        <v>215</v>
      </c>
      <c r="F280" s="28">
        <v>40</v>
      </c>
      <c r="G280" s="28" t="s">
        <v>216</v>
      </c>
      <c r="H280" s="81">
        <v>1.1000000000000001</v>
      </c>
      <c r="I280" s="28">
        <v>279</v>
      </c>
      <c r="J280" s="28" t="s">
        <v>291</v>
      </c>
      <c r="K280" s="81" t="s">
        <v>217</v>
      </c>
      <c r="L280" s="36"/>
    </row>
    <row r="281" spans="1:12" hidden="1" x14ac:dyDescent="0.25">
      <c r="A281" s="94">
        <v>42817</v>
      </c>
      <c r="B281" s="95">
        <v>0.97569444444444453</v>
      </c>
      <c r="C281" s="28" t="s">
        <v>263</v>
      </c>
      <c r="D281" s="28" t="s">
        <v>17</v>
      </c>
      <c r="E281" s="28" t="s">
        <v>215</v>
      </c>
      <c r="F281" s="28">
        <v>40</v>
      </c>
      <c r="G281" s="28" t="s">
        <v>216</v>
      </c>
      <c r="H281" s="81">
        <v>1.2</v>
      </c>
      <c r="I281" s="28">
        <v>284</v>
      </c>
      <c r="J281" s="28" t="s">
        <v>291</v>
      </c>
      <c r="K281" s="81" t="s">
        <v>217</v>
      </c>
      <c r="L281" s="36"/>
    </row>
    <row r="282" spans="1:12" ht="17.25" hidden="1" x14ac:dyDescent="0.25">
      <c r="A282" s="94">
        <v>42817</v>
      </c>
      <c r="B282" s="95">
        <v>0.94791666666666663</v>
      </c>
      <c r="C282" s="28" t="s">
        <v>279</v>
      </c>
      <c r="D282" s="28" t="s">
        <v>53</v>
      </c>
      <c r="E282" s="28" t="s">
        <v>215</v>
      </c>
      <c r="F282" s="28">
        <v>40.700000000000003</v>
      </c>
      <c r="G282" s="28" t="s">
        <v>281</v>
      </c>
      <c r="H282" s="81">
        <v>0.6</v>
      </c>
      <c r="I282" s="28">
        <v>275</v>
      </c>
      <c r="J282" s="28" t="s">
        <v>290</v>
      </c>
      <c r="K282" s="81" t="s">
        <v>217</v>
      </c>
      <c r="L282" s="36"/>
    </row>
    <row r="283" spans="1:12" hidden="1" x14ac:dyDescent="0.25">
      <c r="A283" s="94">
        <v>42852</v>
      </c>
      <c r="B283" s="95">
        <v>0.97499999999999998</v>
      </c>
      <c r="C283" s="28" t="s">
        <v>260</v>
      </c>
      <c r="D283" s="28" t="s">
        <v>17</v>
      </c>
      <c r="E283" s="28" t="s">
        <v>215</v>
      </c>
      <c r="F283" s="28">
        <v>51</v>
      </c>
      <c r="G283" s="28" t="s">
        <v>323</v>
      </c>
      <c r="H283" s="81">
        <v>1.7</v>
      </c>
      <c r="I283" s="93" t="s">
        <v>160</v>
      </c>
      <c r="J283" s="28">
        <v>0.9</v>
      </c>
      <c r="K283" s="81" t="s">
        <v>217</v>
      </c>
      <c r="L283" s="36"/>
    </row>
    <row r="284" spans="1:12" hidden="1" x14ac:dyDescent="0.25">
      <c r="A284" s="94">
        <v>42852</v>
      </c>
      <c r="B284" s="95">
        <v>0.98958333333333337</v>
      </c>
      <c r="C284" s="28" t="s">
        <v>262</v>
      </c>
      <c r="D284" s="28" t="s">
        <v>17</v>
      </c>
      <c r="E284" s="28" t="s">
        <v>215</v>
      </c>
      <c r="F284" s="28">
        <v>45</v>
      </c>
      <c r="G284" s="28">
        <v>36</v>
      </c>
      <c r="H284" s="81">
        <v>4.0999999999999996</v>
      </c>
      <c r="I284" s="28">
        <v>270</v>
      </c>
      <c r="J284" s="28">
        <v>0.2</v>
      </c>
      <c r="K284" s="81" t="s">
        <v>217</v>
      </c>
      <c r="L284" s="36"/>
    </row>
    <row r="285" spans="1:12" hidden="1" x14ac:dyDescent="0.25">
      <c r="A285" s="94">
        <v>42852</v>
      </c>
      <c r="B285" s="95">
        <v>0.95624999999999993</v>
      </c>
      <c r="C285" s="28" t="s">
        <v>263</v>
      </c>
      <c r="D285" s="28" t="s">
        <v>17</v>
      </c>
      <c r="E285" s="28" t="s">
        <v>215</v>
      </c>
      <c r="F285" s="28">
        <v>44</v>
      </c>
      <c r="G285" s="28" t="s">
        <v>216</v>
      </c>
      <c r="H285" s="81">
        <v>1.7</v>
      </c>
      <c r="I285" s="28">
        <v>315</v>
      </c>
      <c r="J285" s="28">
        <v>2.9</v>
      </c>
      <c r="K285" s="81" t="s">
        <v>217</v>
      </c>
      <c r="L285" s="36"/>
    </row>
    <row r="286" spans="1:12" hidden="1" x14ac:dyDescent="0.25">
      <c r="A286" s="94">
        <v>42852</v>
      </c>
      <c r="B286" s="95">
        <v>0.97499999999999998</v>
      </c>
      <c r="C286" s="28" t="s">
        <v>260</v>
      </c>
      <c r="D286" s="28" t="s">
        <v>17</v>
      </c>
      <c r="E286" s="28" t="s">
        <v>324</v>
      </c>
      <c r="F286" s="93" t="s">
        <v>160</v>
      </c>
      <c r="G286" s="28" t="s">
        <v>323</v>
      </c>
      <c r="H286" s="81">
        <v>4.0999999999999996</v>
      </c>
      <c r="I286" s="93" t="s">
        <v>160</v>
      </c>
      <c r="J286" s="28">
        <v>0.9</v>
      </c>
      <c r="K286" s="81" t="s">
        <v>217</v>
      </c>
      <c r="L286" s="92"/>
    </row>
    <row r="287" spans="1:12" hidden="1" x14ac:dyDescent="0.25">
      <c r="A287" s="94">
        <v>42852</v>
      </c>
      <c r="B287" s="95">
        <v>0.98958333333333337</v>
      </c>
      <c r="C287" s="28" t="s">
        <v>262</v>
      </c>
      <c r="D287" s="28" t="s">
        <v>17</v>
      </c>
      <c r="E287" s="28" t="s">
        <v>324</v>
      </c>
      <c r="F287" s="93" t="s">
        <v>160</v>
      </c>
      <c r="G287" s="28">
        <v>40</v>
      </c>
      <c r="H287" s="81">
        <v>1.7</v>
      </c>
      <c r="I287" s="93">
        <v>270</v>
      </c>
      <c r="J287" s="28">
        <v>0.2</v>
      </c>
      <c r="K287" s="81" t="s">
        <v>217</v>
      </c>
      <c r="L287" s="92"/>
    </row>
    <row r="288" spans="1:12" hidden="1" x14ac:dyDescent="0.25">
      <c r="A288" s="94">
        <v>42852</v>
      </c>
      <c r="B288" s="95">
        <v>0.95624999999999993</v>
      </c>
      <c r="C288" s="28" t="s">
        <v>263</v>
      </c>
      <c r="D288" s="28" t="s">
        <v>17</v>
      </c>
      <c r="E288" s="28" t="s">
        <v>324</v>
      </c>
      <c r="F288" s="93" t="s">
        <v>160</v>
      </c>
      <c r="G288" s="28" t="s">
        <v>216</v>
      </c>
      <c r="H288" s="81">
        <v>4.0999999999999996</v>
      </c>
      <c r="I288" s="93">
        <v>315</v>
      </c>
      <c r="J288" s="28">
        <v>2.9</v>
      </c>
      <c r="K288" s="81" t="s">
        <v>217</v>
      </c>
      <c r="L288" s="92"/>
    </row>
    <row r="289" spans="1:12" hidden="1" x14ac:dyDescent="0.25">
      <c r="A289" s="94">
        <v>42873</v>
      </c>
      <c r="B289" s="95">
        <v>0.93819444444444444</v>
      </c>
      <c r="C289" s="28" t="s">
        <v>260</v>
      </c>
      <c r="D289" s="28" t="s">
        <v>17</v>
      </c>
      <c r="E289" s="28" t="s">
        <v>215</v>
      </c>
      <c r="F289" s="28">
        <v>51</v>
      </c>
      <c r="G289" s="28" t="s">
        <v>216</v>
      </c>
      <c r="H289" s="81">
        <v>2</v>
      </c>
      <c r="I289" s="93">
        <v>360</v>
      </c>
      <c r="J289" s="28">
        <v>1.1000000000000001</v>
      </c>
      <c r="K289" s="81" t="s">
        <v>217</v>
      </c>
      <c r="L289" s="92"/>
    </row>
    <row r="290" spans="1:12" hidden="1" x14ac:dyDescent="0.25">
      <c r="A290" s="94">
        <v>42873</v>
      </c>
      <c r="B290" s="95">
        <v>0.95138888888888884</v>
      </c>
      <c r="C290" s="28" t="s">
        <v>262</v>
      </c>
      <c r="D290" s="28" t="s">
        <v>17</v>
      </c>
      <c r="E290" s="28" t="s">
        <v>215</v>
      </c>
      <c r="F290" s="28">
        <v>40</v>
      </c>
      <c r="G290" s="28" t="s">
        <v>216</v>
      </c>
      <c r="H290" s="81">
        <v>2</v>
      </c>
      <c r="I290" s="93" t="s">
        <v>160</v>
      </c>
      <c r="J290" s="28">
        <v>1.8</v>
      </c>
      <c r="K290" s="81" t="s">
        <v>217</v>
      </c>
      <c r="L290" s="92"/>
    </row>
    <row r="291" spans="1:12" ht="135" hidden="1" x14ac:dyDescent="0.25">
      <c r="A291" s="94">
        <v>42873</v>
      </c>
      <c r="B291" s="95">
        <v>0.96736111111111101</v>
      </c>
      <c r="C291" s="28" t="s">
        <v>263</v>
      </c>
      <c r="D291" s="28" t="s">
        <v>17</v>
      </c>
      <c r="E291" s="28" t="s">
        <v>215</v>
      </c>
      <c r="F291" s="28">
        <v>43</v>
      </c>
      <c r="G291" s="28" t="s">
        <v>216</v>
      </c>
      <c r="H291" s="81">
        <v>2.4</v>
      </c>
      <c r="I291" s="93">
        <v>140</v>
      </c>
      <c r="J291" s="28">
        <v>3.1</v>
      </c>
      <c r="K291" s="81" t="s">
        <v>217</v>
      </c>
      <c r="L291" s="92" t="s">
        <v>345</v>
      </c>
    </row>
    <row r="292" spans="1:12" hidden="1" x14ac:dyDescent="0.25">
      <c r="A292" s="94">
        <v>42873</v>
      </c>
      <c r="B292" s="95">
        <v>0.93819444444444444</v>
      </c>
      <c r="C292" s="28" t="s">
        <v>260</v>
      </c>
      <c r="D292" s="28" t="s">
        <v>17</v>
      </c>
      <c r="E292" s="28" t="s">
        <v>324</v>
      </c>
      <c r="F292" s="93" t="s">
        <v>160</v>
      </c>
      <c r="G292" s="28" t="s">
        <v>216</v>
      </c>
      <c r="H292" s="81">
        <v>2</v>
      </c>
      <c r="I292" s="93">
        <v>360</v>
      </c>
      <c r="J292" s="28">
        <v>1.1000000000000001</v>
      </c>
      <c r="K292" s="81" t="s">
        <v>217</v>
      </c>
      <c r="L292" s="92"/>
    </row>
    <row r="293" spans="1:12" hidden="1" x14ac:dyDescent="0.25">
      <c r="A293" s="94">
        <v>42873</v>
      </c>
      <c r="B293" s="95">
        <v>0.95138888888888884</v>
      </c>
      <c r="C293" s="28" t="s">
        <v>262</v>
      </c>
      <c r="D293" s="28" t="s">
        <v>17</v>
      </c>
      <c r="E293" s="28" t="s">
        <v>324</v>
      </c>
      <c r="F293" s="93" t="s">
        <v>160</v>
      </c>
      <c r="G293" s="28" t="s">
        <v>216</v>
      </c>
      <c r="H293" s="81">
        <v>2</v>
      </c>
      <c r="I293" s="93" t="s">
        <v>160</v>
      </c>
      <c r="J293" s="28">
        <v>1.8</v>
      </c>
      <c r="K293" s="81" t="s">
        <v>217</v>
      </c>
      <c r="L293" s="92"/>
    </row>
    <row r="294" spans="1:12" ht="135" hidden="1" x14ac:dyDescent="0.25">
      <c r="A294" s="94">
        <v>42873</v>
      </c>
      <c r="B294" s="95">
        <v>0.96736111111111101</v>
      </c>
      <c r="C294" s="28" t="s">
        <v>263</v>
      </c>
      <c r="D294" s="28" t="s">
        <v>17</v>
      </c>
      <c r="E294" s="28" t="s">
        <v>324</v>
      </c>
      <c r="F294" s="93" t="s">
        <v>160</v>
      </c>
      <c r="G294" s="28" t="s">
        <v>216</v>
      </c>
      <c r="H294" s="81">
        <v>2.4</v>
      </c>
      <c r="I294" s="93">
        <v>140</v>
      </c>
      <c r="J294" s="28">
        <v>3.1</v>
      </c>
      <c r="K294" s="81" t="s">
        <v>217</v>
      </c>
      <c r="L294" s="92" t="s">
        <v>345</v>
      </c>
    </row>
    <row r="295" spans="1:12" ht="135" hidden="1" x14ac:dyDescent="0.25">
      <c r="A295" s="94">
        <v>42907</v>
      </c>
      <c r="B295" s="95">
        <v>0.93541666666666667</v>
      </c>
      <c r="C295" s="28" t="s">
        <v>260</v>
      </c>
      <c r="D295" s="28" t="s">
        <v>17</v>
      </c>
      <c r="E295" s="28" t="s">
        <v>215</v>
      </c>
      <c r="F295" s="28">
        <v>46</v>
      </c>
      <c r="G295" s="28" t="s">
        <v>216</v>
      </c>
      <c r="H295" s="81">
        <v>1.5</v>
      </c>
      <c r="I295" s="93" t="s">
        <v>160</v>
      </c>
      <c r="J295" s="28">
        <v>5.5</v>
      </c>
      <c r="K295" s="81" t="s">
        <v>217</v>
      </c>
      <c r="L295" s="92" t="s">
        <v>345</v>
      </c>
    </row>
    <row r="296" spans="1:12" ht="135" hidden="1" x14ac:dyDescent="0.25">
      <c r="A296" s="94">
        <v>42907</v>
      </c>
      <c r="B296" s="95">
        <v>0.95000000000000007</v>
      </c>
      <c r="C296" s="28" t="s">
        <v>262</v>
      </c>
      <c r="D296" s="28" t="s">
        <v>17</v>
      </c>
      <c r="E296" s="28" t="s">
        <v>215</v>
      </c>
      <c r="F296" s="28">
        <v>43</v>
      </c>
      <c r="G296" s="28" t="s">
        <v>216</v>
      </c>
      <c r="H296" s="81">
        <v>1</v>
      </c>
      <c r="I296" s="93" t="s">
        <v>160</v>
      </c>
      <c r="J296" s="28">
        <v>7.4</v>
      </c>
      <c r="K296" s="81" t="s">
        <v>217</v>
      </c>
      <c r="L296" s="92" t="s">
        <v>345</v>
      </c>
    </row>
    <row r="297" spans="1:12" ht="135" hidden="1" x14ac:dyDescent="0.25">
      <c r="A297" s="94">
        <v>42907</v>
      </c>
      <c r="B297" s="95">
        <v>0.91805555555555562</v>
      </c>
      <c r="C297" s="28" t="s">
        <v>263</v>
      </c>
      <c r="D297" s="28" t="s">
        <v>17</v>
      </c>
      <c r="E297" s="28" t="s">
        <v>215</v>
      </c>
      <c r="F297" s="28">
        <v>35</v>
      </c>
      <c r="G297" s="28" t="s">
        <v>216</v>
      </c>
      <c r="H297" s="81">
        <v>1.6</v>
      </c>
      <c r="I297" s="93">
        <v>65</v>
      </c>
      <c r="J297" s="28">
        <v>5</v>
      </c>
      <c r="K297" s="81" t="s">
        <v>217</v>
      </c>
      <c r="L297" s="92" t="s">
        <v>345</v>
      </c>
    </row>
    <row r="298" spans="1:12" ht="135" hidden="1" x14ac:dyDescent="0.25">
      <c r="A298" s="94">
        <v>42907</v>
      </c>
      <c r="B298" s="95">
        <v>0.93541666666666667</v>
      </c>
      <c r="C298" s="28" t="s">
        <v>260</v>
      </c>
      <c r="D298" s="28" t="s">
        <v>17</v>
      </c>
      <c r="E298" s="28" t="s">
        <v>324</v>
      </c>
      <c r="F298" s="93" t="s">
        <v>160</v>
      </c>
      <c r="G298" s="28" t="s">
        <v>216</v>
      </c>
      <c r="H298" s="81">
        <v>1.5</v>
      </c>
      <c r="I298" s="93" t="s">
        <v>160</v>
      </c>
      <c r="J298" s="28">
        <v>5.5</v>
      </c>
      <c r="K298" s="81" t="s">
        <v>217</v>
      </c>
      <c r="L298" s="92" t="s">
        <v>345</v>
      </c>
    </row>
    <row r="299" spans="1:12" ht="135" hidden="1" x14ac:dyDescent="0.25">
      <c r="A299" s="94">
        <v>42907</v>
      </c>
      <c r="B299" s="95">
        <v>0.95000000000000007</v>
      </c>
      <c r="C299" s="28" t="s">
        <v>262</v>
      </c>
      <c r="D299" s="28" t="s">
        <v>17</v>
      </c>
      <c r="E299" s="28" t="s">
        <v>324</v>
      </c>
      <c r="F299" s="93" t="s">
        <v>160</v>
      </c>
      <c r="G299" s="28" t="s">
        <v>216</v>
      </c>
      <c r="H299" s="81">
        <v>1</v>
      </c>
      <c r="I299" s="93" t="s">
        <v>160</v>
      </c>
      <c r="J299" s="28">
        <v>7.4</v>
      </c>
      <c r="K299" s="81" t="s">
        <v>217</v>
      </c>
      <c r="L299" s="92" t="s">
        <v>345</v>
      </c>
    </row>
    <row r="300" spans="1:12" ht="135" hidden="1" x14ac:dyDescent="0.25">
      <c r="A300" s="94">
        <v>42907</v>
      </c>
      <c r="B300" s="95">
        <v>0.91805555555555562</v>
      </c>
      <c r="C300" s="28" t="s">
        <v>263</v>
      </c>
      <c r="D300" s="28" t="s">
        <v>17</v>
      </c>
      <c r="E300" s="28" t="s">
        <v>324</v>
      </c>
      <c r="F300" s="93" t="s">
        <v>160</v>
      </c>
      <c r="G300" s="28" t="s">
        <v>216</v>
      </c>
      <c r="H300" s="81">
        <v>1.6</v>
      </c>
      <c r="I300" s="93">
        <v>65</v>
      </c>
      <c r="J300" s="28">
        <v>5</v>
      </c>
      <c r="K300" s="81" t="s">
        <v>217</v>
      </c>
      <c r="L300" s="92" t="s">
        <v>345</v>
      </c>
    </row>
    <row r="301" spans="1:12" ht="135" hidden="1" x14ac:dyDescent="0.25">
      <c r="A301" s="94">
        <v>42922</v>
      </c>
      <c r="B301" s="95">
        <v>0.93263888888888891</v>
      </c>
      <c r="C301" s="28" t="s">
        <v>260</v>
      </c>
      <c r="D301" s="28" t="s">
        <v>17</v>
      </c>
      <c r="E301" s="28" t="s">
        <v>215</v>
      </c>
      <c r="F301" s="28">
        <v>54</v>
      </c>
      <c r="G301" s="28" t="s">
        <v>216</v>
      </c>
      <c r="H301" s="81">
        <v>0</v>
      </c>
      <c r="I301" s="93" t="s">
        <v>160</v>
      </c>
      <c r="J301" s="28">
        <v>11.2</v>
      </c>
      <c r="K301" s="81" t="s">
        <v>217</v>
      </c>
      <c r="L301" s="92" t="s">
        <v>345</v>
      </c>
    </row>
    <row r="302" spans="1:12" ht="135" hidden="1" x14ac:dyDescent="0.25">
      <c r="A302" s="94">
        <v>42922</v>
      </c>
      <c r="B302" s="95">
        <v>0.95763888888888893</v>
      </c>
      <c r="C302" s="28" t="s">
        <v>262</v>
      </c>
      <c r="D302" s="28" t="s">
        <v>17</v>
      </c>
      <c r="E302" s="28" t="s">
        <v>215</v>
      </c>
      <c r="F302" s="28">
        <v>48</v>
      </c>
      <c r="G302" s="28" t="s">
        <v>216</v>
      </c>
      <c r="H302" s="81">
        <v>0.1</v>
      </c>
      <c r="I302" s="93" t="s">
        <v>160</v>
      </c>
      <c r="J302" s="28">
        <v>12.1</v>
      </c>
      <c r="K302" s="81" t="s">
        <v>217</v>
      </c>
      <c r="L302" s="92" t="s">
        <v>345</v>
      </c>
    </row>
    <row r="303" spans="1:12" ht="135" hidden="1" x14ac:dyDescent="0.25">
      <c r="A303" s="94">
        <v>42922</v>
      </c>
      <c r="B303" s="95">
        <v>0.91666666666666663</v>
      </c>
      <c r="C303" s="28" t="s">
        <v>263</v>
      </c>
      <c r="D303" s="28" t="s">
        <v>17</v>
      </c>
      <c r="E303" s="28" t="s">
        <v>215</v>
      </c>
      <c r="F303" s="28">
        <v>42</v>
      </c>
      <c r="G303" s="28" t="s">
        <v>323</v>
      </c>
      <c r="H303" s="81">
        <v>0.1</v>
      </c>
      <c r="I303" s="93" t="s">
        <v>160</v>
      </c>
      <c r="J303" s="28">
        <v>11</v>
      </c>
      <c r="K303" s="81" t="s">
        <v>217</v>
      </c>
      <c r="L303" s="92" t="s">
        <v>345</v>
      </c>
    </row>
    <row r="304" spans="1:12" ht="135" hidden="1" x14ac:dyDescent="0.25">
      <c r="A304" s="94">
        <v>42922</v>
      </c>
      <c r="B304" s="95">
        <v>0.93263888888888891</v>
      </c>
      <c r="C304" s="28" t="s">
        <v>260</v>
      </c>
      <c r="D304" s="28" t="s">
        <v>17</v>
      </c>
      <c r="E304" s="28" t="s">
        <v>324</v>
      </c>
      <c r="F304" s="93" t="s">
        <v>160</v>
      </c>
      <c r="G304" s="28" t="s">
        <v>216</v>
      </c>
      <c r="H304" s="81">
        <v>0</v>
      </c>
      <c r="I304" s="93" t="s">
        <v>160</v>
      </c>
      <c r="J304" s="28">
        <v>11.2</v>
      </c>
      <c r="K304" s="81" t="s">
        <v>217</v>
      </c>
      <c r="L304" s="92" t="s">
        <v>345</v>
      </c>
    </row>
    <row r="305" spans="1:29" ht="135" hidden="1" x14ac:dyDescent="0.25">
      <c r="A305" s="94">
        <v>42922</v>
      </c>
      <c r="B305" s="95">
        <v>0.95763888888888893</v>
      </c>
      <c r="C305" s="28" t="s">
        <v>262</v>
      </c>
      <c r="D305" s="28" t="s">
        <v>17</v>
      </c>
      <c r="E305" s="28" t="s">
        <v>324</v>
      </c>
      <c r="F305" s="93" t="s">
        <v>160</v>
      </c>
      <c r="G305" s="28" t="s">
        <v>216</v>
      </c>
      <c r="H305" s="81">
        <v>0.1</v>
      </c>
      <c r="I305" s="93" t="s">
        <v>160</v>
      </c>
      <c r="J305" s="28">
        <v>12.1</v>
      </c>
      <c r="K305" s="81" t="s">
        <v>217</v>
      </c>
      <c r="L305" s="92" t="s">
        <v>345</v>
      </c>
    </row>
    <row r="306" spans="1:29" ht="135" hidden="1" x14ac:dyDescent="0.25">
      <c r="A306" s="94">
        <v>42922</v>
      </c>
      <c r="B306" s="95">
        <v>0.91666666666666663</v>
      </c>
      <c r="C306" s="28" t="s">
        <v>263</v>
      </c>
      <c r="D306" s="28" t="s">
        <v>17</v>
      </c>
      <c r="E306" s="28" t="s">
        <v>324</v>
      </c>
      <c r="F306" s="93" t="s">
        <v>160</v>
      </c>
      <c r="G306" s="28" t="s">
        <v>323</v>
      </c>
      <c r="H306" s="81">
        <v>0.1</v>
      </c>
      <c r="I306" s="93" t="s">
        <v>160</v>
      </c>
      <c r="J306" s="28">
        <v>11</v>
      </c>
      <c r="K306" s="81" t="s">
        <v>217</v>
      </c>
      <c r="L306" s="92" t="s">
        <v>345</v>
      </c>
    </row>
    <row r="307" spans="1:29" ht="135" hidden="1" x14ac:dyDescent="0.25">
      <c r="A307" s="94">
        <v>42950</v>
      </c>
      <c r="B307" s="95">
        <v>3.6805555555555557E-2</v>
      </c>
      <c r="C307" s="28" t="s">
        <v>260</v>
      </c>
      <c r="D307" s="28" t="s">
        <v>17</v>
      </c>
      <c r="E307" s="28" t="s">
        <v>215</v>
      </c>
      <c r="F307" s="28">
        <v>42</v>
      </c>
      <c r="G307" s="28" t="s">
        <v>216</v>
      </c>
      <c r="H307" s="81">
        <v>0.7</v>
      </c>
      <c r="I307" s="93">
        <v>90</v>
      </c>
      <c r="J307" s="28">
        <v>7.4</v>
      </c>
      <c r="K307" s="81" t="s">
        <v>217</v>
      </c>
      <c r="L307" s="92" t="s">
        <v>345</v>
      </c>
    </row>
    <row r="308" spans="1:29" ht="135" hidden="1" x14ac:dyDescent="0.25">
      <c r="A308" s="94">
        <v>42950</v>
      </c>
      <c r="B308" s="95">
        <v>2.2916666666666669E-2</v>
      </c>
      <c r="C308" s="28" t="s">
        <v>262</v>
      </c>
      <c r="D308" s="28" t="s">
        <v>17</v>
      </c>
      <c r="E308" s="28" t="s">
        <v>215</v>
      </c>
      <c r="F308" s="28">
        <v>44</v>
      </c>
      <c r="G308" s="28" t="s">
        <v>216</v>
      </c>
      <c r="H308" s="81">
        <v>1.8</v>
      </c>
      <c r="I308" s="93">
        <v>90</v>
      </c>
      <c r="J308" s="28">
        <v>5.4</v>
      </c>
      <c r="K308" s="81" t="s">
        <v>217</v>
      </c>
      <c r="L308" s="92" t="s">
        <v>345</v>
      </c>
    </row>
    <row r="309" spans="1:29" ht="135" hidden="1" x14ac:dyDescent="0.25">
      <c r="A309" s="94">
        <v>42949</v>
      </c>
      <c r="B309" s="95">
        <v>0.91319444444444453</v>
      </c>
      <c r="C309" s="28" t="s">
        <v>263</v>
      </c>
      <c r="D309" s="28" t="s">
        <v>17</v>
      </c>
      <c r="E309" s="28" t="s">
        <v>215</v>
      </c>
      <c r="F309" s="28">
        <v>42</v>
      </c>
      <c r="G309" s="28" t="s">
        <v>323</v>
      </c>
      <c r="H309" s="81">
        <v>1.4</v>
      </c>
      <c r="I309" s="93" t="s">
        <v>160</v>
      </c>
      <c r="J309" s="28">
        <v>8.6</v>
      </c>
      <c r="K309" s="81" t="s">
        <v>217</v>
      </c>
      <c r="L309" s="92" t="s">
        <v>345</v>
      </c>
    </row>
    <row r="310" spans="1:29" ht="135" hidden="1" x14ac:dyDescent="0.25">
      <c r="A310" s="94">
        <v>42950</v>
      </c>
      <c r="B310" s="95">
        <v>3.6805555555555557E-2</v>
      </c>
      <c r="C310" s="28" t="s">
        <v>260</v>
      </c>
      <c r="D310" s="28" t="s">
        <v>17</v>
      </c>
      <c r="E310" s="28" t="s">
        <v>324</v>
      </c>
      <c r="F310" s="93" t="s">
        <v>160</v>
      </c>
      <c r="G310" s="28" t="s">
        <v>347</v>
      </c>
      <c r="H310" s="81">
        <v>0.7</v>
      </c>
      <c r="I310" s="93">
        <v>90</v>
      </c>
      <c r="J310" s="28">
        <v>7.4</v>
      </c>
      <c r="K310" s="81" t="s">
        <v>217</v>
      </c>
      <c r="L310" s="92" t="s">
        <v>345</v>
      </c>
    </row>
    <row r="311" spans="1:29" ht="135" hidden="1" x14ac:dyDescent="0.25">
      <c r="A311" s="94">
        <v>42950</v>
      </c>
      <c r="B311" s="95">
        <v>2.2916666666666669E-2</v>
      </c>
      <c r="C311" s="28" t="s">
        <v>262</v>
      </c>
      <c r="D311" s="28" t="s">
        <v>17</v>
      </c>
      <c r="E311" s="28" t="s">
        <v>324</v>
      </c>
      <c r="F311" s="93" t="s">
        <v>160</v>
      </c>
      <c r="G311" s="28" t="s">
        <v>216</v>
      </c>
      <c r="H311" s="81">
        <v>1.8</v>
      </c>
      <c r="I311" s="93">
        <v>90</v>
      </c>
      <c r="J311" s="28">
        <v>5.4</v>
      </c>
      <c r="K311" s="81" t="s">
        <v>217</v>
      </c>
      <c r="L311" s="92" t="s">
        <v>345</v>
      </c>
    </row>
    <row r="312" spans="1:29" ht="135" hidden="1" x14ac:dyDescent="0.25">
      <c r="A312" s="94">
        <v>42949</v>
      </c>
      <c r="B312" s="95">
        <v>0.91319444444444453</v>
      </c>
      <c r="C312" s="28" t="s">
        <v>263</v>
      </c>
      <c r="D312" s="28" t="s">
        <v>17</v>
      </c>
      <c r="E312" s="28" t="s">
        <v>324</v>
      </c>
      <c r="F312" s="93" t="s">
        <v>160</v>
      </c>
      <c r="G312" s="28" t="s">
        <v>216</v>
      </c>
      <c r="H312" s="81">
        <v>1.4</v>
      </c>
      <c r="I312" s="93" t="s">
        <v>160</v>
      </c>
      <c r="J312" s="28">
        <v>8.6</v>
      </c>
      <c r="K312" s="81" t="s">
        <v>217</v>
      </c>
      <c r="L312" s="92" t="s">
        <v>345</v>
      </c>
    </row>
    <row r="313" spans="1:29" ht="135" hidden="1" x14ac:dyDescent="0.25">
      <c r="A313" s="94">
        <v>42999</v>
      </c>
      <c r="B313" s="95">
        <v>0.9375</v>
      </c>
      <c r="C313" s="28" t="s">
        <v>260</v>
      </c>
      <c r="D313" s="28" t="s">
        <v>17</v>
      </c>
      <c r="E313" s="28" t="s">
        <v>215</v>
      </c>
      <c r="F313" s="28">
        <v>52</v>
      </c>
      <c r="G313" s="28" t="s">
        <v>216</v>
      </c>
      <c r="H313" s="132" t="s">
        <v>160</v>
      </c>
      <c r="I313" s="93" t="s">
        <v>160</v>
      </c>
      <c r="J313" s="28">
        <v>18.7</v>
      </c>
      <c r="K313" s="81" t="s">
        <v>217</v>
      </c>
      <c r="L313" s="92" t="s">
        <v>345</v>
      </c>
    </row>
    <row r="314" spans="1:29" ht="135" hidden="1" x14ac:dyDescent="0.25">
      <c r="A314" s="94">
        <v>42999</v>
      </c>
      <c r="B314" s="95">
        <v>0.95138888888888884</v>
      </c>
      <c r="C314" s="28" t="s">
        <v>262</v>
      </c>
      <c r="D314" s="28" t="s">
        <v>17</v>
      </c>
      <c r="E314" s="28" t="s">
        <v>215</v>
      </c>
      <c r="F314" s="28">
        <v>46</v>
      </c>
      <c r="G314" s="28" t="s">
        <v>216</v>
      </c>
      <c r="H314" s="132" t="s">
        <v>160</v>
      </c>
      <c r="I314" s="93" t="s">
        <v>160</v>
      </c>
      <c r="J314" s="28">
        <v>19.399999999999999</v>
      </c>
      <c r="K314" s="81" t="s">
        <v>217</v>
      </c>
      <c r="L314" s="92" t="s">
        <v>345</v>
      </c>
    </row>
    <row r="315" spans="1:29" ht="135" hidden="1" x14ac:dyDescent="0.25">
      <c r="A315" s="94">
        <v>42999</v>
      </c>
      <c r="B315" s="95">
        <v>0.92152777777777783</v>
      </c>
      <c r="C315" s="28" t="s">
        <v>263</v>
      </c>
      <c r="D315" s="28" t="s">
        <v>17</v>
      </c>
      <c r="E315" s="28" t="s">
        <v>215</v>
      </c>
      <c r="F315" s="28">
        <v>40</v>
      </c>
      <c r="G315" s="28" t="s">
        <v>216</v>
      </c>
      <c r="H315" s="132" t="s">
        <v>160</v>
      </c>
      <c r="I315" s="93" t="s">
        <v>160</v>
      </c>
      <c r="J315" s="28">
        <v>18</v>
      </c>
      <c r="K315" s="81" t="s">
        <v>217</v>
      </c>
      <c r="L315" s="92" t="s">
        <v>345</v>
      </c>
    </row>
    <row r="316" spans="1:29" ht="135" hidden="1" x14ac:dyDescent="0.25">
      <c r="A316" s="94">
        <v>42999</v>
      </c>
      <c r="B316" s="95">
        <v>0.9375</v>
      </c>
      <c r="C316" s="28" t="s">
        <v>260</v>
      </c>
      <c r="D316" s="28" t="s">
        <v>17</v>
      </c>
      <c r="E316" s="28" t="s">
        <v>324</v>
      </c>
      <c r="F316" s="93" t="s">
        <v>160</v>
      </c>
      <c r="G316" s="28" t="s">
        <v>347</v>
      </c>
      <c r="H316" s="132" t="s">
        <v>160</v>
      </c>
      <c r="I316" s="93" t="s">
        <v>160</v>
      </c>
      <c r="J316" s="28">
        <v>18.7</v>
      </c>
      <c r="K316" s="81" t="s">
        <v>217</v>
      </c>
      <c r="L316" s="92" t="s">
        <v>345</v>
      </c>
    </row>
    <row r="317" spans="1:29" ht="135" hidden="1" x14ac:dyDescent="0.25">
      <c r="A317" s="94">
        <v>42999</v>
      </c>
      <c r="B317" s="95">
        <v>0.95138888888888884</v>
      </c>
      <c r="C317" s="28" t="s">
        <v>262</v>
      </c>
      <c r="D317" s="28" t="s">
        <v>17</v>
      </c>
      <c r="E317" s="28" t="s">
        <v>324</v>
      </c>
      <c r="F317" s="93" t="s">
        <v>160</v>
      </c>
      <c r="G317" s="28" t="s">
        <v>216</v>
      </c>
      <c r="H317" s="132" t="s">
        <v>160</v>
      </c>
      <c r="I317" s="93" t="s">
        <v>160</v>
      </c>
      <c r="J317" s="28">
        <v>19.399999999999999</v>
      </c>
      <c r="K317" s="81" t="s">
        <v>217</v>
      </c>
      <c r="L317" s="92" t="s">
        <v>345</v>
      </c>
    </row>
    <row r="318" spans="1:29" ht="135" hidden="1" x14ac:dyDescent="0.25">
      <c r="A318" s="94">
        <v>42999</v>
      </c>
      <c r="B318" s="95">
        <v>0.92152777777777783</v>
      </c>
      <c r="C318" s="28" t="s">
        <v>263</v>
      </c>
      <c r="D318" s="28" t="s">
        <v>17</v>
      </c>
      <c r="E318" s="28" t="s">
        <v>324</v>
      </c>
      <c r="F318" s="93" t="s">
        <v>160</v>
      </c>
      <c r="G318" s="28" t="s">
        <v>216</v>
      </c>
      <c r="H318" s="132" t="s">
        <v>160</v>
      </c>
      <c r="I318" s="93" t="s">
        <v>160</v>
      </c>
      <c r="J318" s="28">
        <v>18</v>
      </c>
      <c r="K318" s="81" t="s">
        <v>217</v>
      </c>
      <c r="L318" s="92" t="s">
        <v>345</v>
      </c>
      <c r="AC318" s="37"/>
    </row>
    <row r="319" spans="1:29" hidden="1" x14ac:dyDescent="0.25">
      <c r="A319" s="94">
        <v>43018</v>
      </c>
      <c r="B319" s="95">
        <v>0.94513888888888886</v>
      </c>
      <c r="C319" s="28" t="s">
        <v>260</v>
      </c>
      <c r="D319" s="28" t="s">
        <v>17</v>
      </c>
      <c r="E319" s="28" t="s">
        <v>215</v>
      </c>
      <c r="F319" s="28">
        <v>56</v>
      </c>
      <c r="G319" s="28" t="s">
        <v>216</v>
      </c>
      <c r="H319" s="132">
        <v>0.9</v>
      </c>
      <c r="I319" s="93">
        <v>135</v>
      </c>
      <c r="J319" s="93">
        <v>0</v>
      </c>
      <c r="K319" s="81" t="s">
        <v>217</v>
      </c>
      <c r="L319" s="92"/>
    </row>
    <row r="320" spans="1:29" hidden="1" x14ac:dyDescent="0.25">
      <c r="A320" s="94">
        <v>43018</v>
      </c>
      <c r="B320" s="95">
        <v>0.95833333333333337</v>
      </c>
      <c r="C320" s="28" t="s">
        <v>262</v>
      </c>
      <c r="D320" s="28" t="s">
        <v>17</v>
      </c>
      <c r="E320" s="28" t="s">
        <v>215</v>
      </c>
      <c r="F320" s="28">
        <v>54</v>
      </c>
      <c r="G320" s="28" t="s">
        <v>216</v>
      </c>
      <c r="H320" s="132">
        <v>0</v>
      </c>
      <c r="I320" s="93" t="s">
        <v>160</v>
      </c>
      <c r="J320" s="93">
        <v>0</v>
      </c>
      <c r="K320" s="81" t="s">
        <v>217</v>
      </c>
      <c r="L320" s="92"/>
    </row>
    <row r="321" spans="1:12" hidden="1" x14ac:dyDescent="0.25">
      <c r="A321" s="94">
        <v>43018</v>
      </c>
      <c r="B321" s="95">
        <v>0.92847222222222225</v>
      </c>
      <c r="C321" s="28" t="s">
        <v>263</v>
      </c>
      <c r="D321" s="28" t="s">
        <v>17</v>
      </c>
      <c r="E321" s="28" t="s">
        <v>215</v>
      </c>
      <c r="F321" s="28">
        <v>61</v>
      </c>
      <c r="G321" s="28" t="s">
        <v>216</v>
      </c>
      <c r="H321" s="132">
        <v>2.2000000000000002</v>
      </c>
      <c r="I321" s="93">
        <v>135</v>
      </c>
      <c r="J321" s="93">
        <v>-0.2</v>
      </c>
      <c r="K321" s="81" t="s">
        <v>217</v>
      </c>
      <c r="L321" s="92"/>
    </row>
    <row r="322" spans="1:12" hidden="1" x14ac:dyDescent="0.25">
      <c r="A322" s="94">
        <v>43018</v>
      </c>
      <c r="B322" s="95">
        <v>0.94513888888888886</v>
      </c>
      <c r="C322" s="28" t="s">
        <v>260</v>
      </c>
      <c r="D322" s="28" t="s">
        <v>17</v>
      </c>
      <c r="E322" s="28" t="s">
        <v>324</v>
      </c>
      <c r="F322" s="93" t="s">
        <v>160</v>
      </c>
      <c r="G322" s="28" t="s">
        <v>216</v>
      </c>
      <c r="H322" s="132">
        <v>0.9</v>
      </c>
      <c r="I322" s="93">
        <v>135</v>
      </c>
      <c r="J322" s="93">
        <v>0</v>
      </c>
      <c r="K322" s="81" t="s">
        <v>217</v>
      </c>
      <c r="L322" s="92"/>
    </row>
    <row r="323" spans="1:12" hidden="1" x14ac:dyDescent="0.25">
      <c r="A323" s="94">
        <v>43018</v>
      </c>
      <c r="B323" s="95">
        <v>0.95833333333333337</v>
      </c>
      <c r="C323" s="28" t="s">
        <v>262</v>
      </c>
      <c r="D323" s="28" t="s">
        <v>17</v>
      </c>
      <c r="E323" s="28" t="s">
        <v>324</v>
      </c>
      <c r="F323" s="93" t="s">
        <v>160</v>
      </c>
      <c r="G323" s="28" t="s">
        <v>216</v>
      </c>
      <c r="H323" s="132">
        <v>0</v>
      </c>
      <c r="I323" s="93" t="s">
        <v>160</v>
      </c>
      <c r="J323" s="93">
        <v>0</v>
      </c>
      <c r="K323" s="81" t="s">
        <v>217</v>
      </c>
      <c r="L323" s="92"/>
    </row>
    <row r="324" spans="1:12" hidden="1" x14ac:dyDescent="0.25">
      <c r="A324" s="94">
        <v>43018</v>
      </c>
      <c r="B324" s="95">
        <v>0.92847222222222225</v>
      </c>
      <c r="C324" s="28" t="s">
        <v>263</v>
      </c>
      <c r="D324" s="28" t="s">
        <v>17</v>
      </c>
      <c r="E324" s="28" t="s">
        <v>324</v>
      </c>
      <c r="F324" s="93" t="s">
        <v>160</v>
      </c>
      <c r="G324" s="28" t="s">
        <v>216</v>
      </c>
      <c r="H324" s="132">
        <v>2.2000000000000002</v>
      </c>
      <c r="I324" s="93">
        <v>135</v>
      </c>
      <c r="J324" s="93">
        <v>-0.2</v>
      </c>
      <c r="K324" s="81" t="s">
        <v>217</v>
      </c>
      <c r="L324" s="92"/>
    </row>
    <row r="325" spans="1:12" hidden="1" x14ac:dyDescent="0.25">
      <c r="A325" s="94">
        <v>43047</v>
      </c>
      <c r="B325" s="95">
        <v>0.93402777777777779</v>
      </c>
      <c r="C325" s="28" t="s">
        <v>260</v>
      </c>
      <c r="D325" s="28" t="s">
        <v>17</v>
      </c>
      <c r="E325" s="28" t="s">
        <v>215</v>
      </c>
      <c r="F325" s="28">
        <v>50</v>
      </c>
      <c r="G325" s="28" t="s">
        <v>216</v>
      </c>
      <c r="H325" s="132" t="s">
        <v>160</v>
      </c>
      <c r="I325" s="93" t="s">
        <v>160</v>
      </c>
      <c r="J325" s="93">
        <v>2.7</v>
      </c>
      <c r="K325" s="81" t="s">
        <v>217</v>
      </c>
      <c r="L325" s="92"/>
    </row>
    <row r="326" spans="1:12" ht="135" hidden="1" x14ac:dyDescent="0.25">
      <c r="A326" s="94">
        <v>43047</v>
      </c>
      <c r="B326" s="95">
        <v>0.94930555555555562</v>
      </c>
      <c r="C326" s="28" t="s">
        <v>262</v>
      </c>
      <c r="D326" s="28" t="s">
        <v>17</v>
      </c>
      <c r="E326" s="28" t="s">
        <v>215</v>
      </c>
      <c r="F326" s="28">
        <v>41</v>
      </c>
      <c r="G326" s="28" t="s">
        <v>216</v>
      </c>
      <c r="H326" s="132" t="s">
        <v>160</v>
      </c>
      <c r="I326" s="93" t="s">
        <v>160</v>
      </c>
      <c r="J326" s="93">
        <v>3.6</v>
      </c>
      <c r="K326" s="81" t="s">
        <v>217</v>
      </c>
      <c r="L326" s="92" t="s">
        <v>345</v>
      </c>
    </row>
    <row r="327" spans="1:12" hidden="1" x14ac:dyDescent="0.25">
      <c r="A327" s="94">
        <v>43047</v>
      </c>
      <c r="B327" s="95">
        <v>0.91666666666666663</v>
      </c>
      <c r="C327" s="28" t="s">
        <v>263</v>
      </c>
      <c r="D327" s="28" t="s">
        <v>17</v>
      </c>
      <c r="E327" s="28" t="s">
        <v>215</v>
      </c>
      <c r="F327" s="28">
        <v>37</v>
      </c>
      <c r="G327" s="28" t="s">
        <v>216</v>
      </c>
      <c r="H327" s="132" t="s">
        <v>160</v>
      </c>
      <c r="I327" s="93" t="s">
        <v>160</v>
      </c>
      <c r="J327" s="93">
        <v>1.4</v>
      </c>
      <c r="K327" s="81" t="s">
        <v>217</v>
      </c>
      <c r="L327" s="92"/>
    </row>
    <row r="328" spans="1:12" hidden="1" x14ac:dyDescent="0.25">
      <c r="A328" s="94">
        <v>43047</v>
      </c>
      <c r="B328" s="95">
        <v>0.93402777777777779</v>
      </c>
      <c r="C328" s="28" t="s">
        <v>260</v>
      </c>
      <c r="D328" s="28" t="s">
        <v>17</v>
      </c>
      <c r="E328" s="28" t="s">
        <v>324</v>
      </c>
      <c r="F328" s="93" t="s">
        <v>160</v>
      </c>
      <c r="G328" s="28" t="s">
        <v>216</v>
      </c>
      <c r="H328" s="132" t="s">
        <v>160</v>
      </c>
      <c r="I328" s="93" t="s">
        <v>160</v>
      </c>
      <c r="J328" s="93">
        <v>2.7</v>
      </c>
      <c r="K328" s="81" t="s">
        <v>217</v>
      </c>
      <c r="L328" s="92"/>
    </row>
    <row r="329" spans="1:12" hidden="1" x14ac:dyDescent="0.25">
      <c r="A329" s="94">
        <v>43047</v>
      </c>
      <c r="B329" s="95">
        <v>0.94930555555555562</v>
      </c>
      <c r="C329" s="28" t="s">
        <v>262</v>
      </c>
      <c r="D329" s="28" t="s">
        <v>17</v>
      </c>
      <c r="E329" s="28" t="s">
        <v>324</v>
      </c>
      <c r="F329" s="93" t="s">
        <v>160</v>
      </c>
      <c r="G329" s="28" t="s">
        <v>216</v>
      </c>
      <c r="H329" s="132" t="s">
        <v>160</v>
      </c>
      <c r="I329" s="93" t="s">
        <v>160</v>
      </c>
      <c r="J329" s="93">
        <v>3.6</v>
      </c>
      <c r="K329" s="81" t="s">
        <v>217</v>
      </c>
      <c r="L329" s="92"/>
    </row>
    <row r="330" spans="1:12" hidden="1" x14ac:dyDescent="0.25">
      <c r="A330" s="94">
        <v>43047</v>
      </c>
      <c r="B330" s="95">
        <v>0.91666666666666663</v>
      </c>
      <c r="C330" s="28" t="s">
        <v>263</v>
      </c>
      <c r="D330" s="28" t="s">
        <v>17</v>
      </c>
      <c r="E330" s="28" t="s">
        <v>324</v>
      </c>
      <c r="F330" s="93" t="s">
        <v>160</v>
      </c>
      <c r="G330" s="28" t="s">
        <v>216</v>
      </c>
      <c r="H330" s="132" t="s">
        <v>160</v>
      </c>
      <c r="I330" s="93" t="s">
        <v>160</v>
      </c>
      <c r="J330" s="93">
        <v>1.4</v>
      </c>
      <c r="K330" s="81" t="s">
        <v>217</v>
      </c>
      <c r="L330" s="92"/>
    </row>
    <row r="331" spans="1:12" hidden="1" x14ac:dyDescent="0.25">
      <c r="A331" s="94">
        <v>43074</v>
      </c>
      <c r="B331" s="95">
        <v>0.94097222222222221</v>
      </c>
      <c r="C331" s="28" t="s">
        <v>260</v>
      </c>
      <c r="D331" s="28" t="s">
        <v>17</v>
      </c>
      <c r="E331" s="28" t="s">
        <v>215</v>
      </c>
      <c r="F331" s="28">
        <v>51</v>
      </c>
      <c r="G331" s="28" t="s">
        <v>216</v>
      </c>
      <c r="H331" s="132">
        <v>0.6</v>
      </c>
      <c r="I331" s="93">
        <v>125</v>
      </c>
      <c r="J331" s="93">
        <v>-0.2</v>
      </c>
      <c r="K331" s="81" t="s">
        <v>217</v>
      </c>
      <c r="L331" s="92"/>
    </row>
    <row r="332" spans="1:12" hidden="1" x14ac:dyDescent="0.25">
      <c r="A332" s="94">
        <v>43074</v>
      </c>
      <c r="B332" s="95">
        <v>0.95694444444444438</v>
      </c>
      <c r="C332" s="28" t="s">
        <v>262</v>
      </c>
      <c r="D332" s="28" t="s">
        <v>17</v>
      </c>
      <c r="E332" s="28" t="s">
        <v>215</v>
      </c>
      <c r="F332" s="28">
        <v>44</v>
      </c>
      <c r="G332" s="28" t="s">
        <v>216</v>
      </c>
      <c r="H332" s="132">
        <v>0.5</v>
      </c>
      <c r="I332" s="93">
        <v>150</v>
      </c>
      <c r="J332" s="93">
        <v>0.7</v>
      </c>
      <c r="K332" s="81" t="s">
        <v>217</v>
      </c>
      <c r="L332" s="92"/>
    </row>
    <row r="333" spans="1:12" hidden="1" x14ac:dyDescent="0.25">
      <c r="A333" s="94">
        <v>43074</v>
      </c>
      <c r="B333" s="95">
        <v>0.9243055555555556</v>
      </c>
      <c r="C333" s="28" t="s">
        <v>263</v>
      </c>
      <c r="D333" s="28" t="s">
        <v>17</v>
      </c>
      <c r="E333" s="28" t="s">
        <v>215</v>
      </c>
      <c r="F333" s="28">
        <v>41</v>
      </c>
      <c r="G333" s="28" t="s">
        <v>216</v>
      </c>
      <c r="H333" s="132">
        <v>1.3</v>
      </c>
      <c r="I333" s="93">
        <v>125</v>
      </c>
      <c r="J333" s="93">
        <v>-0.5</v>
      </c>
      <c r="K333" s="81" t="s">
        <v>217</v>
      </c>
      <c r="L333" s="92"/>
    </row>
    <row r="334" spans="1:12" hidden="1" x14ac:dyDescent="0.25">
      <c r="A334" s="94">
        <v>43074</v>
      </c>
      <c r="B334" s="95">
        <v>0.94097222222222221</v>
      </c>
      <c r="C334" s="28" t="s">
        <v>260</v>
      </c>
      <c r="D334" s="28" t="s">
        <v>17</v>
      </c>
      <c r="E334" s="28" t="s">
        <v>324</v>
      </c>
      <c r="F334" s="93" t="s">
        <v>160</v>
      </c>
      <c r="G334" s="28" t="s">
        <v>216</v>
      </c>
      <c r="H334" s="132">
        <v>0.6</v>
      </c>
      <c r="I334" s="93">
        <v>125</v>
      </c>
      <c r="J334" s="93">
        <v>-0.2</v>
      </c>
      <c r="K334" s="81" t="s">
        <v>217</v>
      </c>
      <c r="L334" s="92"/>
    </row>
    <row r="335" spans="1:12" hidden="1" x14ac:dyDescent="0.25">
      <c r="A335" s="94">
        <v>43074</v>
      </c>
      <c r="B335" s="95">
        <v>0.95694444444444438</v>
      </c>
      <c r="C335" s="28" t="s">
        <v>262</v>
      </c>
      <c r="D335" s="28" t="s">
        <v>17</v>
      </c>
      <c r="E335" s="28" t="s">
        <v>324</v>
      </c>
      <c r="F335" s="93" t="s">
        <v>160</v>
      </c>
      <c r="G335" s="28" t="s">
        <v>216</v>
      </c>
      <c r="H335" s="132">
        <v>0.5</v>
      </c>
      <c r="I335" s="93">
        <v>150</v>
      </c>
      <c r="J335" s="93">
        <v>0.7</v>
      </c>
      <c r="K335" s="81" t="s">
        <v>217</v>
      </c>
      <c r="L335" s="92"/>
    </row>
    <row r="336" spans="1:12" hidden="1" x14ac:dyDescent="0.25">
      <c r="A336" s="94">
        <v>43074</v>
      </c>
      <c r="B336" s="95">
        <v>0.9243055555555556</v>
      </c>
      <c r="C336" s="28" t="s">
        <v>263</v>
      </c>
      <c r="D336" s="28" t="s">
        <v>17</v>
      </c>
      <c r="E336" s="28" t="s">
        <v>324</v>
      </c>
      <c r="F336" s="93" t="s">
        <v>160</v>
      </c>
      <c r="G336" s="28" t="s">
        <v>216</v>
      </c>
      <c r="H336" s="132">
        <v>1.3</v>
      </c>
      <c r="I336" s="93">
        <v>125</v>
      </c>
      <c r="J336" s="93">
        <v>-0.5</v>
      </c>
      <c r="K336" s="81" t="s">
        <v>217</v>
      </c>
      <c r="L336" s="92"/>
    </row>
    <row r="337" spans="1:12" hidden="1" x14ac:dyDescent="0.25">
      <c r="A337" s="94">
        <v>43118</v>
      </c>
      <c r="B337" s="95">
        <v>0.93541666666666667</v>
      </c>
      <c r="C337" s="28" t="s">
        <v>260</v>
      </c>
      <c r="D337" s="28" t="s">
        <v>17</v>
      </c>
      <c r="E337" s="28" t="s">
        <v>215</v>
      </c>
      <c r="F337" s="28">
        <v>49</v>
      </c>
      <c r="G337" s="28" t="s">
        <v>323</v>
      </c>
      <c r="H337" s="132">
        <v>0.9</v>
      </c>
      <c r="I337" s="93">
        <v>170</v>
      </c>
      <c r="J337" s="93">
        <v>1.3</v>
      </c>
      <c r="K337" s="81" t="s">
        <v>217</v>
      </c>
      <c r="L337" s="92"/>
    </row>
    <row r="338" spans="1:12" hidden="1" x14ac:dyDescent="0.25">
      <c r="A338" s="94">
        <v>43118</v>
      </c>
      <c r="B338" s="95">
        <v>0.95000000000000007</v>
      </c>
      <c r="C338" s="28" t="s">
        <v>262</v>
      </c>
      <c r="D338" s="28" t="s">
        <v>17</v>
      </c>
      <c r="E338" s="28" t="s">
        <v>215</v>
      </c>
      <c r="F338" s="28">
        <v>42</v>
      </c>
      <c r="G338" s="28" t="s">
        <v>216</v>
      </c>
      <c r="H338" s="132" t="s">
        <v>160</v>
      </c>
      <c r="I338" s="93" t="s">
        <v>160</v>
      </c>
      <c r="J338" s="93">
        <v>1.8</v>
      </c>
      <c r="K338" s="81" t="s">
        <v>217</v>
      </c>
      <c r="L338" s="92"/>
    </row>
    <row r="339" spans="1:12" hidden="1" x14ac:dyDescent="0.25">
      <c r="A339" s="94">
        <v>43118</v>
      </c>
      <c r="B339" s="95">
        <v>0.91666666666666663</v>
      </c>
      <c r="C339" s="28" t="s">
        <v>263</v>
      </c>
      <c r="D339" s="28" t="s">
        <v>17</v>
      </c>
      <c r="E339" s="28" t="s">
        <v>215</v>
      </c>
      <c r="F339" s="28">
        <v>41</v>
      </c>
      <c r="G339" s="28" t="s">
        <v>216</v>
      </c>
      <c r="H339" s="132">
        <v>2.1</v>
      </c>
      <c r="I339" s="93">
        <v>180</v>
      </c>
      <c r="J339" s="93">
        <v>0.9</v>
      </c>
      <c r="K339" s="81" t="s">
        <v>217</v>
      </c>
      <c r="L339" s="92"/>
    </row>
    <row r="340" spans="1:12" hidden="1" x14ac:dyDescent="0.25">
      <c r="A340" s="94">
        <v>43118</v>
      </c>
      <c r="B340" s="95">
        <v>0.93541666666666667</v>
      </c>
      <c r="C340" s="28" t="s">
        <v>260</v>
      </c>
      <c r="D340" s="28" t="s">
        <v>17</v>
      </c>
      <c r="E340" s="28" t="s">
        <v>324</v>
      </c>
      <c r="F340" s="93" t="s">
        <v>160</v>
      </c>
      <c r="G340" s="28" t="s">
        <v>323</v>
      </c>
      <c r="H340" s="132">
        <v>0.9</v>
      </c>
      <c r="I340" s="93">
        <v>170</v>
      </c>
      <c r="J340" s="93">
        <v>1.3</v>
      </c>
      <c r="K340" s="81" t="s">
        <v>217</v>
      </c>
      <c r="L340" s="92"/>
    </row>
    <row r="341" spans="1:12" hidden="1" x14ac:dyDescent="0.25">
      <c r="A341" s="94">
        <v>43118</v>
      </c>
      <c r="B341" s="95">
        <v>0.95000000000000007</v>
      </c>
      <c r="C341" s="28" t="s">
        <v>262</v>
      </c>
      <c r="D341" s="28" t="s">
        <v>17</v>
      </c>
      <c r="E341" s="28" t="s">
        <v>324</v>
      </c>
      <c r="F341" s="93" t="s">
        <v>160</v>
      </c>
      <c r="G341" s="28" t="s">
        <v>216</v>
      </c>
      <c r="H341" s="132" t="s">
        <v>160</v>
      </c>
      <c r="I341" s="93" t="s">
        <v>160</v>
      </c>
      <c r="J341" s="93">
        <v>1.8</v>
      </c>
      <c r="K341" s="81" t="s">
        <v>217</v>
      </c>
      <c r="L341" s="92"/>
    </row>
    <row r="342" spans="1:12" hidden="1" x14ac:dyDescent="0.25">
      <c r="A342" s="94">
        <v>43118</v>
      </c>
      <c r="B342" s="95">
        <v>0.91666666666666663</v>
      </c>
      <c r="C342" s="28" t="s">
        <v>263</v>
      </c>
      <c r="D342" s="28" t="s">
        <v>17</v>
      </c>
      <c r="E342" s="28" t="s">
        <v>324</v>
      </c>
      <c r="F342" s="93" t="s">
        <v>160</v>
      </c>
      <c r="G342" s="28" t="s">
        <v>216</v>
      </c>
      <c r="H342" s="132">
        <v>2.1</v>
      </c>
      <c r="I342" s="93">
        <v>180</v>
      </c>
      <c r="J342" s="93">
        <v>0.9</v>
      </c>
      <c r="K342" s="81" t="s">
        <v>217</v>
      </c>
      <c r="L342" s="92"/>
    </row>
    <row r="343" spans="1:12" hidden="1" x14ac:dyDescent="0.25">
      <c r="A343" s="94">
        <v>43137</v>
      </c>
      <c r="B343" s="95">
        <v>0.94444444444444453</v>
      </c>
      <c r="C343" s="28" t="s">
        <v>260</v>
      </c>
      <c r="D343" s="28" t="s">
        <v>17</v>
      </c>
      <c r="E343" s="28" t="s">
        <v>215</v>
      </c>
      <c r="F343" s="28">
        <v>50</v>
      </c>
      <c r="G343" s="28" t="s">
        <v>216</v>
      </c>
      <c r="H343" s="132">
        <v>2.9</v>
      </c>
      <c r="I343" s="93">
        <v>130</v>
      </c>
      <c r="J343" s="93">
        <v>-0.4</v>
      </c>
      <c r="K343" s="81" t="s">
        <v>217</v>
      </c>
      <c r="L343" s="92"/>
    </row>
    <row r="344" spans="1:12" hidden="1" x14ac:dyDescent="0.25">
      <c r="A344" s="94">
        <v>43137</v>
      </c>
      <c r="B344" s="95">
        <v>0.93125000000000002</v>
      </c>
      <c r="C344" s="28" t="s">
        <v>262</v>
      </c>
      <c r="D344" s="28" t="s">
        <v>17</v>
      </c>
      <c r="E344" s="28" t="s">
        <v>215</v>
      </c>
      <c r="F344" s="28">
        <v>39</v>
      </c>
      <c r="G344" s="28" t="s">
        <v>216</v>
      </c>
      <c r="H344" s="132">
        <v>3.8</v>
      </c>
      <c r="I344" s="93">
        <v>140</v>
      </c>
      <c r="J344" s="93">
        <v>-0.3</v>
      </c>
      <c r="K344" s="81" t="s">
        <v>217</v>
      </c>
      <c r="L344" s="92"/>
    </row>
    <row r="345" spans="1:12" hidden="1" x14ac:dyDescent="0.25">
      <c r="A345" s="94">
        <v>43137</v>
      </c>
      <c r="B345" s="95">
        <v>0.93194444444444446</v>
      </c>
      <c r="C345" s="28" t="s">
        <v>263</v>
      </c>
      <c r="D345" s="28" t="s">
        <v>17</v>
      </c>
      <c r="E345" s="28" t="s">
        <v>215</v>
      </c>
      <c r="F345" s="28">
        <v>39</v>
      </c>
      <c r="G345" s="28" t="s">
        <v>216</v>
      </c>
      <c r="H345" s="132">
        <v>3.8</v>
      </c>
      <c r="I345" s="93">
        <v>140</v>
      </c>
      <c r="J345" s="93">
        <v>-0.3</v>
      </c>
      <c r="K345" s="81" t="s">
        <v>217</v>
      </c>
      <c r="L345" s="92"/>
    </row>
    <row r="346" spans="1:12" hidden="1" x14ac:dyDescent="0.25">
      <c r="A346" s="94">
        <v>43137</v>
      </c>
      <c r="B346" s="95">
        <v>0.94444444444444453</v>
      </c>
      <c r="C346" s="28" t="s">
        <v>260</v>
      </c>
      <c r="D346" s="28" t="s">
        <v>17</v>
      </c>
      <c r="E346" s="28" t="s">
        <v>324</v>
      </c>
      <c r="F346" s="93" t="s">
        <v>160</v>
      </c>
      <c r="G346" s="28" t="s">
        <v>216</v>
      </c>
      <c r="H346" s="132">
        <v>2.9</v>
      </c>
      <c r="I346" s="93">
        <v>130</v>
      </c>
      <c r="J346" s="93">
        <v>-0.4</v>
      </c>
      <c r="K346" s="81" t="s">
        <v>217</v>
      </c>
      <c r="L346" s="92"/>
    </row>
    <row r="347" spans="1:12" hidden="1" x14ac:dyDescent="0.25">
      <c r="A347" s="94">
        <v>43137</v>
      </c>
      <c r="B347" s="95">
        <v>0.93125000000000002</v>
      </c>
      <c r="C347" s="28" t="s">
        <v>262</v>
      </c>
      <c r="D347" s="28" t="s">
        <v>17</v>
      </c>
      <c r="E347" s="28" t="s">
        <v>324</v>
      </c>
      <c r="F347" s="93" t="s">
        <v>160</v>
      </c>
      <c r="G347" s="28" t="s">
        <v>216</v>
      </c>
      <c r="H347" s="132">
        <v>3.8</v>
      </c>
      <c r="I347" s="93">
        <v>140</v>
      </c>
      <c r="J347" s="93">
        <v>-0.3</v>
      </c>
      <c r="K347" s="81" t="s">
        <v>217</v>
      </c>
      <c r="L347" s="92"/>
    </row>
    <row r="348" spans="1:12" hidden="1" x14ac:dyDescent="0.25">
      <c r="A348" s="94">
        <v>43137</v>
      </c>
      <c r="B348" s="95">
        <v>0.93194444444444446</v>
      </c>
      <c r="C348" s="28" t="s">
        <v>263</v>
      </c>
      <c r="D348" s="28" t="s">
        <v>17</v>
      </c>
      <c r="E348" s="28" t="s">
        <v>324</v>
      </c>
      <c r="F348" s="93" t="s">
        <v>160</v>
      </c>
      <c r="G348" s="28" t="s">
        <v>216</v>
      </c>
      <c r="H348" s="132">
        <v>3.8</v>
      </c>
      <c r="I348" s="93">
        <v>140</v>
      </c>
      <c r="J348" s="93">
        <v>-0.3</v>
      </c>
      <c r="K348" s="81" t="s">
        <v>217</v>
      </c>
      <c r="L348" s="92"/>
    </row>
    <row r="349" spans="1:12" hidden="1" x14ac:dyDescent="0.25">
      <c r="A349" s="94">
        <v>43166</v>
      </c>
      <c r="B349" s="95">
        <v>0.93263888888888891</v>
      </c>
      <c r="C349" s="28" t="s">
        <v>260</v>
      </c>
      <c r="D349" s="28" t="s">
        <v>17</v>
      </c>
      <c r="E349" s="28" t="s">
        <v>215</v>
      </c>
      <c r="F349" s="28">
        <v>48</v>
      </c>
      <c r="G349" s="28" t="s">
        <v>216</v>
      </c>
      <c r="H349" s="132">
        <v>0</v>
      </c>
      <c r="I349" s="93" t="s">
        <v>160</v>
      </c>
      <c r="J349" s="93">
        <v>-0.3</v>
      </c>
      <c r="K349" s="81" t="s">
        <v>217</v>
      </c>
      <c r="L349" s="92"/>
    </row>
    <row r="350" spans="1:12" hidden="1" x14ac:dyDescent="0.25">
      <c r="A350" s="94">
        <v>43166</v>
      </c>
      <c r="B350" s="95">
        <v>0.9458333333333333</v>
      </c>
      <c r="C350" s="28" t="s">
        <v>262</v>
      </c>
      <c r="D350" s="28" t="s">
        <v>17</v>
      </c>
      <c r="E350" s="28" t="s">
        <v>215</v>
      </c>
      <c r="F350" s="28">
        <v>40</v>
      </c>
      <c r="G350" s="28" t="s">
        <v>216</v>
      </c>
      <c r="H350" s="132">
        <v>0.8</v>
      </c>
      <c r="I350" s="93">
        <v>90</v>
      </c>
      <c r="J350" s="93">
        <v>-0.4</v>
      </c>
      <c r="K350" s="81" t="s">
        <v>217</v>
      </c>
      <c r="L350" s="92"/>
    </row>
    <row r="351" spans="1:12" hidden="1" x14ac:dyDescent="0.25">
      <c r="A351" s="94">
        <v>43166</v>
      </c>
      <c r="B351" s="95">
        <v>0.91666666666666663</v>
      </c>
      <c r="C351" s="28" t="s">
        <v>263</v>
      </c>
      <c r="D351" s="28" t="s">
        <v>17</v>
      </c>
      <c r="E351" s="28" t="s">
        <v>215</v>
      </c>
      <c r="F351" s="28">
        <v>40</v>
      </c>
      <c r="G351" s="28" t="s">
        <v>216</v>
      </c>
      <c r="H351" s="132">
        <v>2.1</v>
      </c>
      <c r="I351" s="93">
        <v>120</v>
      </c>
      <c r="J351" s="93">
        <v>0.1</v>
      </c>
      <c r="K351" s="81" t="s">
        <v>217</v>
      </c>
      <c r="L351" s="92"/>
    </row>
    <row r="352" spans="1:12" hidden="1" x14ac:dyDescent="0.25">
      <c r="A352" s="94">
        <v>43166</v>
      </c>
      <c r="B352" s="95">
        <v>0.93263888888888891</v>
      </c>
      <c r="C352" s="28" t="s">
        <v>260</v>
      </c>
      <c r="D352" s="28" t="s">
        <v>17</v>
      </c>
      <c r="E352" s="28" t="s">
        <v>324</v>
      </c>
      <c r="F352" s="93" t="s">
        <v>160</v>
      </c>
      <c r="G352" s="28" t="s">
        <v>216</v>
      </c>
      <c r="H352" s="132">
        <v>0</v>
      </c>
      <c r="I352" s="93" t="s">
        <v>160</v>
      </c>
      <c r="J352" s="93">
        <v>-0.3</v>
      </c>
      <c r="K352" s="81" t="s">
        <v>217</v>
      </c>
      <c r="L352" s="92"/>
    </row>
    <row r="353" spans="1:12" hidden="1" x14ac:dyDescent="0.25">
      <c r="A353" s="94">
        <v>43166</v>
      </c>
      <c r="B353" s="95">
        <v>0.9458333333333333</v>
      </c>
      <c r="C353" s="28" t="s">
        <v>262</v>
      </c>
      <c r="D353" s="28" t="s">
        <v>17</v>
      </c>
      <c r="E353" s="28" t="s">
        <v>324</v>
      </c>
      <c r="F353" s="93" t="s">
        <v>160</v>
      </c>
      <c r="G353" s="28" t="s">
        <v>216</v>
      </c>
      <c r="H353" s="132">
        <v>0.8</v>
      </c>
      <c r="I353" s="93">
        <v>90</v>
      </c>
      <c r="J353" s="93">
        <v>-0.4</v>
      </c>
      <c r="K353" s="81" t="s">
        <v>217</v>
      </c>
      <c r="L353" s="92"/>
    </row>
    <row r="354" spans="1:12" hidden="1" x14ac:dyDescent="0.25">
      <c r="A354" s="94">
        <v>43166</v>
      </c>
      <c r="B354" s="95">
        <v>0.91666666666666663</v>
      </c>
      <c r="C354" s="28" t="s">
        <v>263</v>
      </c>
      <c r="D354" s="28" t="s">
        <v>17</v>
      </c>
      <c r="E354" s="28" t="s">
        <v>324</v>
      </c>
      <c r="F354" s="93" t="s">
        <v>160</v>
      </c>
      <c r="G354" s="28" t="s">
        <v>216</v>
      </c>
      <c r="H354" s="132">
        <v>2.1</v>
      </c>
      <c r="I354" s="93">
        <v>120</v>
      </c>
      <c r="J354" s="93">
        <v>0.1</v>
      </c>
      <c r="K354" s="81" t="s">
        <v>217</v>
      </c>
      <c r="L354" s="92"/>
    </row>
    <row r="355" spans="1:12" hidden="1" x14ac:dyDescent="0.25">
      <c r="A355" s="94">
        <v>43194</v>
      </c>
      <c r="B355" s="95">
        <v>0.93888888888888899</v>
      </c>
      <c r="C355" s="28" t="s">
        <v>260</v>
      </c>
      <c r="D355" s="28" t="s">
        <v>17</v>
      </c>
      <c r="E355" s="28" t="s">
        <v>215</v>
      </c>
      <c r="F355" s="28">
        <v>52</v>
      </c>
      <c r="G355" s="28" t="s">
        <v>216</v>
      </c>
      <c r="H355" s="132">
        <v>0.6</v>
      </c>
      <c r="I355" s="93">
        <v>80</v>
      </c>
      <c r="J355" s="93">
        <v>2.7</v>
      </c>
      <c r="K355" s="81" t="s">
        <v>217</v>
      </c>
      <c r="L355" s="92"/>
    </row>
    <row r="356" spans="1:12" hidden="1" x14ac:dyDescent="0.25">
      <c r="A356" s="94">
        <v>43194</v>
      </c>
      <c r="B356" s="95">
        <v>0.95347222222222217</v>
      </c>
      <c r="C356" s="28" t="s">
        <v>262</v>
      </c>
      <c r="D356" s="28" t="s">
        <v>17</v>
      </c>
      <c r="E356" s="28" t="s">
        <v>215</v>
      </c>
      <c r="F356" s="28">
        <v>39</v>
      </c>
      <c r="G356" s="28" t="s">
        <v>216</v>
      </c>
      <c r="H356" s="132">
        <v>0</v>
      </c>
      <c r="I356" s="93" t="s">
        <v>160</v>
      </c>
      <c r="J356" s="93">
        <v>2.7</v>
      </c>
      <c r="K356" s="81" t="s">
        <v>217</v>
      </c>
      <c r="L356" s="92"/>
    </row>
    <row r="357" spans="1:12" hidden="1" x14ac:dyDescent="0.25">
      <c r="A357" s="94">
        <v>43194</v>
      </c>
      <c r="B357" s="95">
        <v>0.91875000000000007</v>
      </c>
      <c r="C357" s="28" t="s">
        <v>263</v>
      </c>
      <c r="D357" s="28" t="s">
        <v>17</v>
      </c>
      <c r="E357" s="28" t="s">
        <v>215</v>
      </c>
      <c r="F357" s="28">
        <v>39</v>
      </c>
      <c r="G357" s="28" t="s">
        <v>216</v>
      </c>
      <c r="H357" s="132">
        <v>1.6</v>
      </c>
      <c r="I357" s="93">
        <v>170</v>
      </c>
      <c r="J357" s="93">
        <v>3.1</v>
      </c>
      <c r="K357" s="81" t="s">
        <v>217</v>
      </c>
      <c r="L357" s="92"/>
    </row>
    <row r="358" spans="1:12" hidden="1" x14ac:dyDescent="0.25">
      <c r="A358" s="94">
        <v>43194</v>
      </c>
      <c r="B358" s="95">
        <v>0.93888888888888899</v>
      </c>
      <c r="C358" s="28" t="s">
        <v>260</v>
      </c>
      <c r="D358" s="28" t="s">
        <v>17</v>
      </c>
      <c r="E358" s="28" t="s">
        <v>324</v>
      </c>
      <c r="F358" s="93" t="s">
        <v>160</v>
      </c>
      <c r="G358" s="28" t="s">
        <v>216</v>
      </c>
      <c r="H358" s="132">
        <v>0.6</v>
      </c>
      <c r="I358" s="93">
        <v>80</v>
      </c>
      <c r="J358" s="93">
        <v>2.7</v>
      </c>
      <c r="K358" s="81" t="s">
        <v>217</v>
      </c>
      <c r="L358" s="92"/>
    </row>
    <row r="359" spans="1:12" hidden="1" x14ac:dyDescent="0.25">
      <c r="A359" s="94">
        <v>43194</v>
      </c>
      <c r="B359" s="95">
        <v>0.95347222222222217</v>
      </c>
      <c r="C359" s="28" t="s">
        <v>262</v>
      </c>
      <c r="D359" s="28" t="s">
        <v>17</v>
      </c>
      <c r="E359" s="28" t="s">
        <v>324</v>
      </c>
      <c r="F359" s="93" t="s">
        <v>160</v>
      </c>
      <c r="G359" s="28" t="s">
        <v>216</v>
      </c>
      <c r="H359" s="132">
        <v>0</v>
      </c>
      <c r="I359" s="93" t="s">
        <v>160</v>
      </c>
      <c r="J359" s="93">
        <v>2.7</v>
      </c>
      <c r="K359" s="81" t="s">
        <v>217</v>
      </c>
      <c r="L359" s="92"/>
    </row>
    <row r="360" spans="1:12" hidden="1" x14ac:dyDescent="0.25">
      <c r="A360" s="94">
        <v>43194</v>
      </c>
      <c r="B360" s="95">
        <v>0.91875000000000007</v>
      </c>
      <c r="C360" s="28" t="s">
        <v>263</v>
      </c>
      <c r="D360" s="28" t="s">
        <v>17</v>
      </c>
      <c r="E360" s="28" t="s">
        <v>324</v>
      </c>
      <c r="F360" s="93" t="s">
        <v>160</v>
      </c>
      <c r="G360" s="28" t="s">
        <v>216</v>
      </c>
      <c r="H360" s="132">
        <v>1.6</v>
      </c>
      <c r="I360" s="93">
        <v>170</v>
      </c>
      <c r="J360" s="93">
        <v>3.1</v>
      </c>
      <c r="K360" s="81" t="s">
        <v>217</v>
      </c>
      <c r="L360" s="92"/>
    </row>
    <row r="361" spans="1:12" hidden="1" x14ac:dyDescent="0.25">
      <c r="A361" s="94">
        <v>43234</v>
      </c>
      <c r="B361" s="95">
        <v>0.9604166666666667</v>
      </c>
      <c r="C361" s="28" t="s">
        <v>260</v>
      </c>
      <c r="D361" s="28" t="s">
        <v>17</v>
      </c>
      <c r="E361" s="28" t="s">
        <v>215</v>
      </c>
      <c r="F361" s="28">
        <v>50</v>
      </c>
      <c r="G361" s="28" t="s">
        <v>216</v>
      </c>
      <c r="H361" s="132">
        <v>0</v>
      </c>
      <c r="I361" s="93" t="s">
        <v>160</v>
      </c>
      <c r="J361" s="93">
        <v>-11.4</v>
      </c>
      <c r="K361" s="81" t="s">
        <v>217</v>
      </c>
      <c r="L361" s="92"/>
    </row>
    <row r="362" spans="1:12" hidden="1" x14ac:dyDescent="0.25">
      <c r="A362" s="94">
        <v>43234</v>
      </c>
      <c r="B362" s="95">
        <v>0.98472222222222217</v>
      </c>
      <c r="C362" s="28" t="s">
        <v>262</v>
      </c>
      <c r="D362" s="28" t="s">
        <v>17</v>
      </c>
      <c r="E362" s="28" t="s">
        <v>215</v>
      </c>
      <c r="F362" s="28">
        <v>44</v>
      </c>
      <c r="G362" s="28" t="s">
        <v>216</v>
      </c>
      <c r="H362" s="132">
        <v>0</v>
      </c>
      <c r="I362" s="93" t="s">
        <v>160</v>
      </c>
      <c r="J362" s="93">
        <v>-10.4</v>
      </c>
      <c r="K362" s="81" t="s">
        <v>217</v>
      </c>
      <c r="L362" s="92"/>
    </row>
    <row r="363" spans="1:12" hidden="1" x14ac:dyDescent="0.25">
      <c r="A363" s="94">
        <v>43234</v>
      </c>
      <c r="B363" s="95">
        <v>0.9375</v>
      </c>
      <c r="C363" s="28" t="s">
        <v>263</v>
      </c>
      <c r="D363" s="28" t="s">
        <v>17</v>
      </c>
      <c r="E363" s="28" t="s">
        <v>215</v>
      </c>
      <c r="F363" s="28">
        <v>43</v>
      </c>
      <c r="G363" s="28" t="s">
        <v>216</v>
      </c>
      <c r="H363" s="132">
        <v>1</v>
      </c>
      <c r="I363" s="93">
        <v>160</v>
      </c>
      <c r="J363" s="93">
        <v>-11.2</v>
      </c>
      <c r="K363" s="81" t="s">
        <v>217</v>
      </c>
      <c r="L363" s="92"/>
    </row>
    <row r="364" spans="1:12" hidden="1" x14ac:dyDescent="0.25">
      <c r="A364" s="94">
        <v>43234</v>
      </c>
      <c r="B364" s="95">
        <v>0.9604166666666667</v>
      </c>
      <c r="C364" s="28" t="s">
        <v>260</v>
      </c>
      <c r="D364" s="28" t="s">
        <v>17</v>
      </c>
      <c r="E364" s="28" t="s">
        <v>324</v>
      </c>
      <c r="F364" s="93" t="s">
        <v>160</v>
      </c>
      <c r="G364" s="28" t="s">
        <v>216</v>
      </c>
      <c r="H364" s="132">
        <v>0</v>
      </c>
      <c r="I364" s="93" t="s">
        <v>160</v>
      </c>
      <c r="J364" s="93">
        <v>-11.4</v>
      </c>
      <c r="K364" s="81" t="s">
        <v>217</v>
      </c>
      <c r="L364" s="92"/>
    </row>
    <row r="365" spans="1:12" hidden="1" x14ac:dyDescent="0.25">
      <c r="A365" s="94">
        <v>43234</v>
      </c>
      <c r="B365" s="95">
        <v>0.98472222222222217</v>
      </c>
      <c r="C365" s="28" t="s">
        <v>262</v>
      </c>
      <c r="D365" s="28" t="s">
        <v>17</v>
      </c>
      <c r="E365" s="28" t="s">
        <v>324</v>
      </c>
      <c r="F365" s="93" t="s">
        <v>160</v>
      </c>
      <c r="G365" s="28" t="s">
        <v>216</v>
      </c>
      <c r="H365" s="132">
        <v>0</v>
      </c>
      <c r="I365" s="93" t="s">
        <v>160</v>
      </c>
      <c r="J365" s="93">
        <v>-10.4</v>
      </c>
      <c r="K365" s="81" t="s">
        <v>217</v>
      </c>
      <c r="L365" s="92"/>
    </row>
    <row r="366" spans="1:12" hidden="1" x14ac:dyDescent="0.25">
      <c r="A366" s="94">
        <v>43234</v>
      </c>
      <c r="B366" s="95">
        <v>0.9375</v>
      </c>
      <c r="C366" s="28" t="s">
        <v>263</v>
      </c>
      <c r="D366" s="28" t="s">
        <v>17</v>
      </c>
      <c r="E366" s="28" t="s">
        <v>324</v>
      </c>
      <c r="F366" s="93" t="s">
        <v>160</v>
      </c>
      <c r="G366" s="28" t="s">
        <v>216</v>
      </c>
      <c r="H366" s="132">
        <v>1</v>
      </c>
      <c r="I366" s="93">
        <v>160</v>
      </c>
      <c r="J366" s="93">
        <v>-11.2</v>
      </c>
      <c r="K366" s="81" t="s">
        <v>217</v>
      </c>
      <c r="L366" s="92"/>
    </row>
    <row r="367" spans="1:12" hidden="1" x14ac:dyDescent="0.25">
      <c r="A367" s="94">
        <v>43265</v>
      </c>
      <c r="B367" s="95">
        <v>0.95138888888888884</v>
      </c>
      <c r="C367" s="28" t="s">
        <v>260</v>
      </c>
      <c r="D367" s="28" t="s">
        <v>17</v>
      </c>
      <c r="E367" s="28" t="s">
        <v>215</v>
      </c>
      <c r="F367" s="28">
        <v>52</v>
      </c>
      <c r="G367" s="28" t="s">
        <v>216</v>
      </c>
      <c r="H367" s="132">
        <v>0</v>
      </c>
      <c r="I367" s="93" t="s">
        <v>160</v>
      </c>
      <c r="J367" s="93">
        <v>3.8</v>
      </c>
      <c r="K367" s="81" t="s">
        <v>217</v>
      </c>
      <c r="L367" s="92"/>
    </row>
    <row r="368" spans="1:12" hidden="1" x14ac:dyDescent="0.25">
      <c r="A368" s="94">
        <v>43265</v>
      </c>
      <c r="B368" s="95">
        <v>0.96527777777777779</v>
      </c>
      <c r="C368" s="28" t="s">
        <v>262</v>
      </c>
      <c r="D368" s="28" t="s">
        <v>17</v>
      </c>
      <c r="E368" s="28" t="s">
        <v>215</v>
      </c>
      <c r="F368" s="28">
        <v>46</v>
      </c>
      <c r="G368" s="28" t="s">
        <v>216</v>
      </c>
      <c r="H368" s="132">
        <v>0</v>
      </c>
      <c r="I368" s="93" t="s">
        <v>160</v>
      </c>
      <c r="J368" s="93">
        <v>4.5</v>
      </c>
      <c r="K368" s="81" t="s">
        <v>217</v>
      </c>
      <c r="L368" s="92"/>
    </row>
    <row r="369" spans="1:12" hidden="1" x14ac:dyDescent="0.25">
      <c r="A369" s="94">
        <v>43265</v>
      </c>
      <c r="B369" s="95">
        <v>0.93541666666666667</v>
      </c>
      <c r="C369" s="28" t="s">
        <v>263</v>
      </c>
      <c r="D369" s="28" t="s">
        <v>17</v>
      </c>
      <c r="E369" s="28" t="s">
        <v>215</v>
      </c>
      <c r="F369" s="28">
        <v>43</v>
      </c>
      <c r="G369" s="28" t="s">
        <v>216</v>
      </c>
      <c r="H369" s="132">
        <v>1.4</v>
      </c>
      <c r="I369" s="93">
        <v>350</v>
      </c>
      <c r="J369" s="93">
        <v>1.8</v>
      </c>
      <c r="K369" s="81" t="s">
        <v>217</v>
      </c>
      <c r="L369" s="92"/>
    </row>
    <row r="370" spans="1:12" hidden="1" x14ac:dyDescent="0.25">
      <c r="A370" s="94">
        <v>43265</v>
      </c>
      <c r="B370" s="95">
        <v>0.95138888888888884</v>
      </c>
      <c r="C370" s="28" t="s">
        <v>260</v>
      </c>
      <c r="D370" s="28" t="s">
        <v>17</v>
      </c>
      <c r="E370" s="28" t="s">
        <v>324</v>
      </c>
      <c r="F370" s="93" t="s">
        <v>160</v>
      </c>
      <c r="G370" s="28" t="s">
        <v>216</v>
      </c>
      <c r="H370" s="132">
        <v>0</v>
      </c>
      <c r="I370" s="93" t="s">
        <v>160</v>
      </c>
      <c r="J370" s="93">
        <v>3.8</v>
      </c>
      <c r="K370" s="81" t="s">
        <v>217</v>
      </c>
      <c r="L370" s="92"/>
    </row>
    <row r="371" spans="1:12" hidden="1" x14ac:dyDescent="0.25">
      <c r="A371" s="94">
        <v>43265</v>
      </c>
      <c r="B371" s="95">
        <v>0.96527777777777779</v>
      </c>
      <c r="C371" s="28" t="s">
        <v>262</v>
      </c>
      <c r="D371" s="28" t="s">
        <v>17</v>
      </c>
      <c r="E371" s="28" t="s">
        <v>324</v>
      </c>
      <c r="F371" s="93" t="s">
        <v>160</v>
      </c>
      <c r="G371" s="28" t="s">
        <v>216</v>
      </c>
      <c r="H371" s="132">
        <v>0</v>
      </c>
      <c r="I371" s="93" t="s">
        <v>160</v>
      </c>
      <c r="J371" s="93">
        <v>4.5</v>
      </c>
      <c r="K371" s="81" t="s">
        <v>217</v>
      </c>
      <c r="L371" s="92"/>
    </row>
    <row r="372" spans="1:12" hidden="1" x14ac:dyDescent="0.25">
      <c r="A372" s="94">
        <v>43265</v>
      </c>
      <c r="B372" s="95">
        <v>0.93541666666666667</v>
      </c>
      <c r="C372" s="28" t="s">
        <v>263</v>
      </c>
      <c r="D372" s="28" t="s">
        <v>17</v>
      </c>
      <c r="E372" s="28" t="s">
        <v>324</v>
      </c>
      <c r="F372" s="93" t="s">
        <v>160</v>
      </c>
      <c r="G372" s="28" t="s">
        <v>216</v>
      </c>
      <c r="H372" s="132">
        <v>1.4</v>
      </c>
      <c r="I372" s="93">
        <v>350</v>
      </c>
      <c r="J372" s="93">
        <v>1.8</v>
      </c>
      <c r="K372" s="81" t="s">
        <v>217</v>
      </c>
      <c r="L372" s="92"/>
    </row>
    <row r="373" spans="1:12" hidden="1" x14ac:dyDescent="0.25">
      <c r="A373" s="94">
        <v>43293</v>
      </c>
      <c r="B373" s="95">
        <v>0.95624999999999993</v>
      </c>
      <c r="C373" s="28" t="s">
        <v>260</v>
      </c>
      <c r="D373" s="28" t="s">
        <v>17</v>
      </c>
      <c r="E373" s="28" t="s">
        <v>215</v>
      </c>
      <c r="F373" s="28">
        <v>48</v>
      </c>
      <c r="G373" s="28" t="s">
        <v>323</v>
      </c>
      <c r="H373" s="132">
        <v>0</v>
      </c>
      <c r="I373" s="93" t="s">
        <v>160</v>
      </c>
      <c r="J373" s="93">
        <v>1.1000000000000001</v>
      </c>
      <c r="K373" s="81" t="s">
        <v>217</v>
      </c>
      <c r="L373" s="92"/>
    </row>
    <row r="374" spans="1:12" hidden="1" x14ac:dyDescent="0.25">
      <c r="A374" s="94">
        <v>43293</v>
      </c>
      <c r="B374" s="95">
        <v>0.9375</v>
      </c>
      <c r="C374" s="28" t="s">
        <v>262</v>
      </c>
      <c r="D374" s="28" t="s">
        <v>17</v>
      </c>
      <c r="E374" s="28" t="s">
        <v>215</v>
      </c>
      <c r="F374" s="28">
        <v>46</v>
      </c>
      <c r="G374" s="28" t="s">
        <v>323</v>
      </c>
      <c r="H374" s="132">
        <v>0.9</v>
      </c>
      <c r="I374" s="93">
        <v>285</v>
      </c>
      <c r="J374" s="93">
        <v>1.6</v>
      </c>
      <c r="K374" s="81" t="s">
        <v>217</v>
      </c>
      <c r="L374" s="92"/>
    </row>
    <row r="375" spans="1:12" ht="14.25" hidden="1" customHeight="1" x14ac:dyDescent="0.25">
      <c r="A375" s="94">
        <v>43293</v>
      </c>
      <c r="B375" s="95">
        <v>0.91666666666666663</v>
      </c>
      <c r="C375" s="28" t="s">
        <v>263</v>
      </c>
      <c r="D375" s="28" t="s">
        <v>17</v>
      </c>
      <c r="E375" s="28" t="s">
        <v>215</v>
      </c>
      <c r="F375" s="28">
        <v>41</v>
      </c>
      <c r="G375" s="28">
        <v>35</v>
      </c>
      <c r="H375" s="132">
        <v>0</v>
      </c>
      <c r="I375" s="93" t="s">
        <v>160</v>
      </c>
      <c r="J375" s="93">
        <v>0.3</v>
      </c>
      <c r="K375" s="81" t="s">
        <v>353</v>
      </c>
      <c r="L375" s="92"/>
    </row>
    <row r="376" spans="1:12" hidden="1" x14ac:dyDescent="0.25">
      <c r="A376" s="94">
        <v>43293</v>
      </c>
      <c r="B376" s="95">
        <v>0.95624999999999993</v>
      </c>
      <c r="C376" s="28" t="s">
        <v>260</v>
      </c>
      <c r="D376" s="28" t="s">
        <v>17</v>
      </c>
      <c r="E376" s="28" t="s">
        <v>324</v>
      </c>
      <c r="F376" s="93" t="s">
        <v>160</v>
      </c>
      <c r="G376" s="28" t="s">
        <v>323</v>
      </c>
      <c r="H376" s="132">
        <v>0</v>
      </c>
      <c r="I376" s="93" t="s">
        <v>160</v>
      </c>
      <c r="J376" s="93">
        <v>1.1000000000000001</v>
      </c>
      <c r="K376" s="81" t="s">
        <v>217</v>
      </c>
      <c r="L376" s="92"/>
    </row>
    <row r="377" spans="1:12" hidden="1" x14ac:dyDescent="0.25">
      <c r="A377" s="94">
        <v>43293</v>
      </c>
      <c r="B377" s="95">
        <v>0.9375</v>
      </c>
      <c r="C377" s="28" t="s">
        <v>262</v>
      </c>
      <c r="D377" s="28" t="s">
        <v>17</v>
      </c>
      <c r="E377" s="28" t="s">
        <v>324</v>
      </c>
      <c r="F377" s="93" t="s">
        <v>160</v>
      </c>
      <c r="G377" s="28" t="s">
        <v>323</v>
      </c>
      <c r="H377" s="132">
        <v>0.9</v>
      </c>
      <c r="I377" s="93">
        <v>285</v>
      </c>
      <c r="J377" s="93">
        <v>1.6</v>
      </c>
      <c r="K377" s="81" t="s">
        <v>217</v>
      </c>
      <c r="L377" s="92"/>
    </row>
    <row r="378" spans="1:12" ht="14.25" hidden="1" customHeight="1" x14ac:dyDescent="0.25">
      <c r="A378" s="94">
        <v>43293</v>
      </c>
      <c r="B378" s="95">
        <v>0.91666666666666663</v>
      </c>
      <c r="C378" s="28" t="s">
        <v>263</v>
      </c>
      <c r="D378" s="28" t="s">
        <v>17</v>
      </c>
      <c r="E378" s="28" t="s">
        <v>324</v>
      </c>
      <c r="F378" s="93">
        <v>41</v>
      </c>
      <c r="G378" s="28">
        <v>41</v>
      </c>
      <c r="H378" s="132">
        <v>0</v>
      </c>
      <c r="I378" s="93" t="s">
        <v>160</v>
      </c>
      <c r="J378" s="93">
        <v>0.3</v>
      </c>
      <c r="K378" s="81" t="s">
        <v>352</v>
      </c>
      <c r="L378" s="92"/>
    </row>
    <row r="379" spans="1:12" hidden="1" x14ac:dyDescent="0.25">
      <c r="A379" s="94">
        <v>43313</v>
      </c>
      <c r="B379" s="95">
        <v>0.95624999999999993</v>
      </c>
      <c r="C379" s="28" t="s">
        <v>260</v>
      </c>
      <c r="D379" s="28" t="s">
        <v>17</v>
      </c>
      <c r="E379" s="28" t="s">
        <v>215</v>
      </c>
      <c r="F379" s="28">
        <v>50</v>
      </c>
      <c r="G379" s="28">
        <v>31</v>
      </c>
      <c r="H379" s="132">
        <v>0</v>
      </c>
      <c r="I379" s="93" t="s">
        <v>160</v>
      </c>
      <c r="J379" s="93">
        <v>9.6</v>
      </c>
      <c r="K379" s="81" t="s">
        <v>217</v>
      </c>
      <c r="L379" s="92"/>
    </row>
    <row r="380" spans="1:12" hidden="1" x14ac:dyDescent="0.25">
      <c r="A380" s="94">
        <v>43313</v>
      </c>
      <c r="B380" s="95">
        <v>0.9375</v>
      </c>
      <c r="C380" s="28" t="s">
        <v>262</v>
      </c>
      <c r="D380" s="28" t="s">
        <v>17</v>
      </c>
      <c r="E380" s="28" t="s">
        <v>215</v>
      </c>
      <c r="F380" s="28">
        <v>45</v>
      </c>
      <c r="G380" s="28" t="s">
        <v>323</v>
      </c>
      <c r="H380" s="132">
        <v>0</v>
      </c>
      <c r="I380" s="93" t="s">
        <v>160</v>
      </c>
      <c r="J380" s="93">
        <v>10.1</v>
      </c>
      <c r="K380" s="81" t="s">
        <v>217</v>
      </c>
      <c r="L380" s="92"/>
    </row>
    <row r="381" spans="1:12" ht="14.25" hidden="1" customHeight="1" x14ac:dyDescent="0.25">
      <c r="A381" s="94">
        <v>43313</v>
      </c>
      <c r="B381" s="95">
        <v>0.91666666666666663</v>
      </c>
      <c r="C381" s="28" t="s">
        <v>263</v>
      </c>
      <c r="D381" s="28" t="s">
        <v>17</v>
      </c>
      <c r="E381" s="28" t="s">
        <v>215</v>
      </c>
      <c r="F381" s="28">
        <v>45</v>
      </c>
      <c r="G381" s="28" t="s">
        <v>216</v>
      </c>
      <c r="H381" s="132">
        <v>0.7</v>
      </c>
      <c r="I381" s="93">
        <v>60</v>
      </c>
      <c r="J381" s="93">
        <v>7.5</v>
      </c>
      <c r="K381" s="81" t="s">
        <v>217</v>
      </c>
      <c r="L381" s="92"/>
    </row>
    <row r="382" spans="1:12" hidden="1" x14ac:dyDescent="0.25">
      <c r="A382" s="94">
        <v>43313</v>
      </c>
      <c r="B382" s="95">
        <v>0.95624999999999993</v>
      </c>
      <c r="C382" s="28" t="s">
        <v>260</v>
      </c>
      <c r="D382" s="28" t="s">
        <v>17</v>
      </c>
      <c r="E382" s="28" t="s">
        <v>324</v>
      </c>
      <c r="F382" s="93">
        <v>34</v>
      </c>
      <c r="G382" s="28">
        <v>34</v>
      </c>
      <c r="H382" s="132">
        <v>0</v>
      </c>
      <c r="I382" s="93" t="s">
        <v>160</v>
      </c>
      <c r="J382" s="93">
        <v>9.6</v>
      </c>
      <c r="K382" s="81" t="s">
        <v>217</v>
      </c>
      <c r="L382" s="92"/>
    </row>
    <row r="383" spans="1:12" hidden="1" x14ac:dyDescent="0.25">
      <c r="A383" s="94">
        <v>43313</v>
      </c>
      <c r="B383" s="95">
        <v>0.9375</v>
      </c>
      <c r="C383" s="28" t="s">
        <v>262</v>
      </c>
      <c r="D383" s="28" t="s">
        <v>17</v>
      </c>
      <c r="E383" s="28" t="s">
        <v>324</v>
      </c>
      <c r="F383" s="93" t="s">
        <v>160</v>
      </c>
      <c r="G383" s="28" t="s">
        <v>323</v>
      </c>
      <c r="H383" s="132">
        <v>0</v>
      </c>
      <c r="I383" s="93" t="s">
        <v>160</v>
      </c>
      <c r="J383" s="93">
        <v>10.1</v>
      </c>
      <c r="K383" s="81" t="s">
        <v>217</v>
      </c>
      <c r="L383" s="92"/>
    </row>
    <row r="384" spans="1:12" ht="12.75" hidden="1" customHeight="1" x14ac:dyDescent="0.25">
      <c r="A384" s="94">
        <v>43313</v>
      </c>
      <c r="B384" s="95">
        <v>0.91666666666666663</v>
      </c>
      <c r="C384" s="28" t="s">
        <v>263</v>
      </c>
      <c r="D384" s="28" t="s">
        <v>17</v>
      </c>
      <c r="E384" s="28" t="s">
        <v>324</v>
      </c>
      <c r="F384" s="93" t="s">
        <v>160</v>
      </c>
      <c r="G384" s="28" t="s">
        <v>216</v>
      </c>
      <c r="H384" s="132">
        <v>0.7</v>
      </c>
      <c r="I384" s="93">
        <v>60</v>
      </c>
      <c r="J384" s="93">
        <v>7.5</v>
      </c>
      <c r="K384" s="81" t="s">
        <v>217</v>
      </c>
      <c r="L384" s="92"/>
    </row>
    <row r="385" spans="1:12" hidden="1" x14ac:dyDescent="0.25">
      <c r="A385" s="94">
        <v>43363</v>
      </c>
      <c r="B385" s="95">
        <v>0.98402777777777783</v>
      </c>
      <c r="C385" s="28" t="s">
        <v>260</v>
      </c>
      <c r="D385" s="28" t="s">
        <v>17</v>
      </c>
      <c r="E385" s="28" t="s">
        <v>215</v>
      </c>
      <c r="F385" s="28">
        <v>49</v>
      </c>
      <c r="G385" s="28" t="s">
        <v>216</v>
      </c>
      <c r="H385" s="132">
        <v>0</v>
      </c>
      <c r="I385" s="93" t="s">
        <v>160</v>
      </c>
      <c r="J385" s="93">
        <v>4.0999999999999996</v>
      </c>
      <c r="K385" s="81" t="s">
        <v>217</v>
      </c>
      <c r="L385" s="92"/>
    </row>
    <row r="386" spans="1:12" hidden="1" x14ac:dyDescent="0.25">
      <c r="A386" s="94">
        <v>43363</v>
      </c>
      <c r="B386" s="95">
        <v>0.95486111111111116</v>
      </c>
      <c r="C386" s="28" t="s">
        <v>262</v>
      </c>
      <c r="D386" s="28" t="s">
        <v>17</v>
      </c>
      <c r="E386" s="28" t="s">
        <v>215</v>
      </c>
      <c r="F386" s="28">
        <v>51</v>
      </c>
      <c r="G386" s="28" t="s">
        <v>216</v>
      </c>
      <c r="H386" s="132">
        <v>0</v>
      </c>
      <c r="I386" s="93" t="s">
        <v>160</v>
      </c>
      <c r="J386" s="93">
        <v>3.4</v>
      </c>
      <c r="K386" s="81" t="s">
        <v>217</v>
      </c>
      <c r="L386" s="92"/>
    </row>
    <row r="387" spans="1:12" hidden="1" x14ac:dyDescent="0.25">
      <c r="A387" s="94">
        <v>43363</v>
      </c>
      <c r="B387" s="95">
        <v>0.9458333333333333</v>
      </c>
      <c r="C387" s="28" t="s">
        <v>263</v>
      </c>
      <c r="D387" s="28" t="s">
        <v>17</v>
      </c>
      <c r="E387" s="28" t="s">
        <v>215</v>
      </c>
      <c r="F387" s="28">
        <v>41</v>
      </c>
      <c r="G387" s="28" t="s">
        <v>216</v>
      </c>
      <c r="H387" s="132">
        <v>0.6</v>
      </c>
      <c r="I387" s="93">
        <v>95</v>
      </c>
      <c r="J387" s="93">
        <v>2.9</v>
      </c>
      <c r="K387" s="81" t="s">
        <v>217</v>
      </c>
      <c r="L387" s="92"/>
    </row>
    <row r="388" spans="1:12" hidden="1" x14ac:dyDescent="0.25">
      <c r="A388" s="94">
        <v>43363</v>
      </c>
      <c r="B388" s="95">
        <v>0.98402777777777783</v>
      </c>
      <c r="C388" s="28" t="s">
        <v>260</v>
      </c>
      <c r="D388" s="28" t="s">
        <v>17</v>
      </c>
      <c r="E388" s="28" t="s">
        <v>324</v>
      </c>
      <c r="F388" s="93" t="s">
        <v>160</v>
      </c>
      <c r="G388" s="28" t="s">
        <v>216</v>
      </c>
      <c r="H388" s="132">
        <v>0</v>
      </c>
      <c r="I388" s="93" t="s">
        <v>160</v>
      </c>
      <c r="J388" s="93">
        <v>4.0999999999999996</v>
      </c>
      <c r="K388" s="81" t="s">
        <v>217</v>
      </c>
      <c r="L388" s="92"/>
    </row>
    <row r="389" spans="1:12" hidden="1" x14ac:dyDescent="0.25">
      <c r="A389" s="94">
        <v>43363</v>
      </c>
      <c r="B389" s="95">
        <v>0.95486111111111116</v>
      </c>
      <c r="C389" s="28" t="s">
        <v>262</v>
      </c>
      <c r="D389" s="28" t="s">
        <v>17</v>
      </c>
      <c r="E389" s="28" t="s">
        <v>324</v>
      </c>
      <c r="F389" s="93" t="s">
        <v>160</v>
      </c>
      <c r="G389" s="28" t="s">
        <v>216</v>
      </c>
      <c r="H389" s="132">
        <v>0</v>
      </c>
      <c r="I389" s="93" t="s">
        <v>160</v>
      </c>
      <c r="J389" s="93">
        <v>3.4</v>
      </c>
      <c r="K389" s="81" t="s">
        <v>217</v>
      </c>
      <c r="L389" s="92"/>
    </row>
    <row r="390" spans="1:12" hidden="1" x14ac:dyDescent="0.25">
      <c r="A390" s="94">
        <v>43363</v>
      </c>
      <c r="B390" s="95">
        <v>0.9458333333333333</v>
      </c>
      <c r="C390" s="28" t="s">
        <v>263</v>
      </c>
      <c r="D390" s="28" t="s">
        <v>17</v>
      </c>
      <c r="E390" s="28" t="s">
        <v>324</v>
      </c>
      <c r="F390" s="93" t="s">
        <v>160</v>
      </c>
      <c r="G390" s="28" t="s">
        <v>216</v>
      </c>
      <c r="H390" s="132">
        <v>0.6</v>
      </c>
      <c r="I390" s="93">
        <v>95</v>
      </c>
      <c r="J390" s="93">
        <v>2.9</v>
      </c>
      <c r="K390" s="81" t="s">
        <v>217</v>
      </c>
      <c r="L390" s="92"/>
    </row>
    <row r="391" spans="1:12" hidden="1" x14ac:dyDescent="0.25">
      <c r="A391" s="94">
        <v>43375</v>
      </c>
      <c r="B391" s="95">
        <v>0.97499999999999998</v>
      </c>
      <c r="C391" s="28" t="s">
        <v>260</v>
      </c>
      <c r="D391" s="28" t="s">
        <v>17</v>
      </c>
      <c r="E391" s="28" t="s">
        <v>215</v>
      </c>
      <c r="F391" s="28">
        <v>46</v>
      </c>
      <c r="G391" s="28" t="s">
        <v>216</v>
      </c>
      <c r="H391" s="132">
        <v>0</v>
      </c>
      <c r="I391" s="93" t="s">
        <v>160</v>
      </c>
      <c r="J391" s="93">
        <v>2.7</v>
      </c>
      <c r="K391" s="81" t="s">
        <v>217</v>
      </c>
      <c r="L391" s="92"/>
    </row>
    <row r="392" spans="1:12" ht="45" hidden="1" x14ac:dyDescent="0.25">
      <c r="A392" s="94">
        <v>43375</v>
      </c>
      <c r="B392" s="95">
        <v>0.9604166666666667</v>
      </c>
      <c r="C392" s="28" t="s">
        <v>262</v>
      </c>
      <c r="D392" s="28" t="s">
        <v>17</v>
      </c>
      <c r="E392" s="28" t="s">
        <v>215</v>
      </c>
      <c r="F392" s="28">
        <v>40</v>
      </c>
      <c r="G392" s="28" t="s">
        <v>347</v>
      </c>
      <c r="H392" s="132">
        <v>0</v>
      </c>
      <c r="I392" s="93" t="s">
        <v>160</v>
      </c>
      <c r="J392" s="93">
        <v>2.2999999999999998</v>
      </c>
      <c r="K392" s="81" t="s">
        <v>355</v>
      </c>
      <c r="L392" s="92"/>
    </row>
    <row r="393" spans="1:12" hidden="1" x14ac:dyDescent="0.25">
      <c r="A393" s="94">
        <v>43375</v>
      </c>
      <c r="B393" s="95">
        <v>0.94166666666666676</v>
      </c>
      <c r="C393" s="28" t="s">
        <v>263</v>
      </c>
      <c r="D393" s="28" t="s">
        <v>17</v>
      </c>
      <c r="E393" s="28" t="s">
        <v>215</v>
      </c>
      <c r="F393" s="28">
        <v>43</v>
      </c>
      <c r="G393" s="28" t="s">
        <v>216</v>
      </c>
      <c r="H393" s="132">
        <v>0</v>
      </c>
      <c r="I393" s="93" t="s">
        <v>160</v>
      </c>
      <c r="J393" s="93">
        <v>2.1</v>
      </c>
      <c r="K393" s="81" t="s">
        <v>217</v>
      </c>
      <c r="L393" s="92"/>
    </row>
    <row r="394" spans="1:12" hidden="1" x14ac:dyDescent="0.25">
      <c r="A394" s="94">
        <v>43375</v>
      </c>
      <c r="B394" s="95">
        <v>0.97499999999999998</v>
      </c>
      <c r="C394" s="28" t="s">
        <v>260</v>
      </c>
      <c r="D394" s="28" t="s">
        <v>17</v>
      </c>
      <c r="E394" s="28" t="s">
        <v>324</v>
      </c>
      <c r="F394" s="93" t="s">
        <v>160</v>
      </c>
      <c r="G394" s="28" t="s">
        <v>216</v>
      </c>
      <c r="H394" s="132">
        <v>0</v>
      </c>
      <c r="I394" s="93" t="s">
        <v>160</v>
      </c>
      <c r="J394" s="93">
        <v>2.7</v>
      </c>
      <c r="K394" s="81" t="s">
        <v>217</v>
      </c>
      <c r="L394" s="92"/>
    </row>
    <row r="395" spans="1:12" ht="45" hidden="1" x14ac:dyDescent="0.25">
      <c r="A395" s="94">
        <v>43375</v>
      </c>
      <c r="B395" s="95">
        <v>0.9604166666666667</v>
      </c>
      <c r="C395" s="28" t="s">
        <v>262</v>
      </c>
      <c r="D395" s="28" t="s">
        <v>17</v>
      </c>
      <c r="E395" s="28" t="s">
        <v>324</v>
      </c>
      <c r="F395" s="93" t="s">
        <v>160</v>
      </c>
      <c r="G395" s="28" t="s">
        <v>347</v>
      </c>
      <c r="H395" s="132">
        <v>0</v>
      </c>
      <c r="I395" s="93" t="s">
        <v>160</v>
      </c>
      <c r="J395" s="93">
        <v>2.2999999999999998</v>
      </c>
      <c r="K395" s="81" t="s">
        <v>355</v>
      </c>
      <c r="L395" s="92"/>
    </row>
    <row r="396" spans="1:12" hidden="1" x14ac:dyDescent="0.25">
      <c r="A396" s="94">
        <v>43375</v>
      </c>
      <c r="B396" s="95">
        <v>0.94166666666666676</v>
      </c>
      <c r="C396" s="28" t="s">
        <v>263</v>
      </c>
      <c r="D396" s="28" t="s">
        <v>17</v>
      </c>
      <c r="E396" s="28" t="s">
        <v>324</v>
      </c>
      <c r="F396" s="93" t="s">
        <v>160</v>
      </c>
      <c r="G396" s="28" t="s">
        <v>216</v>
      </c>
      <c r="H396" s="132">
        <v>0</v>
      </c>
      <c r="I396" s="93" t="s">
        <v>160</v>
      </c>
      <c r="J396" s="93">
        <v>2.1</v>
      </c>
      <c r="K396" s="81" t="s">
        <v>217</v>
      </c>
      <c r="L396" s="92"/>
    </row>
    <row r="397" spans="1:12" hidden="1" x14ac:dyDescent="0.25">
      <c r="A397" s="94">
        <v>43412</v>
      </c>
      <c r="B397" s="95">
        <v>0.95972222222222225</v>
      </c>
      <c r="C397" s="28" t="s">
        <v>260</v>
      </c>
      <c r="D397" s="28" t="s">
        <v>17</v>
      </c>
      <c r="E397" s="28" t="s">
        <v>215</v>
      </c>
      <c r="F397" s="28">
        <v>50</v>
      </c>
      <c r="G397" s="28" t="s">
        <v>216</v>
      </c>
      <c r="H397" s="132">
        <v>0</v>
      </c>
      <c r="I397" s="93" t="s">
        <v>160</v>
      </c>
      <c r="J397" s="93">
        <v>2.7</v>
      </c>
      <c r="K397" s="81" t="s">
        <v>217</v>
      </c>
      <c r="L397" s="92"/>
    </row>
    <row r="398" spans="1:12" hidden="1" x14ac:dyDescent="0.25">
      <c r="A398" s="94">
        <v>43412</v>
      </c>
      <c r="B398" s="95">
        <v>0.9458333333333333</v>
      </c>
      <c r="C398" s="28" t="s">
        <v>262</v>
      </c>
      <c r="D398" s="28" t="s">
        <v>17</v>
      </c>
      <c r="E398" s="28" t="s">
        <v>215</v>
      </c>
      <c r="F398" s="28">
        <v>57</v>
      </c>
      <c r="G398" s="28" t="s">
        <v>216</v>
      </c>
      <c r="H398" s="132">
        <v>0</v>
      </c>
      <c r="I398" s="93" t="s">
        <v>160</v>
      </c>
      <c r="J398" s="93">
        <v>2.2999999999999998</v>
      </c>
      <c r="K398" s="81" t="s">
        <v>217</v>
      </c>
      <c r="L398" s="92"/>
    </row>
    <row r="399" spans="1:12" hidden="1" x14ac:dyDescent="0.25">
      <c r="A399" s="94">
        <v>43412</v>
      </c>
      <c r="B399" s="95">
        <v>0.9277777777777777</v>
      </c>
      <c r="C399" s="28" t="s">
        <v>263</v>
      </c>
      <c r="D399" s="28" t="s">
        <v>17</v>
      </c>
      <c r="E399" s="28" t="s">
        <v>215</v>
      </c>
      <c r="F399" s="28">
        <v>41</v>
      </c>
      <c r="G399" s="28" t="s">
        <v>216</v>
      </c>
      <c r="H399" s="132">
        <v>0.6</v>
      </c>
      <c r="I399" s="93">
        <v>150</v>
      </c>
      <c r="J399" s="93">
        <v>2.1</v>
      </c>
      <c r="K399" s="81" t="s">
        <v>217</v>
      </c>
      <c r="L399" s="92"/>
    </row>
    <row r="400" spans="1:12" hidden="1" x14ac:dyDescent="0.25">
      <c r="A400" s="94">
        <v>43412</v>
      </c>
      <c r="B400" s="95">
        <v>0.95972222222222225</v>
      </c>
      <c r="C400" s="28" t="s">
        <v>260</v>
      </c>
      <c r="D400" s="28" t="s">
        <v>17</v>
      </c>
      <c r="E400" s="28" t="s">
        <v>324</v>
      </c>
      <c r="F400" s="93" t="s">
        <v>160</v>
      </c>
      <c r="G400" s="28" t="s">
        <v>216</v>
      </c>
      <c r="H400" s="132">
        <v>0</v>
      </c>
      <c r="I400" s="93" t="s">
        <v>160</v>
      </c>
      <c r="J400" s="93">
        <v>2.7</v>
      </c>
      <c r="K400" s="81" t="s">
        <v>217</v>
      </c>
      <c r="L400" s="92"/>
    </row>
    <row r="401" spans="1:12" hidden="1" x14ac:dyDescent="0.25">
      <c r="A401" s="94">
        <v>43412</v>
      </c>
      <c r="B401" s="95">
        <v>0.9458333333333333</v>
      </c>
      <c r="C401" s="28" t="s">
        <v>262</v>
      </c>
      <c r="D401" s="28" t="s">
        <v>17</v>
      </c>
      <c r="E401" s="28" t="s">
        <v>324</v>
      </c>
      <c r="F401" s="93" t="s">
        <v>160</v>
      </c>
      <c r="G401" s="28" t="s">
        <v>216</v>
      </c>
      <c r="H401" s="132">
        <v>0</v>
      </c>
      <c r="I401" s="93" t="s">
        <v>160</v>
      </c>
      <c r="J401" s="93">
        <v>2.2999999999999998</v>
      </c>
      <c r="K401" s="81" t="s">
        <v>217</v>
      </c>
      <c r="L401" s="92"/>
    </row>
    <row r="402" spans="1:12" hidden="1" x14ac:dyDescent="0.25">
      <c r="A402" s="94">
        <v>43412</v>
      </c>
      <c r="B402" s="95">
        <v>0.9277777777777777</v>
      </c>
      <c r="C402" s="28" t="s">
        <v>263</v>
      </c>
      <c r="D402" s="28" t="s">
        <v>17</v>
      </c>
      <c r="E402" s="28" t="s">
        <v>324</v>
      </c>
      <c r="F402" s="93" t="s">
        <v>160</v>
      </c>
      <c r="G402" s="28" t="s">
        <v>216</v>
      </c>
      <c r="H402" s="132">
        <v>0.6</v>
      </c>
      <c r="I402" s="93">
        <v>150</v>
      </c>
      <c r="J402" s="93">
        <v>2.1</v>
      </c>
      <c r="K402" s="81" t="s">
        <v>217</v>
      </c>
      <c r="L402" s="92"/>
    </row>
    <row r="403" spans="1:12" hidden="1" x14ac:dyDescent="0.25">
      <c r="A403" s="94">
        <v>43461</v>
      </c>
      <c r="B403" s="95">
        <v>0.94374999999999998</v>
      </c>
      <c r="C403" s="28" t="s">
        <v>260</v>
      </c>
      <c r="D403" s="28" t="s">
        <v>17</v>
      </c>
      <c r="E403" s="28" t="s">
        <v>215</v>
      </c>
      <c r="F403" s="28">
        <v>50</v>
      </c>
      <c r="G403" s="28" t="s">
        <v>216</v>
      </c>
      <c r="H403" s="132">
        <v>2.2999999999999998</v>
      </c>
      <c r="I403" s="93">
        <v>10</v>
      </c>
      <c r="J403" s="93">
        <v>-2.9</v>
      </c>
      <c r="K403" s="81" t="s">
        <v>217</v>
      </c>
      <c r="L403" s="92"/>
    </row>
    <row r="404" spans="1:12" hidden="1" x14ac:dyDescent="0.25">
      <c r="A404" s="94">
        <v>43461</v>
      </c>
      <c r="B404" s="95">
        <v>0.93125000000000002</v>
      </c>
      <c r="C404" s="28" t="s">
        <v>262</v>
      </c>
      <c r="D404" s="28" t="s">
        <v>17</v>
      </c>
      <c r="E404" s="28" t="s">
        <v>215</v>
      </c>
      <c r="F404" s="28">
        <v>46</v>
      </c>
      <c r="G404" s="28" t="s">
        <v>216</v>
      </c>
      <c r="H404" s="132">
        <v>1.4</v>
      </c>
      <c r="I404" s="93" t="s">
        <v>160</v>
      </c>
      <c r="J404" s="93">
        <v>-2.7</v>
      </c>
      <c r="K404" s="81" t="s">
        <v>217</v>
      </c>
      <c r="L404" s="92"/>
    </row>
    <row r="405" spans="1:12" hidden="1" x14ac:dyDescent="0.25">
      <c r="A405" s="94">
        <v>43461</v>
      </c>
      <c r="B405" s="95">
        <v>0.91666666666666663</v>
      </c>
      <c r="C405" s="28" t="s">
        <v>263</v>
      </c>
      <c r="D405" s="28" t="s">
        <v>17</v>
      </c>
      <c r="E405" s="28" t="s">
        <v>215</v>
      </c>
      <c r="F405" s="28">
        <v>40</v>
      </c>
      <c r="G405" s="28" t="s">
        <v>216</v>
      </c>
      <c r="H405" s="132">
        <v>2</v>
      </c>
      <c r="I405" s="93">
        <v>1</v>
      </c>
      <c r="J405" s="93">
        <v>-2.7</v>
      </c>
      <c r="K405" s="81" t="s">
        <v>217</v>
      </c>
      <c r="L405" s="92"/>
    </row>
    <row r="406" spans="1:12" hidden="1" x14ac:dyDescent="0.25">
      <c r="A406" s="94">
        <v>43461</v>
      </c>
      <c r="B406" s="95">
        <v>0.94374999999999998</v>
      </c>
      <c r="C406" s="28" t="s">
        <v>260</v>
      </c>
      <c r="D406" s="28" t="s">
        <v>17</v>
      </c>
      <c r="E406" s="28" t="s">
        <v>324</v>
      </c>
      <c r="F406" s="93" t="s">
        <v>160</v>
      </c>
      <c r="G406" s="28" t="s">
        <v>216</v>
      </c>
      <c r="H406" s="132">
        <v>2.2999999999999998</v>
      </c>
      <c r="I406" s="93">
        <v>10</v>
      </c>
      <c r="J406" s="93">
        <v>-2.9</v>
      </c>
      <c r="K406" s="81" t="s">
        <v>217</v>
      </c>
      <c r="L406" s="92"/>
    </row>
    <row r="407" spans="1:12" hidden="1" x14ac:dyDescent="0.25">
      <c r="A407" s="94">
        <v>43461</v>
      </c>
      <c r="B407" s="95">
        <v>0.93125000000000002</v>
      </c>
      <c r="C407" s="28" t="s">
        <v>262</v>
      </c>
      <c r="D407" s="28" t="s">
        <v>17</v>
      </c>
      <c r="E407" s="28" t="s">
        <v>324</v>
      </c>
      <c r="F407" s="93" t="s">
        <v>160</v>
      </c>
      <c r="G407" s="28" t="s">
        <v>216</v>
      </c>
      <c r="H407" s="132">
        <v>1.4</v>
      </c>
      <c r="I407" s="93" t="s">
        <v>160</v>
      </c>
      <c r="J407" s="93">
        <v>-2.7</v>
      </c>
      <c r="K407" s="81" t="s">
        <v>217</v>
      </c>
      <c r="L407" s="92"/>
    </row>
    <row r="408" spans="1:12" hidden="1" x14ac:dyDescent="0.25">
      <c r="A408" s="94">
        <v>43461</v>
      </c>
      <c r="B408" s="95">
        <v>0.91666666666666663</v>
      </c>
      <c r="C408" s="28" t="s">
        <v>263</v>
      </c>
      <c r="D408" s="28" t="s">
        <v>17</v>
      </c>
      <c r="E408" s="28" t="s">
        <v>324</v>
      </c>
      <c r="F408" s="93" t="s">
        <v>160</v>
      </c>
      <c r="G408" s="28" t="s">
        <v>216</v>
      </c>
      <c r="H408" s="132">
        <v>2</v>
      </c>
      <c r="I408" s="93">
        <v>1</v>
      </c>
      <c r="J408" s="93">
        <v>-2.7</v>
      </c>
      <c r="K408" s="81" t="s">
        <v>217</v>
      </c>
      <c r="L408" s="92"/>
    </row>
    <row r="409" spans="1:12" hidden="1" x14ac:dyDescent="0.25">
      <c r="A409" s="94">
        <v>43479</v>
      </c>
      <c r="B409" s="95">
        <v>0.94374999999999998</v>
      </c>
      <c r="C409" s="28" t="s">
        <v>260</v>
      </c>
      <c r="D409" s="28" t="s">
        <v>17</v>
      </c>
      <c r="E409" s="28" t="s">
        <v>215</v>
      </c>
      <c r="F409" s="28">
        <v>46</v>
      </c>
      <c r="G409" s="28" t="s">
        <v>216</v>
      </c>
      <c r="H409" s="132">
        <v>0</v>
      </c>
      <c r="I409" s="93" t="s">
        <v>160</v>
      </c>
      <c r="J409" s="93">
        <v>-2.9</v>
      </c>
      <c r="K409" s="81" t="s">
        <v>217</v>
      </c>
      <c r="L409" s="92"/>
    </row>
    <row r="410" spans="1:12" hidden="1" x14ac:dyDescent="0.25">
      <c r="A410" s="94">
        <v>43479</v>
      </c>
      <c r="B410" s="95">
        <v>0.93194444444444446</v>
      </c>
      <c r="C410" s="28" t="s">
        <v>262</v>
      </c>
      <c r="D410" s="28" t="s">
        <v>17</v>
      </c>
      <c r="E410" s="28" t="s">
        <v>215</v>
      </c>
      <c r="F410" s="28">
        <v>42</v>
      </c>
      <c r="G410" s="28" t="s">
        <v>216</v>
      </c>
      <c r="H410" s="132">
        <v>0.7</v>
      </c>
      <c r="I410" s="93">
        <v>140</v>
      </c>
      <c r="J410" s="93">
        <v>-2.7</v>
      </c>
      <c r="K410" s="81" t="s">
        <v>217</v>
      </c>
      <c r="L410" s="92"/>
    </row>
    <row r="411" spans="1:12" hidden="1" x14ac:dyDescent="0.25">
      <c r="A411" s="94">
        <v>43479</v>
      </c>
      <c r="B411" s="95">
        <v>0.91666666666666663</v>
      </c>
      <c r="C411" s="28" t="s">
        <v>263</v>
      </c>
      <c r="D411" s="28" t="s">
        <v>17</v>
      </c>
      <c r="E411" s="28" t="s">
        <v>215</v>
      </c>
      <c r="F411" s="28">
        <v>39</v>
      </c>
      <c r="G411" s="28" t="s">
        <v>216</v>
      </c>
      <c r="H411" s="132">
        <v>0.6</v>
      </c>
      <c r="I411" s="93">
        <v>120</v>
      </c>
      <c r="J411" s="93">
        <v>-2.7</v>
      </c>
      <c r="K411" s="81" t="s">
        <v>217</v>
      </c>
      <c r="L411" s="92"/>
    </row>
    <row r="412" spans="1:12" hidden="1" x14ac:dyDescent="0.25">
      <c r="A412" s="94">
        <v>43479</v>
      </c>
      <c r="B412" s="95">
        <v>0.94374999999999998</v>
      </c>
      <c r="C412" s="28" t="s">
        <v>260</v>
      </c>
      <c r="D412" s="28" t="s">
        <v>17</v>
      </c>
      <c r="E412" s="28" t="s">
        <v>324</v>
      </c>
      <c r="F412" s="93" t="s">
        <v>160</v>
      </c>
      <c r="G412" s="28" t="s">
        <v>216</v>
      </c>
      <c r="H412" s="132">
        <v>0</v>
      </c>
      <c r="I412" s="93" t="s">
        <v>160</v>
      </c>
      <c r="J412" s="93">
        <v>-2.9</v>
      </c>
      <c r="K412" s="81" t="s">
        <v>217</v>
      </c>
      <c r="L412" s="92"/>
    </row>
    <row r="413" spans="1:12" hidden="1" x14ac:dyDescent="0.25">
      <c r="A413" s="94">
        <v>43479</v>
      </c>
      <c r="B413" s="95">
        <v>0.93194444444444446</v>
      </c>
      <c r="C413" s="28" t="s">
        <v>262</v>
      </c>
      <c r="D413" s="28" t="s">
        <v>17</v>
      </c>
      <c r="E413" s="28" t="s">
        <v>324</v>
      </c>
      <c r="F413" s="93" t="s">
        <v>160</v>
      </c>
      <c r="G413" s="28" t="s">
        <v>216</v>
      </c>
      <c r="H413" s="132">
        <v>0.7</v>
      </c>
      <c r="I413" s="93">
        <v>140</v>
      </c>
      <c r="J413" s="93">
        <v>-2.7</v>
      </c>
      <c r="K413" s="81" t="s">
        <v>217</v>
      </c>
      <c r="L413" s="92"/>
    </row>
    <row r="414" spans="1:12" hidden="1" x14ac:dyDescent="0.25">
      <c r="A414" s="94">
        <v>43479</v>
      </c>
      <c r="B414" s="95">
        <v>0.91666666666666663</v>
      </c>
      <c r="C414" s="28" t="s">
        <v>263</v>
      </c>
      <c r="D414" s="28" t="s">
        <v>17</v>
      </c>
      <c r="E414" s="28" t="s">
        <v>324</v>
      </c>
      <c r="F414" s="93" t="s">
        <v>160</v>
      </c>
      <c r="G414" s="28" t="s">
        <v>216</v>
      </c>
      <c r="H414" s="132">
        <v>0.6</v>
      </c>
      <c r="I414" s="93">
        <v>120</v>
      </c>
      <c r="J414" s="93">
        <v>-2.7</v>
      </c>
      <c r="K414" s="81" t="s">
        <v>217</v>
      </c>
      <c r="L414" s="92"/>
    </row>
    <row r="415" spans="1:12" hidden="1" x14ac:dyDescent="0.25">
      <c r="A415" s="94">
        <v>43521</v>
      </c>
      <c r="B415" s="95">
        <v>0.91666666666666663</v>
      </c>
      <c r="C415" s="28" t="s">
        <v>260</v>
      </c>
      <c r="D415" s="28" t="s">
        <v>17</v>
      </c>
      <c r="E415" s="28" t="s">
        <v>215</v>
      </c>
      <c r="F415" s="28">
        <v>47</v>
      </c>
      <c r="G415" s="28" t="s">
        <v>216</v>
      </c>
      <c r="H415" s="132">
        <v>2.8</v>
      </c>
      <c r="I415" s="93">
        <v>126</v>
      </c>
      <c r="J415" s="93">
        <v>-1.2</v>
      </c>
      <c r="K415" s="81" t="s">
        <v>217</v>
      </c>
      <c r="L415" s="92"/>
    </row>
    <row r="416" spans="1:12" hidden="1" x14ac:dyDescent="0.25">
      <c r="A416" s="94">
        <v>43521</v>
      </c>
      <c r="B416" s="95">
        <v>0.92986111111111114</v>
      </c>
      <c r="C416" s="28" t="s">
        <v>262</v>
      </c>
      <c r="D416" s="28" t="s">
        <v>17</v>
      </c>
      <c r="E416" s="28" t="s">
        <v>215</v>
      </c>
      <c r="F416" s="28">
        <v>38</v>
      </c>
      <c r="G416" s="28" t="s">
        <v>216</v>
      </c>
      <c r="H416" s="132">
        <v>2.5</v>
      </c>
      <c r="I416" s="93">
        <v>125</v>
      </c>
      <c r="J416" s="93">
        <v>-1.2</v>
      </c>
      <c r="K416" s="81" t="s">
        <v>217</v>
      </c>
      <c r="L416" s="92"/>
    </row>
    <row r="417" spans="1:12" hidden="1" x14ac:dyDescent="0.25">
      <c r="A417" s="94">
        <v>43521</v>
      </c>
      <c r="B417" s="95">
        <v>0.9458333333333333</v>
      </c>
      <c r="C417" s="28" t="s">
        <v>263</v>
      </c>
      <c r="D417" s="28" t="s">
        <v>17</v>
      </c>
      <c r="E417" s="28" t="s">
        <v>215</v>
      </c>
      <c r="F417" s="28">
        <v>39</v>
      </c>
      <c r="G417" s="28" t="s">
        <v>216</v>
      </c>
      <c r="H417" s="132">
        <v>2.4</v>
      </c>
      <c r="I417" s="93">
        <v>117</v>
      </c>
      <c r="J417" s="93">
        <v>-1.1000000000000001</v>
      </c>
      <c r="K417" s="81" t="s">
        <v>217</v>
      </c>
      <c r="L417" s="92"/>
    </row>
    <row r="418" spans="1:12" hidden="1" x14ac:dyDescent="0.25">
      <c r="A418" s="94">
        <v>43521</v>
      </c>
      <c r="B418" s="95">
        <v>0.91666666666666663</v>
      </c>
      <c r="C418" s="28" t="s">
        <v>260</v>
      </c>
      <c r="D418" s="28" t="s">
        <v>17</v>
      </c>
      <c r="E418" s="28" t="s">
        <v>360</v>
      </c>
      <c r="F418" s="93">
        <v>59</v>
      </c>
      <c r="G418" s="28" t="s">
        <v>216</v>
      </c>
      <c r="H418" s="132">
        <v>2.8</v>
      </c>
      <c r="I418" s="93">
        <v>126</v>
      </c>
      <c r="J418" s="93">
        <v>-1.2</v>
      </c>
      <c r="K418" s="81" t="s">
        <v>217</v>
      </c>
      <c r="L418" s="92"/>
    </row>
    <row r="419" spans="1:12" hidden="1" x14ac:dyDescent="0.25">
      <c r="A419" s="94">
        <v>43521</v>
      </c>
      <c r="B419" s="95">
        <v>0.92986111111111114</v>
      </c>
      <c r="C419" s="28" t="s">
        <v>262</v>
      </c>
      <c r="D419" s="28" t="s">
        <v>17</v>
      </c>
      <c r="E419" s="28" t="s">
        <v>360</v>
      </c>
      <c r="F419" s="93">
        <v>51</v>
      </c>
      <c r="G419" s="28" t="s">
        <v>216</v>
      </c>
      <c r="H419" s="132">
        <v>2.5</v>
      </c>
      <c r="I419" s="93">
        <v>125</v>
      </c>
      <c r="J419" s="93">
        <v>-1.2</v>
      </c>
      <c r="K419" s="81" t="s">
        <v>217</v>
      </c>
      <c r="L419" s="92"/>
    </row>
    <row r="420" spans="1:12" hidden="1" x14ac:dyDescent="0.25">
      <c r="A420" s="94">
        <v>43521</v>
      </c>
      <c r="B420" s="95">
        <v>0.9458333333333333</v>
      </c>
      <c r="C420" s="28" t="s">
        <v>263</v>
      </c>
      <c r="D420" s="28" t="s">
        <v>17</v>
      </c>
      <c r="E420" s="28" t="s">
        <v>360</v>
      </c>
      <c r="F420" s="93">
        <v>54</v>
      </c>
      <c r="G420" s="28" t="s">
        <v>216</v>
      </c>
      <c r="H420" s="132">
        <v>2.4</v>
      </c>
      <c r="I420" s="93">
        <v>117</v>
      </c>
      <c r="J420" s="93">
        <v>-1.1000000000000001</v>
      </c>
      <c r="K420" s="81" t="s">
        <v>217</v>
      </c>
      <c r="L420" s="92"/>
    </row>
    <row r="421" spans="1:12" hidden="1" x14ac:dyDescent="0.25">
      <c r="A421" s="94">
        <v>43538</v>
      </c>
      <c r="B421" s="95">
        <v>0.91666666666666663</v>
      </c>
      <c r="C421" s="28" t="s">
        <v>260</v>
      </c>
      <c r="D421" s="28" t="s">
        <v>17</v>
      </c>
      <c r="E421" s="28" t="s">
        <v>215</v>
      </c>
      <c r="F421" s="28">
        <v>54</v>
      </c>
      <c r="G421" s="28" t="s">
        <v>216</v>
      </c>
      <c r="H421" s="132">
        <v>2.1</v>
      </c>
      <c r="I421" s="93">
        <v>149</v>
      </c>
      <c r="J421" s="93">
        <v>-0.7</v>
      </c>
      <c r="K421" s="81" t="s">
        <v>217</v>
      </c>
      <c r="L421" s="92"/>
    </row>
    <row r="422" spans="1:12" hidden="1" x14ac:dyDescent="0.25">
      <c r="A422" s="94">
        <v>43538</v>
      </c>
      <c r="B422" s="95">
        <v>0.92847222222222225</v>
      </c>
      <c r="C422" s="28" t="s">
        <v>262</v>
      </c>
      <c r="D422" s="28" t="s">
        <v>17</v>
      </c>
      <c r="E422" s="28" t="s">
        <v>215</v>
      </c>
      <c r="F422" s="28">
        <v>43</v>
      </c>
      <c r="G422" s="28" t="s">
        <v>216</v>
      </c>
      <c r="H422" s="132">
        <v>2.4</v>
      </c>
      <c r="I422" s="93">
        <v>181</v>
      </c>
      <c r="J422" s="93">
        <v>-0.1</v>
      </c>
      <c r="K422" s="81" t="s">
        <v>217</v>
      </c>
      <c r="L422" s="92"/>
    </row>
    <row r="423" spans="1:12" hidden="1" x14ac:dyDescent="0.25">
      <c r="A423" s="94">
        <v>43538</v>
      </c>
      <c r="B423" s="95">
        <v>0.94513888888888886</v>
      </c>
      <c r="C423" s="28" t="s">
        <v>263</v>
      </c>
      <c r="D423" s="28" t="s">
        <v>17</v>
      </c>
      <c r="E423" s="28" t="s">
        <v>215</v>
      </c>
      <c r="F423" s="28">
        <v>39</v>
      </c>
      <c r="G423" s="28" t="s">
        <v>216</v>
      </c>
      <c r="H423" s="132">
        <v>4.2</v>
      </c>
      <c r="I423" s="93">
        <v>171</v>
      </c>
      <c r="J423" s="93">
        <v>-1.2</v>
      </c>
      <c r="K423" s="81" t="s">
        <v>217</v>
      </c>
      <c r="L423" s="92"/>
    </row>
    <row r="424" spans="1:12" hidden="1" x14ac:dyDescent="0.25">
      <c r="A424" s="94">
        <v>43538</v>
      </c>
      <c r="B424" s="95">
        <v>0.91666666666666663</v>
      </c>
      <c r="C424" s="28" t="s">
        <v>260</v>
      </c>
      <c r="D424" s="28" t="s">
        <v>17</v>
      </c>
      <c r="E424" s="28" t="s">
        <v>360</v>
      </c>
      <c r="F424" s="93">
        <v>79</v>
      </c>
      <c r="G424" s="28" t="s">
        <v>216</v>
      </c>
      <c r="H424" s="132">
        <v>2.1</v>
      </c>
      <c r="I424" s="93">
        <v>149</v>
      </c>
      <c r="J424" s="93">
        <v>-0.7</v>
      </c>
      <c r="K424" s="81" t="s">
        <v>217</v>
      </c>
      <c r="L424" s="92"/>
    </row>
    <row r="425" spans="1:12" hidden="1" x14ac:dyDescent="0.25">
      <c r="A425" s="94">
        <v>43538</v>
      </c>
      <c r="B425" s="95">
        <v>0.92847222222222225</v>
      </c>
      <c r="C425" s="28" t="s">
        <v>262</v>
      </c>
      <c r="D425" s="28" t="s">
        <v>17</v>
      </c>
      <c r="E425" s="28" t="s">
        <v>360</v>
      </c>
      <c r="F425" s="93">
        <v>54</v>
      </c>
      <c r="G425" s="28" t="s">
        <v>216</v>
      </c>
      <c r="H425" s="132">
        <v>2.4</v>
      </c>
      <c r="I425" s="93">
        <v>181</v>
      </c>
      <c r="J425" s="93">
        <v>-0.1</v>
      </c>
      <c r="K425" s="81" t="s">
        <v>217</v>
      </c>
      <c r="L425" s="92"/>
    </row>
    <row r="426" spans="1:12" hidden="1" x14ac:dyDescent="0.25">
      <c r="A426" s="94">
        <v>43538</v>
      </c>
      <c r="B426" s="95">
        <v>0.94513888888888886</v>
      </c>
      <c r="C426" s="28" t="s">
        <v>263</v>
      </c>
      <c r="D426" s="28" t="s">
        <v>17</v>
      </c>
      <c r="E426" s="28" t="s">
        <v>360</v>
      </c>
      <c r="F426" s="93">
        <v>58</v>
      </c>
      <c r="G426" s="28" t="s">
        <v>216</v>
      </c>
      <c r="H426" s="132">
        <v>4.2</v>
      </c>
      <c r="I426" s="93">
        <v>171</v>
      </c>
      <c r="J426" s="93">
        <v>-1.2</v>
      </c>
      <c r="K426" s="81" t="s">
        <v>217</v>
      </c>
      <c r="L426" s="92"/>
    </row>
    <row r="427" spans="1:12" hidden="1" x14ac:dyDescent="0.25">
      <c r="A427" s="94">
        <v>43559</v>
      </c>
      <c r="B427" s="95">
        <v>0.91666666666666663</v>
      </c>
      <c r="C427" s="28" t="s">
        <v>260</v>
      </c>
      <c r="D427" s="28" t="s">
        <v>17</v>
      </c>
      <c r="E427" s="28" t="s">
        <v>215</v>
      </c>
      <c r="F427" s="28">
        <v>50</v>
      </c>
      <c r="G427" s="28" t="s">
        <v>216</v>
      </c>
      <c r="H427" s="132">
        <v>1.7</v>
      </c>
      <c r="I427" s="93">
        <v>137</v>
      </c>
      <c r="J427" s="93">
        <v>-0.8</v>
      </c>
      <c r="K427" s="81" t="s">
        <v>217</v>
      </c>
      <c r="L427" s="92"/>
    </row>
    <row r="428" spans="1:12" hidden="1" x14ac:dyDescent="0.25">
      <c r="A428" s="94">
        <v>43559</v>
      </c>
      <c r="B428" s="95">
        <v>0.9291666666666667</v>
      </c>
      <c r="C428" s="28" t="s">
        <v>262</v>
      </c>
      <c r="D428" s="28" t="s">
        <v>17</v>
      </c>
      <c r="E428" s="28" t="s">
        <v>215</v>
      </c>
      <c r="F428" s="28">
        <v>40</v>
      </c>
      <c r="G428" s="28" t="s">
        <v>216</v>
      </c>
      <c r="H428" s="132">
        <v>1.6</v>
      </c>
      <c r="I428" s="93">
        <v>143</v>
      </c>
      <c r="J428" s="93">
        <v>-0.5</v>
      </c>
      <c r="K428" s="81" t="s">
        <v>217</v>
      </c>
      <c r="L428" s="92"/>
    </row>
    <row r="429" spans="1:12" hidden="1" x14ac:dyDescent="0.25">
      <c r="A429" s="94">
        <v>43559</v>
      </c>
      <c r="B429" s="95">
        <v>0.94444444444444453</v>
      </c>
      <c r="C429" s="28" t="s">
        <v>263</v>
      </c>
      <c r="D429" s="28" t="s">
        <v>17</v>
      </c>
      <c r="E429" s="28" t="s">
        <v>215</v>
      </c>
      <c r="F429" s="28">
        <v>37</v>
      </c>
      <c r="G429" s="28" t="s">
        <v>216</v>
      </c>
      <c r="H429" s="132">
        <v>1.8</v>
      </c>
      <c r="I429" s="93">
        <v>145</v>
      </c>
      <c r="J429" s="93">
        <v>-0.7</v>
      </c>
      <c r="K429" s="81" t="s">
        <v>217</v>
      </c>
      <c r="L429" s="92"/>
    </row>
    <row r="430" spans="1:12" hidden="1" x14ac:dyDescent="0.25">
      <c r="A430" s="94">
        <v>43559</v>
      </c>
      <c r="B430" s="95">
        <v>0.91666666666666663</v>
      </c>
      <c r="C430" s="28" t="s">
        <v>260</v>
      </c>
      <c r="D430" s="28" t="s">
        <v>17</v>
      </c>
      <c r="E430" s="28" t="s">
        <v>360</v>
      </c>
      <c r="F430" s="93">
        <v>63</v>
      </c>
      <c r="G430" s="28" t="s">
        <v>216</v>
      </c>
      <c r="H430" s="132">
        <v>1.7</v>
      </c>
      <c r="I430" s="93">
        <v>137</v>
      </c>
      <c r="J430" s="93">
        <v>-0.8</v>
      </c>
      <c r="K430" s="81" t="s">
        <v>217</v>
      </c>
      <c r="L430" s="92"/>
    </row>
    <row r="431" spans="1:12" hidden="1" x14ac:dyDescent="0.25">
      <c r="A431" s="94">
        <v>43559</v>
      </c>
      <c r="B431" s="95">
        <v>0.9291666666666667</v>
      </c>
      <c r="C431" s="28" t="s">
        <v>262</v>
      </c>
      <c r="D431" s="28" t="s">
        <v>17</v>
      </c>
      <c r="E431" s="28" t="s">
        <v>360</v>
      </c>
      <c r="F431" s="93">
        <v>50</v>
      </c>
      <c r="G431" s="28" t="s">
        <v>216</v>
      </c>
      <c r="H431" s="132">
        <v>1.6</v>
      </c>
      <c r="I431" s="93">
        <v>143</v>
      </c>
      <c r="J431" s="93">
        <v>-0.5</v>
      </c>
      <c r="K431" s="81" t="s">
        <v>217</v>
      </c>
      <c r="L431" s="92"/>
    </row>
    <row r="432" spans="1:12" hidden="1" x14ac:dyDescent="0.25">
      <c r="A432" s="94">
        <v>43559</v>
      </c>
      <c r="B432" s="95">
        <v>0.94444444444444453</v>
      </c>
      <c r="C432" s="28" t="s">
        <v>263</v>
      </c>
      <c r="D432" s="28" t="s">
        <v>17</v>
      </c>
      <c r="E432" s="28" t="s">
        <v>360</v>
      </c>
      <c r="F432" s="93">
        <v>63</v>
      </c>
      <c r="G432" s="28" t="s">
        <v>216</v>
      </c>
      <c r="H432" s="132">
        <v>1.8</v>
      </c>
      <c r="I432" s="93">
        <v>145</v>
      </c>
      <c r="J432" s="93">
        <v>-0.7</v>
      </c>
      <c r="K432" s="81" t="s">
        <v>217</v>
      </c>
      <c r="L432" s="92"/>
    </row>
    <row r="433" spans="1:12" hidden="1" x14ac:dyDescent="0.25">
      <c r="A433" s="94">
        <v>43608</v>
      </c>
      <c r="B433" s="95">
        <v>0.91736111111111107</v>
      </c>
      <c r="C433" s="28" t="s">
        <v>260</v>
      </c>
      <c r="D433" s="28" t="s">
        <v>17</v>
      </c>
      <c r="E433" s="28" t="s">
        <v>215</v>
      </c>
      <c r="F433" s="28">
        <v>52</v>
      </c>
      <c r="G433" s="28" t="s">
        <v>216</v>
      </c>
      <c r="H433" s="132">
        <v>2.2000000000000002</v>
      </c>
      <c r="I433" s="93">
        <v>159</v>
      </c>
      <c r="J433" s="93">
        <v>3.4</v>
      </c>
      <c r="K433" s="81" t="s">
        <v>217</v>
      </c>
      <c r="L433" s="92"/>
    </row>
    <row r="434" spans="1:12" hidden="1" x14ac:dyDescent="0.25">
      <c r="A434" s="94">
        <v>43608</v>
      </c>
      <c r="B434" s="95">
        <v>0.92986111111111114</v>
      </c>
      <c r="C434" s="28" t="s">
        <v>262</v>
      </c>
      <c r="D434" s="28" t="s">
        <v>17</v>
      </c>
      <c r="E434" s="28" t="s">
        <v>215</v>
      </c>
      <c r="F434" s="28">
        <v>44</v>
      </c>
      <c r="G434" s="28" t="s">
        <v>216</v>
      </c>
      <c r="H434" s="132">
        <v>1.1000000000000001</v>
      </c>
      <c r="I434" s="93">
        <v>131</v>
      </c>
      <c r="J434" s="93">
        <v>4</v>
      </c>
      <c r="K434" s="81" t="s">
        <v>217</v>
      </c>
      <c r="L434" s="92"/>
    </row>
    <row r="435" spans="1:12" hidden="1" x14ac:dyDescent="0.25">
      <c r="A435" s="94">
        <v>43608</v>
      </c>
      <c r="B435" s="95">
        <v>0.94444444444444453</v>
      </c>
      <c r="C435" s="28" t="s">
        <v>263</v>
      </c>
      <c r="D435" s="28" t="s">
        <v>17</v>
      </c>
      <c r="E435" s="28" t="s">
        <v>215</v>
      </c>
      <c r="F435" s="28">
        <v>40</v>
      </c>
      <c r="G435" s="28" t="s">
        <v>216</v>
      </c>
      <c r="H435" s="132">
        <v>0.8</v>
      </c>
      <c r="I435" s="93">
        <v>89</v>
      </c>
      <c r="J435" s="93">
        <v>4.5</v>
      </c>
      <c r="K435" s="81" t="s">
        <v>217</v>
      </c>
      <c r="L435" s="92"/>
    </row>
    <row r="436" spans="1:12" hidden="1" x14ac:dyDescent="0.25">
      <c r="A436" s="94">
        <v>43608</v>
      </c>
      <c r="B436" s="95">
        <v>0.91736111111111107</v>
      </c>
      <c r="C436" s="28" t="s">
        <v>260</v>
      </c>
      <c r="D436" s="28" t="s">
        <v>17</v>
      </c>
      <c r="E436" s="28" t="s">
        <v>360</v>
      </c>
      <c r="F436" s="93">
        <v>66</v>
      </c>
      <c r="G436" s="28" t="s">
        <v>216</v>
      </c>
      <c r="H436" s="132">
        <v>2.2000000000000002</v>
      </c>
      <c r="I436" s="93">
        <v>159</v>
      </c>
      <c r="J436" s="93">
        <v>3.4</v>
      </c>
      <c r="K436" s="81" t="s">
        <v>217</v>
      </c>
      <c r="L436" s="92"/>
    </row>
    <row r="437" spans="1:12" hidden="1" x14ac:dyDescent="0.25">
      <c r="A437" s="94">
        <v>43608</v>
      </c>
      <c r="B437" s="95">
        <v>0.92986111111111114</v>
      </c>
      <c r="C437" s="28" t="s">
        <v>262</v>
      </c>
      <c r="D437" s="28" t="s">
        <v>17</v>
      </c>
      <c r="E437" s="28" t="s">
        <v>360</v>
      </c>
      <c r="F437" s="93">
        <v>58</v>
      </c>
      <c r="G437" s="28" t="s">
        <v>216</v>
      </c>
      <c r="H437" s="132">
        <v>1.1000000000000001</v>
      </c>
      <c r="I437" s="93">
        <v>131</v>
      </c>
      <c r="J437" s="93">
        <v>4</v>
      </c>
      <c r="K437" s="81" t="s">
        <v>217</v>
      </c>
      <c r="L437" s="92"/>
    </row>
    <row r="438" spans="1:12" hidden="1" x14ac:dyDescent="0.25">
      <c r="A438" s="94">
        <v>43608</v>
      </c>
      <c r="B438" s="95">
        <v>0.94444444444444453</v>
      </c>
      <c r="C438" s="28" t="s">
        <v>263</v>
      </c>
      <c r="D438" s="28" t="s">
        <v>17</v>
      </c>
      <c r="E438" s="28" t="s">
        <v>360</v>
      </c>
      <c r="F438" s="93">
        <v>64</v>
      </c>
      <c r="G438" s="28" t="s">
        <v>216</v>
      </c>
      <c r="H438" s="132">
        <v>0.8</v>
      </c>
      <c r="I438" s="93">
        <v>89</v>
      </c>
      <c r="J438" s="93">
        <v>4.5</v>
      </c>
      <c r="K438" s="81" t="s">
        <v>217</v>
      </c>
      <c r="L438" s="92"/>
    </row>
    <row r="439" spans="1:12" hidden="1" x14ac:dyDescent="0.25">
      <c r="A439" s="94">
        <v>43608</v>
      </c>
      <c r="B439" s="95">
        <v>0.91736111111111107</v>
      </c>
      <c r="C439" s="28" t="s">
        <v>260</v>
      </c>
      <c r="D439" s="28" t="s">
        <v>17</v>
      </c>
      <c r="E439" s="28" t="s">
        <v>215</v>
      </c>
      <c r="F439" s="28">
        <v>52</v>
      </c>
      <c r="G439" s="28" t="s">
        <v>216</v>
      </c>
      <c r="H439" s="132">
        <v>2.2000000000000002</v>
      </c>
      <c r="I439" s="93">
        <v>159</v>
      </c>
      <c r="J439" s="93">
        <v>3.4</v>
      </c>
      <c r="K439" s="81" t="s">
        <v>217</v>
      </c>
      <c r="L439" s="92"/>
    </row>
    <row r="440" spans="1:12" hidden="1" x14ac:dyDescent="0.25">
      <c r="A440" s="94">
        <v>43608</v>
      </c>
      <c r="B440" s="95">
        <v>0.92986111111111114</v>
      </c>
      <c r="C440" s="28" t="s">
        <v>262</v>
      </c>
      <c r="D440" s="28" t="s">
        <v>17</v>
      </c>
      <c r="E440" s="28" t="s">
        <v>215</v>
      </c>
      <c r="F440" s="28">
        <v>44</v>
      </c>
      <c r="G440" s="28" t="s">
        <v>216</v>
      </c>
      <c r="H440" s="132">
        <v>1.1000000000000001</v>
      </c>
      <c r="I440" s="93">
        <v>131</v>
      </c>
      <c r="J440" s="93">
        <v>4</v>
      </c>
      <c r="K440" s="81" t="s">
        <v>217</v>
      </c>
      <c r="L440" s="92"/>
    </row>
    <row r="441" spans="1:12" hidden="1" x14ac:dyDescent="0.25">
      <c r="A441" s="94">
        <v>43608</v>
      </c>
      <c r="B441" s="95">
        <v>0.94444444444444453</v>
      </c>
      <c r="C441" s="28" t="s">
        <v>263</v>
      </c>
      <c r="D441" s="28" t="s">
        <v>17</v>
      </c>
      <c r="E441" s="28" t="s">
        <v>215</v>
      </c>
      <c r="F441" s="28">
        <v>40</v>
      </c>
      <c r="G441" s="28" t="s">
        <v>216</v>
      </c>
      <c r="H441" s="132">
        <v>0.8</v>
      </c>
      <c r="I441" s="93">
        <v>89</v>
      </c>
      <c r="J441" s="93">
        <v>4.5</v>
      </c>
      <c r="K441" s="81" t="s">
        <v>217</v>
      </c>
      <c r="L441" s="92"/>
    </row>
    <row r="442" spans="1:12" hidden="1" x14ac:dyDescent="0.25">
      <c r="A442" s="94">
        <v>43608</v>
      </c>
      <c r="B442" s="95">
        <v>0.91736111111111107</v>
      </c>
      <c r="C442" s="28" t="s">
        <v>260</v>
      </c>
      <c r="D442" s="28" t="s">
        <v>17</v>
      </c>
      <c r="E442" s="28" t="s">
        <v>360</v>
      </c>
      <c r="F442" s="93">
        <v>66</v>
      </c>
      <c r="G442" s="28" t="s">
        <v>216</v>
      </c>
      <c r="H442" s="132">
        <v>2.2000000000000002</v>
      </c>
      <c r="I442" s="93">
        <v>159</v>
      </c>
      <c r="J442" s="93">
        <v>3.4</v>
      </c>
      <c r="K442" s="81" t="s">
        <v>217</v>
      </c>
      <c r="L442" s="92"/>
    </row>
    <row r="443" spans="1:12" hidden="1" x14ac:dyDescent="0.25">
      <c r="A443" s="94">
        <v>43608</v>
      </c>
      <c r="B443" s="95">
        <v>0.92986111111111114</v>
      </c>
      <c r="C443" s="28" t="s">
        <v>262</v>
      </c>
      <c r="D443" s="28" t="s">
        <v>17</v>
      </c>
      <c r="E443" s="28" t="s">
        <v>360</v>
      </c>
      <c r="F443" s="93">
        <v>58</v>
      </c>
      <c r="G443" s="28" t="s">
        <v>216</v>
      </c>
      <c r="H443" s="132">
        <v>1.1000000000000001</v>
      </c>
      <c r="I443" s="93">
        <v>131</v>
      </c>
      <c r="J443" s="93">
        <v>4</v>
      </c>
      <c r="K443" s="81" t="s">
        <v>217</v>
      </c>
      <c r="L443" s="92"/>
    </row>
    <row r="444" spans="1:12" hidden="1" x14ac:dyDescent="0.25">
      <c r="A444" s="94">
        <v>43608</v>
      </c>
      <c r="B444" s="95">
        <v>0.94444444444444453</v>
      </c>
      <c r="C444" s="28" t="s">
        <v>263</v>
      </c>
      <c r="D444" s="28" t="s">
        <v>17</v>
      </c>
      <c r="E444" s="28" t="s">
        <v>360</v>
      </c>
      <c r="F444" s="93">
        <v>64</v>
      </c>
      <c r="G444" s="28" t="s">
        <v>216</v>
      </c>
      <c r="H444" s="132">
        <v>0.8</v>
      </c>
      <c r="I444" s="93">
        <v>89</v>
      </c>
      <c r="J444" s="93">
        <v>4.5</v>
      </c>
      <c r="K444" s="81" t="s">
        <v>217</v>
      </c>
      <c r="L444" s="92"/>
    </row>
    <row r="445" spans="1:12" hidden="1" x14ac:dyDescent="0.25">
      <c r="A445" s="94">
        <v>43623</v>
      </c>
      <c r="B445" s="95">
        <v>0.22222222222222221</v>
      </c>
      <c r="C445" s="28" t="s">
        <v>260</v>
      </c>
      <c r="D445" s="28" t="s">
        <v>17</v>
      </c>
      <c r="E445" s="28" t="s">
        <v>215</v>
      </c>
      <c r="F445" s="28">
        <v>60</v>
      </c>
      <c r="G445" s="28" t="s">
        <v>216</v>
      </c>
      <c r="H445" s="132">
        <v>1.4</v>
      </c>
      <c r="I445" s="93">
        <v>298</v>
      </c>
      <c r="J445" s="93">
        <v>5.6</v>
      </c>
      <c r="K445" s="81" t="s">
        <v>217</v>
      </c>
      <c r="L445" s="92"/>
    </row>
    <row r="446" spans="1:12" hidden="1" x14ac:dyDescent="0.25">
      <c r="A446" s="94">
        <v>43623</v>
      </c>
      <c r="B446" s="95">
        <v>0.18124999999999999</v>
      </c>
      <c r="C446" s="28" t="s">
        <v>262</v>
      </c>
      <c r="D446" s="28" t="s">
        <v>17</v>
      </c>
      <c r="E446" s="28" t="s">
        <v>215</v>
      </c>
      <c r="F446" s="28">
        <v>54</v>
      </c>
      <c r="G446" s="28" t="s">
        <v>216</v>
      </c>
      <c r="H446" s="132">
        <v>1.4</v>
      </c>
      <c r="I446" s="93">
        <v>298</v>
      </c>
      <c r="J446" s="93">
        <v>5.6</v>
      </c>
      <c r="K446" s="81" t="s">
        <v>217</v>
      </c>
      <c r="L446" s="92"/>
    </row>
    <row r="447" spans="1:12" hidden="1" x14ac:dyDescent="0.25">
      <c r="A447" s="94">
        <v>43623</v>
      </c>
      <c r="B447" s="95">
        <v>0.23958333333333334</v>
      </c>
      <c r="C447" s="28" t="s">
        <v>263</v>
      </c>
      <c r="D447" s="28" t="s">
        <v>17</v>
      </c>
      <c r="E447" s="28" t="s">
        <v>215</v>
      </c>
      <c r="F447" s="28">
        <v>47</v>
      </c>
      <c r="G447" s="28" t="s">
        <v>216</v>
      </c>
      <c r="H447" s="132">
        <v>1.1000000000000001</v>
      </c>
      <c r="I447" s="93">
        <v>338</v>
      </c>
      <c r="J447" s="93">
        <v>3.2</v>
      </c>
      <c r="K447" s="81" t="s">
        <v>217</v>
      </c>
      <c r="L447" s="92"/>
    </row>
    <row r="448" spans="1:12" hidden="1" x14ac:dyDescent="0.25">
      <c r="A448" s="94">
        <v>43623</v>
      </c>
      <c r="B448" s="95">
        <v>0.22222222222222221</v>
      </c>
      <c r="C448" s="28" t="s">
        <v>260</v>
      </c>
      <c r="D448" s="28" t="s">
        <v>17</v>
      </c>
      <c r="E448" s="28" t="s">
        <v>360</v>
      </c>
      <c r="F448" s="93">
        <v>68</v>
      </c>
      <c r="G448" s="28" t="s">
        <v>216</v>
      </c>
      <c r="H448" s="132">
        <v>1.4</v>
      </c>
      <c r="I448" s="93">
        <v>298</v>
      </c>
      <c r="J448" s="93">
        <v>5.6</v>
      </c>
      <c r="K448" s="81" t="s">
        <v>217</v>
      </c>
      <c r="L448" s="92"/>
    </row>
    <row r="449" spans="1:12" hidden="1" x14ac:dyDescent="0.25">
      <c r="A449" s="94">
        <v>43623</v>
      </c>
      <c r="B449" s="95">
        <v>0.18124999999999999</v>
      </c>
      <c r="C449" s="28" t="s">
        <v>262</v>
      </c>
      <c r="D449" s="28" t="s">
        <v>17</v>
      </c>
      <c r="E449" s="28" t="s">
        <v>360</v>
      </c>
      <c r="F449" s="93">
        <v>62</v>
      </c>
      <c r="G449" s="28" t="s">
        <v>216</v>
      </c>
      <c r="H449" s="132">
        <v>1.4</v>
      </c>
      <c r="I449" s="93">
        <v>298</v>
      </c>
      <c r="J449" s="93">
        <v>5.6</v>
      </c>
      <c r="K449" s="81" t="s">
        <v>217</v>
      </c>
      <c r="L449" s="92"/>
    </row>
    <row r="450" spans="1:12" hidden="1" x14ac:dyDescent="0.25">
      <c r="A450" s="94">
        <v>43623</v>
      </c>
      <c r="B450" s="95">
        <v>0.23958333333333334</v>
      </c>
      <c r="C450" s="28" t="s">
        <v>263</v>
      </c>
      <c r="D450" s="28" t="s">
        <v>17</v>
      </c>
      <c r="E450" s="28" t="s">
        <v>360</v>
      </c>
      <c r="F450" s="93">
        <v>60</v>
      </c>
      <c r="G450" s="28" t="s">
        <v>216</v>
      </c>
      <c r="H450" s="132">
        <v>1.1000000000000001</v>
      </c>
      <c r="I450" s="93">
        <v>338</v>
      </c>
      <c r="J450" s="93">
        <v>3.2</v>
      </c>
      <c r="K450" s="81" t="s">
        <v>217</v>
      </c>
      <c r="L450" s="92"/>
    </row>
    <row r="451" spans="1:12" hidden="1" x14ac:dyDescent="0.25">
      <c r="A451" s="94">
        <v>43655</v>
      </c>
      <c r="B451" s="95">
        <v>0.98472222222222217</v>
      </c>
      <c r="C451" s="28" t="s">
        <v>260</v>
      </c>
      <c r="D451" s="28" t="s">
        <v>17</v>
      </c>
      <c r="E451" s="28" t="s">
        <v>215</v>
      </c>
      <c r="F451" s="28">
        <v>57</v>
      </c>
      <c r="G451" s="28" t="s">
        <v>367</v>
      </c>
      <c r="H451" s="132">
        <v>2.7</v>
      </c>
      <c r="I451" s="93">
        <v>289</v>
      </c>
      <c r="J451" s="93">
        <v>0.8</v>
      </c>
      <c r="K451" s="81" t="s">
        <v>217</v>
      </c>
      <c r="L451" s="92"/>
    </row>
    <row r="452" spans="1:12" hidden="1" x14ac:dyDescent="0.25">
      <c r="A452" s="94">
        <v>43655</v>
      </c>
      <c r="B452" s="95">
        <v>0.98472222222222217</v>
      </c>
      <c r="C452" s="28" t="s">
        <v>262</v>
      </c>
      <c r="D452" s="28" t="s">
        <v>17</v>
      </c>
      <c r="E452" s="28" t="s">
        <v>215</v>
      </c>
      <c r="F452" s="28">
        <v>45</v>
      </c>
      <c r="G452" s="28" t="s">
        <v>367</v>
      </c>
      <c r="H452" s="132">
        <v>2.7</v>
      </c>
      <c r="I452" s="93">
        <v>289</v>
      </c>
      <c r="J452" s="93">
        <v>0.8</v>
      </c>
      <c r="K452" s="81" t="s">
        <v>217</v>
      </c>
      <c r="L452" s="92"/>
    </row>
    <row r="453" spans="1:12" hidden="1" x14ac:dyDescent="0.25">
      <c r="A453" s="94">
        <v>43655</v>
      </c>
      <c r="B453" s="95">
        <v>4.8611111111111112E-3</v>
      </c>
      <c r="C453" s="28" t="s">
        <v>263</v>
      </c>
      <c r="D453" s="28" t="s">
        <v>17</v>
      </c>
      <c r="E453" s="28" t="s">
        <v>215</v>
      </c>
      <c r="F453" s="28">
        <v>43</v>
      </c>
      <c r="G453" s="28" t="s">
        <v>368</v>
      </c>
      <c r="H453" s="132">
        <v>2.8</v>
      </c>
      <c r="I453" s="93">
        <v>268</v>
      </c>
      <c r="J453" s="93">
        <v>4.4000000000000004</v>
      </c>
      <c r="K453" s="81" t="s">
        <v>217</v>
      </c>
      <c r="L453" s="92"/>
    </row>
    <row r="454" spans="1:12" hidden="1" x14ac:dyDescent="0.25">
      <c r="A454" s="94">
        <v>43655</v>
      </c>
      <c r="B454" s="95">
        <v>0.98472222222222217</v>
      </c>
      <c r="C454" s="28" t="s">
        <v>260</v>
      </c>
      <c r="D454" s="28" t="s">
        <v>17</v>
      </c>
      <c r="E454" s="28" t="s">
        <v>360</v>
      </c>
      <c r="F454" s="93">
        <v>80</v>
      </c>
      <c r="G454" s="28">
        <v>37</v>
      </c>
      <c r="H454" s="132">
        <v>2.7</v>
      </c>
      <c r="I454" s="93">
        <v>289</v>
      </c>
      <c r="J454" s="93">
        <v>0.8</v>
      </c>
      <c r="K454" s="81" t="s">
        <v>217</v>
      </c>
      <c r="L454" s="92"/>
    </row>
    <row r="455" spans="1:12" hidden="1" x14ac:dyDescent="0.25">
      <c r="A455" s="94">
        <v>43655</v>
      </c>
      <c r="B455" s="95">
        <v>0.98472222222222217</v>
      </c>
      <c r="C455" s="28" t="s">
        <v>262</v>
      </c>
      <c r="D455" s="28" t="s">
        <v>17</v>
      </c>
      <c r="E455" s="28" t="s">
        <v>360</v>
      </c>
      <c r="F455" s="93">
        <v>65</v>
      </c>
      <c r="G455" s="28">
        <v>37</v>
      </c>
      <c r="H455" s="132">
        <v>2.7</v>
      </c>
      <c r="I455" s="93">
        <v>289</v>
      </c>
      <c r="J455" s="93">
        <v>0.8</v>
      </c>
      <c r="K455" s="81" t="s">
        <v>217</v>
      </c>
      <c r="L455" s="92"/>
    </row>
    <row r="456" spans="1:12" hidden="1" x14ac:dyDescent="0.25">
      <c r="A456" s="94">
        <v>43655</v>
      </c>
      <c r="B456" s="95">
        <v>4.8611111111111112E-3</v>
      </c>
      <c r="C456" s="28" t="s">
        <v>263</v>
      </c>
      <c r="D456" s="28" t="s">
        <v>17</v>
      </c>
      <c r="E456" s="28" t="s">
        <v>360</v>
      </c>
      <c r="F456" s="93">
        <v>65</v>
      </c>
      <c r="G456" s="28">
        <v>35</v>
      </c>
      <c r="H456" s="132">
        <v>2.8</v>
      </c>
      <c r="I456" s="93">
        <v>268</v>
      </c>
      <c r="J456" s="93">
        <v>4.4000000000000004</v>
      </c>
      <c r="K456" s="81" t="s">
        <v>217</v>
      </c>
      <c r="L456" s="92"/>
    </row>
    <row r="457" spans="1:12" hidden="1" x14ac:dyDescent="0.25">
      <c r="A457" s="94">
        <v>43691</v>
      </c>
      <c r="B457" s="95">
        <v>0.92152777777777783</v>
      </c>
      <c r="C457" s="28" t="s">
        <v>260</v>
      </c>
      <c r="D457" s="28" t="s">
        <v>17</v>
      </c>
      <c r="E457" s="28" t="s">
        <v>215</v>
      </c>
      <c r="F457" s="28">
        <v>48</v>
      </c>
      <c r="G457" s="28" t="s">
        <v>216</v>
      </c>
      <c r="H457" s="132">
        <v>0.9</v>
      </c>
      <c r="I457" s="93">
        <v>293</v>
      </c>
      <c r="J457" s="93">
        <v>11</v>
      </c>
      <c r="K457" s="81" t="s">
        <v>217</v>
      </c>
      <c r="L457" s="92"/>
    </row>
    <row r="458" spans="1:12" hidden="1" x14ac:dyDescent="0.25">
      <c r="A458" s="94">
        <v>43691</v>
      </c>
      <c r="B458" s="95">
        <v>0.93402777777777779</v>
      </c>
      <c r="C458" s="28" t="s">
        <v>262</v>
      </c>
      <c r="D458" s="28" t="s">
        <v>17</v>
      </c>
      <c r="E458" s="28" t="s">
        <v>215</v>
      </c>
      <c r="F458" s="28">
        <v>45</v>
      </c>
      <c r="G458" s="28" t="s">
        <v>216</v>
      </c>
      <c r="H458" s="132">
        <v>0.8</v>
      </c>
      <c r="I458" s="93">
        <v>343</v>
      </c>
      <c r="J458" s="93">
        <v>10</v>
      </c>
      <c r="K458" s="81" t="s">
        <v>217</v>
      </c>
      <c r="L458" s="92"/>
    </row>
    <row r="459" spans="1:12" hidden="1" x14ac:dyDescent="0.25">
      <c r="A459" s="94">
        <v>43691</v>
      </c>
      <c r="B459" s="95">
        <v>0.94930555555555562</v>
      </c>
      <c r="C459" s="28" t="s">
        <v>263</v>
      </c>
      <c r="D459" s="28" t="s">
        <v>17</v>
      </c>
      <c r="E459" s="28" t="s">
        <v>215</v>
      </c>
      <c r="F459" s="28">
        <v>43</v>
      </c>
      <c r="G459" s="28" t="s">
        <v>216</v>
      </c>
      <c r="H459" s="132">
        <v>1.1000000000000001</v>
      </c>
      <c r="I459" s="93">
        <v>157</v>
      </c>
      <c r="J459" s="93">
        <v>1.1000000000000001</v>
      </c>
      <c r="K459" s="81" t="s">
        <v>217</v>
      </c>
      <c r="L459" s="92"/>
    </row>
    <row r="460" spans="1:12" hidden="1" x14ac:dyDescent="0.25">
      <c r="A460" s="94">
        <v>43691</v>
      </c>
      <c r="B460" s="95">
        <v>0.92152777777777783</v>
      </c>
      <c r="C460" s="28" t="s">
        <v>260</v>
      </c>
      <c r="D460" s="28" t="s">
        <v>17</v>
      </c>
      <c r="E460" s="28" t="s">
        <v>360</v>
      </c>
      <c r="F460" s="93">
        <v>64</v>
      </c>
      <c r="G460" s="28" t="s">
        <v>216</v>
      </c>
      <c r="H460" s="132">
        <v>0.9</v>
      </c>
      <c r="I460" s="93">
        <v>293</v>
      </c>
      <c r="J460" s="93">
        <v>11</v>
      </c>
      <c r="K460" s="81" t="s">
        <v>217</v>
      </c>
      <c r="L460" s="92"/>
    </row>
    <row r="461" spans="1:12" hidden="1" x14ac:dyDescent="0.25">
      <c r="A461" s="94">
        <v>43691</v>
      </c>
      <c r="B461" s="95">
        <v>0.93402777777777779</v>
      </c>
      <c r="C461" s="28" t="s">
        <v>262</v>
      </c>
      <c r="D461" s="28" t="s">
        <v>17</v>
      </c>
      <c r="E461" s="28" t="s">
        <v>360</v>
      </c>
      <c r="F461" s="93">
        <v>66</v>
      </c>
      <c r="G461" s="28" t="s">
        <v>216</v>
      </c>
      <c r="H461" s="132">
        <v>0.8</v>
      </c>
      <c r="I461" s="93">
        <v>343</v>
      </c>
      <c r="J461" s="93">
        <v>10</v>
      </c>
      <c r="K461" s="81" t="s">
        <v>217</v>
      </c>
      <c r="L461" s="92"/>
    </row>
    <row r="462" spans="1:12" hidden="1" x14ac:dyDescent="0.25">
      <c r="A462" s="94">
        <v>43691</v>
      </c>
      <c r="B462" s="95">
        <v>0.94930555555555562</v>
      </c>
      <c r="C462" s="28" t="s">
        <v>263</v>
      </c>
      <c r="D462" s="28" t="s">
        <v>17</v>
      </c>
      <c r="E462" s="28" t="s">
        <v>360</v>
      </c>
      <c r="F462" s="93">
        <v>57</v>
      </c>
      <c r="G462" s="28" t="s">
        <v>216</v>
      </c>
      <c r="H462" s="132">
        <v>1.1000000000000001</v>
      </c>
      <c r="I462" s="93">
        <v>157</v>
      </c>
      <c r="J462" s="93">
        <v>1.1000000000000001</v>
      </c>
      <c r="K462" s="81" t="s">
        <v>217</v>
      </c>
      <c r="L462" s="92"/>
    </row>
    <row r="463" spans="1:12" hidden="1" x14ac:dyDescent="0.25">
      <c r="A463" s="94">
        <v>43726</v>
      </c>
      <c r="B463" s="95">
        <v>0.91736111111111107</v>
      </c>
      <c r="C463" s="28" t="s">
        <v>260</v>
      </c>
      <c r="D463" s="28"/>
      <c r="E463" s="28" t="s">
        <v>215</v>
      </c>
      <c r="F463" s="28">
        <v>50</v>
      </c>
      <c r="G463" s="28" t="s">
        <v>216</v>
      </c>
      <c r="H463" s="81">
        <v>2.8</v>
      </c>
      <c r="I463" s="28">
        <v>155</v>
      </c>
      <c r="J463" s="28">
        <v>-0.4</v>
      </c>
      <c r="K463" s="81" t="s">
        <v>217</v>
      </c>
      <c r="L463" s="21"/>
    </row>
    <row r="464" spans="1:12" hidden="1" x14ac:dyDescent="0.25">
      <c r="A464" s="94">
        <v>43726</v>
      </c>
      <c r="B464" s="95">
        <v>0.92986111111111114</v>
      </c>
      <c r="C464" s="28" t="s">
        <v>262</v>
      </c>
      <c r="D464" s="28"/>
      <c r="E464" s="28" t="s">
        <v>215</v>
      </c>
      <c r="F464" s="28">
        <v>41</v>
      </c>
      <c r="G464" s="28" t="s">
        <v>216</v>
      </c>
      <c r="H464" s="81">
        <v>2.2999999999999998</v>
      </c>
      <c r="I464" s="28">
        <v>155</v>
      </c>
      <c r="J464" s="28">
        <v>-0.4</v>
      </c>
      <c r="K464" s="81" t="s">
        <v>217</v>
      </c>
      <c r="L464" s="21"/>
    </row>
    <row r="465" spans="1:12" hidden="1" x14ac:dyDescent="0.25">
      <c r="A465" s="94">
        <v>43726</v>
      </c>
      <c r="B465" s="95">
        <v>0.94513888888888886</v>
      </c>
      <c r="C465" s="28" t="s">
        <v>263</v>
      </c>
      <c r="D465" s="28"/>
      <c r="E465" s="28" t="s">
        <v>215</v>
      </c>
      <c r="F465" s="28">
        <v>37</v>
      </c>
      <c r="G465" s="28" t="s">
        <v>216</v>
      </c>
      <c r="H465" s="81">
        <v>2.4</v>
      </c>
      <c r="I465" s="28">
        <v>150</v>
      </c>
      <c r="J465" s="28">
        <v>-0.4</v>
      </c>
      <c r="K465" s="81" t="s">
        <v>217</v>
      </c>
      <c r="L465" s="21"/>
    </row>
    <row r="466" spans="1:12" hidden="1" x14ac:dyDescent="0.25">
      <c r="A466" s="94">
        <v>43726</v>
      </c>
      <c r="B466" s="95">
        <v>0.91736111111111107</v>
      </c>
      <c r="C466" s="28" t="s">
        <v>260</v>
      </c>
      <c r="D466" s="28"/>
      <c r="E466" s="28" t="s">
        <v>360</v>
      </c>
      <c r="F466" s="28">
        <v>63</v>
      </c>
      <c r="G466" s="28" t="s">
        <v>216</v>
      </c>
      <c r="H466" s="81">
        <v>2.8</v>
      </c>
      <c r="I466" s="28">
        <v>155</v>
      </c>
      <c r="J466" s="28">
        <v>-0.4</v>
      </c>
      <c r="K466" s="81" t="s">
        <v>217</v>
      </c>
      <c r="L466" s="21"/>
    </row>
    <row r="467" spans="1:12" hidden="1" x14ac:dyDescent="0.25">
      <c r="A467" s="94">
        <v>43726</v>
      </c>
      <c r="B467" s="95">
        <v>0.92986111111111114</v>
      </c>
      <c r="C467" s="28" t="s">
        <v>262</v>
      </c>
      <c r="D467" s="28"/>
      <c r="E467" s="28" t="s">
        <v>360</v>
      </c>
      <c r="F467" s="28">
        <v>58</v>
      </c>
      <c r="G467" s="28" t="s">
        <v>216</v>
      </c>
      <c r="H467" s="81">
        <v>2.2999999999999998</v>
      </c>
      <c r="I467" s="28">
        <v>155</v>
      </c>
      <c r="J467" s="28">
        <v>-0.4</v>
      </c>
      <c r="K467" s="81" t="s">
        <v>217</v>
      </c>
      <c r="L467" s="21"/>
    </row>
    <row r="468" spans="1:12" hidden="1" x14ac:dyDescent="0.25">
      <c r="A468" s="94">
        <v>43726</v>
      </c>
      <c r="B468" s="95">
        <v>0.94513888888888886</v>
      </c>
      <c r="C468" s="28" t="s">
        <v>263</v>
      </c>
      <c r="D468" s="28"/>
      <c r="E468" s="28" t="s">
        <v>360</v>
      </c>
      <c r="F468" s="28">
        <v>58</v>
      </c>
      <c r="G468" s="28" t="s">
        <v>216</v>
      </c>
      <c r="H468" s="81">
        <v>2.4</v>
      </c>
      <c r="I468" s="28">
        <v>150</v>
      </c>
      <c r="J468" s="28">
        <v>-0.4</v>
      </c>
      <c r="K468" s="81" t="s">
        <v>217</v>
      </c>
      <c r="L468" s="21"/>
    </row>
    <row r="469" spans="1:12" hidden="1" x14ac:dyDescent="0.25">
      <c r="A469" s="94">
        <v>43759</v>
      </c>
      <c r="B469" s="95">
        <v>0.9194444444444444</v>
      </c>
      <c r="C469" s="28" t="s">
        <v>260</v>
      </c>
      <c r="D469" s="28"/>
      <c r="E469" s="28" t="s">
        <v>215</v>
      </c>
      <c r="F469" s="28">
        <v>45</v>
      </c>
      <c r="G469" s="28" t="s">
        <v>216</v>
      </c>
      <c r="H469" s="81">
        <v>3.2</v>
      </c>
      <c r="I469" s="28">
        <v>136</v>
      </c>
      <c r="J469" s="28">
        <v>-0.4</v>
      </c>
      <c r="K469" s="81" t="s">
        <v>217</v>
      </c>
      <c r="L469" s="21"/>
    </row>
    <row r="470" spans="1:12" hidden="1" x14ac:dyDescent="0.25">
      <c r="A470" s="94">
        <v>43759</v>
      </c>
      <c r="B470" s="95">
        <v>0.93125000000000002</v>
      </c>
      <c r="C470" s="28" t="s">
        <v>262</v>
      </c>
      <c r="D470" s="28"/>
      <c r="E470" s="28" t="s">
        <v>215</v>
      </c>
      <c r="F470" s="28">
        <v>39</v>
      </c>
      <c r="G470" s="28" t="s">
        <v>216</v>
      </c>
      <c r="H470" s="81">
        <v>2.5</v>
      </c>
      <c r="I470" s="28">
        <v>132</v>
      </c>
      <c r="J470" s="28">
        <v>-0.4</v>
      </c>
      <c r="K470" s="81" t="s">
        <v>217</v>
      </c>
      <c r="L470" s="21"/>
    </row>
    <row r="471" spans="1:12" hidden="1" x14ac:dyDescent="0.25">
      <c r="A471" s="94">
        <v>43759</v>
      </c>
      <c r="B471" s="95">
        <v>0.9458333333333333</v>
      </c>
      <c r="C471" s="28" t="s">
        <v>263</v>
      </c>
      <c r="D471" s="28"/>
      <c r="E471" s="28" t="s">
        <v>215</v>
      </c>
      <c r="F471" s="28">
        <v>43</v>
      </c>
      <c r="G471" s="28" t="s">
        <v>216</v>
      </c>
      <c r="H471" s="81">
        <v>1.9</v>
      </c>
      <c r="I471" s="28">
        <v>147</v>
      </c>
      <c r="J471" s="28">
        <v>-0.4</v>
      </c>
      <c r="K471" s="81" t="s">
        <v>217</v>
      </c>
      <c r="L471" s="21"/>
    </row>
    <row r="472" spans="1:12" hidden="1" x14ac:dyDescent="0.25">
      <c r="A472" s="94">
        <v>43759</v>
      </c>
      <c r="B472" s="95">
        <v>0.9194444444444444</v>
      </c>
      <c r="C472" s="28" t="s">
        <v>260</v>
      </c>
      <c r="D472" s="28"/>
      <c r="E472" s="28" t="s">
        <v>360</v>
      </c>
      <c r="F472" s="28">
        <v>59</v>
      </c>
      <c r="G472" s="28" t="s">
        <v>216</v>
      </c>
      <c r="H472" s="81">
        <v>3.2</v>
      </c>
      <c r="I472" s="28">
        <v>136</v>
      </c>
      <c r="J472" s="28">
        <v>-0.4</v>
      </c>
      <c r="K472" s="81" t="s">
        <v>217</v>
      </c>
      <c r="L472" s="21"/>
    </row>
    <row r="473" spans="1:12" hidden="1" x14ac:dyDescent="0.25">
      <c r="A473" s="94">
        <v>43759</v>
      </c>
      <c r="B473" s="95">
        <v>0.93125000000000002</v>
      </c>
      <c r="C473" s="28" t="s">
        <v>262</v>
      </c>
      <c r="D473" s="28"/>
      <c r="E473" s="28" t="s">
        <v>360</v>
      </c>
      <c r="F473" s="28">
        <v>55</v>
      </c>
      <c r="G473" s="28" t="s">
        <v>216</v>
      </c>
      <c r="H473" s="81">
        <v>2.5</v>
      </c>
      <c r="I473" s="28">
        <v>132</v>
      </c>
      <c r="J473" s="28">
        <v>-0.4</v>
      </c>
      <c r="K473" s="81" t="s">
        <v>217</v>
      </c>
      <c r="L473" s="21"/>
    </row>
    <row r="474" spans="1:12" hidden="1" x14ac:dyDescent="0.25">
      <c r="A474" s="94">
        <v>43759</v>
      </c>
      <c r="B474" s="95">
        <v>0.9458333333333333</v>
      </c>
      <c r="C474" s="28" t="s">
        <v>263</v>
      </c>
      <c r="D474" s="28"/>
      <c r="E474" s="28" t="s">
        <v>360</v>
      </c>
      <c r="F474" s="28">
        <v>62</v>
      </c>
      <c r="G474" s="28" t="s">
        <v>216</v>
      </c>
      <c r="H474" s="81">
        <v>1.9</v>
      </c>
      <c r="I474" s="28">
        <v>147</v>
      </c>
      <c r="J474" s="28">
        <v>-0.4</v>
      </c>
      <c r="K474" s="81" t="s">
        <v>217</v>
      </c>
      <c r="L474" s="21"/>
    </row>
    <row r="475" spans="1:12" ht="15.75" hidden="1" customHeight="1" x14ac:dyDescent="0.25">
      <c r="A475" s="94">
        <v>43776</v>
      </c>
      <c r="B475" s="95">
        <v>0.91736111111111107</v>
      </c>
      <c r="C475" s="28" t="s">
        <v>260</v>
      </c>
      <c r="D475" s="28"/>
      <c r="E475" s="28" t="s">
        <v>215</v>
      </c>
      <c r="F475" s="28">
        <v>51</v>
      </c>
      <c r="G475" s="28">
        <v>35</v>
      </c>
      <c r="H475" s="81">
        <v>3.3</v>
      </c>
      <c r="I475" s="28">
        <v>276</v>
      </c>
      <c r="J475" s="28">
        <v>-1.1000000000000001</v>
      </c>
      <c r="K475" s="128" t="s">
        <v>283</v>
      </c>
      <c r="L475" s="21"/>
    </row>
    <row r="476" spans="1:12" ht="72.75" hidden="1" x14ac:dyDescent="0.25">
      <c r="A476" s="94">
        <v>43776</v>
      </c>
      <c r="B476" s="95">
        <v>0.92986111111111114</v>
      </c>
      <c r="C476" s="28" t="s">
        <v>262</v>
      </c>
      <c r="D476" s="28"/>
      <c r="E476" s="28" t="s">
        <v>215</v>
      </c>
      <c r="F476" s="28">
        <v>44</v>
      </c>
      <c r="G476" s="28">
        <v>36</v>
      </c>
      <c r="H476" s="81">
        <v>4.4000000000000004</v>
      </c>
      <c r="I476" s="28">
        <v>265</v>
      </c>
      <c r="J476" s="28">
        <v>-1.1000000000000001</v>
      </c>
      <c r="K476" s="128" t="s">
        <v>422</v>
      </c>
      <c r="L476" s="21"/>
    </row>
    <row r="477" spans="1:12" ht="24.75" hidden="1" x14ac:dyDescent="0.25">
      <c r="A477" s="94">
        <v>43776</v>
      </c>
      <c r="B477" s="95">
        <v>0.94444444444444453</v>
      </c>
      <c r="C477" s="28" t="s">
        <v>263</v>
      </c>
      <c r="D477" s="28"/>
      <c r="E477" s="28" t="s">
        <v>215</v>
      </c>
      <c r="F477" s="28">
        <v>38</v>
      </c>
      <c r="G477" s="28">
        <v>29</v>
      </c>
      <c r="H477" s="81">
        <v>3.3</v>
      </c>
      <c r="I477" s="28">
        <v>281</v>
      </c>
      <c r="J477" s="28">
        <v>-1</v>
      </c>
      <c r="K477" s="128" t="s">
        <v>283</v>
      </c>
      <c r="L477" s="21"/>
    </row>
    <row r="478" spans="1:12" ht="24.75" hidden="1" x14ac:dyDescent="0.25">
      <c r="A478" s="94">
        <v>43776</v>
      </c>
      <c r="B478" s="95">
        <v>0.91736111111111107</v>
      </c>
      <c r="C478" s="28" t="s">
        <v>260</v>
      </c>
      <c r="D478" s="28"/>
      <c r="E478" s="28" t="s">
        <v>360</v>
      </c>
      <c r="F478" s="28">
        <v>66</v>
      </c>
      <c r="G478" s="28">
        <v>36</v>
      </c>
      <c r="H478" s="81">
        <v>3.3</v>
      </c>
      <c r="I478" s="28">
        <v>276</v>
      </c>
      <c r="J478" s="28">
        <v>-1.1000000000000001</v>
      </c>
      <c r="K478" s="128" t="s">
        <v>283</v>
      </c>
      <c r="L478" s="21"/>
    </row>
    <row r="479" spans="1:12" ht="72.75" hidden="1" x14ac:dyDescent="0.25">
      <c r="A479" s="94">
        <v>43776</v>
      </c>
      <c r="B479" s="95">
        <v>0.92986111111111114</v>
      </c>
      <c r="C479" s="28" t="s">
        <v>262</v>
      </c>
      <c r="D479" s="28"/>
      <c r="E479" s="28" t="s">
        <v>360</v>
      </c>
      <c r="F479" s="28">
        <v>65</v>
      </c>
      <c r="G479" s="28">
        <v>42</v>
      </c>
      <c r="H479" s="81">
        <v>4.4000000000000004</v>
      </c>
      <c r="I479" s="28">
        <v>265</v>
      </c>
      <c r="J479" s="28">
        <v>-1.1000000000000001</v>
      </c>
      <c r="K479" s="128" t="s">
        <v>422</v>
      </c>
      <c r="L479" s="21"/>
    </row>
    <row r="480" spans="1:12" ht="24.75" hidden="1" x14ac:dyDescent="0.25">
      <c r="A480" s="94">
        <v>43776</v>
      </c>
      <c r="B480" s="95">
        <v>0.94444444444444453</v>
      </c>
      <c r="C480" s="28" t="s">
        <v>263</v>
      </c>
      <c r="D480" s="28"/>
      <c r="E480" s="28" t="s">
        <v>360</v>
      </c>
      <c r="F480" s="28">
        <v>64</v>
      </c>
      <c r="G480" s="28">
        <v>30</v>
      </c>
      <c r="H480" s="81">
        <v>3.3</v>
      </c>
      <c r="I480" s="28">
        <v>281</v>
      </c>
      <c r="J480" s="28">
        <v>-1</v>
      </c>
      <c r="K480" s="128" t="s">
        <v>283</v>
      </c>
      <c r="L480" s="21"/>
    </row>
    <row r="481" spans="1:12" ht="72.75" hidden="1" x14ac:dyDescent="0.25">
      <c r="A481" s="94">
        <v>43804</v>
      </c>
      <c r="B481" s="95">
        <v>0.91666666666666663</v>
      </c>
      <c r="C481" s="28" t="s">
        <v>260</v>
      </c>
      <c r="D481" s="28"/>
      <c r="E481" s="28" t="s">
        <v>215</v>
      </c>
      <c r="F481" s="28">
        <v>49</v>
      </c>
      <c r="G481" s="28" t="s">
        <v>423</v>
      </c>
      <c r="H481" s="81">
        <v>2.2000000000000002</v>
      </c>
      <c r="I481" s="28">
        <v>247</v>
      </c>
      <c r="J481" s="28">
        <v>1.2</v>
      </c>
      <c r="K481" s="128" t="s">
        <v>422</v>
      </c>
      <c r="L481" s="21"/>
    </row>
    <row r="482" spans="1:12" ht="72.75" hidden="1" x14ac:dyDescent="0.25">
      <c r="A482" s="94">
        <v>43804</v>
      </c>
      <c r="B482" s="95">
        <v>0.92847222222222225</v>
      </c>
      <c r="C482" s="28" t="s">
        <v>262</v>
      </c>
      <c r="D482" s="28"/>
      <c r="E482" s="28" t="s">
        <v>215</v>
      </c>
      <c r="F482" s="28">
        <v>43</v>
      </c>
      <c r="G482" s="28" t="s">
        <v>424</v>
      </c>
      <c r="H482" s="81">
        <v>2.1</v>
      </c>
      <c r="I482" s="28">
        <v>257</v>
      </c>
      <c r="J482" s="28">
        <v>2.2000000000000002</v>
      </c>
      <c r="K482" s="128" t="s">
        <v>422</v>
      </c>
      <c r="L482" s="21"/>
    </row>
    <row r="483" spans="1:12" ht="24.75" hidden="1" x14ac:dyDescent="0.25">
      <c r="A483" s="94">
        <v>43804</v>
      </c>
      <c r="B483" s="95">
        <v>0.94374999999999998</v>
      </c>
      <c r="C483" s="28" t="s">
        <v>263</v>
      </c>
      <c r="D483" s="28"/>
      <c r="E483" s="28" t="s">
        <v>215</v>
      </c>
      <c r="F483" s="28">
        <v>34</v>
      </c>
      <c r="G483" s="28" t="s">
        <v>425</v>
      </c>
      <c r="H483" s="81">
        <v>2.6</v>
      </c>
      <c r="I483" s="28">
        <v>280</v>
      </c>
      <c r="J483" s="28">
        <v>2.6</v>
      </c>
      <c r="K483" s="128" t="s">
        <v>283</v>
      </c>
      <c r="L483" s="21"/>
    </row>
    <row r="484" spans="1:12" ht="72.75" hidden="1" x14ac:dyDescent="0.25">
      <c r="A484" s="94">
        <v>43804</v>
      </c>
      <c r="B484" s="95">
        <v>0.91666666666666663</v>
      </c>
      <c r="C484" s="28" t="s">
        <v>260</v>
      </c>
      <c r="D484" s="28"/>
      <c r="E484" s="28" t="s">
        <v>360</v>
      </c>
      <c r="F484" s="28">
        <v>60</v>
      </c>
      <c r="G484" s="28">
        <v>42</v>
      </c>
      <c r="H484" s="81">
        <v>2.2000000000000002</v>
      </c>
      <c r="I484" s="28">
        <v>247</v>
      </c>
      <c r="J484" s="28">
        <v>1.2</v>
      </c>
      <c r="K484" s="128" t="s">
        <v>422</v>
      </c>
      <c r="L484" s="21"/>
    </row>
    <row r="485" spans="1:12" ht="72.75" hidden="1" x14ac:dyDescent="0.25">
      <c r="A485" s="94">
        <v>43804</v>
      </c>
      <c r="B485" s="95">
        <v>0.92847222222222225</v>
      </c>
      <c r="C485" s="28" t="s">
        <v>262</v>
      </c>
      <c r="D485" s="28"/>
      <c r="E485" s="28" t="s">
        <v>360</v>
      </c>
      <c r="F485" s="28">
        <v>61</v>
      </c>
      <c r="G485" s="28">
        <v>38</v>
      </c>
      <c r="H485" s="81">
        <v>2.1</v>
      </c>
      <c r="I485" s="28">
        <v>257</v>
      </c>
      <c r="J485" s="28">
        <v>2.2000000000000002</v>
      </c>
      <c r="K485" s="128" t="s">
        <v>422</v>
      </c>
      <c r="L485" s="21"/>
    </row>
    <row r="486" spans="1:12" ht="24.75" hidden="1" x14ac:dyDescent="0.25">
      <c r="A486" s="94">
        <v>43804</v>
      </c>
      <c r="B486" s="95">
        <v>0.94374999999999998</v>
      </c>
      <c r="C486" s="28" t="s">
        <v>263</v>
      </c>
      <c r="D486" s="28"/>
      <c r="E486" s="28" t="s">
        <v>360</v>
      </c>
      <c r="F486" s="28">
        <v>61</v>
      </c>
      <c r="G486" s="28">
        <v>23</v>
      </c>
      <c r="H486" s="81">
        <v>2.6</v>
      </c>
      <c r="I486" s="28">
        <v>280</v>
      </c>
      <c r="J486" s="28">
        <v>2.6</v>
      </c>
      <c r="K486" s="128" t="s">
        <v>283</v>
      </c>
      <c r="L486" s="21"/>
    </row>
    <row r="487" spans="1:12" ht="96.75" hidden="1" x14ac:dyDescent="0.25">
      <c r="A487" s="94">
        <v>43850</v>
      </c>
      <c r="B487" s="95">
        <v>0.91736111111111107</v>
      </c>
      <c r="C487" s="28" t="s">
        <v>260</v>
      </c>
      <c r="D487" s="28"/>
      <c r="E487" s="28" t="s">
        <v>215</v>
      </c>
      <c r="F487" s="28">
        <v>49</v>
      </c>
      <c r="G487" s="28">
        <v>35</v>
      </c>
      <c r="H487" s="81">
        <v>2.8</v>
      </c>
      <c r="I487" s="28">
        <v>263</v>
      </c>
      <c r="J487" s="28">
        <v>-0.4</v>
      </c>
      <c r="K487" s="128" t="s">
        <v>427</v>
      </c>
      <c r="L487" s="21"/>
    </row>
    <row r="488" spans="1:12" ht="96.75" hidden="1" x14ac:dyDescent="0.25">
      <c r="A488" s="94">
        <v>43850</v>
      </c>
      <c r="B488" s="95">
        <v>0.92986111111111114</v>
      </c>
      <c r="C488" s="28" t="s">
        <v>262</v>
      </c>
      <c r="D488" s="28"/>
      <c r="E488" s="28" t="s">
        <v>215</v>
      </c>
      <c r="F488" s="28">
        <v>43</v>
      </c>
      <c r="G488" s="28">
        <v>36</v>
      </c>
      <c r="H488" s="81">
        <v>1.4</v>
      </c>
      <c r="I488" s="28">
        <v>294</v>
      </c>
      <c r="J488" s="28">
        <v>-0.1</v>
      </c>
      <c r="K488" s="128" t="s">
        <v>427</v>
      </c>
      <c r="L488" s="21"/>
    </row>
    <row r="489" spans="1:12" hidden="1" x14ac:dyDescent="0.25">
      <c r="A489" s="94">
        <v>43850</v>
      </c>
      <c r="B489" s="95">
        <v>0.94444444444444453</v>
      </c>
      <c r="C489" s="28" t="s">
        <v>263</v>
      </c>
      <c r="D489" s="28"/>
      <c r="E489" s="28" t="s">
        <v>215</v>
      </c>
      <c r="F489" s="28">
        <v>37</v>
      </c>
      <c r="G489" s="28" t="s">
        <v>216</v>
      </c>
      <c r="H489" s="81">
        <v>1.3</v>
      </c>
      <c r="I489" s="28">
        <v>312</v>
      </c>
      <c r="J489" s="28">
        <v>-0.4</v>
      </c>
      <c r="K489" s="128" t="s">
        <v>217</v>
      </c>
      <c r="L489" s="21"/>
    </row>
    <row r="490" spans="1:12" ht="96.75" hidden="1" x14ac:dyDescent="0.25">
      <c r="A490" s="94">
        <v>43850</v>
      </c>
      <c r="B490" s="95">
        <v>0.91736111111111107</v>
      </c>
      <c r="C490" s="28" t="s">
        <v>260</v>
      </c>
      <c r="D490" s="28"/>
      <c r="E490" s="28" t="s">
        <v>360</v>
      </c>
      <c r="F490" s="28">
        <v>66</v>
      </c>
      <c r="G490" s="28">
        <v>44</v>
      </c>
      <c r="H490" s="81">
        <v>2.8</v>
      </c>
      <c r="I490" s="28">
        <v>263</v>
      </c>
      <c r="J490" s="28">
        <v>-0.4</v>
      </c>
      <c r="K490" s="128" t="s">
        <v>427</v>
      </c>
      <c r="L490" s="21"/>
    </row>
    <row r="491" spans="1:12" ht="96.75" hidden="1" x14ac:dyDescent="0.25">
      <c r="A491" s="94">
        <v>43850</v>
      </c>
      <c r="B491" s="95">
        <v>0.92986111111111114</v>
      </c>
      <c r="C491" s="28" t="s">
        <v>262</v>
      </c>
      <c r="D491" s="28"/>
      <c r="E491" s="28" t="s">
        <v>360</v>
      </c>
      <c r="F491" s="28">
        <v>59</v>
      </c>
      <c r="G491" s="28">
        <v>45</v>
      </c>
      <c r="H491" s="81">
        <v>1.4</v>
      </c>
      <c r="I491" s="28">
        <v>294</v>
      </c>
      <c r="J491" s="28">
        <v>-0.1</v>
      </c>
      <c r="K491" s="128" t="s">
        <v>427</v>
      </c>
      <c r="L491" s="21"/>
    </row>
    <row r="492" spans="1:12" hidden="1" x14ac:dyDescent="0.25">
      <c r="A492" s="94">
        <v>43850</v>
      </c>
      <c r="B492" s="95">
        <v>0.94444444444444453</v>
      </c>
      <c r="C492" s="28" t="s">
        <v>263</v>
      </c>
      <c r="D492" s="28"/>
      <c r="E492" s="28" t="s">
        <v>360</v>
      </c>
      <c r="F492" s="28">
        <v>64</v>
      </c>
      <c r="G492" s="28" t="s">
        <v>216</v>
      </c>
      <c r="H492" s="81">
        <v>1.3</v>
      </c>
      <c r="I492" s="28">
        <v>312</v>
      </c>
      <c r="J492" s="28">
        <v>-0.4</v>
      </c>
      <c r="K492" s="128" t="s">
        <v>217</v>
      </c>
      <c r="L492" s="21"/>
    </row>
    <row r="493" spans="1:12" hidden="1" x14ac:dyDescent="0.25"/>
    <row r="494" spans="1:12" ht="60" hidden="1" x14ac:dyDescent="0.25">
      <c r="A494" s="35" t="s">
        <v>126</v>
      </c>
      <c r="B494" s="35" t="s">
        <v>208</v>
      </c>
      <c r="C494" s="36" t="s">
        <v>197</v>
      </c>
      <c r="D494" s="36" t="s">
        <v>132</v>
      </c>
      <c r="E494" s="36" t="s">
        <v>131</v>
      </c>
      <c r="F494" s="36" t="s">
        <v>359</v>
      </c>
      <c r="G494" s="36" t="s">
        <v>346</v>
      </c>
      <c r="H494" s="36" t="s">
        <v>209</v>
      </c>
      <c r="I494" s="36" t="s">
        <v>210</v>
      </c>
      <c r="J494" s="36" t="s">
        <v>211</v>
      </c>
      <c r="K494" s="36" t="s">
        <v>212</v>
      </c>
      <c r="L494" s="36" t="s">
        <v>344</v>
      </c>
    </row>
    <row r="495" spans="1:12" hidden="1" x14ac:dyDescent="0.25">
      <c r="A495" s="94">
        <v>43759</v>
      </c>
      <c r="B495" s="95">
        <v>0.9194444444444444</v>
      </c>
      <c r="C495" s="28" t="s">
        <v>260</v>
      </c>
      <c r="D495" s="28"/>
      <c r="E495" s="28" t="s">
        <v>215</v>
      </c>
      <c r="F495" s="28">
        <v>45</v>
      </c>
      <c r="G495" s="28" t="s">
        <v>216</v>
      </c>
      <c r="H495" s="81">
        <v>3.2</v>
      </c>
      <c r="I495" s="28">
        <v>136</v>
      </c>
      <c r="J495" s="28">
        <v>-0.4</v>
      </c>
      <c r="K495" s="81" t="s">
        <v>217</v>
      </c>
      <c r="L495" s="21"/>
    </row>
    <row r="496" spans="1:12" hidden="1" x14ac:dyDescent="0.25">
      <c r="A496" s="94">
        <v>43759</v>
      </c>
      <c r="B496" s="95">
        <v>0.93125000000000002</v>
      </c>
      <c r="C496" s="28" t="s">
        <v>262</v>
      </c>
      <c r="D496" s="28"/>
      <c r="E496" s="28" t="s">
        <v>215</v>
      </c>
      <c r="F496" s="28">
        <v>39</v>
      </c>
      <c r="G496" s="28" t="s">
        <v>216</v>
      </c>
      <c r="H496" s="81">
        <v>2.5</v>
      </c>
      <c r="I496" s="28">
        <v>132</v>
      </c>
      <c r="J496" s="28">
        <v>-0.4</v>
      </c>
      <c r="K496" s="81" t="s">
        <v>217</v>
      </c>
      <c r="L496" s="21"/>
    </row>
    <row r="497" spans="1:12" hidden="1" x14ac:dyDescent="0.25">
      <c r="A497" s="94">
        <v>43759</v>
      </c>
      <c r="B497" s="95">
        <v>0.9458333333333333</v>
      </c>
      <c r="C497" s="28" t="s">
        <v>263</v>
      </c>
      <c r="D497" s="28"/>
      <c r="E497" s="28" t="s">
        <v>215</v>
      </c>
      <c r="F497" s="28">
        <v>43</v>
      </c>
      <c r="G497" s="28" t="s">
        <v>216</v>
      </c>
      <c r="H497" s="81">
        <v>1.9</v>
      </c>
      <c r="I497" s="28">
        <v>147</v>
      </c>
      <c r="J497" s="28">
        <v>-0.4</v>
      </c>
      <c r="K497" s="81" t="s">
        <v>217</v>
      </c>
      <c r="L497" s="21"/>
    </row>
    <row r="498" spans="1:12" hidden="1" x14ac:dyDescent="0.25">
      <c r="A498" s="94">
        <v>43759</v>
      </c>
      <c r="B498" s="95">
        <v>0.9194444444444444</v>
      </c>
      <c r="C498" s="28" t="s">
        <v>260</v>
      </c>
      <c r="D498" s="28"/>
      <c r="E498" s="28" t="s">
        <v>360</v>
      </c>
      <c r="F498" s="28">
        <v>59</v>
      </c>
      <c r="G498" s="28" t="s">
        <v>216</v>
      </c>
      <c r="H498" s="81">
        <v>3.2</v>
      </c>
      <c r="I498" s="28">
        <v>136</v>
      </c>
      <c r="J498" s="28">
        <v>-0.4</v>
      </c>
      <c r="K498" s="81" t="s">
        <v>217</v>
      </c>
      <c r="L498" s="21"/>
    </row>
    <row r="499" spans="1:12" hidden="1" x14ac:dyDescent="0.25">
      <c r="A499" s="94">
        <v>43759</v>
      </c>
      <c r="B499" s="95">
        <v>0.93125000000000002</v>
      </c>
      <c r="C499" s="28" t="s">
        <v>262</v>
      </c>
      <c r="D499" s="28"/>
      <c r="E499" s="28" t="s">
        <v>360</v>
      </c>
      <c r="F499" s="28">
        <v>55</v>
      </c>
      <c r="G499" s="28" t="s">
        <v>216</v>
      </c>
      <c r="H499" s="81">
        <v>2.5</v>
      </c>
      <c r="I499" s="28">
        <v>132</v>
      </c>
      <c r="J499" s="28">
        <v>-0.4</v>
      </c>
      <c r="K499" s="81" t="s">
        <v>217</v>
      </c>
      <c r="L499" s="21"/>
    </row>
    <row r="500" spans="1:12" hidden="1" x14ac:dyDescent="0.25">
      <c r="A500" s="94">
        <v>43759</v>
      </c>
      <c r="B500" s="95">
        <v>0.9458333333333333</v>
      </c>
      <c r="C500" s="28" t="s">
        <v>263</v>
      </c>
      <c r="D500" s="28"/>
      <c r="E500" s="28" t="s">
        <v>360</v>
      </c>
      <c r="F500" s="28">
        <v>62</v>
      </c>
      <c r="G500" s="28" t="s">
        <v>216</v>
      </c>
      <c r="H500" s="81">
        <v>1.9</v>
      </c>
      <c r="I500" s="28">
        <v>147</v>
      </c>
      <c r="J500" s="28">
        <v>-0.4</v>
      </c>
      <c r="K500" s="81" t="s">
        <v>217</v>
      </c>
      <c r="L500" s="21"/>
    </row>
    <row r="501" spans="1:12" ht="24.75" hidden="1" x14ac:dyDescent="0.25">
      <c r="A501" s="94">
        <v>43776</v>
      </c>
      <c r="B501" s="95">
        <v>0.91736111111111107</v>
      </c>
      <c r="C501" s="28" t="s">
        <v>260</v>
      </c>
      <c r="D501" s="28"/>
      <c r="E501" s="28" t="s">
        <v>215</v>
      </c>
      <c r="F501" s="28">
        <v>51</v>
      </c>
      <c r="G501" s="28">
        <v>35</v>
      </c>
      <c r="H501" s="81">
        <v>3.3</v>
      </c>
      <c r="I501" s="28">
        <v>276</v>
      </c>
      <c r="J501" s="28">
        <v>-1.1000000000000001</v>
      </c>
      <c r="K501" s="128" t="s">
        <v>283</v>
      </c>
      <c r="L501" s="21"/>
    </row>
    <row r="502" spans="1:12" ht="72.75" hidden="1" x14ac:dyDescent="0.25">
      <c r="A502" s="94">
        <v>43776</v>
      </c>
      <c r="B502" s="95">
        <v>0.92986111111111114</v>
      </c>
      <c r="C502" s="28" t="s">
        <v>262</v>
      </c>
      <c r="D502" s="28"/>
      <c r="E502" s="28" t="s">
        <v>215</v>
      </c>
      <c r="F502" s="28">
        <v>44</v>
      </c>
      <c r="G502" s="28">
        <v>36</v>
      </c>
      <c r="H502" s="81">
        <v>4.4000000000000004</v>
      </c>
      <c r="I502" s="28">
        <v>265</v>
      </c>
      <c r="J502" s="28">
        <v>-1.1000000000000001</v>
      </c>
      <c r="K502" s="128" t="s">
        <v>422</v>
      </c>
      <c r="L502" s="21"/>
    </row>
    <row r="503" spans="1:12" ht="24.75" hidden="1" x14ac:dyDescent="0.25">
      <c r="A503" s="94">
        <v>43776</v>
      </c>
      <c r="B503" s="95">
        <v>0.94444444444444453</v>
      </c>
      <c r="C503" s="28" t="s">
        <v>263</v>
      </c>
      <c r="D503" s="28"/>
      <c r="E503" s="28" t="s">
        <v>215</v>
      </c>
      <c r="F503" s="28">
        <v>38</v>
      </c>
      <c r="G503" s="28">
        <v>29</v>
      </c>
      <c r="H503" s="81">
        <v>3.3</v>
      </c>
      <c r="I503" s="28">
        <v>281</v>
      </c>
      <c r="J503" s="28">
        <v>-1</v>
      </c>
      <c r="K503" s="128" t="s">
        <v>283</v>
      </c>
      <c r="L503" s="21"/>
    </row>
    <row r="504" spans="1:12" ht="24.75" hidden="1" x14ac:dyDescent="0.25">
      <c r="A504" s="94">
        <v>43776</v>
      </c>
      <c r="B504" s="95">
        <v>0.91736111111111107</v>
      </c>
      <c r="C504" s="28" t="s">
        <v>260</v>
      </c>
      <c r="D504" s="28"/>
      <c r="E504" s="28" t="s">
        <v>360</v>
      </c>
      <c r="F504" s="28">
        <v>66</v>
      </c>
      <c r="G504" s="28">
        <v>36</v>
      </c>
      <c r="H504" s="81">
        <v>3.3</v>
      </c>
      <c r="I504" s="28">
        <v>276</v>
      </c>
      <c r="J504" s="28">
        <v>-1.1000000000000001</v>
      </c>
      <c r="K504" s="128" t="s">
        <v>283</v>
      </c>
      <c r="L504" s="21"/>
    </row>
    <row r="505" spans="1:12" ht="72.75" hidden="1" x14ac:dyDescent="0.25">
      <c r="A505" s="94">
        <v>43776</v>
      </c>
      <c r="B505" s="95">
        <v>0.92986111111111114</v>
      </c>
      <c r="C505" s="28" t="s">
        <v>262</v>
      </c>
      <c r="D505" s="28"/>
      <c r="E505" s="28" t="s">
        <v>360</v>
      </c>
      <c r="F505" s="28">
        <v>65</v>
      </c>
      <c r="G505" s="28">
        <v>42</v>
      </c>
      <c r="H505" s="81">
        <v>4.4000000000000004</v>
      </c>
      <c r="I505" s="28">
        <v>265</v>
      </c>
      <c r="J505" s="28">
        <v>-1.1000000000000001</v>
      </c>
      <c r="K505" s="128" t="s">
        <v>422</v>
      </c>
      <c r="L505" s="21"/>
    </row>
    <row r="506" spans="1:12" ht="24.75" hidden="1" x14ac:dyDescent="0.25">
      <c r="A506" s="94">
        <v>43776</v>
      </c>
      <c r="B506" s="95">
        <v>0.94444444444444453</v>
      </c>
      <c r="C506" s="28" t="s">
        <v>263</v>
      </c>
      <c r="D506" s="28"/>
      <c r="E506" s="28" t="s">
        <v>360</v>
      </c>
      <c r="F506" s="28">
        <v>64</v>
      </c>
      <c r="G506" s="28">
        <v>30</v>
      </c>
      <c r="H506" s="81">
        <v>3.3</v>
      </c>
      <c r="I506" s="28">
        <v>281</v>
      </c>
      <c r="J506" s="28">
        <v>-1</v>
      </c>
      <c r="K506" s="128" t="s">
        <v>283</v>
      </c>
      <c r="L506" s="21"/>
    </row>
    <row r="507" spans="1:12" ht="72.75" hidden="1" x14ac:dyDescent="0.25">
      <c r="A507" s="94">
        <v>43804</v>
      </c>
      <c r="B507" s="95">
        <v>0.91666666666666663</v>
      </c>
      <c r="C507" s="28" t="s">
        <v>260</v>
      </c>
      <c r="D507" s="28"/>
      <c r="E507" s="28" t="s">
        <v>215</v>
      </c>
      <c r="F507" s="28">
        <v>49</v>
      </c>
      <c r="G507" s="28" t="s">
        <v>423</v>
      </c>
      <c r="H507" s="81">
        <v>2.2000000000000002</v>
      </c>
      <c r="I507" s="28">
        <v>247</v>
      </c>
      <c r="J507" s="28">
        <v>1.2</v>
      </c>
      <c r="K507" s="128" t="s">
        <v>422</v>
      </c>
      <c r="L507" s="21"/>
    </row>
    <row r="508" spans="1:12" ht="72.75" hidden="1" x14ac:dyDescent="0.25">
      <c r="A508" s="94">
        <v>43804</v>
      </c>
      <c r="B508" s="95">
        <v>0.92847222222222225</v>
      </c>
      <c r="C508" s="28" t="s">
        <v>262</v>
      </c>
      <c r="D508" s="28"/>
      <c r="E508" s="28" t="s">
        <v>215</v>
      </c>
      <c r="F508" s="28">
        <v>43</v>
      </c>
      <c r="G508" s="28" t="s">
        <v>424</v>
      </c>
      <c r="H508" s="81">
        <v>2.1</v>
      </c>
      <c r="I508" s="28">
        <v>257</v>
      </c>
      <c r="J508" s="28">
        <v>2.2000000000000002</v>
      </c>
      <c r="K508" s="128" t="s">
        <v>422</v>
      </c>
      <c r="L508" s="21"/>
    </row>
    <row r="509" spans="1:12" ht="24.75" hidden="1" x14ac:dyDescent="0.25">
      <c r="A509" s="94">
        <v>43804</v>
      </c>
      <c r="B509" s="95">
        <v>0.94374999999999998</v>
      </c>
      <c r="C509" s="28" t="s">
        <v>263</v>
      </c>
      <c r="D509" s="28"/>
      <c r="E509" s="28" t="s">
        <v>215</v>
      </c>
      <c r="F509" s="28">
        <v>34</v>
      </c>
      <c r="G509" s="28" t="s">
        <v>425</v>
      </c>
      <c r="H509" s="81">
        <v>2.6</v>
      </c>
      <c r="I509" s="28">
        <v>280</v>
      </c>
      <c r="J509" s="28">
        <v>2.6</v>
      </c>
      <c r="K509" s="128" t="s">
        <v>283</v>
      </c>
      <c r="L509" s="21"/>
    </row>
    <row r="510" spans="1:12" ht="72.75" hidden="1" x14ac:dyDescent="0.25">
      <c r="A510" s="94">
        <v>43804</v>
      </c>
      <c r="B510" s="95">
        <v>0.91666666666666663</v>
      </c>
      <c r="C510" s="28" t="s">
        <v>260</v>
      </c>
      <c r="D510" s="28"/>
      <c r="E510" s="28" t="s">
        <v>360</v>
      </c>
      <c r="F510" s="28">
        <v>60</v>
      </c>
      <c r="G510" s="28">
        <v>42</v>
      </c>
      <c r="H510" s="81">
        <v>2.2000000000000002</v>
      </c>
      <c r="I510" s="28">
        <v>247</v>
      </c>
      <c r="J510" s="28">
        <v>1.2</v>
      </c>
      <c r="K510" s="128" t="s">
        <v>422</v>
      </c>
      <c r="L510" s="21"/>
    </row>
    <row r="511" spans="1:12" ht="72.75" hidden="1" x14ac:dyDescent="0.25">
      <c r="A511" s="94">
        <v>43804</v>
      </c>
      <c r="B511" s="95">
        <v>0.92847222222222225</v>
      </c>
      <c r="C511" s="28" t="s">
        <v>262</v>
      </c>
      <c r="D511" s="28"/>
      <c r="E511" s="28" t="s">
        <v>360</v>
      </c>
      <c r="F511" s="28">
        <v>61</v>
      </c>
      <c r="G511" s="28">
        <v>38</v>
      </c>
      <c r="H511" s="81">
        <v>2.1</v>
      </c>
      <c r="I511" s="28">
        <v>257</v>
      </c>
      <c r="J511" s="28">
        <v>2.2000000000000002</v>
      </c>
      <c r="K511" s="128" t="s">
        <v>422</v>
      </c>
      <c r="L511" s="21"/>
    </row>
    <row r="512" spans="1:12" ht="24.75" hidden="1" x14ac:dyDescent="0.25">
      <c r="A512" s="94">
        <v>43804</v>
      </c>
      <c r="B512" s="95">
        <v>0.94374999999999998</v>
      </c>
      <c r="C512" s="28" t="s">
        <v>263</v>
      </c>
      <c r="D512" s="28"/>
      <c r="E512" s="28" t="s">
        <v>360</v>
      </c>
      <c r="F512" s="28">
        <v>61</v>
      </c>
      <c r="G512" s="28">
        <v>23</v>
      </c>
      <c r="H512" s="81">
        <v>2.6</v>
      </c>
      <c r="I512" s="28">
        <v>280</v>
      </c>
      <c r="J512" s="28">
        <v>2.6</v>
      </c>
      <c r="K512" s="128" t="s">
        <v>283</v>
      </c>
      <c r="L512" s="21"/>
    </row>
    <row r="513" spans="1:16" hidden="1" x14ac:dyDescent="0.25"/>
    <row r="514" spans="1:16" ht="16.5" customHeight="1" x14ac:dyDescent="0.25">
      <c r="A514" s="230" t="s">
        <v>126</v>
      </c>
      <c r="B514" s="230" t="s">
        <v>208</v>
      </c>
      <c r="C514" s="228" t="s">
        <v>197</v>
      </c>
      <c r="D514" s="28"/>
      <c r="E514" s="232" t="s">
        <v>429</v>
      </c>
      <c r="F514" s="233"/>
      <c r="G514" s="234"/>
      <c r="H514" s="232" t="s">
        <v>430</v>
      </c>
      <c r="I514" s="233"/>
      <c r="J514" s="234"/>
      <c r="K514" s="228" t="s">
        <v>209</v>
      </c>
      <c r="L514" s="228" t="s">
        <v>210</v>
      </c>
      <c r="M514" s="227" t="s">
        <v>211</v>
      </c>
      <c r="N514" s="227" t="s">
        <v>212</v>
      </c>
      <c r="O514" s="227" t="s">
        <v>344</v>
      </c>
      <c r="P514" s="227" t="s">
        <v>446</v>
      </c>
    </row>
    <row r="515" spans="1:16" ht="51" customHeight="1" x14ac:dyDescent="0.25">
      <c r="A515" s="231"/>
      <c r="B515" s="231"/>
      <c r="C515" s="229"/>
      <c r="D515" s="36" t="s">
        <v>132</v>
      </c>
      <c r="E515" s="36" t="s">
        <v>131</v>
      </c>
      <c r="F515" s="36" t="s">
        <v>359</v>
      </c>
      <c r="G515" s="36" t="s">
        <v>431</v>
      </c>
      <c r="H515" s="36" t="s">
        <v>131</v>
      </c>
      <c r="I515" s="36" t="s">
        <v>359</v>
      </c>
      <c r="J515" s="36" t="s">
        <v>431</v>
      </c>
      <c r="K515" s="229"/>
      <c r="L515" s="229"/>
      <c r="M515" s="227"/>
      <c r="N515" s="227"/>
      <c r="O515" s="227"/>
      <c r="P515" s="227"/>
    </row>
    <row r="516" spans="1:16" x14ac:dyDescent="0.25">
      <c r="A516" s="94">
        <v>43850</v>
      </c>
      <c r="B516" s="95">
        <v>0.91736111111111107</v>
      </c>
      <c r="C516" s="28" t="s">
        <v>260</v>
      </c>
      <c r="D516" s="28" t="s">
        <v>17</v>
      </c>
      <c r="E516" s="28" t="s">
        <v>433</v>
      </c>
      <c r="F516" s="28">
        <v>49</v>
      </c>
      <c r="G516" s="28">
        <v>35</v>
      </c>
      <c r="H516" s="99" t="s">
        <v>432</v>
      </c>
      <c r="I516" s="28">
        <v>66</v>
      </c>
      <c r="J516" s="28">
        <v>44</v>
      </c>
      <c r="K516" s="28">
        <v>2.8</v>
      </c>
      <c r="L516" s="28">
        <v>263</v>
      </c>
      <c r="M516" s="28">
        <v>-0.4</v>
      </c>
      <c r="N516" s="81" t="s">
        <v>427</v>
      </c>
      <c r="O516" s="21"/>
      <c r="P516" s="21"/>
    </row>
    <row r="517" spans="1:16" x14ac:dyDescent="0.25">
      <c r="A517" s="94">
        <v>43850</v>
      </c>
      <c r="B517" s="95">
        <v>0.92986111111111114</v>
      </c>
      <c r="C517" s="28" t="s">
        <v>262</v>
      </c>
      <c r="D517" s="28" t="s">
        <v>17</v>
      </c>
      <c r="E517" s="28" t="s">
        <v>433</v>
      </c>
      <c r="F517" s="28">
        <v>43</v>
      </c>
      <c r="G517" s="28">
        <v>36</v>
      </c>
      <c r="H517" s="99" t="s">
        <v>432</v>
      </c>
      <c r="I517" s="28">
        <v>59</v>
      </c>
      <c r="J517" s="28">
        <v>45</v>
      </c>
      <c r="K517" s="28">
        <v>1.4</v>
      </c>
      <c r="L517" s="28">
        <v>294</v>
      </c>
      <c r="M517" s="28">
        <v>-0.1</v>
      </c>
      <c r="N517" s="81" t="s">
        <v>427</v>
      </c>
      <c r="O517" s="21"/>
      <c r="P517" s="21"/>
    </row>
    <row r="518" spans="1:16" x14ac:dyDescent="0.25">
      <c r="A518" s="94">
        <v>43850</v>
      </c>
      <c r="B518" s="95">
        <v>0.94444444444444453</v>
      </c>
      <c r="C518" s="28" t="s">
        <v>263</v>
      </c>
      <c r="D518" s="28" t="s">
        <v>17</v>
      </c>
      <c r="E518" s="28" t="s">
        <v>433</v>
      </c>
      <c r="F518" s="28">
        <v>37</v>
      </c>
      <c r="G518" s="28" t="s">
        <v>216</v>
      </c>
      <c r="H518" s="99" t="s">
        <v>432</v>
      </c>
      <c r="I518" s="28">
        <v>64</v>
      </c>
      <c r="J518" s="28" t="s">
        <v>216</v>
      </c>
      <c r="K518" s="28">
        <v>1.3</v>
      </c>
      <c r="L518" s="28">
        <v>312</v>
      </c>
      <c r="M518" s="28">
        <v>-0.4</v>
      </c>
      <c r="N518" s="81" t="s">
        <v>217</v>
      </c>
      <c r="O518" s="21"/>
      <c r="P518" s="21"/>
    </row>
    <row r="519" spans="1:16" x14ac:dyDescent="0.25">
      <c r="A519" s="94">
        <v>43886</v>
      </c>
      <c r="B519" s="95">
        <v>0.9194444444444444</v>
      </c>
      <c r="C519" s="28" t="s">
        <v>260</v>
      </c>
      <c r="D519" s="28" t="s">
        <v>17</v>
      </c>
      <c r="E519" s="28" t="s">
        <v>433</v>
      </c>
      <c r="F519" s="28">
        <v>49</v>
      </c>
      <c r="G519" s="28" t="s">
        <v>216</v>
      </c>
      <c r="H519" s="99" t="s">
        <v>432</v>
      </c>
      <c r="I519" s="28">
        <v>64</v>
      </c>
      <c r="J519" s="28" t="s">
        <v>216</v>
      </c>
      <c r="K519" s="28">
        <v>1.6</v>
      </c>
      <c r="L519" s="28">
        <v>115</v>
      </c>
      <c r="M519" s="28">
        <v>1.1000000000000001</v>
      </c>
      <c r="N519" s="81" t="s">
        <v>217</v>
      </c>
      <c r="O519" s="21"/>
      <c r="P519" s="21"/>
    </row>
    <row r="520" spans="1:16" x14ac:dyDescent="0.25">
      <c r="A520" s="94">
        <v>43886</v>
      </c>
      <c r="B520" s="95">
        <v>0.93194444444444446</v>
      </c>
      <c r="C520" s="28" t="s">
        <v>262</v>
      </c>
      <c r="D520" s="28" t="s">
        <v>17</v>
      </c>
      <c r="E520" s="28" t="s">
        <v>433</v>
      </c>
      <c r="F520" s="28">
        <v>38</v>
      </c>
      <c r="G520" s="28" t="s">
        <v>216</v>
      </c>
      <c r="H520" s="99" t="s">
        <v>432</v>
      </c>
      <c r="I520" s="28">
        <v>52</v>
      </c>
      <c r="J520" s="28" t="s">
        <v>216</v>
      </c>
      <c r="K520" s="28">
        <v>1.8</v>
      </c>
      <c r="L520" s="28">
        <v>126</v>
      </c>
      <c r="M520" s="28">
        <v>1.1000000000000001</v>
      </c>
      <c r="N520" s="81" t="s">
        <v>217</v>
      </c>
      <c r="O520" s="21"/>
      <c r="P520" s="21"/>
    </row>
    <row r="521" spans="1:16" x14ac:dyDescent="0.25">
      <c r="A521" s="94">
        <v>43886</v>
      </c>
      <c r="B521" s="95">
        <v>0.9472222222222223</v>
      </c>
      <c r="C521" s="28" t="s">
        <v>263</v>
      </c>
      <c r="D521" s="28" t="s">
        <v>17</v>
      </c>
      <c r="E521" s="28" t="s">
        <v>433</v>
      </c>
      <c r="F521" s="28">
        <v>40</v>
      </c>
      <c r="G521" s="28" t="s">
        <v>216</v>
      </c>
      <c r="H521" s="99" t="s">
        <v>432</v>
      </c>
      <c r="I521" s="28">
        <v>52</v>
      </c>
      <c r="J521" s="28" t="s">
        <v>216</v>
      </c>
      <c r="K521" s="28">
        <v>1.9</v>
      </c>
      <c r="L521" s="28">
        <v>179</v>
      </c>
      <c r="M521" s="28">
        <v>-0.3</v>
      </c>
      <c r="N521" s="81" t="s">
        <v>217</v>
      </c>
      <c r="O521" s="21"/>
      <c r="P521" s="21"/>
    </row>
    <row r="522" spans="1:16" x14ac:dyDescent="0.25">
      <c r="A522" s="94">
        <v>43902</v>
      </c>
      <c r="B522" s="95">
        <v>0.91666666666666663</v>
      </c>
      <c r="C522" s="28" t="s">
        <v>260</v>
      </c>
      <c r="D522" s="28" t="s">
        <v>17</v>
      </c>
      <c r="E522" s="28" t="s">
        <v>433</v>
      </c>
      <c r="F522" s="28">
        <v>41</v>
      </c>
      <c r="G522" s="28" t="s">
        <v>216</v>
      </c>
      <c r="H522" s="99" t="s">
        <v>432</v>
      </c>
      <c r="I522" s="28">
        <v>56</v>
      </c>
      <c r="J522" s="28" t="s">
        <v>216</v>
      </c>
      <c r="K522" s="28">
        <v>2.9</v>
      </c>
      <c r="L522" s="28">
        <v>89</v>
      </c>
      <c r="M522" s="28">
        <v>1</v>
      </c>
      <c r="N522" s="81" t="s">
        <v>217</v>
      </c>
      <c r="O522" s="21"/>
      <c r="P522" s="21"/>
    </row>
    <row r="523" spans="1:16" x14ac:dyDescent="0.25">
      <c r="A523" s="94">
        <v>43902</v>
      </c>
      <c r="B523" s="95">
        <v>0.92847222222222225</v>
      </c>
      <c r="C523" s="28" t="s">
        <v>262</v>
      </c>
      <c r="D523" s="28" t="s">
        <v>17</v>
      </c>
      <c r="E523" s="28" t="s">
        <v>433</v>
      </c>
      <c r="F523" s="28">
        <v>36</v>
      </c>
      <c r="G523" s="28" t="s">
        <v>216</v>
      </c>
      <c r="H523" s="99" t="s">
        <v>432</v>
      </c>
      <c r="I523" s="28">
        <v>62</v>
      </c>
      <c r="J523" s="28" t="s">
        <v>216</v>
      </c>
      <c r="K523" s="28">
        <v>2.8</v>
      </c>
      <c r="L523" s="28">
        <v>96</v>
      </c>
      <c r="M523" s="28">
        <v>0.7</v>
      </c>
      <c r="N523" s="81" t="s">
        <v>217</v>
      </c>
      <c r="O523" s="21"/>
      <c r="P523" s="21"/>
    </row>
    <row r="524" spans="1:16" x14ac:dyDescent="0.25">
      <c r="A524" s="94">
        <v>43902</v>
      </c>
      <c r="B524" s="95">
        <v>0.94305555555555554</v>
      </c>
      <c r="C524" s="28" t="s">
        <v>263</v>
      </c>
      <c r="D524" s="28" t="s">
        <v>17</v>
      </c>
      <c r="E524" s="28" t="s">
        <v>433</v>
      </c>
      <c r="F524" s="28">
        <v>40</v>
      </c>
      <c r="G524" s="28" t="s">
        <v>216</v>
      </c>
      <c r="H524" s="99" t="s">
        <v>432</v>
      </c>
      <c r="I524" s="28">
        <v>55</v>
      </c>
      <c r="J524" s="28" t="s">
        <v>216</v>
      </c>
      <c r="K524" s="28">
        <v>2.7</v>
      </c>
      <c r="L524" s="28">
        <v>112</v>
      </c>
      <c r="M524" s="28">
        <v>1.5</v>
      </c>
      <c r="N524" s="81" t="s">
        <v>217</v>
      </c>
      <c r="O524" s="21"/>
      <c r="P524" s="21"/>
    </row>
    <row r="525" spans="1:16" x14ac:dyDescent="0.25">
      <c r="A525" s="94">
        <v>43935</v>
      </c>
      <c r="B525" s="95">
        <v>0.91805555555555562</v>
      </c>
      <c r="C525" s="28" t="s">
        <v>260</v>
      </c>
      <c r="D525" s="28" t="s">
        <v>17</v>
      </c>
      <c r="E525" s="28" t="s">
        <v>433</v>
      </c>
      <c r="F525" s="28">
        <v>51</v>
      </c>
      <c r="G525" s="28">
        <v>35</v>
      </c>
      <c r="H525" s="99" t="s">
        <v>432</v>
      </c>
      <c r="I525" s="28">
        <v>65</v>
      </c>
      <c r="J525" s="28">
        <v>35</v>
      </c>
      <c r="K525" s="28">
        <v>0</v>
      </c>
      <c r="L525" s="28">
        <v>344</v>
      </c>
      <c r="M525" s="28">
        <v>6.6</v>
      </c>
      <c r="N525" s="81" t="s">
        <v>434</v>
      </c>
      <c r="O525" s="21" t="s">
        <v>435</v>
      </c>
      <c r="P525" s="21"/>
    </row>
    <row r="526" spans="1:16" x14ac:dyDescent="0.25">
      <c r="A526" s="94">
        <v>43935</v>
      </c>
      <c r="B526" s="95">
        <v>0.92986111111111114</v>
      </c>
      <c r="C526" s="28" t="s">
        <v>262</v>
      </c>
      <c r="D526" s="28" t="s">
        <v>17</v>
      </c>
      <c r="E526" s="28" t="s">
        <v>433</v>
      </c>
      <c r="F526" s="28">
        <v>45</v>
      </c>
      <c r="G526" s="28">
        <v>34</v>
      </c>
      <c r="H526" s="99" t="s">
        <v>432</v>
      </c>
      <c r="I526" s="28">
        <v>70</v>
      </c>
      <c r="J526" s="28">
        <v>34</v>
      </c>
      <c r="K526" s="28">
        <v>0.2</v>
      </c>
      <c r="L526" s="28">
        <v>343</v>
      </c>
      <c r="M526" s="28">
        <v>6.3</v>
      </c>
      <c r="N526" s="81" t="s">
        <v>434</v>
      </c>
      <c r="O526" s="21" t="s">
        <v>435</v>
      </c>
      <c r="P526" s="21"/>
    </row>
    <row r="527" spans="1:16" x14ac:dyDescent="0.25">
      <c r="A527" s="94">
        <v>43935</v>
      </c>
      <c r="B527" s="95">
        <v>0.94513888888888886</v>
      </c>
      <c r="C527" s="28" t="s">
        <v>263</v>
      </c>
      <c r="D527" s="28" t="s">
        <v>17</v>
      </c>
      <c r="E527" s="28" t="s">
        <v>433</v>
      </c>
      <c r="F527" s="28">
        <v>43</v>
      </c>
      <c r="G527" s="28">
        <v>31</v>
      </c>
      <c r="H527" s="99" t="s">
        <v>432</v>
      </c>
      <c r="I527" s="28">
        <v>62</v>
      </c>
      <c r="J527" s="28">
        <v>31</v>
      </c>
      <c r="K527" s="28">
        <v>0</v>
      </c>
      <c r="L527" s="28">
        <v>343</v>
      </c>
      <c r="M527" s="28">
        <v>5.3</v>
      </c>
      <c r="N527" s="81" t="s">
        <v>434</v>
      </c>
      <c r="O527" s="21" t="s">
        <v>435</v>
      </c>
      <c r="P527" s="21"/>
    </row>
    <row r="528" spans="1:16" x14ac:dyDescent="0.25">
      <c r="A528" s="94">
        <v>43978</v>
      </c>
      <c r="B528" s="95">
        <v>0.91875000000000007</v>
      </c>
      <c r="C528" s="28" t="s">
        <v>260</v>
      </c>
      <c r="D528" s="28" t="s">
        <v>17</v>
      </c>
      <c r="E528" s="28" t="s">
        <v>433</v>
      </c>
      <c r="F528" s="28">
        <v>48</v>
      </c>
      <c r="G528" s="28" t="s">
        <v>438</v>
      </c>
      <c r="H528" s="99" t="s">
        <v>432</v>
      </c>
      <c r="I528" s="28">
        <v>55</v>
      </c>
      <c r="J528" s="28" t="s">
        <v>438</v>
      </c>
      <c r="K528" s="28">
        <v>1</v>
      </c>
      <c r="L528" s="28">
        <v>194</v>
      </c>
      <c r="M528" s="28">
        <v>3.6</v>
      </c>
      <c r="N528" s="28" t="s">
        <v>439</v>
      </c>
      <c r="O528" s="21"/>
      <c r="P528" s="21"/>
    </row>
    <row r="529" spans="1:16" x14ac:dyDescent="0.25">
      <c r="A529" s="94">
        <v>43978</v>
      </c>
      <c r="B529" s="95">
        <v>0.93125000000000002</v>
      </c>
      <c r="C529" s="28" t="s">
        <v>262</v>
      </c>
      <c r="D529" s="28" t="s">
        <v>17</v>
      </c>
      <c r="E529" s="28" t="s">
        <v>433</v>
      </c>
      <c r="F529" s="28">
        <v>46</v>
      </c>
      <c r="G529" s="28" t="s">
        <v>424</v>
      </c>
      <c r="H529" s="99" t="s">
        <v>432</v>
      </c>
      <c r="I529" s="28">
        <v>52</v>
      </c>
      <c r="J529" s="28">
        <v>40</v>
      </c>
      <c r="K529" s="28">
        <v>1</v>
      </c>
      <c r="L529" s="28">
        <v>219</v>
      </c>
      <c r="M529" s="28">
        <v>3</v>
      </c>
      <c r="N529" s="28" t="s">
        <v>445</v>
      </c>
      <c r="O529" s="21"/>
      <c r="P529" s="21"/>
    </row>
    <row r="530" spans="1:16" x14ac:dyDescent="0.25">
      <c r="A530" s="94">
        <v>43978</v>
      </c>
      <c r="B530" s="95">
        <v>0.94652777777777775</v>
      </c>
      <c r="C530" s="28" t="s">
        <v>263</v>
      </c>
      <c r="D530" s="28" t="s">
        <v>17</v>
      </c>
      <c r="E530" s="28" t="s">
        <v>433</v>
      </c>
      <c r="F530" s="28">
        <v>39</v>
      </c>
      <c r="G530" s="28" t="s">
        <v>216</v>
      </c>
      <c r="H530" s="99" t="s">
        <v>432</v>
      </c>
      <c r="I530" s="28">
        <v>45</v>
      </c>
      <c r="J530" s="28" t="s">
        <v>216</v>
      </c>
      <c r="K530" s="28">
        <v>1</v>
      </c>
      <c r="L530" s="28">
        <v>205</v>
      </c>
      <c r="M530" s="28">
        <v>3</v>
      </c>
      <c r="N530" s="81" t="s">
        <v>217</v>
      </c>
      <c r="O530" s="21"/>
      <c r="P530" s="21"/>
    </row>
    <row r="531" spans="1:16" x14ac:dyDescent="0.25">
      <c r="A531" s="94">
        <v>43999</v>
      </c>
      <c r="B531" s="95">
        <v>0.91875000000000007</v>
      </c>
      <c r="C531" s="28" t="s">
        <v>260</v>
      </c>
      <c r="D531" s="28" t="s">
        <v>17</v>
      </c>
      <c r="E531" s="28" t="s">
        <v>433</v>
      </c>
      <c r="F531" s="28">
        <v>48</v>
      </c>
      <c r="G531" s="28" t="s">
        <v>216</v>
      </c>
      <c r="H531" s="99" t="s">
        <v>432</v>
      </c>
      <c r="I531" s="28">
        <v>61</v>
      </c>
      <c r="J531" s="28" t="s">
        <v>216</v>
      </c>
      <c r="K531" s="28">
        <v>2.2999999999999998</v>
      </c>
      <c r="L531" s="28">
        <v>139</v>
      </c>
      <c r="M531" s="28">
        <v>-0.3</v>
      </c>
      <c r="N531" s="81" t="s">
        <v>217</v>
      </c>
      <c r="O531" s="21"/>
      <c r="P531" s="21"/>
    </row>
    <row r="532" spans="1:16" x14ac:dyDescent="0.25">
      <c r="A532" s="94">
        <v>43999</v>
      </c>
      <c r="B532" s="95">
        <v>0.93055555555555547</v>
      </c>
      <c r="C532" s="28" t="s">
        <v>262</v>
      </c>
      <c r="D532" s="28" t="s">
        <v>17</v>
      </c>
      <c r="E532" s="28" t="s">
        <v>433</v>
      </c>
      <c r="F532" s="28">
        <v>44</v>
      </c>
      <c r="G532" s="28" t="s">
        <v>216</v>
      </c>
      <c r="H532" s="99" t="s">
        <v>432</v>
      </c>
      <c r="I532" s="28">
        <v>63</v>
      </c>
      <c r="J532" s="28" t="s">
        <v>216</v>
      </c>
      <c r="K532" s="28">
        <v>2</v>
      </c>
      <c r="L532" s="28">
        <v>137</v>
      </c>
      <c r="M532" s="28">
        <v>-0.4</v>
      </c>
      <c r="N532" s="81" t="s">
        <v>217</v>
      </c>
      <c r="O532" s="21"/>
      <c r="P532" s="21"/>
    </row>
    <row r="533" spans="1:16" x14ac:dyDescent="0.25">
      <c r="A533" s="94">
        <v>43999</v>
      </c>
      <c r="B533" s="95">
        <v>0.9458333333333333</v>
      </c>
      <c r="C533" s="28" t="s">
        <v>263</v>
      </c>
      <c r="D533" s="28" t="s">
        <v>17</v>
      </c>
      <c r="E533" s="28" t="s">
        <v>433</v>
      </c>
      <c r="F533" s="28">
        <v>39</v>
      </c>
      <c r="G533" s="28" t="s">
        <v>216</v>
      </c>
      <c r="H533" s="99" t="s">
        <v>432</v>
      </c>
      <c r="I533" s="28">
        <v>49</v>
      </c>
      <c r="J533" s="28" t="s">
        <v>216</v>
      </c>
      <c r="K533" s="28">
        <v>2</v>
      </c>
      <c r="L533" s="28">
        <v>128</v>
      </c>
      <c r="M533" s="28">
        <v>-0.3</v>
      </c>
      <c r="N533" s="81" t="s">
        <v>217</v>
      </c>
      <c r="O533" s="21"/>
      <c r="P533" s="21"/>
    </row>
    <row r="534" spans="1:16" x14ac:dyDescent="0.25">
      <c r="A534" s="94">
        <v>44034</v>
      </c>
      <c r="B534" s="95">
        <v>0.9375</v>
      </c>
      <c r="C534" s="28" t="s">
        <v>260</v>
      </c>
      <c r="D534" s="28" t="s">
        <v>17</v>
      </c>
      <c r="E534" s="28" t="s">
        <v>433</v>
      </c>
      <c r="F534" s="28">
        <v>52</v>
      </c>
      <c r="G534" s="28">
        <v>35</v>
      </c>
      <c r="H534" s="99" t="s">
        <v>432</v>
      </c>
      <c r="I534" s="28">
        <v>62</v>
      </c>
      <c r="J534" s="28">
        <v>40</v>
      </c>
      <c r="K534" s="81">
        <v>1.1000000000000001</v>
      </c>
      <c r="L534" s="28">
        <v>300</v>
      </c>
      <c r="M534" s="28">
        <v>4.7</v>
      </c>
      <c r="N534" s="81" t="s">
        <v>422</v>
      </c>
      <c r="O534" s="21"/>
      <c r="P534" s="97">
        <v>44039</v>
      </c>
    </row>
    <row r="535" spans="1:16" x14ac:dyDescent="0.25">
      <c r="A535" s="94">
        <v>44034</v>
      </c>
      <c r="B535" s="95">
        <v>0.95000000000000007</v>
      </c>
      <c r="C535" s="28" t="s">
        <v>262</v>
      </c>
      <c r="D535" s="28" t="s">
        <v>17</v>
      </c>
      <c r="E535" s="28" t="s">
        <v>433</v>
      </c>
      <c r="F535" s="28">
        <v>45</v>
      </c>
      <c r="G535" s="28">
        <v>36</v>
      </c>
      <c r="H535" s="99" t="s">
        <v>432</v>
      </c>
      <c r="I535" s="28">
        <v>67</v>
      </c>
      <c r="J535" s="28">
        <v>44</v>
      </c>
      <c r="K535" s="81">
        <v>1.3</v>
      </c>
      <c r="L535" s="28">
        <v>293</v>
      </c>
      <c r="M535" s="28">
        <v>4.4000000000000004</v>
      </c>
      <c r="N535" s="81" t="s">
        <v>444</v>
      </c>
      <c r="O535" s="21"/>
      <c r="P535" s="97">
        <v>44039</v>
      </c>
    </row>
    <row r="536" spans="1:16" x14ac:dyDescent="0.25">
      <c r="A536" s="94">
        <v>44034</v>
      </c>
      <c r="B536" s="95">
        <v>0.92291666666666661</v>
      </c>
      <c r="C536" s="28" t="s">
        <v>263</v>
      </c>
      <c r="D536" s="28" t="s">
        <v>17</v>
      </c>
      <c r="E536" s="28" t="s">
        <v>433</v>
      </c>
      <c r="F536" s="28">
        <v>42</v>
      </c>
      <c r="G536" s="28" t="s">
        <v>216</v>
      </c>
      <c r="H536" s="99" t="s">
        <v>432</v>
      </c>
      <c r="I536" s="28">
        <v>66</v>
      </c>
      <c r="J536" s="28" t="s">
        <v>216</v>
      </c>
      <c r="K536" s="81">
        <v>1.7</v>
      </c>
      <c r="L536" s="28">
        <v>297</v>
      </c>
      <c r="M536" s="28">
        <v>3.8</v>
      </c>
      <c r="N536" s="81" t="s">
        <v>217</v>
      </c>
      <c r="O536" s="21"/>
      <c r="P536" s="97">
        <v>44039</v>
      </c>
    </row>
    <row r="537" spans="1:16" x14ac:dyDescent="0.25">
      <c r="A537" s="94">
        <v>44054</v>
      </c>
      <c r="B537" s="95" t="s">
        <v>447</v>
      </c>
      <c r="C537" s="28" t="s">
        <v>260</v>
      </c>
      <c r="D537" s="28" t="s">
        <v>17</v>
      </c>
      <c r="E537" s="28" t="s">
        <v>433</v>
      </c>
      <c r="F537" s="28">
        <v>47</v>
      </c>
      <c r="G537" s="28" t="s">
        <v>216</v>
      </c>
      <c r="H537" s="99" t="s">
        <v>432</v>
      </c>
      <c r="I537" s="28">
        <v>66</v>
      </c>
      <c r="J537" s="28" t="s">
        <v>216</v>
      </c>
      <c r="K537" s="81">
        <v>2.1</v>
      </c>
      <c r="L537" s="28">
        <v>116</v>
      </c>
      <c r="M537" s="28">
        <v>3.6</v>
      </c>
      <c r="N537" s="81" t="s">
        <v>217</v>
      </c>
      <c r="O537" s="21"/>
      <c r="P537" s="97">
        <v>44064</v>
      </c>
    </row>
    <row r="538" spans="1:16" x14ac:dyDescent="0.25">
      <c r="A538" s="94">
        <v>44054</v>
      </c>
      <c r="B538" s="95" t="s">
        <v>450</v>
      </c>
      <c r="C538" s="28" t="s">
        <v>262</v>
      </c>
      <c r="D538" s="28" t="s">
        <v>17</v>
      </c>
      <c r="E538" s="28" t="s">
        <v>433</v>
      </c>
      <c r="F538" s="28">
        <v>47</v>
      </c>
      <c r="G538" s="28" t="s">
        <v>216</v>
      </c>
      <c r="H538" s="99" t="s">
        <v>432</v>
      </c>
      <c r="I538" s="28">
        <v>65</v>
      </c>
      <c r="J538" s="28" t="s">
        <v>216</v>
      </c>
      <c r="K538" s="81">
        <v>1.5</v>
      </c>
      <c r="L538" s="28">
        <v>148</v>
      </c>
      <c r="M538" s="28">
        <v>3.3</v>
      </c>
      <c r="N538" s="81" t="s">
        <v>217</v>
      </c>
      <c r="O538" s="21"/>
      <c r="P538" s="97">
        <v>44064</v>
      </c>
    </row>
    <row r="539" spans="1:16" x14ac:dyDescent="0.25">
      <c r="A539" s="94">
        <v>44054</v>
      </c>
      <c r="B539" s="95" t="s">
        <v>451</v>
      </c>
      <c r="C539" s="28" t="s">
        <v>263</v>
      </c>
      <c r="D539" s="28" t="s">
        <v>17</v>
      </c>
      <c r="E539" s="28" t="s">
        <v>433</v>
      </c>
      <c r="F539" s="28">
        <v>44</v>
      </c>
      <c r="G539" s="28" t="s">
        <v>216</v>
      </c>
      <c r="H539" s="99" t="s">
        <v>432</v>
      </c>
      <c r="I539" s="28">
        <v>62</v>
      </c>
      <c r="J539" s="28" t="s">
        <v>216</v>
      </c>
      <c r="K539" s="81">
        <v>2.6</v>
      </c>
      <c r="L539" s="28">
        <v>179</v>
      </c>
      <c r="M539" s="28">
        <v>2.1</v>
      </c>
      <c r="N539" s="81" t="s">
        <v>217</v>
      </c>
      <c r="O539" s="21"/>
      <c r="P539" s="97">
        <v>44064</v>
      </c>
    </row>
    <row r="540" spans="1:16" ht="30" x14ac:dyDescent="0.25">
      <c r="A540" s="94">
        <v>44097</v>
      </c>
      <c r="B540" s="95" t="s">
        <v>452</v>
      </c>
      <c r="C540" s="28" t="s">
        <v>260</v>
      </c>
      <c r="D540" s="28" t="s">
        <v>17</v>
      </c>
      <c r="E540" s="28" t="s">
        <v>433</v>
      </c>
      <c r="F540" s="28">
        <v>50</v>
      </c>
      <c r="G540" s="28">
        <v>36</v>
      </c>
      <c r="H540" s="99" t="s">
        <v>432</v>
      </c>
      <c r="I540" s="28">
        <v>60</v>
      </c>
      <c r="J540" s="28">
        <v>39</v>
      </c>
      <c r="K540" s="81">
        <v>2.9</v>
      </c>
      <c r="L540" s="28">
        <v>298</v>
      </c>
      <c r="M540" s="28">
        <v>0.8</v>
      </c>
      <c r="N540" s="145" t="s">
        <v>456</v>
      </c>
      <c r="O540" s="21"/>
      <c r="P540" s="97">
        <v>44117</v>
      </c>
    </row>
    <row r="541" spans="1:16" ht="30" x14ac:dyDescent="0.25">
      <c r="A541" s="94">
        <v>44097</v>
      </c>
      <c r="B541" s="95" t="s">
        <v>453</v>
      </c>
      <c r="C541" s="28" t="s">
        <v>262</v>
      </c>
      <c r="D541" s="28" t="s">
        <v>17</v>
      </c>
      <c r="E541" s="28" t="s">
        <v>433</v>
      </c>
      <c r="F541" s="28">
        <v>46</v>
      </c>
      <c r="G541" s="28">
        <v>36</v>
      </c>
      <c r="H541" s="99" t="s">
        <v>432</v>
      </c>
      <c r="I541" s="28">
        <v>55</v>
      </c>
      <c r="J541" s="28">
        <v>40</v>
      </c>
      <c r="K541" s="81">
        <v>3.4</v>
      </c>
      <c r="L541" s="28">
        <v>293</v>
      </c>
      <c r="M541" s="28">
        <v>0.8</v>
      </c>
      <c r="N541" s="145" t="s">
        <v>456</v>
      </c>
      <c r="O541" s="21"/>
      <c r="P541" s="97">
        <v>44117</v>
      </c>
    </row>
    <row r="542" spans="1:16" x14ac:dyDescent="0.25">
      <c r="A542" s="94">
        <v>44097</v>
      </c>
      <c r="B542" s="95" t="s">
        <v>454</v>
      </c>
      <c r="C542" s="28" t="s">
        <v>263</v>
      </c>
      <c r="D542" s="28" t="s">
        <v>17</v>
      </c>
      <c r="E542" s="28" t="s">
        <v>433</v>
      </c>
      <c r="F542" s="28">
        <v>42</v>
      </c>
      <c r="G542" s="28">
        <v>26</v>
      </c>
      <c r="H542" s="99" t="s">
        <v>432</v>
      </c>
      <c r="I542" s="28">
        <v>66</v>
      </c>
      <c r="J542" s="28">
        <v>26</v>
      </c>
      <c r="K542" s="81">
        <v>2.9</v>
      </c>
      <c r="L542" s="28">
        <v>285</v>
      </c>
      <c r="M542" s="28">
        <v>-0.4</v>
      </c>
      <c r="N542" s="145" t="s">
        <v>455</v>
      </c>
      <c r="O542" s="21"/>
      <c r="P542" s="97">
        <v>44117</v>
      </c>
    </row>
    <row r="543" spans="1:16" ht="30" x14ac:dyDescent="0.25">
      <c r="A543" s="94">
        <v>44131</v>
      </c>
      <c r="B543" s="95" t="s">
        <v>447</v>
      </c>
      <c r="C543" s="28" t="s">
        <v>260</v>
      </c>
      <c r="D543" s="28" t="s">
        <v>17</v>
      </c>
      <c r="E543" s="28" t="s">
        <v>433</v>
      </c>
      <c r="F543" s="28">
        <v>43</v>
      </c>
      <c r="G543" s="28" t="s">
        <v>216</v>
      </c>
      <c r="H543" s="99" t="s">
        <v>432</v>
      </c>
      <c r="I543" s="28">
        <v>56</v>
      </c>
      <c r="J543" s="28" t="s">
        <v>216</v>
      </c>
      <c r="K543" s="81">
        <v>1.7</v>
      </c>
      <c r="L543" s="28">
        <v>104</v>
      </c>
      <c r="M543" s="28">
        <v>-0.1</v>
      </c>
      <c r="N543" s="145" t="s">
        <v>586</v>
      </c>
      <c r="O543" s="21"/>
      <c r="P543" s="97">
        <v>44145</v>
      </c>
    </row>
    <row r="544" spans="1:16" ht="30" x14ac:dyDescent="0.25">
      <c r="A544" s="94">
        <v>44131</v>
      </c>
      <c r="B544" s="95" t="s">
        <v>450</v>
      </c>
      <c r="C544" s="28" t="s">
        <v>262</v>
      </c>
      <c r="D544" s="28" t="s">
        <v>17</v>
      </c>
      <c r="E544" s="28" t="s">
        <v>433</v>
      </c>
      <c r="F544" s="28">
        <v>39</v>
      </c>
      <c r="G544" s="28" t="s">
        <v>216</v>
      </c>
      <c r="H544" s="99" t="s">
        <v>432</v>
      </c>
      <c r="I544" s="28">
        <v>54</v>
      </c>
      <c r="J544" s="28" t="s">
        <v>216</v>
      </c>
      <c r="K544" s="81">
        <v>1.8</v>
      </c>
      <c r="L544" s="28">
        <v>112</v>
      </c>
      <c r="M544" s="28">
        <v>0.1</v>
      </c>
      <c r="N544" s="145" t="s">
        <v>586</v>
      </c>
      <c r="O544" s="21"/>
      <c r="P544" s="97">
        <v>44145</v>
      </c>
    </row>
    <row r="545" spans="1:16" ht="30" x14ac:dyDescent="0.25">
      <c r="A545" s="94">
        <v>44131</v>
      </c>
      <c r="B545" s="95" t="s">
        <v>457</v>
      </c>
      <c r="C545" s="28" t="s">
        <v>263</v>
      </c>
      <c r="D545" s="28" t="s">
        <v>17</v>
      </c>
      <c r="E545" s="28" t="s">
        <v>433</v>
      </c>
      <c r="F545" s="28">
        <v>44</v>
      </c>
      <c r="G545" s="28" t="s">
        <v>216</v>
      </c>
      <c r="H545" s="99" t="s">
        <v>432</v>
      </c>
      <c r="I545" s="28">
        <v>56</v>
      </c>
      <c r="J545" s="28" t="s">
        <v>216</v>
      </c>
      <c r="K545" s="81">
        <v>1.7</v>
      </c>
      <c r="L545" s="28">
        <v>101</v>
      </c>
      <c r="M545" s="28">
        <v>0.3</v>
      </c>
      <c r="N545" s="145" t="s">
        <v>587</v>
      </c>
      <c r="O545" s="21"/>
      <c r="P545" s="97">
        <v>44145</v>
      </c>
    </row>
    <row r="546" spans="1:16" ht="30" x14ac:dyDescent="0.25">
      <c r="A546" s="94">
        <v>44159</v>
      </c>
      <c r="B546" s="95" t="s">
        <v>458</v>
      </c>
      <c r="C546" s="28" t="s">
        <v>260</v>
      </c>
      <c r="D546" s="28" t="s">
        <v>17</v>
      </c>
      <c r="E546" s="28" t="s">
        <v>433</v>
      </c>
      <c r="F546" s="28">
        <v>50</v>
      </c>
      <c r="G546" s="28" t="s">
        <v>216</v>
      </c>
      <c r="H546" s="99" t="s">
        <v>432</v>
      </c>
      <c r="I546" s="28">
        <v>56</v>
      </c>
      <c r="J546" s="28" t="s">
        <v>216</v>
      </c>
      <c r="K546" s="81">
        <v>2.1</v>
      </c>
      <c r="L546" s="28">
        <v>127</v>
      </c>
      <c r="M546" s="28">
        <v>-0.3</v>
      </c>
      <c r="N546" s="145" t="s">
        <v>586</v>
      </c>
      <c r="O546" s="21"/>
      <c r="P546" s="97">
        <v>44176</v>
      </c>
    </row>
    <row r="547" spans="1:16" ht="30" x14ac:dyDescent="0.25">
      <c r="A547" s="94">
        <v>44160</v>
      </c>
      <c r="B547" s="95">
        <v>9.0277777777777787E-3</v>
      </c>
      <c r="C547" s="28" t="s">
        <v>262</v>
      </c>
      <c r="D547" s="28" t="s">
        <v>17</v>
      </c>
      <c r="E547" s="28" t="s">
        <v>433</v>
      </c>
      <c r="F547" s="28">
        <v>35</v>
      </c>
      <c r="G547" s="28" t="s">
        <v>216</v>
      </c>
      <c r="H547" s="99" t="s">
        <v>432</v>
      </c>
      <c r="I547" s="28">
        <v>51</v>
      </c>
      <c r="J547" s="28" t="s">
        <v>216</v>
      </c>
      <c r="K547" s="81">
        <v>2.1</v>
      </c>
      <c r="L547" s="28">
        <v>122</v>
      </c>
      <c r="M547" s="28">
        <v>-0.3</v>
      </c>
      <c r="N547" s="145" t="s">
        <v>586</v>
      </c>
      <c r="O547" s="21"/>
      <c r="P547" s="97">
        <v>44176</v>
      </c>
    </row>
    <row r="548" spans="1:16" ht="30" x14ac:dyDescent="0.25">
      <c r="A548" s="94">
        <v>44160</v>
      </c>
      <c r="B548" s="95" t="s">
        <v>459</v>
      </c>
      <c r="C548" s="28" t="s">
        <v>263</v>
      </c>
      <c r="D548" s="28" t="s">
        <v>17</v>
      </c>
      <c r="E548" s="28" t="s">
        <v>433</v>
      </c>
      <c r="F548" s="28">
        <v>34</v>
      </c>
      <c r="G548" s="28" t="s">
        <v>216</v>
      </c>
      <c r="H548" s="99" t="s">
        <v>432</v>
      </c>
      <c r="I548" s="28">
        <v>50</v>
      </c>
      <c r="J548" s="28" t="s">
        <v>216</v>
      </c>
      <c r="K548" s="81">
        <v>1.9</v>
      </c>
      <c r="L548" s="28">
        <v>126</v>
      </c>
      <c r="M548" s="28">
        <v>-0.1</v>
      </c>
      <c r="N548" s="145" t="s">
        <v>587</v>
      </c>
      <c r="O548" s="21"/>
      <c r="P548" s="97">
        <v>44176</v>
      </c>
    </row>
    <row r="549" spans="1:16" ht="30" x14ac:dyDescent="0.25">
      <c r="A549" s="94">
        <v>44188</v>
      </c>
      <c r="B549" s="95">
        <v>0.9604166666666667</v>
      </c>
      <c r="C549" s="28" t="s">
        <v>260</v>
      </c>
      <c r="D549" s="28" t="s">
        <v>17</v>
      </c>
      <c r="E549" s="28" t="s">
        <v>433</v>
      </c>
      <c r="F549" s="28">
        <v>46</v>
      </c>
      <c r="G549" s="28" t="s">
        <v>216</v>
      </c>
      <c r="H549" s="99" t="s">
        <v>432</v>
      </c>
      <c r="I549" s="28">
        <v>51</v>
      </c>
      <c r="J549" s="28" t="s">
        <v>216</v>
      </c>
      <c r="K549" s="81">
        <v>1.9</v>
      </c>
      <c r="L549" s="28">
        <v>113</v>
      </c>
      <c r="M549" s="28">
        <v>-0.3</v>
      </c>
      <c r="N549" s="145" t="s">
        <v>586</v>
      </c>
      <c r="O549" s="21"/>
      <c r="P549" s="97">
        <v>44215</v>
      </c>
    </row>
    <row r="550" spans="1:16" ht="30" x14ac:dyDescent="0.25">
      <c r="A550" s="94">
        <v>44188</v>
      </c>
      <c r="B550" s="95">
        <v>0.93055555555555547</v>
      </c>
      <c r="C550" s="28" t="s">
        <v>262</v>
      </c>
      <c r="D550" s="28" t="s">
        <v>17</v>
      </c>
      <c r="E550" s="28" t="s">
        <v>433</v>
      </c>
      <c r="F550" s="28">
        <v>38</v>
      </c>
      <c r="G550" s="28" t="s">
        <v>216</v>
      </c>
      <c r="H550" s="99" t="s">
        <v>432</v>
      </c>
      <c r="I550" s="28">
        <v>41</v>
      </c>
      <c r="J550" s="28" t="s">
        <v>216</v>
      </c>
      <c r="K550" s="81">
        <v>1.9</v>
      </c>
      <c r="L550" s="28">
        <v>116</v>
      </c>
      <c r="M550" s="28">
        <v>-0.1</v>
      </c>
      <c r="N550" s="145" t="s">
        <v>586</v>
      </c>
      <c r="O550" s="21"/>
      <c r="P550" s="97">
        <v>44215</v>
      </c>
    </row>
    <row r="551" spans="1:16" ht="30" x14ac:dyDescent="0.25">
      <c r="A551" s="94">
        <v>44188</v>
      </c>
      <c r="B551" s="95">
        <v>0.94513888888888886</v>
      </c>
      <c r="C551" s="28" t="s">
        <v>263</v>
      </c>
      <c r="D551" s="28" t="s">
        <v>17</v>
      </c>
      <c r="E551" s="28" t="s">
        <v>433</v>
      </c>
      <c r="F551" s="28">
        <v>40</v>
      </c>
      <c r="G551" s="28" t="s">
        <v>216</v>
      </c>
      <c r="H551" s="99" t="s">
        <v>432</v>
      </c>
      <c r="I551" s="28">
        <v>44</v>
      </c>
      <c r="J551" s="28" t="s">
        <v>216</v>
      </c>
      <c r="K551" s="81">
        <v>2</v>
      </c>
      <c r="L551" s="28">
        <v>113</v>
      </c>
      <c r="M551" s="28">
        <v>0.1</v>
      </c>
      <c r="N551" s="145" t="s">
        <v>587</v>
      </c>
      <c r="O551" s="21"/>
      <c r="P551" s="97">
        <v>44215</v>
      </c>
    </row>
    <row r="552" spans="1:16" ht="45" x14ac:dyDescent="0.25">
      <c r="A552" s="94">
        <v>44221</v>
      </c>
      <c r="B552" s="95">
        <v>0.92013888888888884</v>
      </c>
      <c r="C552" s="28" t="s">
        <v>260</v>
      </c>
      <c r="D552" s="28" t="s">
        <v>17</v>
      </c>
      <c r="E552" s="28" t="s">
        <v>433</v>
      </c>
      <c r="F552" s="28">
        <v>45</v>
      </c>
      <c r="G552" s="28">
        <v>33</v>
      </c>
      <c r="H552" s="99" t="s">
        <v>432</v>
      </c>
      <c r="I552" s="28">
        <v>54</v>
      </c>
      <c r="J552" s="28">
        <v>34</v>
      </c>
      <c r="K552" s="81">
        <v>2.5</v>
      </c>
      <c r="L552" s="28">
        <v>174</v>
      </c>
      <c r="M552" s="28">
        <v>1.1000000000000001</v>
      </c>
      <c r="N552" s="145" t="s">
        <v>463</v>
      </c>
      <c r="O552" s="21"/>
      <c r="P552" s="97">
        <v>44237</v>
      </c>
    </row>
    <row r="553" spans="1:16" ht="45" x14ac:dyDescent="0.25">
      <c r="A553" s="94">
        <v>44221</v>
      </c>
      <c r="B553" s="95">
        <v>0.93194444444444446</v>
      </c>
      <c r="C553" s="28" t="s">
        <v>262</v>
      </c>
      <c r="D553" s="28" t="s">
        <v>17</v>
      </c>
      <c r="E553" s="28" t="s">
        <v>433</v>
      </c>
      <c r="F553" s="28">
        <v>42</v>
      </c>
      <c r="G553" s="28">
        <v>32</v>
      </c>
      <c r="H553" s="99" t="s">
        <v>432</v>
      </c>
      <c r="I553" s="28">
        <v>51</v>
      </c>
      <c r="J553" s="28">
        <v>33</v>
      </c>
      <c r="K553" s="81">
        <v>2.5</v>
      </c>
      <c r="L553" s="28">
        <v>176</v>
      </c>
      <c r="M553" s="28">
        <v>1</v>
      </c>
      <c r="N553" s="145" t="s">
        <v>463</v>
      </c>
      <c r="O553" s="21"/>
      <c r="P553" s="97">
        <v>44237</v>
      </c>
    </row>
    <row r="554" spans="1:16" ht="45" x14ac:dyDescent="0.25">
      <c r="A554" s="94">
        <v>44221</v>
      </c>
      <c r="B554" s="95">
        <v>0.94652777777777775</v>
      </c>
      <c r="C554" s="28" t="s">
        <v>263</v>
      </c>
      <c r="D554" s="28" t="s">
        <v>17</v>
      </c>
      <c r="E554" s="28" t="s">
        <v>433</v>
      </c>
      <c r="F554" s="28">
        <v>39</v>
      </c>
      <c r="G554" s="28">
        <v>33</v>
      </c>
      <c r="H554" s="99" t="s">
        <v>432</v>
      </c>
      <c r="I554" s="28">
        <v>43</v>
      </c>
      <c r="J554" s="28">
        <v>34</v>
      </c>
      <c r="K554" s="81">
        <v>2.2000000000000002</v>
      </c>
      <c r="L554" s="28">
        <v>184</v>
      </c>
      <c r="M554" s="28">
        <v>1.5</v>
      </c>
      <c r="N554" s="145" t="s">
        <v>463</v>
      </c>
      <c r="O554" s="21"/>
      <c r="P554" s="97">
        <v>44237</v>
      </c>
    </row>
    <row r="555" spans="1:16" ht="45" x14ac:dyDescent="0.25">
      <c r="A555" s="94">
        <v>44252</v>
      </c>
      <c r="B555" s="95">
        <v>0.9194444444444444</v>
      </c>
      <c r="C555" s="28" t="s">
        <v>260</v>
      </c>
      <c r="D555" s="28" t="s">
        <v>17</v>
      </c>
      <c r="E555" s="28" t="s">
        <v>433</v>
      </c>
      <c r="F555" s="28">
        <v>48</v>
      </c>
      <c r="G555" s="28" t="s">
        <v>216</v>
      </c>
      <c r="H555" s="99" t="s">
        <v>432</v>
      </c>
      <c r="I555" s="28">
        <v>58</v>
      </c>
      <c r="J555" s="28" t="s">
        <v>216</v>
      </c>
      <c r="K555" s="81">
        <v>0.4</v>
      </c>
      <c r="L555" s="28">
        <v>214</v>
      </c>
      <c r="M555" s="28"/>
      <c r="N555" s="145" t="s">
        <v>463</v>
      </c>
      <c r="O555" s="21"/>
      <c r="P555" s="97">
        <v>44265</v>
      </c>
    </row>
    <row r="556" spans="1:16" ht="45" x14ac:dyDescent="0.25">
      <c r="A556" s="94">
        <v>44252</v>
      </c>
      <c r="B556" s="95">
        <v>0.93125000000000002</v>
      </c>
      <c r="C556" s="28" t="s">
        <v>262</v>
      </c>
      <c r="D556" s="28" t="s">
        <v>17</v>
      </c>
      <c r="E556" s="28" t="s">
        <v>433</v>
      </c>
      <c r="F556" s="28">
        <v>43</v>
      </c>
      <c r="G556" s="28" t="s">
        <v>216</v>
      </c>
      <c r="H556" s="99" t="s">
        <v>432</v>
      </c>
      <c r="I556" s="28">
        <v>48</v>
      </c>
      <c r="J556" s="28" t="s">
        <v>216</v>
      </c>
      <c r="K556" s="81">
        <v>0.2</v>
      </c>
      <c r="L556" s="28">
        <v>215</v>
      </c>
      <c r="M556" s="28"/>
      <c r="N556" s="145" t="s">
        <v>463</v>
      </c>
      <c r="O556" s="21"/>
      <c r="P556" s="97">
        <v>44265</v>
      </c>
    </row>
    <row r="557" spans="1:16" ht="45" x14ac:dyDescent="0.25">
      <c r="A557" s="94">
        <v>44252</v>
      </c>
      <c r="B557" s="95">
        <v>0.9458333333333333</v>
      </c>
      <c r="C557" s="28" t="s">
        <v>263</v>
      </c>
      <c r="D557" s="28" t="s">
        <v>17</v>
      </c>
      <c r="E557" s="28" t="s">
        <v>433</v>
      </c>
      <c r="F557" s="28">
        <v>49</v>
      </c>
      <c r="G557" s="28" t="s">
        <v>216</v>
      </c>
      <c r="H557" s="99" t="s">
        <v>432</v>
      </c>
      <c r="I557" s="28">
        <v>52</v>
      </c>
      <c r="J557" s="28" t="s">
        <v>216</v>
      </c>
      <c r="K557" s="81">
        <v>0.2</v>
      </c>
      <c r="L557" s="28">
        <v>215</v>
      </c>
      <c r="M557" s="28"/>
      <c r="N557" s="145" t="s">
        <v>463</v>
      </c>
      <c r="O557" s="21"/>
      <c r="P557" s="97">
        <v>44265</v>
      </c>
    </row>
    <row r="558" spans="1:16" ht="60" x14ac:dyDescent="0.25">
      <c r="A558" s="94">
        <v>44271</v>
      </c>
      <c r="B558" s="95">
        <v>0.91875000000000007</v>
      </c>
      <c r="C558" s="28" t="s">
        <v>260</v>
      </c>
      <c r="D558" s="28" t="s">
        <v>17</v>
      </c>
      <c r="E558" s="28" t="s">
        <v>433</v>
      </c>
      <c r="F558" s="28">
        <v>43</v>
      </c>
      <c r="G558" s="28" t="s">
        <v>216</v>
      </c>
      <c r="H558" s="99" t="s">
        <v>432</v>
      </c>
      <c r="I558" s="28">
        <v>53</v>
      </c>
      <c r="J558" s="28" t="s">
        <v>216</v>
      </c>
      <c r="K558" s="81">
        <v>2.2000000000000002</v>
      </c>
      <c r="L558" s="28">
        <v>122</v>
      </c>
      <c r="M558" s="28">
        <v>-0.5</v>
      </c>
      <c r="N558" s="145" t="s">
        <v>588</v>
      </c>
      <c r="O558" s="21"/>
      <c r="P558" s="97">
        <v>44301</v>
      </c>
    </row>
    <row r="559" spans="1:16" ht="60" x14ac:dyDescent="0.25">
      <c r="A559" s="94">
        <v>44271</v>
      </c>
      <c r="B559" s="95">
        <v>0.93125000000000002</v>
      </c>
      <c r="C559" s="28" t="s">
        <v>262</v>
      </c>
      <c r="D559" s="28" t="s">
        <v>17</v>
      </c>
      <c r="E559" s="28" t="s">
        <v>433</v>
      </c>
      <c r="F559" s="28">
        <v>37</v>
      </c>
      <c r="G559" s="28" t="s">
        <v>216</v>
      </c>
      <c r="H559" s="99" t="s">
        <v>432</v>
      </c>
      <c r="I559" s="28">
        <v>42</v>
      </c>
      <c r="J559" s="28" t="s">
        <v>216</v>
      </c>
      <c r="K559" s="81">
        <v>1.5</v>
      </c>
      <c r="L559" s="28">
        <v>122</v>
      </c>
      <c r="M559" s="28">
        <f>F55548-0.4</f>
        <v>-0.4</v>
      </c>
      <c r="N559" s="145" t="s">
        <v>589</v>
      </c>
      <c r="O559" s="21"/>
      <c r="P559" s="97">
        <v>44301</v>
      </c>
    </row>
    <row r="560" spans="1:16" ht="60" x14ac:dyDescent="0.25">
      <c r="A560" s="94">
        <v>44271</v>
      </c>
      <c r="B560" s="95">
        <v>0.9458333333333333</v>
      </c>
      <c r="C560" s="28" t="s">
        <v>263</v>
      </c>
      <c r="D560" s="28" t="s">
        <v>17</v>
      </c>
      <c r="E560" s="28" t="s">
        <v>433</v>
      </c>
      <c r="F560" s="28">
        <v>44</v>
      </c>
      <c r="G560" s="28" t="s">
        <v>216</v>
      </c>
      <c r="H560" s="99" t="s">
        <v>432</v>
      </c>
      <c r="I560" s="28">
        <v>47</v>
      </c>
      <c r="J560" s="28" t="s">
        <v>216</v>
      </c>
      <c r="K560" s="81">
        <v>1.2</v>
      </c>
      <c r="L560" s="28">
        <v>127</v>
      </c>
      <c r="M560" s="28">
        <v>-0.3</v>
      </c>
      <c r="N560" s="145" t="s">
        <v>590</v>
      </c>
      <c r="O560" s="21"/>
      <c r="P560" s="97">
        <v>44301</v>
      </c>
    </row>
    <row r="561" spans="1:16" ht="60" x14ac:dyDescent="0.25">
      <c r="A561" s="94">
        <v>44312</v>
      </c>
      <c r="B561" s="95">
        <v>0.9291666666666667</v>
      </c>
      <c r="C561" s="28" t="s">
        <v>260</v>
      </c>
      <c r="D561" s="28" t="s">
        <v>17</v>
      </c>
      <c r="E561" s="28" t="s">
        <v>433</v>
      </c>
      <c r="F561" s="28">
        <v>47</v>
      </c>
      <c r="G561" s="28" t="s">
        <v>216</v>
      </c>
      <c r="H561" s="99" t="s">
        <v>432</v>
      </c>
      <c r="I561" s="28">
        <v>62</v>
      </c>
      <c r="J561" s="28" t="s">
        <v>216</v>
      </c>
      <c r="K561" s="81">
        <v>2.2999999999999998</v>
      </c>
      <c r="L561" s="28">
        <v>142</v>
      </c>
      <c r="M561" s="28">
        <v>7.4</v>
      </c>
      <c r="N561" s="145" t="s">
        <v>591</v>
      </c>
      <c r="O561" s="21"/>
      <c r="P561" s="97">
        <v>44326</v>
      </c>
    </row>
    <row r="562" spans="1:16" ht="60" x14ac:dyDescent="0.25">
      <c r="A562" s="94">
        <v>44312</v>
      </c>
      <c r="B562" s="95">
        <v>0.94166666666666676</v>
      </c>
      <c r="C562" s="28" t="s">
        <v>262</v>
      </c>
      <c r="D562" s="28" t="s">
        <v>17</v>
      </c>
      <c r="E562" s="28" t="s">
        <v>433</v>
      </c>
      <c r="F562" s="28">
        <v>48</v>
      </c>
      <c r="G562" s="28" t="s">
        <v>216</v>
      </c>
      <c r="H562" s="99" t="s">
        <v>432</v>
      </c>
      <c r="I562" s="28">
        <v>66</v>
      </c>
      <c r="J562" s="28" t="s">
        <v>216</v>
      </c>
      <c r="K562" s="81">
        <v>1.7</v>
      </c>
      <c r="L562" s="28">
        <v>154</v>
      </c>
      <c r="M562" s="71">
        <v>6</v>
      </c>
      <c r="N562" s="145" t="s">
        <v>592</v>
      </c>
      <c r="O562" s="21"/>
      <c r="P562" s="97">
        <v>44326</v>
      </c>
    </row>
    <row r="563" spans="1:16" ht="60" x14ac:dyDescent="0.25">
      <c r="A563" s="94">
        <v>44312</v>
      </c>
      <c r="B563" s="95">
        <v>0.95694444444444438</v>
      </c>
      <c r="C563" s="28" t="s">
        <v>263</v>
      </c>
      <c r="D563" s="28" t="s">
        <v>17</v>
      </c>
      <c r="E563" s="28" t="s">
        <v>433</v>
      </c>
      <c r="F563" s="28">
        <v>37</v>
      </c>
      <c r="G563" s="28" t="s">
        <v>216</v>
      </c>
      <c r="H563" s="99" t="s">
        <v>432</v>
      </c>
      <c r="I563" s="28">
        <v>56</v>
      </c>
      <c r="J563" s="28" t="s">
        <v>216</v>
      </c>
      <c r="K563" s="81">
        <v>0.9</v>
      </c>
      <c r="L563" s="28">
        <v>193</v>
      </c>
      <c r="M563" s="28">
        <v>5.5</v>
      </c>
      <c r="N563" s="145" t="s">
        <v>593</v>
      </c>
      <c r="O563" s="21"/>
      <c r="P563" s="97">
        <v>44326</v>
      </c>
    </row>
    <row r="564" spans="1:16" ht="90" x14ac:dyDescent="0.25">
      <c r="A564" s="94">
        <v>44335</v>
      </c>
      <c r="B564" s="95">
        <v>0.91666666666666663</v>
      </c>
      <c r="C564" s="28" t="s">
        <v>260</v>
      </c>
      <c r="D564" s="28" t="s">
        <v>17</v>
      </c>
      <c r="E564" s="28" t="s">
        <v>433</v>
      </c>
      <c r="F564" s="28">
        <v>46</v>
      </c>
      <c r="G564" s="28" t="s">
        <v>216</v>
      </c>
      <c r="H564" s="99" t="s">
        <v>432</v>
      </c>
      <c r="I564" s="28">
        <v>53</v>
      </c>
      <c r="J564" s="28" t="s">
        <v>216</v>
      </c>
      <c r="K564" s="81">
        <v>2.2000000000000002</v>
      </c>
      <c r="L564" s="28">
        <v>181</v>
      </c>
      <c r="M564" s="28">
        <v>5.5</v>
      </c>
      <c r="N564" s="145" t="s">
        <v>464</v>
      </c>
      <c r="O564" s="21"/>
      <c r="P564" s="97">
        <v>44344</v>
      </c>
    </row>
    <row r="565" spans="1:16" ht="90" x14ac:dyDescent="0.25">
      <c r="A565" s="94">
        <v>44335</v>
      </c>
      <c r="B565" s="95">
        <v>0.92847222222222225</v>
      </c>
      <c r="C565" s="28" t="s">
        <v>262</v>
      </c>
      <c r="D565" s="28" t="s">
        <v>17</v>
      </c>
      <c r="E565" s="28" t="s">
        <v>433</v>
      </c>
      <c r="F565" s="28">
        <v>46</v>
      </c>
      <c r="G565" s="28" t="s">
        <v>216</v>
      </c>
      <c r="H565" s="99" t="s">
        <v>432</v>
      </c>
      <c r="I565" s="28">
        <v>56</v>
      </c>
      <c r="J565" s="28" t="s">
        <v>216</v>
      </c>
      <c r="K565" s="81">
        <v>1.1000000000000001</v>
      </c>
      <c r="L565" s="28">
        <v>191</v>
      </c>
      <c r="M565" s="28">
        <v>4.8</v>
      </c>
      <c r="N565" s="145" t="s">
        <v>465</v>
      </c>
      <c r="O565" s="21"/>
      <c r="P565" s="97">
        <v>44344</v>
      </c>
    </row>
    <row r="566" spans="1:16" ht="60" x14ac:dyDescent="0.25">
      <c r="A566" s="94">
        <v>44335</v>
      </c>
      <c r="B566" s="95">
        <v>0.94444444444444453</v>
      </c>
      <c r="C566" s="28" t="s">
        <v>263</v>
      </c>
      <c r="D566" s="28" t="s">
        <v>17</v>
      </c>
      <c r="E566" s="28" t="s">
        <v>433</v>
      </c>
      <c r="F566" s="28">
        <v>42</v>
      </c>
      <c r="G566" s="28" t="s">
        <v>216</v>
      </c>
      <c r="H566" s="99" t="s">
        <v>432</v>
      </c>
      <c r="I566" s="28">
        <v>47</v>
      </c>
      <c r="J566" s="28" t="s">
        <v>216</v>
      </c>
      <c r="K566" s="81">
        <v>0.6</v>
      </c>
      <c r="L566" s="28">
        <v>239</v>
      </c>
      <c r="M566" s="28">
        <v>5.8</v>
      </c>
      <c r="N566" s="145" t="s">
        <v>594</v>
      </c>
      <c r="O566" s="21"/>
      <c r="P566" s="97">
        <v>44344</v>
      </c>
    </row>
    <row r="567" spans="1:16" ht="60" x14ac:dyDescent="0.25">
      <c r="A567" s="94">
        <v>44375</v>
      </c>
      <c r="B567" s="95">
        <v>0.91875000000000007</v>
      </c>
      <c r="C567" s="28" t="s">
        <v>260</v>
      </c>
      <c r="D567" s="28" t="s">
        <v>17</v>
      </c>
      <c r="E567" s="28" t="s">
        <v>433</v>
      </c>
      <c r="F567" s="28">
        <v>44</v>
      </c>
      <c r="G567" s="28" t="s">
        <v>216</v>
      </c>
      <c r="H567" s="99" t="s">
        <v>432</v>
      </c>
      <c r="I567" s="28">
        <v>53</v>
      </c>
      <c r="J567" s="28" t="s">
        <v>216</v>
      </c>
      <c r="K567" s="81">
        <v>0.6</v>
      </c>
      <c r="L567" s="28">
        <v>111</v>
      </c>
      <c r="M567" s="28">
        <v>3</v>
      </c>
      <c r="N567" s="146" t="s">
        <v>595</v>
      </c>
      <c r="O567" s="21"/>
      <c r="P567" s="97">
        <v>44389</v>
      </c>
    </row>
    <row r="568" spans="1:16" ht="60" x14ac:dyDescent="0.25">
      <c r="A568" s="94">
        <v>44375</v>
      </c>
      <c r="B568" s="95">
        <v>0.93055555555555547</v>
      </c>
      <c r="C568" s="28" t="s">
        <v>262</v>
      </c>
      <c r="D568" s="28" t="s">
        <v>17</v>
      </c>
      <c r="E568" s="28" t="s">
        <v>433</v>
      </c>
      <c r="F568" s="28">
        <v>35</v>
      </c>
      <c r="G568" s="28" t="s">
        <v>216</v>
      </c>
      <c r="H568" s="99" t="s">
        <v>432</v>
      </c>
      <c r="I568" s="28">
        <v>43</v>
      </c>
      <c r="J568" s="28" t="s">
        <v>216</v>
      </c>
      <c r="K568" s="81">
        <v>0.5</v>
      </c>
      <c r="L568" s="28">
        <v>88</v>
      </c>
      <c r="M568" s="28">
        <v>2.9</v>
      </c>
      <c r="N568" s="145" t="s">
        <v>596</v>
      </c>
      <c r="O568" s="21"/>
      <c r="P568" s="97">
        <v>44389</v>
      </c>
    </row>
    <row r="569" spans="1:16" ht="45" x14ac:dyDescent="0.25">
      <c r="A569" s="94">
        <v>44375</v>
      </c>
      <c r="B569" s="95">
        <v>0.94513888888888886</v>
      </c>
      <c r="C569" s="28" t="s">
        <v>263</v>
      </c>
      <c r="D569" s="28" t="s">
        <v>17</v>
      </c>
      <c r="E569" s="28" t="s">
        <v>433</v>
      </c>
      <c r="F569" s="28">
        <v>38</v>
      </c>
      <c r="G569" s="28" t="s">
        <v>216</v>
      </c>
      <c r="H569" s="99" t="s">
        <v>432</v>
      </c>
      <c r="I569" s="28">
        <v>47</v>
      </c>
      <c r="J569" s="28" t="s">
        <v>216</v>
      </c>
      <c r="K569" s="81">
        <v>0.5</v>
      </c>
      <c r="L569" s="28">
        <v>65</v>
      </c>
      <c r="M569" s="28">
        <v>3.2</v>
      </c>
      <c r="N569" s="145" t="s">
        <v>597</v>
      </c>
      <c r="O569" s="21"/>
      <c r="P569" s="97">
        <v>44389</v>
      </c>
    </row>
    <row r="570" spans="1:16" ht="75" x14ac:dyDescent="0.25">
      <c r="A570" s="94">
        <v>44404</v>
      </c>
      <c r="B570" s="95">
        <v>0.92083333333333339</v>
      </c>
      <c r="C570" s="28" t="s">
        <v>260</v>
      </c>
      <c r="D570" s="28" t="s">
        <v>17</v>
      </c>
      <c r="E570" s="28" t="s">
        <v>433</v>
      </c>
      <c r="F570" s="28">
        <v>51</v>
      </c>
      <c r="G570" s="28">
        <v>34</v>
      </c>
      <c r="H570" s="99" t="s">
        <v>432</v>
      </c>
      <c r="I570" s="28">
        <v>59</v>
      </c>
      <c r="J570" s="28">
        <v>39</v>
      </c>
      <c r="K570" s="81">
        <v>0.9</v>
      </c>
      <c r="L570" s="28">
        <v>270</v>
      </c>
      <c r="M570" s="28">
        <v>7.7</v>
      </c>
      <c r="N570" s="18" t="s">
        <v>468</v>
      </c>
      <c r="O570" s="21"/>
      <c r="P570" s="97">
        <v>44407</v>
      </c>
    </row>
    <row r="571" spans="1:16" ht="80.25" customHeight="1" x14ac:dyDescent="0.25">
      <c r="A571" s="94">
        <v>44404</v>
      </c>
      <c r="B571" s="95">
        <v>0.93263888888888891</v>
      </c>
      <c r="C571" s="28" t="s">
        <v>262</v>
      </c>
      <c r="D571" s="28" t="s">
        <v>17</v>
      </c>
      <c r="E571" s="28" t="s">
        <v>433</v>
      </c>
      <c r="F571" s="28">
        <v>46</v>
      </c>
      <c r="G571" s="28">
        <v>34</v>
      </c>
      <c r="H571" s="99" t="s">
        <v>432</v>
      </c>
      <c r="I571" s="28">
        <v>53</v>
      </c>
      <c r="J571" s="28">
        <v>40</v>
      </c>
      <c r="K571" s="81">
        <v>1.1000000000000001</v>
      </c>
      <c r="L571" s="28">
        <v>274</v>
      </c>
      <c r="M571" s="28">
        <v>7.9</v>
      </c>
      <c r="N571" s="15" t="s">
        <v>470</v>
      </c>
      <c r="O571" s="21"/>
      <c r="P571" s="97">
        <v>44407</v>
      </c>
    </row>
    <row r="572" spans="1:16" ht="68.25" customHeight="1" x14ac:dyDescent="0.25">
      <c r="A572" s="94">
        <v>44404</v>
      </c>
      <c r="B572" s="95">
        <v>0.9472222222222223</v>
      </c>
      <c r="C572" s="28" t="s">
        <v>263</v>
      </c>
      <c r="D572" s="28" t="s">
        <v>17</v>
      </c>
      <c r="E572" s="28" t="s">
        <v>433</v>
      </c>
      <c r="F572" s="28">
        <v>40</v>
      </c>
      <c r="G572" s="28">
        <v>32</v>
      </c>
      <c r="H572" s="99" t="s">
        <v>432</v>
      </c>
      <c r="I572" s="28">
        <v>47</v>
      </c>
      <c r="J572" s="28">
        <v>32</v>
      </c>
      <c r="K572" s="81">
        <v>1.4</v>
      </c>
      <c r="L572" s="28">
        <v>287</v>
      </c>
      <c r="M572" s="28">
        <v>8.5</v>
      </c>
      <c r="N572" s="18" t="s">
        <v>469</v>
      </c>
      <c r="O572" s="21"/>
      <c r="P572" s="97">
        <v>44407</v>
      </c>
    </row>
    <row r="573" spans="1:16" ht="60" x14ac:dyDescent="0.25">
      <c r="A573" s="94">
        <v>44418</v>
      </c>
      <c r="B573" s="95">
        <v>0.91805555555555562</v>
      </c>
      <c r="C573" s="28" t="s">
        <v>260</v>
      </c>
      <c r="D573" s="28" t="s">
        <v>17</v>
      </c>
      <c r="E573" s="28" t="s">
        <v>433</v>
      </c>
      <c r="F573" s="28">
        <v>50</v>
      </c>
      <c r="G573" s="28">
        <v>34</v>
      </c>
      <c r="H573" s="99" t="s">
        <v>432</v>
      </c>
      <c r="I573" s="28">
        <v>64</v>
      </c>
      <c r="J573" s="28">
        <v>39</v>
      </c>
      <c r="K573" s="81">
        <v>0.6</v>
      </c>
      <c r="L573" s="28">
        <v>355</v>
      </c>
      <c r="M573" s="28">
        <v>8.6</v>
      </c>
      <c r="N573" s="18" t="s">
        <v>474</v>
      </c>
      <c r="O573" s="21"/>
      <c r="P573" s="97">
        <v>44420</v>
      </c>
    </row>
    <row r="574" spans="1:16" ht="61.5" customHeight="1" x14ac:dyDescent="0.25">
      <c r="A574" s="94">
        <v>44418</v>
      </c>
      <c r="B574" s="95">
        <v>0.93055555555555547</v>
      </c>
      <c r="C574" s="28" t="s">
        <v>262</v>
      </c>
      <c r="D574" s="28" t="s">
        <v>17</v>
      </c>
      <c r="E574" s="28" t="s">
        <v>433</v>
      </c>
      <c r="F574" s="28">
        <v>44</v>
      </c>
      <c r="G574" s="28">
        <v>33</v>
      </c>
      <c r="H574" s="99" t="s">
        <v>432</v>
      </c>
      <c r="I574" s="28">
        <v>63</v>
      </c>
      <c r="J574" s="28">
        <v>39</v>
      </c>
      <c r="K574" s="81">
        <v>1</v>
      </c>
      <c r="L574" s="28">
        <v>8</v>
      </c>
      <c r="M574" s="28">
        <v>9.1999999999999993</v>
      </c>
      <c r="N574" s="18" t="s">
        <v>474</v>
      </c>
      <c r="O574" s="21"/>
      <c r="P574" s="97">
        <v>44420</v>
      </c>
    </row>
    <row r="575" spans="1:16" ht="68.25" customHeight="1" x14ac:dyDescent="0.25">
      <c r="A575" s="94">
        <v>44418</v>
      </c>
      <c r="B575" s="95">
        <v>0.94513888888888886</v>
      </c>
      <c r="C575" s="28" t="s">
        <v>263</v>
      </c>
      <c r="D575" s="28" t="s">
        <v>17</v>
      </c>
      <c r="E575" s="28" t="s">
        <v>433</v>
      </c>
      <c r="F575" s="28">
        <v>42</v>
      </c>
      <c r="G575" s="28" t="s">
        <v>473</v>
      </c>
      <c r="H575" s="99" t="s">
        <v>432</v>
      </c>
      <c r="I575" s="28">
        <v>59</v>
      </c>
      <c r="J575" s="28" t="s">
        <v>473</v>
      </c>
      <c r="K575" s="81">
        <v>1</v>
      </c>
      <c r="L575" s="28">
        <v>31</v>
      </c>
      <c r="M575" s="28">
        <v>9.3000000000000007</v>
      </c>
      <c r="N575" s="18" t="s">
        <v>474</v>
      </c>
      <c r="O575" s="21"/>
      <c r="P575" s="97">
        <v>44420</v>
      </c>
    </row>
    <row r="576" spans="1:16" ht="97.5" customHeight="1" x14ac:dyDescent="0.25">
      <c r="A576" s="94">
        <v>44466</v>
      </c>
      <c r="B576" s="95">
        <v>0.91666666666666663</v>
      </c>
      <c r="C576" s="28" t="s">
        <v>260</v>
      </c>
      <c r="D576" s="28" t="s">
        <v>17</v>
      </c>
      <c r="E576" s="28" t="s">
        <v>433</v>
      </c>
      <c r="F576" s="28">
        <v>47</v>
      </c>
      <c r="G576" s="28" t="s">
        <v>216</v>
      </c>
      <c r="H576" s="99" t="s">
        <v>432</v>
      </c>
      <c r="I576" s="28">
        <v>68</v>
      </c>
      <c r="J576" s="28" t="s">
        <v>216</v>
      </c>
      <c r="K576" s="81">
        <v>2.4</v>
      </c>
      <c r="L576" s="28">
        <v>168</v>
      </c>
      <c r="M576" s="28" t="s">
        <v>476</v>
      </c>
      <c r="N576" s="18" t="s">
        <v>598</v>
      </c>
      <c r="O576" s="21"/>
      <c r="P576" s="97">
        <v>44481</v>
      </c>
    </row>
    <row r="577" spans="1:16" ht="97.5" customHeight="1" x14ac:dyDescent="0.25">
      <c r="A577" s="94">
        <v>44466</v>
      </c>
      <c r="B577" s="95">
        <v>0.92847222222222225</v>
      </c>
      <c r="C577" s="28" t="s">
        <v>262</v>
      </c>
      <c r="D577" s="28" t="s">
        <v>17</v>
      </c>
      <c r="E577" s="28" t="s">
        <v>433</v>
      </c>
      <c r="F577" s="28">
        <v>44</v>
      </c>
      <c r="G577" s="28" t="s">
        <v>216</v>
      </c>
      <c r="H577" s="99" t="s">
        <v>432</v>
      </c>
      <c r="I577" s="28">
        <v>57</v>
      </c>
      <c r="J577" s="28" t="s">
        <v>216</v>
      </c>
      <c r="K577" s="81">
        <v>2.1</v>
      </c>
      <c r="L577" s="28">
        <v>131</v>
      </c>
      <c r="M577" s="28" t="s">
        <v>476</v>
      </c>
      <c r="N577" s="18" t="s">
        <v>599</v>
      </c>
      <c r="O577" s="21"/>
      <c r="P577" s="97">
        <v>44481</v>
      </c>
    </row>
    <row r="578" spans="1:16" ht="67.5" customHeight="1" x14ac:dyDescent="0.25">
      <c r="A578" s="94">
        <v>44466</v>
      </c>
      <c r="B578" s="95">
        <v>0.94513888888888886</v>
      </c>
      <c r="C578" s="28" t="s">
        <v>263</v>
      </c>
      <c r="D578" s="28" t="s">
        <v>17</v>
      </c>
      <c r="E578" s="28" t="s">
        <v>433</v>
      </c>
      <c r="F578" s="28">
        <v>42</v>
      </c>
      <c r="G578" s="28" t="s">
        <v>216</v>
      </c>
      <c r="H578" s="99" t="s">
        <v>432</v>
      </c>
      <c r="I578" s="28">
        <v>65</v>
      </c>
      <c r="J578" s="28" t="s">
        <v>216</v>
      </c>
      <c r="K578" s="81">
        <v>2.5</v>
      </c>
      <c r="L578" s="28">
        <v>143</v>
      </c>
      <c r="M578" s="28" t="s">
        <v>477</v>
      </c>
      <c r="N578" s="18" t="s">
        <v>600</v>
      </c>
      <c r="O578" s="21"/>
      <c r="P578" s="97">
        <v>44481</v>
      </c>
    </row>
    <row r="579" spans="1:16" ht="75" customHeight="1" x14ac:dyDescent="0.25">
      <c r="A579" s="94">
        <v>44496</v>
      </c>
      <c r="B579" s="95">
        <v>0.92361111111111116</v>
      </c>
      <c r="C579" s="28" t="s">
        <v>260</v>
      </c>
      <c r="D579" s="28" t="s">
        <v>17</v>
      </c>
      <c r="E579" s="28" t="s">
        <v>433</v>
      </c>
      <c r="F579" s="28">
        <v>49</v>
      </c>
      <c r="G579" s="28">
        <v>31</v>
      </c>
      <c r="H579" s="99" t="s">
        <v>432</v>
      </c>
      <c r="I579" s="28">
        <v>61</v>
      </c>
      <c r="J579" s="28">
        <v>35</v>
      </c>
      <c r="K579" s="81">
        <v>1.4</v>
      </c>
      <c r="L579" s="28">
        <v>159</v>
      </c>
      <c r="M579" s="28" t="s">
        <v>479</v>
      </c>
      <c r="N579" s="18" t="s">
        <v>482</v>
      </c>
      <c r="O579" s="21"/>
      <c r="P579" s="97">
        <v>44508</v>
      </c>
    </row>
    <row r="580" spans="1:16" ht="76.5" customHeight="1" x14ac:dyDescent="0.25">
      <c r="A580" s="94">
        <v>44496</v>
      </c>
      <c r="B580" s="95">
        <v>0.94027777777777777</v>
      </c>
      <c r="C580" s="28" t="s">
        <v>262</v>
      </c>
      <c r="D580" s="28" t="s">
        <v>17</v>
      </c>
      <c r="E580" s="28" t="s">
        <v>433</v>
      </c>
      <c r="F580" s="28">
        <v>48</v>
      </c>
      <c r="G580" s="28">
        <v>31</v>
      </c>
      <c r="H580" s="99" t="s">
        <v>432</v>
      </c>
      <c r="I580" s="28">
        <v>61</v>
      </c>
      <c r="J580" s="28">
        <v>36</v>
      </c>
      <c r="K580" s="81">
        <v>2.5</v>
      </c>
      <c r="L580" s="28">
        <v>166</v>
      </c>
      <c r="M580" s="28" t="s">
        <v>480</v>
      </c>
      <c r="N580" s="15" t="s">
        <v>483</v>
      </c>
      <c r="O580" s="21"/>
      <c r="P580" s="97">
        <v>44508</v>
      </c>
    </row>
    <row r="581" spans="1:16" ht="67.5" customHeight="1" x14ac:dyDescent="0.25">
      <c r="A581" s="94">
        <v>44496</v>
      </c>
      <c r="B581" s="152">
        <v>0.95763888888888893</v>
      </c>
      <c r="C581" s="28" t="s">
        <v>263</v>
      </c>
      <c r="D581" s="28" t="s">
        <v>17</v>
      </c>
      <c r="E581" s="28" t="s">
        <v>433</v>
      </c>
      <c r="F581" s="28">
        <v>42</v>
      </c>
      <c r="G581" s="28" t="s">
        <v>478</v>
      </c>
      <c r="H581" s="99" t="s">
        <v>432</v>
      </c>
      <c r="I581" s="28">
        <v>57</v>
      </c>
      <c r="J581" s="28" t="s">
        <v>478</v>
      </c>
      <c r="K581" s="81">
        <v>2.6</v>
      </c>
      <c r="L581" s="28">
        <v>141</v>
      </c>
      <c r="M581" s="28" t="s">
        <v>481</v>
      </c>
      <c r="N581" s="18" t="s">
        <v>484</v>
      </c>
      <c r="O581" s="21"/>
      <c r="P581" s="97">
        <v>44508</v>
      </c>
    </row>
    <row r="582" spans="1:16" ht="75" customHeight="1" x14ac:dyDescent="0.25">
      <c r="A582" s="94">
        <v>44524</v>
      </c>
      <c r="B582" s="95">
        <v>0.91666666666666663</v>
      </c>
      <c r="C582" s="28" t="s">
        <v>260</v>
      </c>
      <c r="D582" s="28" t="s">
        <v>17</v>
      </c>
      <c r="E582" s="28" t="s">
        <v>433</v>
      </c>
      <c r="F582" s="28">
        <v>45</v>
      </c>
      <c r="G582" s="28">
        <v>31</v>
      </c>
      <c r="H582" s="99" t="s">
        <v>432</v>
      </c>
      <c r="I582" s="28">
        <v>58</v>
      </c>
      <c r="J582" s="28">
        <v>35</v>
      </c>
      <c r="K582" s="81">
        <v>0.6</v>
      </c>
      <c r="L582" s="28">
        <v>202</v>
      </c>
      <c r="M582" s="28" t="s">
        <v>487</v>
      </c>
      <c r="N582" s="18" t="s">
        <v>485</v>
      </c>
      <c r="O582" s="21"/>
      <c r="P582" s="97">
        <v>44532</v>
      </c>
    </row>
    <row r="583" spans="1:16" ht="76.5" customHeight="1" x14ac:dyDescent="0.25">
      <c r="A583" s="94">
        <v>44524</v>
      </c>
      <c r="B583" s="95">
        <v>0.92847222222222225</v>
      </c>
      <c r="C583" s="28" t="s">
        <v>262</v>
      </c>
      <c r="D583" s="28" t="s">
        <v>17</v>
      </c>
      <c r="E583" s="28" t="s">
        <v>433</v>
      </c>
      <c r="F583" s="28">
        <v>42</v>
      </c>
      <c r="G583" s="28">
        <v>32</v>
      </c>
      <c r="H583" s="99" t="s">
        <v>432</v>
      </c>
      <c r="I583" s="28">
        <v>61</v>
      </c>
      <c r="J583" s="28">
        <v>35</v>
      </c>
      <c r="K583" s="81">
        <v>1.4</v>
      </c>
      <c r="L583" s="28">
        <v>140</v>
      </c>
      <c r="M583" s="28" t="s">
        <v>487</v>
      </c>
      <c r="N583" s="15" t="s">
        <v>486</v>
      </c>
      <c r="O583" s="21"/>
      <c r="P583" s="97">
        <v>44532</v>
      </c>
    </row>
    <row r="584" spans="1:16" ht="67.5" customHeight="1" x14ac:dyDescent="0.25">
      <c r="A584" s="94">
        <v>44524</v>
      </c>
      <c r="B584" s="152">
        <v>0.94444444444444453</v>
      </c>
      <c r="C584" s="28" t="s">
        <v>263</v>
      </c>
      <c r="D584" s="28" t="s">
        <v>17</v>
      </c>
      <c r="E584" s="28" t="s">
        <v>433</v>
      </c>
      <c r="F584" s="28">
        <v>43</v>
      </c>
      <c r="G584" s="28" t="s">
        <v>216</v>
      </c>
      <c r="H584" s="99" t="s">
        <v>432</v>
      </c>
      <c r="I584" s="28">
        <v>54</v>
      </c>
      <c r="J584" s="28" t="s">
        <v>216</v>
      </c>
      <c r="K584" s="81">
        <v>1.8</v>
      </c>
      <c r="L584" s="28">
        <v>81</v>
      </c>
      <c r="M584" s="28" t="s">
        <v>488</v>
      </c>
      <c r="N584" s="18" t="s">
        <v>601</v>
      </c>
      <c r="O584" s="21"/>
      <c r="P584" s="97">
        <v>44532</v>
      </c>
    </row>
    <row r="585" spans="1:16" ht="75" customHeight="1" x14ac:dyDescent="0.25">
      <c r="A585" s="94">
        <v>44550</v>
      </c>
      <c r="B585" s="152">
        <v>0.92222222222222217</v>
      </c>
      <c r="C585" s="28" t="s">
        <v>260</v>
      </c>
      <c r="D585" s="28" t="s">
        <v>17</v>
      </c>
      <c r="E585" s="28" t="s">
        <v>433</v>
      </c>
      <c r="F585" s="28">
        <v>45</v>
      </c>
      <c r="G585" s="28">
        <v>31</v>
      </c>
      <c r="H585" s="99" t="s">
        <v>432</v>
      </c>
      <c r="I585" s="28">
        <v>59</v>
      </c>
      <c r="J585" s="28">
        <v>32</v>
      </c>
      <c r="K585" s="81">
        <v>1.5</v>
      </c>
      <c r="L585" s="28">
        <v>173</v>
      </c>
      <c r="M585" s="28" t="s">
        <v>492</v>
      </c>
      <c r="N585" s="18" t="s">
        <v>495</v>
      </c>
      <c r="O585" s="21"/>
      <c r="P585" s="97">
        <v>44565</v>
      </c>
    </row>
    <row r="586" spans="1:16" ht="76.5" customHeight="1" x14ac:dyDescent="0.25">
      <c r="A586" s="94">
        <v>44550</v>
      </c>
      <c r="B586" s="152">
        <v>0.93541666666666667</v>
      </c>
      <c r="C586" s="28" t="s">
        <v>262</v>
      </c>
      <c r="D586" s="28" t="s">
        <v>17</v>
      </c>
      <c r="E586" s="28" t="s">
        <v>433</v>
      </c>
      <c r="F586" s="28">
        <v>41</v>
      </c>
      <c r="G586" s="28">
        <v>29</v>
      </c>
      <c r="H586" s="99" t="s">
        <v>432</v>
      </c>
      <c r="I586" s="28">
        <v>53</v>
      </c>
      <c r="J586" s="28">
        <v>31</v>
      </c>
      <c r="K586" s="81">
        <v>1.8</v>
      </c>
      <c r="L586" s="28">
        <v>157</v>
      </c>
      <c r="M586" s="28" t="s">
        <v>493</v>
      </c>
      <c r="N586" s="15" t="s">
        <v>496</v>
      </c>
      <c r="O586" s="21"/>
      <c r="P586" s="97">
        <v>44565</v>
      </c>
    </row>
    <row r="587" spans="1:16" ht="67.5" customHeight="1" x14ac:dyDescent="0.25">
      <c r="A587" s="94">
        <v>44550</v>
      </c>
      <c r="B587" s="152">
        <v>0.95138888888888884</v>
      </c>
      <c r="C587" s="28" t="s">
        <v>263</v>
      </c>
      <c r="D587" s="28" t="s">
        <v>17</v>
      </c>
      <c r="E587" s="28" t="s">
        <v>433</v>
      </c>
      <c r="F587" s="28">
        <v>36</v>
      </c>
      <c r="G587" s="28" t="s">
        <v>216</v>
      </c>
      <c r="H587" s="99" t="s">
        <v>432</v>
      </c>
      <c r="I587" s="28">
        <v>47</v>
      </c>
      <c r="J587" s="28" t="s">
        <v>216</v>
      </c>
      <c r="K587" s="81">
        <v>1.4</v>
      </c>
      <c r="L587" s="28">
        <v>145</v>
      </c>
      <c r="M587" s="28" t="s">
        <v>494</v>
      </c>
      <c r="N587" s="18" t="s">
        <v>602</v>
      </c>
      <c r="O587" s="21"/>
      <c r="P587" s="97">
        <v>44565</v>
      </c>
    </row>
    <row r="588" spans="1:16" ht="75" customHeight="1" x14ac:dyDescent="0.25">
      <c r="A588" s="94">
        <v>44588</v>
      </c>
      <c r="B588" s="152">
        <v>0.92986111111111114</v>
      </c>
      <c r="C588" s="28" t="s">
        <v>260</v>
      </c>
      <c r="D588" s="28" t="s">
        <v>17</v>
      </c>
      <c r="E588" s="28" t="s">
        <v>433</v>
      </c>
      <c r="F588" s="28">
        <v>46</v>
      </c>
      <c r="G588" s="28" t="s">
        <v>216</v>
      </c>
      <c r="H588" s="99" t="s">
        <v>432</v>
      </c>
      <c r="I588" s="28">
        <v>58</v>
      </c>
      <c r="J588" s="28" t="s">
        <v>216</v>
      </c>
      <c r="K588" s="81">
        <v>2.4</v>
      </c>
      <c r="L588" s="28">
        <v>115</v>
      </c>
      <c r="M588" s="28" t="s">
        <v>487</v>
      </c>
      <c r="N588" s="18" t="s">
        <v>603</v>
      </c>
      <c r="O588" s="21"/>
      <c r="P588" s="97">
        <v>44595</v>
      </c>
    </row>
    <row r="589" spans="1:16" ht="76.5" customHeight="1" x14ac:dyDescent="0.25">
      <c r="A589" s="94">
        <v>44588</v>
      </c>
      <c r="B589" s="152">
        <v>0.94236111111111109</v>
      </c>
      <c r="C589" s="28" t="s">
        <v>262</v>
      </c>
      <c r="D589" s="28" t="s">
        <v>17</v>
      </c>
      <c r="E589" s="28" t="s">
        <v>433</v>
      </c>
      <c r="F589" s="28">
        <v>37</v>
      </c>
      <c r="G589" s="28" t="s">
        <v>216</v>
      </c>
      <c r="H589" s="99" t="s">
        <v>432</v>
      </c>
      <c r="I589" s="28">
        <v>60</v>
      </c>
      <c r="J589" s="28" t="s">
        <v>216</v>
      </c>
      <c r="K589" s="81">
        <v>2.1</v>
      </c>
      <c r="L589" s="28">
        <v>119</v>
      </c>
      <c r="M589" s="28" t="s">
        <v>487</v>
      </c>
      <c r="N589" s="15" t="s">
        <v>604</v>
      </c>
      <c r="O589" s="21"/>
      <c r="P589" s="97">
        <v>44595</v>
      </c>
    </row>
    <row r="590" spans="1:16" ht="67.5" customHeight="1" x14ac:dyDescent="0.25">
      <c r="A590" s="94">
        <v>44588</v>
      </c>
      <c r="B590" s="152">
        <v>0.95694444444444438</v>
      </c>
      <c r="C590" s="28" t="s">
        <v>263</v>
      </c>
      <c r="D590" s="28" t="s">
        <v>17</v>
      </c>
      <c r="E590" s="28" t="s">
        <v>433</v>
      </c>
      <c r="F590" s="28">
        <v>45</v>
      </c>
      <c r="G590" s="28" t="s">
        <v>216</v>
      </c>
      <c r="H590" s="99" t="s">
        <v>432</v>
      </c>
      <c r="I590" s="28">
        <v>66</v>
      </c>
      <c r="J590" s="28" t="s">
        <v>216</v>
      </c>
      <c r="K590" s="81">
        <v>1.7</v>
      </c>
      <c r="L590" s="28">
        <v>149</v>
      </c>
      <c r="M590" s="28" t="s">
        <v>500</v>
      </c>
      <c r="N590" s="18" t="s">
        <v>605</v>
      </c>
      <c r="O590" s="21"/>
      <c r="P590" s="97">
        <v>44595</v>
      </c>
    </row>
    <row r="591" spans="1:16" ht="75" customHeight="1" x14ac:dyDescent="0.25">
      <c r="A591" s="94">
        <v>44615</v>
      </c>
      <c r="B591" s="152">
        <v>0.92083333333333339</v>
      </c>
      <c r="C591" s="28" t="s">
        <v>260</v>
      </c>
      <c r="D591" s="28" t="s">
        <v>17</v>
      </c>
      <c r="E591" s="28" t="s">
        <v>433</v>
      </c>
      <c r="F591" s="28">
        <v>48</v>
      </c>
      <c r="G591" s="28" t="s">
        <v>216</v>
      </c>
      <c r="H591" s="99" t="s">
        <v>432</v>
      </c>
      <c r="I591" s="28">
        <v>61</v>
      </c>
      <c r="J591" s="28" t="s">
        <v>216</v>
      </c>
      <c r="K591" s="81">
        <v>2.7</v>
      </c>
      <c r="L591" s="28">
        <v>134</v>
      </c>
      <c r="M591" s="28" t="s">
        <v>487</v>
      </c>
      <c r="N591" s="18" t="s">
        <v>606</v>
      </c>
      <c r="O591" s="21"/>
      <c r="P591" s="97">
        <v>44623</v>
      </c>
    </row>
    <row r="592" spans="1:16" ht="76.5" customHeight="1" x14ac:dyDescent="0.25">
      <c r="A592" s="94">
        <v>44615</v>
      </c>
      <c r="B592" s="152">
        <v>0.93333333333333324</v>
      </c>
      <c r="C592" s="28" t="s">
        <v>262</v>
      </c>
      <c r="D592" s="28" t="s">
        <v>17</v>
      </c>
      <c r="E592" s="28" t="s">
        <v>433</v>
      </c>
      <c r="F592" s="28">
        <v>39</v>
      </c>
      <c r="G592" s="28" t="s">
        <v>216</v>
      </c>
      <c r="H592" s="99" t="s">
        <v>432</v>
      </c>
      <c r="I592" s="28">
        <v>61</v>
      </c>
      <c r="J592" s="28" t="s">
        <v>216</v>
      </c>
      <c r="K592" s="81">
        <v>2.2000000000000002</v>
      </c>
      <c r="L592" s="28">
        <v>131</v>
      </c>
      <c r="M592" s="28" t="s">
        <v>488</v>
      </c>
      <c r="N592" s="15" t="s">
        <v>607</v>
      </c>
      <c r="O592" s="21"/>
      <c r="P592" s="97">
        <v>44623</v>
      </c>
    </row>
    <row r="593" spans="1:16" ht="67.5" customHeight="1" x14ac:dyDescent="0.25">
      <c r="A593" s="94">
        <v>44615</v>
      </c>
      <c r="B593" s="152">
        <v>0.94930555555555562</v>
      </c>
      <c r="C593" s="28" t="s">
        <v>263</v>
      </c>
      <c r="D593" s="28" t="s">
        <v>17</v>
      </c>
      <c r="E593" s="28" t="s">
        <v>433</v>
      </c>
      <c r="F593" s="28">
        <v>56</v>
      </c>
      <c r="G593" s="28" t="s">
        <v>216</v>
      </c>
      <c r="H593" s="99" t="s">
        <v>432</v>
      </c>
      <c r="I593" s="28">
        <v>60</v>
      </c>
      <c r="J593" s="28" t="s">
        <v>216</v>
      </c>
      <c r="K593" s="81">
        <v>2.2999999999999998</v>
      </c>
      <c r="L593" s="28">
        <v>130</v>
      </c>
      <c r="M593" s="28" t="s">
        <v>502</v>
      </c>
      <c r="N593" s="18" t="s">
        <v>608</v>
      </c>
      <c r="O593" s="21"/>
      <c r="P593" s="97">
        <v>44623</v>
      </c>
    </row>
    <row r="594" spans="1:16" ht="60" x14ac:dyDescent="0.25">
      <c r="A594" s="94">
        <v>44641</v>
      </c>
      <c r="B594" s="152">
        <v>0.92083333333333339</v>
      </c>
      <c r="C594" s="28" t="s">
        <v>260</v>
      </c>
      <c r="D594" s="28" t="s">
        <v>17</v>
      </c>
      <c r="E594" s="28" t="s">
        <v>433</v>
      </c>
      <c r="F594" s="28">
        <v>47</v>
      </c>
      <c r="G594" s="28" t="s">
        <v>216</v>
      </c>
      <c r="H594" s="99" t="s">
        <v>432</v>
      </c>
      <c r="I594" s="82">
        <v>58</v>
      </c>
      <c r="J594" s="28" t="s">
        <v>216</v>
      </c>
      <c r="K594" s="81">
        <v>2.2000000000000002</v>
      </c>
      <c r="L594" s="28">
        <v>85</v>
      </c>
      <c r="M594" s="28" t="s">
        <v>505</v>
      </c>
      <c r="N594" s="18" t="s">
        <v>609</v>
      </c>
      <c r="O594" s="21"/>
      <c r="P594" s="97">
        <v>44649</v>
      </c>
    </row>
    <row r="595" spans="1:16" ht="60" customHeight="1" x14ac:dyDescent="0.25">
      <c r="A595" s="94">
        <v>44641</v>
      </c>
      <c r="B595" s="152">
        <v>0.93333333333333324</v>
      </c>
      <c r="C595" s="28" t="s">
        <v>262</v>
      </c>
      <c r="D595" s="28" t="s">
        <v>17</v>
      </c>
      <c r="E595" s="28" t="s">
        <v>433</v>
      </c>
      <c r="F595" s="28">
        <v>39</v>
      </c>
      <c r="G595" s="28" t="s">
        <v>216</v>
      </c>
      <c r="H595" s="99" t="s">
        <v>432</v>
      </c>
      <c r="I595" s="28">
        <v>63</v>
      </c>
      <c r="J595" s="28" t="s">
        <v>216</v>
      </c>
      <c r="K595" s="81">
        <v>1.6</v>
      </c>
      <c r="L595" s="28">
        <v>93</v>
      </c>
      <c r="M595" s="28" t="s">
        <v>506</v>
      </c>
      <c r="N595" s="15" t="s">
        <v>610</v>
      </c>
      <c r="O595" s="21"/>
      <c r="P595" s="97">
        <v>44649</v>
      </c>
    </row>
    <row r="596" spans="1:16" ht="60" x14ac:dyDescent="0.25">
      <c r="A596" s="94">
        <v>44641</v>
      </c>
      <c r="B596" s="152">
        <v>0.94861111111111107</v>
      </c>
      <c r="C596" s="28" t="s">
        <v>263</v>
      </c>
      <c r="D596" s="28" t="s">
        <v>17</v>
      </c>
      <c r="E596" s="28" t="s">
        <v>433</v>
      </c>
      <c r="F596" s="28">
        <v>52</v>
      </c>
      <c r="G596" s="28">
        <v>26</v>
      </c>
      <c r="H596" s="99" t="s">
        <v>432</v>
      </c>
      <c r="I596" s="28">
        <v>62</v>
      </c>
      <c r="J596" s="28">
        <v>33</v>
      </c>
      <c r="K596" s="81">
        <v>1.8</v>
      </c>
      <c r="L596" s="28">
        <v>102</v>
      </c>
      <c r="M596" s="28" t="s">
        <v>505</v>
      </c>
      <c r="N596" s="18" t="s">
        <v>504</v>
      </c>
      <c r="O596" s="21"/>
      <c r="P596" s="97">
        <v>44649</v>
      </c>
    </row>
    <row r="597" spans="1:16" ht="75" x14ac:dyDescent="0.25">
      <c r="A597" s="94">
        <v>44677</v>
      </c>
      <c r="B597" s="152">
        <v>0.91805555555555562</v>
      </c>
      <c r="C597" s="28" t="s">
        <v>260</v>
      </c>
      <c r="D597" s="28" t="s">
        <v>17</v>
      </c>
      <c r="E597" s="28" t="s">
        <v>433</v>
      </c>
      <c r="F597" s="28">
        <v>44</v>
      </c>
      <c r="G597" s="28" t="s">
        <v>216</v>
      </c>
      <c r="H597" s="99" t="s">
        <v>432</v>
      </c>
      <c r="I597" s="82">
        <v>57</v>
      </c>
      <c r="J597" s="28" t="s">
        <v>216</v>
      </c>
      <c r="K597" s="81">
        <v>2.2000000000000002</v>
      </c>
      <c r="L597" s="28">
        <v>135</v>
      </c>
      <c r="M597" s="28" t="s">
        <v>507</v>
      </c>
      <c r="N597" s="18" t="s">
        <v>611</v>
      </c>
      <c r="O597" s="21"/>
      <c r="P597" s="97">
        <v>44678</v>
      </c>
    </row>
    <row r="598" spans="1:16" ht="60" customHeight="1" x14ac:dyDescent="0.25">
      <c r="A598" s="94">
        <v>44677</v>
      </c>
      <c r="B598" s="152">
        <v>0.92986111111111114</v>
      </c>
      <c r="C598" s="28" t="s">
        <v>262</v>
      </c>
      <c r="D598" s="28" t="s">
        <v>17</v>
      </c>
      <c r="E598" s="28" t="s">
        <v>433</v>
      </c>
      <c r="F598" s="28">
        <v>41</v>
      </c>
      <c r="G598" s="28" t="s">
        <v>216</v>
      </c>
      <c r="H598" s="99" t="s">
        <v>432</v>
      </c>
      <c r="I598" s="28">
        <v>54</v>
      </c>
      <c r="J598" s="28" t="s">
        <v>216</v>
      </c>
      <c r="K598" s="81">
        <v>1.2</v>
      </c>
      <c r="L598" s="28">
        <v>136</v>
      </c>
      <c r="M598" s="28" t="s">
        <v>508</v>
      </c>
      <c r="N598" s="15" t="s">
        <v>612</v>
      </c>
      <c r="O598" s="21"/>
      <c r="P598" s="97">
        <v>44678</v>
      </c>
    </row>
    <row r="599" spans="1:16" ht="45" x14ac:dyDescent="0.25">
      <c r="A599" s="94">
        <v>44677</v>
      </c>
      <c r="B599" s="152">
        <v>0.94444444444444453</v>
      </c>
      <c r="C599" s="28" t="s">
        <v>263</v>
      </c>
      <c r="D599" s="28" t="s">
        <v>17</v>
      </c>
      <c r="E599" s="28" t="s">
        <v>433</v>
      </c>
      <c r="F599" s="28">
        <v>47</v>
      </c>
      <c r="G599" s="28" t="s">
        <v>216</v>
      </c>
      <c r="H599" s="99" t="s">
        <v>432</v>
      </c>
      <c r="I599" s="28">
        <v>63</v>
      </c>
      <c r="J599" s="28" t="s">
        <v>216</v>
      </c>
      <c r="K599" s="81">
        <v>2.1</v>
      </c>
      <c r="L599" s="28">
        <v>126</v>
      </c>
      <c r="M599" s="28" t="s">
        <v>493</v>
      </c>
      <c r="N599" s="18" t="s">
        <v>613</v>
      </c>
      <c r="O599" s="21"/>
      <c r="P599" s="97">
        <v>44678</v>
      </c>
    </row>
    <row r="600" spans="1:16" ht="45" x14ac:dyDescent="0.25">
      <c r="A600" s="94">
        <v>44706</v>
      </c>
      <c r="B600" s="152">
        <v>0.91736111111111107</v>
      </c>
      <c r="C600" s="28" t="s">
        <v>260</v>
      </c>
      <c r="D600" s="28" t="s">
        <v>17</v>
      </c>
      <c r="E600" s="28" t="s">
        <v>433</v>
      </c>
      <c r="F600" s="28">
        <v>46</v>
      </c>
      <c r="G600" s="28" t="s">
        <v>216</v>
      </c>
      <c r="H600" s="99" t="s">
        <v>432</v>
      </c>
      <c r="I600" s="82">
        <v>59</v>
      </c>
      <c r="J600" s="28" t="s">
        <v>216</v>
      </c>
      <c r="K600" s="81">
        <v>1.7</v>
      </c>
      <c r="L600" s="28">
        <v>158</v>
      </c>
      <c r="M600" s="28" t="s">
        <v>509</v>
      </c>
      <c r="N600" s="18" t="s">
        <v>614</v>
      </c>
      <c r="O600" s="21"/>
      <c r="P600" s="97">
        <v>44713</v>
      </c>
    </row>
    <row r="601" spans="1:16" ht="75" x14ac:dyDescent="0.25">
      <c r="A601" s="94">
        <v>44706</v>
      </c>
      <c r="B601" s="152">
        <v>0.93055555555555547</v>
      </c>
      <c r="C601" s="28" t="s">
        <v>262</v>
      </c>
      <c r="D601" s="28" t="s">
        <v>17</v>
      </c>
      <c r="E601" s="28" t="s">
        <v>433</v>
      </c>
      <c r="F601" s="28">
        <v>43</v>
      </c>
      <c r="G601" s="28" t="s">
        <v>216</v>
      </c>
      <c r="H601" s="99" t="s">
        <v>432</v>
      </c>
      <c r="I601" s="28">
        <v>61</v>
      </c>
      <c r="J601" s="28" t="s">
        <v>216</v>
      </c>
      <c r="K601" s="81">
        <v>1.4</v>
      </c>
      <c r="L601" s="28">
        <v>165</v>
      </c>
      <c r="M601" s="28" t="s">
        <v>509</v>
      </c>
      <c r="N601" s="15" t="s">
        <v>615</v>
      </c>
      <c r="O601" s="21"/>
      <c r="P601" s="97">
        <v>44713</v>
      </c>
    </row>
    <row r="602" spans="1:16" ht="45" x14ac:dyDescent="0.25">
      <c r="A602" s="94">
        <v>44706</v>
      </c>
      <c r="B602" s="152">
        <v>0.9458333333333333</v>
      </c>
      <c r="C602" s="28" t="s">
        <v>263</v>
      </c>
      <c r="D602" s="28" t="s">
        <v>17</v>
      </c>
      <c r="E602" s="28" t="s">
        <v>433</v>
      </c>
      <c r="F602" s="28">
        <v>37</v>
      </c>
      <c r="G602" s="28" t="s">
        <v>216</v>
      </c>
      <c r="H602" s="99" t="s">
        <v>432</v>
      </c>
      <c r="I602" s="28">
        <v>60</v>
      </c>
      <c r="J602" s="28" t="s">
        <v>216</v>
      </c>
      <c r="K602" s="81">
        <v>1.3</v>
      </c>
      <c r="L602" s="28">
        <v>154</v>
      </c>
      <c r="M602" s="28" t="s">
        <v>509</v>
      </c>
      <c r="N602" s="18" t="s">
        <v>616</v>
      </c>
      <c r="O602" s="21"/>
      <c r="P602" s="97">
        <v>44713</v>
      </c>
    </row>
    <row r="603" spans="1:16" ht="78.75" customHeight="1" x14ac:dyDescent="0.25">
      <c r="A603" s="94">
        <v>44721</v>
      </c>
      <c r="B603" s="152">
        <v>0.99652777777777779</v>
      </c>
      <c r="C603" s="28" t="s">
        <v>260</v>
      </c>
      <c r="D603" s="28" t="s">
        <v>17</v>
      </c>
      <c r="E603" s="28" t="s">
        <v>433</v>
      </c>
      <c r="F603" s="28">
        <v>44</v>
      </c>
      <c r="G603" s="28">
        <v>34</v>
      </c>
      <c r="H603" s="99" t="s">
        <v>432</v>
      </c>
      <c r="I603" s="82">
        <v>55</v>
      </c>
      <c r="J603" s="28">
        <v>36</v>
      </c>
      <c r="K603" s="81">
        <v>5.2</v>
      </c>
      <c r="L603" s="28">
        <v>299</v>
      </c>
      <c r="M603" s="172" t="s">
        <v>513</v>
      </c>
      <c r="N603" s="18" t="s">
        <v>510</v>
      </c>
      <c r="O603" s="21"/>
      <c r="P603" s="97">
        <v>44739</v>
      </c>
    </row>
    <row r="604" spans="1:16" ht="92.25" customHeight="1" x14ac:dyDescent="0.25">
      <c r="A604" s="94">
        <v>44722</v>
      </c>
      <c r="B604" s="152">
        <v>1.0416666666666666E-2</v>
      </c>
      <c r="C604" s="28" t="s">
        <v>262</v>
      </c>
      <c r="D604" s="28" t="s">
        <v>17</v>
      </c>
      <c r="E604" s="28" t="s">
        <v>433</v>
      </c>
      <c r="F604" s="28">
        <v>50</v>
      </c>
      <c r="G604" s="28">
        <v>33</v>
      </c>
      <c r="H604" s="99" t="s">
        <v>432</v>
      </c>
      <c r="I604" s="28">
        <v>76</v>
      </c>
      <c r="J604" s="28">
        <v>36</v>
      </c>
      <c r="K604" s="81">
        <v>6.1</v>
      </c>
      <c r="L604" s="28">
        <v>296</v>
      </c>
      <c r="M604" s="172" t="s">
        <v>514</v>
      </c>
      <c r="N604" s="15" t="s">
        <v>511</v>
      </c>
      <c r="O604" s="21"/>
      <c r="P604" s="97">
        <v>44739</v>
      </c>
    </row>
    <row r="605" spans="1:16" ht="52.5" customHeight="1" x14ac:dyDescent="0.25">
      <c r="A605" s="94">
        <v>44722</v>
      </c>
      <c r="B605" s="152">
        <v>1.3888888888888888E-2</v>
      </c>
      <c r="C605" s="28" t="s">
        <v>263</v>
      </c>
      <c r="D605" s="28" t="s">
        <v>17</v>
      </c>
      <c r="E605" s="28" t="s">
        <v>433</v>
      </c>
      <c r="F605" s="28">
        <v>39</v>
      </c>
      <c r="G605" s="28" t="s">
        <v>347</v>
      </c>
      <c r="H605" s="99" t="s">
        <v>432</v>
      </c>
      <c r="I605" s="28">
        <v>65</v>
      </c>
      <c r="J605" s="28" t="s">
        <v>347</v>
      </c>
      <c r="K605" s="81">
        <v>6.1</v>
      </c>
      <c r="L605" s="28">
        <v>296</v>
      </c>
      <c r="M605" s="172" t="s">
        <v>514</v>
      </c>
      <c r="N605" s="18" t="s">
        <v>512</v>
      </c>
      <c r="O605" s="21"/>
      <c r="P605" s="97">
        <v>44739</v>
      </c>
    </row>
    <row r="606" spans="1:16" ht="60" x14ac:dyDescent="0.25">
      <c r="A606" s="94">
        <v>44754</v>
      </c>
      <c r="B606" s="152">
        <v>0.92152777777777783</v>
      </c>
      <c r="C606" s="28" t="s">
        <v>260</v>
      </c>
      <c r="D606" s="28" t="s">
        <v>17</v>
      </c>
      <c r="E606" s="28" t="s">
        <v>433</v>
      </c>
      <c r="F606" s="28">
        <v>46</v>
      </c>
      <c r="G606" s="28">
        <v>36</v>
      </c>
      <c r="H606" s="99" t="s">
        <v>432</v>
      </c>
      <c r="I606" s="82">
        <v>61</v>
      </c>
      <c r="J606" s="28">
        <v>45</v>
      </c>
      <c r="K606" s="81">
        <v>1.1000000000000001</v>
      </c>
      <c r="L606" s="28">
        <v>336</v>
      </c>
      <c r="M606" s="172" t="s">
        <v>492</v>
      </c>
      <c r="N606" s="18" t="s">
        <v>515</v>
      </c>
      <c r="O606" s="21"/>
      <c r="P606" s="97">
        <v>44768</v>
      </c>
    </row>
    <row r="607" spans="1:16" ht="60" customHeight="1" x14ac:dyDescent="0.25">
      <c r="A607" s="94">
        <v>44754</v>
      </c>
      <c r="B607" s="152">
        <v>0.93472222222222223</v>
      </c>
      <c r="C607" s="28" t="s">
        <v>262</v>
      </c>
      <c r="D607" s="28" t="s">
        <v>17</v>
      </c>
      <c r="E607" s="28" t="s">
        <v>433</v>
      </c>
      <c r="F607" s="28">
        <v>39</v>
      </c>
      <c r="G607" s="28">
        <v>34</v>
      </c>
      <c r="H607" s="99" t="s">
        <v>432</v>
      </c>
      <c r="I607" s="28">
        <v>49</v>
      </c>
      <c r="J607" s="28">
        <v>42</v>
      </c>
      <c r="K607" s="81">
        <v>0.9</v>
      </c>
      <c r="L607" s="28">
        <v>356</v>
      </c>
      <c r="M607" s="172" t="s">
        <v>492</v>
      </c>
      <c r="N607" s="15" t="s">
        <v>516</v>
      </c>
      <c r="O607" s="21"/>
      <c r="P607" s="97">
        <v>44768</v>
      </c>
    </row>
    <row r="608" spans="1:16" ht="75" x14ac:dyDescent="0.25">
      <c r="A608" s="94">
        <v>44754</v>
      </c>
      <c r="B608" s="152">
        <v>0.94930555555555562</v>
      </c>
      <c r="C608" s="28" t="s">
        <v>263</v>
      </c>
      <c r="D608" s="28" t="s">
        <v>17</v>
      </c>
      <c r="E608" s="28" t="s">
        <v>433</v>
      </c>
      <c r="F608" s="28">
        <v>40</v>
      </c>
      <c r="G608" s="28">
        <v>28</v>
      </c>
      <c r="H608" s="99" t="s">
        <v>432</v>
      </c>
      <c r="I608" s="28">
        <v>68</v>
      </c>
      <c r="J608" s="28">
        <v>34</v>
      </c>
      <c r="K608" s="81">
        <v>1.5</v>
      </c>
      <c r="L608" s="28">
        <v>310</v>
      </c>
      <c r="M608" s="172" t="s">
        <v>487</v>
      </c>
      <c r="N608" s="18" t="s">
        <v>517</v>
      </c>
      <c r="O608" s="21"/>
      <c r="P608" s="97">
        <v>44768</v>
      </c>
    </row>
    <row r="609" spans="1:16" ht="90" x14ac:dyDescent="0.25">
      <c r="A609" s="94">
        <v>44802</v>
      </c>
      <c r="B609" s="152">
        <v>0.93541666666666667</v>
      </c>
      <c r="C609" s="28" t="s">
        <v>260</v>
      </c>
      <c r="D609" s="28" t="s">
        <v>17</v>
      </c>
      <c r="E609" s="28" t="s">
        <v>433</v>
      </c>
      <c r="F609" s="28">
        <v>48</v>
      </c>
      <c r="G609" s="28" t="s">
        <v>424</v>
      </c>
      <c r="H609" s="99" t="s">
        <v>432</v>
      </c>
      <c r="I609" s="82">
        <v>66</v>
      </c>
      <c r="J609" s="28">
        <v>38</v>
      </c>
      <c r="K609" s="81">
        <v>0.8</v>
      </c>
      <c r="L609" s="28">
        <v>294</v>
      </c>
      <c r="M609" s="172" t="s">
        <v>520</v>
      </c>
      <c r="N609" s="18" t="s">
        <v>522</v>
      </c>
      <c r="O609" s="21"/>
      <c r="P609" s="97">
        <v>44810</v>
      </c>
    </row>
    <row r="610" spans="1:16" ht="75" x14ac:dyDescent="0.25">
      <c r="A610" s="94">
        <v>44802</v>
      </c>
      <c r="B610" s="152">
        <v>0.94930555555555562</v>
      </c>
      <c r="C610" s="28" t="s">
        <v>262</v>
      </c>
      <c r="D610" s="28" t="s">
        <v>17</v>
      </c>
      <c r="E610" s="28" t="s">
        <v>433</v>
      </c>
      <c r="F610" s="28">
        <v>44</v>
      </c>
      <c r="G610" s="28" t="s">
        <v>438</v>
      </c>
      <c r="H610" s="99" t="s">
        <v>432</v>
      </c>
      <c r="I610" s="28">
        <v>67</v>
      </c>
      <c r="J610" s="28">
        <v>36</v>
      </c>
      <c r="K610" s="81">
        <v>1.5</v>
      </c>
      <c r="L610" s="28">
        <v>29</v>
      </c>
      <c r="M610" s="172" t="s">
        <v>481</v>
      </c>
      <c r="N610" s="15" t="s">
        <v>523</v>
      </c>
      <c r="O610" s="21"/>
      <c r="P610" s="97">
        <v>44810</v>
      </c>
    </row>
    <row r="611" spans="1:16" ht="75" x14ac:dyDescent="0.25">
      <c r="A611" s="94">
        <v>44802</v>
      </c>
      <c r="B611" s="152">
        <v>0.96458333333333324</v>
      </c>
      <c r="C611" s="28" t="s">
        <v>263</v>
      </c>
      <c r="D611" s="28" t="s">
        <v>17</v>
      </c>
      <c r="E611" s="28" t="s">
        <v>433</v>
      </c>
      <c r="F611" s="28">
        <v>46</v>
      </c>
      <c r="G611" s="28" t="s">
        <v>525</v>
      </c>
      <c r="H611" s="99" t="s">
        <v>432</v>
      </c>
      <c r="I611" s="28">
        <v>64</v>
      </c>
      <c r="J611" s="28">
        <v>38</v>
      </c>
      <c r="K611" s="81">
        <v>1.6</v>
      </c>
      <c r="L611" s="28">
        <v>28</v>
      </c>
      <c r="M611" s="172" t="s">
        <v>521</v>
      </c>
      <c r="N611" s="18" t="s">
        <v>524</v>
      </c>
      <c r="O611" s="21"/>
      <c r="P611" s="97">
        <v>44810</v>
      </c>
    </row>
    <row r="612" spans="1:16" ht="75" x14ac:dyDescent="0.25">
      <c r="A612" s="94">
        <v>44824</v>
      </c>
      <c r="B612" s="152">
        <v>0.9472222222222223</v>
      </c>
      <c r="C612" s="28" t="s">
        <v>260</v>
      </c>
      <c r="D612" s="28" t="s">
        <v>17</v>
      </c>
      <c r="E612" s="28" t="s">
        <v>433</v>
      </c>
      <c r="F612" s="28">
        <v>49</v>
      </c>
      <c r="G612" s="28" t="s">
        <v>216</v>
      </c>
      <c r="H612" s="99" t="s">
        <v>432</v>
      </c>
      <c r="I612" s="82">
        <v>66</v>
      </c>
      <c r="J612" s="28" t="s">
        <v>216</v>
      </c>
      <c r="K612" s="81">
        <v>2.2000000000000002</v>
      </c>
      <c r="L612" s="28">
        <v>152</v>
      </c>
      <c r="M612" s="172" t="s">
        <v>526</v>
      </c>
      <c r="N612" s="18" t="s">
        <v>617</v>
      </c>
      <c r="O612" s="21"/>
      <c r="P612" s="97">
        <v>44838</v>
      </c>
    </row>
    <row r="613" spans="1:16" ht="60" x14ac:dyDescent="0.25">
      <c r="A613" s="94">
        <v>44824</v>
      </c>
      <c r="B613" s="152">
        <v>0.95972222222222225</v>
      </c>
      <c r="C613" s="28" t="s">
        <v>262</v>
      </c>
      <c r="D613" s="28" t="s">
        <v>17</v>
      </c>
      <c r="E613" s="28" t="s">
        <v>433</v>
      </c>
      <c r="F613" s="28">
        <v>41</v>
      </c>
      <c r="G613" s="28" t="s">
        <v>216</v>
      </c>
      <c r="H613" s="99" t="s">
        <v>432</v>
      </c>
      <c r="I613" s="28">
        <v>56</v>
      </c>
      <c r="J613" s="28" t="s">
        <v>216</v>
      </c>
      <c r="K613" s="81">
        <v>2.6</v>
      </c>
      <c r="L613" s="28">
        <v>140</v>
      </c>
      <c r="M613" s="172" t="s">
        <v>493</v>
      </c>
      <c r="N613" s="15" t="s">
        <v>618</v>
      </c>
      <c r="O613" s="21"/>
      <c r="P613" s="97">
        <v>44838</v>
      </c>
    </row>
    <row r="614" spans="1:16" ht="75" x14ac:dyDescent="0.25">
      <c r="A614" s="94">
        <v>44824</v>
      </c>
      <c r="B614" s="152">
        <v>0.97430555555555554</v>
      </c>
      <c r="C614" s="28" t="s">
        <v>263</v>
      </c>
      <c r="D614" s="28" t="s">
        <v>17</v>
      </c>
      <c r="E614" s="28" t="s">
        <v>433</v>
      </c>
      <c r="F614" s="28">
        <v>41</v>
      </c>
      <c r="G614" s="28" t="s">
        <v>216</v>
      </c>
      <c r="H614" s="99" t="s">
        <v>432</v>
      </c>
      <c r="I614" s="28">
        <v>58</v>
      </c>
      <c r="J614" s="28" t="s">
        <v>216</v>
      </c>
      <c r="K614" s="81">
        <v>2.1</v>
      </c>
      <c r="L614" s="28">
        <v>134</v>
      </c>
      <c r="M614" s="172" t="s">
        <v>527</v>
      </c>
      <c r="N614" s="18" t="s">
        <v>619</v>
      </c>
      <c r="O614" s="21"/>
      <c r="P614" s="97">
        <v>44838</v>
      </c>
    </row>
    <row r="615" spans="1:16" ht="60" x14ac:dyDescent="0.25">
      <c r="A615" s="94">
        <v>44847</v>
      </c>
      <c r="B615" s="152">
        <v>0.9194444444444444</v>
      </c>
      <c r="C615" s="28" t="s">
        <v>260</v>
      </c>
      <c r="D615" s="28" t="s">
        <v>17</v>
      </c>
      <c r="E615" s="28" t="s">
        <v>433</v>
      </c>
      <c r="F615" s="28">
        <v>44</v>
      </c>
      <c r="G615" s="28" t="s">
        <v>216</v>
      </c>
      <c r="H615" s="99" t="s">
        <v>432</v>
      </c>
      <c r="I615" s="82">
        <v>55</v>
      </c>
      <c r="J615" s="28" t="s">
        <v>216</v>
      </c>
      <c r="K615" s="81">
        <v>1.4</v>
      </c>
      <c r="L615" s="28">
        <v>117</v>
      </c>
      <c r="M615" s="172" t="s">
        <v>520</v>
      </c>
      <c r="N615" s="18" t="s">
        <v>620</v>
      </c>
      <c r="O615" s="21"/>
      <c r="P615" s="97">
        <v>44855</v>
      </c>
    </row>
    <row r="616" spans="1:16" ht="75" x14ac:dyDescent="0.25">
      <c r="A616" s="94">
        <v>44847</v>
      </c>
      <c r="B616" s="152">
        <v>0.93125000000000002</v>
      </c>
      <c r="C616" s="28" t="s">
        <v>262</v>
      </c>
      <c r="D616" s="28" t="s">
        <v>17</v>
      </c>
      <c r="E616" s="28" t="s">
        <v>433</v>
      </c>
      <c r="F616" s="28">
        <v>43</v>
      </c>
      <c r="G616" s="28" t="s">
        <v>216</v>
      </c>
      <c r="H616" s="99" t="s">
        <v>432</v>
      </c>
      <c r="I616" s="28">
        <v>60</v>
      </c>
      <c r="J616" s="28" t="s">
        <v>216</v>
      </c>
      <c r="K616" s="81">
        <v>1.1000000000000001</v>
      </c>
      <c r="L616" s="28">
        <v>123</v>
      </c>
      <c r="M616" s="172" t="s">
        <v>477</v>
      </c>
      <c r="N616" s="15" t="s">
        <v>621</v>
      </c>
      <c r="O616" s="21"/>
      <c r="P616" s="97">
        <v>44855</v>
      </c>
    </row>
    <row r="617" spans="1:16" ht="45" x14ac:dyDescent="0.25">
      <c r="A617" s="94">
        <v>44847</v>
      </c>
      <c r="B617" s="152">
        <v>0.94652777777777775</v>
      </c>
      <c r="C617" s="28" t="s">
        <v>263</v>
      </c>
      <c r="D617" s="28" t="s">
        <v>17</v>
      </c>
      <c r="E617" s="28" t="s">
        <v>433</v>
      </c>
      <c r="F617" s="28">
        <v>43</v>
      </c>
      <c r="G617" s="28" t="s">
        <v>216</v>
      </c>
      <c r="H617" s="99" t="s">
        <v>432</v>
      </c>
      <c r="I617" s="28">
        <v>59</v>
      </c>
      <c r="J617" s="28" t="s">
        <v>216</v>
      </c>
      <c r="K617" s="81">
        <v>1.3</v>
      </c>
      <c r="L617" s="28">
        <v>180</v>
      </c>
      <c r="M617" s="172" t="s">
        <v>507</v>
      </c>
      <c r="N617" s="18" t="s">
        <v>622</v>
      </c>
      <c r="O617" s="21"/>
      <c r="P617" s="97">
        <v>44855</v>
      </c>
    </row>
    <row r="618" spans="1:16" ht="60" x14ac:dyDescent="0.25">
      <c r="A618" s="94">
        <v>44888</v>
      </c>
      <c r="B618" s="152">
        <v>0.92499999999999993</v>
      </c>
      <c r="C618" s="28" t="s">
        <v>260</v>
      </c>
      <c r="D618" s="28" t="s">
        <v>17</v>
      </c>
      <c r="E618" s="28" t="s">
        <v>433</v>
      </c>
      <c r="F618" s="28">
        <v>47</v>
      </c>
      <c r="G618" s="28" t="s">
        <v>347</v>
      </c>
      <c r="H618" s="99" t="s">
        <v>432</v>
      </c>
      <c r="I618" s="82">
        <v>62</v>
      </c>
      <c r="J618" s="28">
        <v>33</v>
      </c>
      <c r="K618" s="81">
        <v>1.9</v>
      </c>
      <c r="L618" s="28">
        <v>272</v>
      </c>
      <c r="M618" s="172" t="s">
        <v>530</v>
      </c>
      <c r="N618" s="18" t="s">
        <v>528</v>
      </c>
      <c r="O618" s="21"/>
      <c r="P618" s="97">
        <v>44897</v>
      </c>
    </row>
    <row r="619" spans="1:16" ht="60" x14ac:dyDescent="0.25">
      <c r="A619" s="94">
        <v>44888</v>
      </c>
      <c r="B619" s="152">
        <v>0.93819444444444444</v>
      </c>
      <c r="C619" s="28" t="s">
        <v>262</v>
      </c>
      <c r="D619" s="28" t="s">
        <v>17</v>
      </c>
      <c r="E619" s="28" t="s">
        <v>433</v>
      </c>
      <c r="F619" s="28">
        <v>44</v>
      </c>
      <c r="G619" s="28" t="s">
        <v>347</v>
      </c>
      <c r="H619" s="99" t="s">
        <v>432</v>
      </c>
      <c r="I619" s="28">
        <v>56</v>
      </c>
      <c r="J619" s="28">
        <v>37</v>
      </c>
      <c r="K619" s="81">
        <v>1.6</v>
      </c>
      <c r="L619" s="28">
        <v>293</v>
      </c>
      <c r="M619" s="172" t="s">
        <v>531</v>
      </c>
      <c r="N619" s="15" t="s">
        <v>529</v>
      </c>
      <c r="O619" s="21"/>
      <c r="P619" s="97">
        <v>44897</v>
      </c>
    </row>
    <row r="620" spans="1:16" ht="75" x14ac:dyDescent="0.25">
      <c r="A620" s="94">
        <v>44888</v>
      </c>
      <c r="B620" s="152">
        <v>0.95347222222222217</v>
      </c>
      <c r="C620" s="28" t="s">
        <v>263</v>
      </c>
      <c r="D620" s="28" t="s">
        <v>17</v>
      </c>
      <c r="E620" s="28" t="s">
        <v>433</v>
      </c>
      <c r="F620" s="28">
        <v>37</v>
      </c>
      <c r="G620" s="28" t="s">
        <v>216</v>
      </c>
      <c r="H620" s="99" t="s">
        <v>432</v>
      </c>
      <c r="I620" s="28">
        <v>65</v>
      </c>
      <c r="J620" s="28" t="s">
        <v>216</v>
      </c>
      <c r="K620" s="81">
        <v>0.9</v>
      </c>
      <c r="L620" s="28">
        <v>295</v>
      </c>
      <c r="M620" s="172" t="s">
        <v>532</v>
      </c>
      <c r="N620" s="18" t="s">
        <v>623</v>
      </c>
      <c r="O620" s="21"/>
      <c r="P620" s="97">
        <v>44897</v>
      </c>
    </row>
    <row r="621" spans="1:16" ht="60" x14ac:dyDescent="0.25">
      <c r="A621" s="94">
        <v>44909</v>
      </c>
      <c r="B621" s="152">
        <v>0.92222222222222217</v>
      </c>
      <c r="C621" s="28" t="s">
        <v>260</v>
      </c>
      <c r="D621" s="28" t="s">
        <v>17</v>
      </c>
      <c r="E621" s="28" t="s">
        <v>433</v>
      </c>
      <c r="F621" s="28">
        <v>50</v>
      </c>
      <c r="G621" s="28" t="s">
        <v>525</v>
      </c>
      <c r="H621" s="99" t="s">
        <v>432</v>
      </c>
      <c r="I621" s="82">
        <v>61</v>
      </c>
      <c r="J621" s="28">
        <v>35</v>
      </c>
      <c r="K621" s="81">
        <v>1.4</v>
      </c>
      <c r="L621" s="28">
        <v>215</v>
      </c>
      <c r="M621" s="172" t="s">
        <v>533</v>
      </c>
      <c r="N621" s="18" t="s">
        <v>534</v>
      </c>
      <c r="O621" s="21"/>
      <c r="P621" s="97">
        <v>44917</v>
      </c>
    </row>
    <row r="622" spans="1:16" ht="61.5" customHeight="1" x14ac:dyDescent="0.25">
      <c r="A622" s="94">
        <v>44909</v>
      </c>
      <c r="B622" s="152">
        <v>0.93680555555555556</v>
      </c>
      <c r="C622" s="28" t="s">
        <v>262</v>
      </c>
      <c r="D622" s="28" t="s">
        <v>17</v>
      </c>
      <c r="E622" s="28" t="s">
        <v>433</v>
      </c>
      <c r="F622" s="28">
        <v>43</v>
      </c>
      <c r="G622" s="28" t="s">
        <v>423</v>
      </c>
      <c r="H622" s="99" t="s">
        <v>432</v>
      </c>
      <c r="I622" s="28">
        <v>55</v>
      </c>
      <c r="J622" s="28">
        <v>37</v>
      </c>
      <c r="K622" s="81">
        <v>0.4</v>
      </c>
      <c r="L622" s="28">
        <v>226</v>
      </c>
      <c r="M622" s="172" t="s">
        <v>488</v>
      </c>
      <c r="N622" s="187" t="s">
        <v>535</v>
      </c>
      <c r="O622" s="21"/>
      <c r="P622" s="97">
        <v>44917</v>
      </c>
    </row>
    <row r="623" spans="1:16" ht="75" x14ac:dyDescent="0.25">
      <c r="A623" s="94">
        <v>44909</v>
      </c>
      <c r="B623" s="152">
        <v>0.95486111111111116</v>
      </c>
      <c r="C623" s="28" t="s">
        <v>263</v>
      </c>
      <c r="D623" s="28" t="s">
        <v>17</v>
      </c>
      <c r="E623" s="28" t="s">
        <v>433</v>
      </c>
      <c r="F623" s="28">
        <v>32</v>
      </c>
      <c r="G623" s="28" t="s">
        <v>347</v>
      </c>
      <c r="H623" s="99" t="s">
        <v>432</v>
      </c>
      <c r="I623" s="28">
        <v>40</v>
      </c>
      <c r="J623" s="28">
        <v>34</v>
      </c>
      <c r="K623" s="81">
        <v>1.8</v>
      </c>
      <c r="L623" s="28">
        <v>250</v>
      </c>
      <c r="M623" s="172" t="s">
        <v>476</v>
      </c>
      <c r="N623" s="18" t="s">
        <v>536</v>
      </c>
      <c r="O623" s="21"/>
      <c r="P623" s="97">
        <v>44917</v>
      </c>
    </row>
    <row r="624" spans="1:16" ht="60" x14ac:dyDescent="0.25">
      <c r="A624" s="94">
        <v>44938</v>
      </c>
      <c r="B624" s="152">
        <v>0.9243055555555556</v>
      </c>
      <c r="C624" s="28" t="s">
        <v>260</v>
      </c>
      <c r="D624" s="28" t="s">
        <v>17</v>
      </c>
      <c r="E624" s="28" t="s">
        <v>433</v>
      </c>
      <c r="F624" s="28">
        <v>50</v>
      </c>
      <c r="G624" s="28" t="s">
        <v>539</v>
      </c>
      <c r="H624" s="99" t="s">
        <v>432</v>
      </c>
      <c r="I624" s="82">
        <v>60</v>
      </c>
      <c r="J624" s="28" t="s">
        <v>539</v>
      </c>
      <c r="K624" s="81">
        <v>2.8</v>
      </c>
      <c r="L624" s="28">
        <v>132</v>
      </c>
      <c r="M624" s="172" t="s">
        <v>537</v>
      </c>
      <c r="N624" s="18" t="s">
        <v>624</v>
      </c>
      <c r="O624" s="21"/>
      <c r="P624" s="97">
        <v>44953</v>
      </c>
    </row>
    <row r="625" spans="1:16" ht="60" x14ac:dyDescent="0.25">
      <c r="A625" s="94">
        <v>44938</v>
      </c>
      <c r="B625" s="152">
        <v>0.93958333333333333</v>
      </c>
      <c r="C625" s="28" t="s">
        <v>262</v>
      </c>
      <c r="D625" s="28" t="s">
        <v>17</v>
      </c>
      <c r="E625" s="28" t="s">
        <v>433</v>
      </c>
      <c r="F625" s="28">
        <v>42</v>
      </c>
      <c r="G625" s="28" t="s">
        <v>539</v>
      </c>
      <c r="H625" s="99" t="s">
        <v>432</v>
      </c>
      <c r="I625" s="82">
        <v>54</v>
      </c>
      <c r="J625" s="28" t="s">
        <v>539</v>
      </c>
      <c r="K625" s="81">
        <v>2</v>
      </c>
      <c r="L625" s="28">
        <v>149</v>
      </c>
      <c r="M625" s="172" t="s">
        <v>538</v>
      </c>
      <c r="N625" s="187" t="s">
        <v>625</v>
      </c>
      <c r="O625" s="21"/>
      <c r="P625" s="97">
        <v>44953</v>
      </c>
    </row>
    <row r="626" spans="1:16" ht="45" x14ac:dyDescent="0.25">
      <c r="A626" s="94">
        <v>44938</v>
      </c>
      <c r="B626" s="152">
        <v>0.95763888888888893</v>
      </c>
      <c r="C626" s="28" t="s">
        <v>263</v>
      </c>
      <c r="D626" s="28" t="s">
        <v>17</v>
      </c>
      <c r="E626" s="28" t="s">
        <v>433</v>
      </c>
      <c r="F626" s="28">
        <v>36</v>
      </c>
      <c r="G626" s="28" t="s">
        <v>539</v>
      </c>
      <c r="H626" s="99" t="s">
        <v>432</v>
      </c>
      <c r="I626" s="82">
        <v>50</v>
      </c>
      <c r="J626" s="28" t="s">
        <v>539</v>
      </c>
      <c r="K626" s="81">
        <v>2.2999999999999998</v>
      </c>
      <c r="L626" s="28">
        <v>148</v>
      </c>
      <c r="M626" s="172" t="s">
        <v>514</v>
      </c>
      <c r="N626" s="18" t="s">
        <v>626</v>
      </c>
      <c r="O626" s="21"/>
      <c r="P626" s="97">
        <v>44953</v>
      </c>
    </row>
    <row r="627" spans="1:16" ht="60" x14ac:dyDescent="0.25">
      <c r="A627" s="94">
        <v>44972</v>
      </c>
      <c r="B627" s="152">
        <v>0.94791666666666663</v>
      </c>
      <c r="C627" s="28" t="s">
        <v>260</v>
      </c>
      <c r="D627" s="28" t="s">
        <v>17</v>
      </c>
      <c r="E627" s="28" t="s">
        <v>433</v>
      </c>
      <c r="F627" s="28">
        <v>49</v>
      </c>
      <c r="G627" s="28" t="s">
        <v>539</v>
      </c>
      <c r="H627" s="99" t="s">
        <v>432</v>
      </c>
      <c r="I627" s="82">
        <v>58</v>
      </c>
      <c r="J627" s="28" t="s">
        <v>539</v>
      </c>
      <c r="K627" s="81">
        <v>2.5</v>
      </c>
      <c r="L627" s="28">
        <v>149</v>
      </c>
      <c r="M627" s="172" t="s">
        <v>538</v>
      </c>
      <c r="N627" s="18" t="s">
        <v>627</v>
      </c>
      <c r="O627" s="21"/>
      <c r="P627" s="97">
        <v>44984</v>
      </c>
    </row>
    <row r="628" spans="1:16" ht="60" x14ac:dyDescent="0.25">
      <c r="A628" s="94">
        <v>44972</v>
      </c>
      <c r="B628" s="152">
        <v>0.93263888888888891</v>
      </c>
      <c r="C628" s="28" t="s">
        <v>262</v>
      </c>
      <c r="D628" s="28" t="s">
        <v>17</v>
      </c>
      <c r="E628" s="28" t="s">
        <v>433</v>
      </c>
      <c r="F628" s="28">
        <v>43</v>
      </c>
      <c r="G628" s="28" t="s">
        <v>539</v>
      </c>
      <c r="H628" s="99" t="s">
        <v>432</v>
      </c>
      <c r="I628" s="82">
        <v>56</v>
      </c>
      <c r="J628" s="28" t="s">
        <v>539</v>
      </c>
      <c r="K628" s="81">
        <v>2.4</v>
      </c>
      <c r="L628" s="28">
        <v>143</v>
      </c>
      <c r="M628" s="172" t="s">
        <v>493</v>
      </c>
      <c r="N628" s="187" t="s">
        <v>628</v>
      </c>
      <c r="O628" s="21"/>
      <c r="P628" s="97">
        <v>44984</v>
      </c>
    </row>
    <row r="629" spans="1:16" ht="60" x14ac:dyDescent="0.25">
      <c r="A629" s="94">
        <v>44972</v>
      </c>
      <c r="B629" s="152">
        <v>0.91666666666666663</v>
      </c>
      <c r="C629" s="28" t="s">
        <v>263</v>
      </c>
      <c r="D629" s="28" t="s">
        <v>17</v>
      </c>
      <c r="E629" s="28" t="s">
        <v>433</v>
      </c>
      <c r="F629" s="28">
        <v>44</v>
      </c>
      <c r="G629" s="28" t="s">
        <v>539</v>
      </c>
      <c r="H629" s="99" t="s">
        <v>432</v>
      </c>
      <c r="I629" s="82">
        <v>50</v>
      </c>
      <c r="J629" s="28" t="s">
        <v>539</v>
      </c>
      <c r="K629" s="81">
        <v>2.8</v>
      </c>
      <c r="L629" s="28">
        <v>128</v>
      </c>
      <c r="M629" s="172" t="s">
        <v>540</v>
      </c>
      <c r="N629" s="18" t="s">
        <v>629</v>
      </c>
      <c r="O629" s="21"/>
      <c r="P629" s="97">
        <v>44984</v>
      </c>
    </row>
    <row r="630" spans="1:16" ht="45" x14ac:dyDescent="0.25">
      <c r="A630" s="94">
        <v>44987</v>
      </c>
      <c r="B630" s="152">
        <v>0.92986111111111114</v>
      </c>
      <c r="C630" s="28" t="s">
        <v>260</v>
      </c>
      <c r="D630" s="28" t="s">
        <v>17</v>
      </c>
      <c r="E630" s="28" t="s">
        <v>433</v>
      </c>
      <c r="F630" s="28">
        <v>46</v>
      </c>
      <c r="G630" s="28" t="s">
        <v>539</v>
      </c>
      <c r="H630" s="99" t="s">
        <v>432</v>
      </c>
      <c r="I630" s="82">
        <v>57</v>
      </c>
      <c r="J630" s="28" t="s">
        <v>539</v>
      </c>
      <c r="K630" s="81">
        <v>2.1</v>
      </c>
      <c r="L630" s="28">
        <v>141</v>
      </c>
      <c r="M630" s="172" t="s">
        <v>226</v>
      </c>
      <c r="N630" s="18" t="s">
        <v>630</v>
      </c>
      <c r="O630" s="21"/>
      <c r="P630" s="97">
        <v>45001</v>
      </c>
    </row>
    <row r="631" spans="1:16" ht="60" x14ac:dyDescent="0.25">
      <c r="A631" s="94">
        <v>44987</v>
      </c>
      <c r="B631" s="152">
        <v>0.94374999999999998</v>
      </c>
      <c r="C631" s="28" t="s">
        <v>262</v>
      </c>
      <c r="D631" s="28" t="s">
        <v>17</v>
      </c>
      <c r="E631" s="28" t="s">
        <v>433</v>
      </c>
      <c r="F631" s="28">
        <v>43</v>
      </c>
      <c r="G631" s="28" t="s">
        <v>539</v>
      </c>
      <c r="H631" s="99" t="s">
        <v>432</v>
      </c>
      <c r="I631" s="82">
        <v>55</v>
      </c>
      <c r="J631" s="28" t="s">
        <v>539</v>
      </c>
      <c r="K631" s="81">
        <v>2</v>
      </c>
      <c r="L631" s="28">
        <v>157</v>
      </c>
      <c r="M631" s="172" t="s">
        <v>226</v>
      </c>
      <c r="N631" s="187" t="s">
        <v>631</v>
      </c>
      <c r="O631" s="21"/>
      <c r="P631" s="97">
        <v>45001</v>
      </c>
    </row>
    <row r="632" spans="1:16" ht="60" x14ac:dyDescent="0.25">
      <c r="A632" s="94">
        <v>44987</v>
      </c>
      <c r="B632" s="152">
        <v>0.9590277777777777</v>
      </c>
      <c r="C632" s="28" t="s">
        <v>263</v>
      </c>
      <c r="D632" s="28" t="s">
        <v>17</v>
      </c>
      <c r="E632" s="28" t="s">
        <v>433</v>
      </c>
      <c r="F632" s="28">
        <v>48</v>
      </c>
      <c r="G632" s="28" t="s">
        <v>539</v>
      </c>
      <c r="H632" s="99" t="s">
        <v>432</v>
      </c>
      <c r="I632" s="82">
        <v>54</v>
      </c>
      <c r="J632" s="28" t="s">
        <v>539</v>
      </c>
      <c r="K632" s="81">
        <v>2.1</v>
      </c>
      <c r="L632" s="28">
        <v>151</v>
      </c>
      <c r="M632" s="172" t="s">
        <v>226</v>
      </c>
      <c r="N632" s="18" t="s">
        <v>632</v>
      </c>
      <c r="O632" s="21"/>
      <c r="P632" s="97">
        <v>45001</v>
      </c>
    </row>
    <row r="633" spans="1:16" ht="60" x14ac:dyDescent="0.25">
      <c r="A633" s="94">
        <v>45027</v>
      </c>
      <c r="B633" s="152">
        <v>0.97291666666666676</v>
      </c>
      <c r="C633" s="28" t="s">
        <v>260</v>
      </c>
      <c r="D633" s="28" t="s">
        <v>17</v>
      </c>
      <c r="E633" s="28" t="s">
        <v>433</v>
      </c>
      <c r="F633" s="28">
        <v>47</v>
      </c>
      <c r="G633" s="28" t="s">
        <v>539</v>
      </c>
      <c r="H633" s="99" t="s">
        <v>432</v>
      </c>
      <c r="I633" s="82">
        <v>63</v>
      </c>
      <c r="J633" s="28" t="s">
        <v>539</v>
      </c>
      <c r="K633" s="81">
        <v>0.5</v>
      </c>
      <c r="L633" s="28">
        <v>311</v>
      </c>
      <c r="M633" s="172" t="s">
        <v>227</v>
      </c>
      <c r="N633" s="18" t="s">
        <v>633</v>
      </c>
      <c r="O633" s="21"/>
      <c r="P633" s="97">
        <v>45049</v>
      </c>
    </row>
    <row r="634" spans="1:16" ht="60" x14ac:dyDescent="0.25">
      <c r="A634" s="94">
        <v>45027</v>
      </c>
      <c r="B634" s="152">
        <v>0.98611111111111116</v>
      </c>
      <c r="C634" s="28" t="s">
        <v>262</v>
      </c>
      <c r="D634" s="28" t="s">
        <v>17</v>
      </c>
      <c r="E634" s="28" t="s">
        <v>433</v>
      </c>
      <c r="F634" s="28">
        <v>40</v>
      </c>
      <c r="G634" s="28" t="s">
        <v>539</v>
      </c>
      <c r="H634" s="99" t="s">
        <v>432</v>
      </c>
      <c r="I634" s="82">
        <v>56</v>
      </c>
      <c r="J634" s="28" t="s">
        <v>539</v>
      </c>
      <c r="K634" s="81">
        <v>0.9</v>
      </c>
      <c r="L634" s="28">
        <v>19</v>
      </c>
      <c r="M634" s="172" t="s">
        <v>227</v>
      </c>
      <c r="N634" s="187" t="s">
        <v>634</v>
      </c>
      <c r="O634" s="21"/>
      <c r="P634" s="97">
        <v>45049</v>
      </c>
    </row>
    <row r="635" spans="1:16" ht="60" x14ac:dyDescent="0.25">
      <c r="A635" s="94">
        <v>45027</v>
      </c>
      <c r="B635" s="152">
        <v>0.91736111111111107</v>
      </c>
      <c r="C635" s="28" t="s">
        <v>263</v>
      </c>
      <c r="D635" s="28" t="s">
        <v>17</v>
      </c>
      <c r="E635" s="28" t="s">
        <v>433</v>
      </c>
      <c r="F635" s="28">
        <v>41</v>
      </c>
      <c r="G635" s="28" t="s">
        <v>539</v>
      </c>
      <c r="H635" s="99" t="s">
        <v>432</v>
      </c>
      <c r="I635" s="82">
        <v>58</v>
      </c>
      <c r="J635" s="28" t="s">
        <v>539</v>
      </c>
      <c r="K635" s="81">
        <v>0.8</v>
      </c>
      <c r="L635" s="28">
        <v>280</v>
      </c>
      <c r="M635" s="172" t="s">
        <v>227</v>
      </c>
      <c r="N635" s="18" t="s">
        <v>635</v>
      </c>
      <c r="O635" s="21"/>
      <c r="P635" s="97">
        <v>45049</v>
      </c>
    </row>
    <row r="636" spans="1:16" ht="45" x14ac:dyDescent="0.25">
      <c r="A636" s="94">
        <v>45055</v>
      </c>
      <c r="B636" s="152">
        <v>0.91666666666666663</v>
      </c>
      <c r="C636" s="28" t="s">
        <v>260</v>
      </c>
      <c r="D636" s="28" t="s">
        <v>17</v>
      </c>
      <c r="E636" s="28" t="s">
        <v>433</v>
      </c>
      <c r="F636" s="28">
        <v>50</v>
      </c>
      <c r="G636" s="28" t="s">
        <v>539</v>
      </c>
      <c r="H636" s="99" t="s">
        <v>432</v>
      </c>
      <c r="I636" s="82">
        <v>64</v>
      </c>
      <c r="J636" s="28" t="s">
        <v>539</v>
      </c>
      <c r="K636" s="81">
        <v>0.9</v>
      </c>
      <c r="L636" s="28">
        <v>7</v>
      </c>
      <c r="M636" s="172" t="s">
        <v>229</v>
      </c>
      <c r="N636" s="18" t="s">
        <v>636</v>
      </c>
      <c r="O636" s="21"/>
      <c r="P636" s="97">
        <v>45063</v>
      </c>
    </row>
    <row r="637" spans="1:16" ht="60" customHeight="1" x14ac:dyDescent="0.25">
      <c r="A637" s="94">
        <v>45055</v>
      </c>
      <c r="B637" s="152">
        <v>0.92847222222222225</v>
      </c>
      <c r="C637" s="28" t="s">
        <v>262</v>
      </c>
      <c r="D637" s="28" t="s">
        <v>17</v>
      </c>
      <c r="E637" s="28" t="s">
        <v>433</v>
      </c>
      <c r="F637" s="28">
        <v>40</v>
      </c>
      <c r="G637" s="28" t="s">
        <v>347</v>
      </c>
      <c r="H637" s="99" t="s">
        <v>432</v>
      </c>
      <c r="I637" s="82">
        <v>50</v>
      </c>
      <c r="J637" s="28" t="s">
        <v>347</v>
      </c>
      <c r="K637" s="81">
        <v>0.8</v>
      </c>
      <c r="L637" s="28">
        <v>341</v>
      </c>
      <c r="M637" s="172" t="s">
        <v>232</v>
      </c>
      <c r="N637" s="187" t="s">
        <v>544</v>
      </c>
      <c r="O637" s="21"/>
      <c r="P637" s="97">
        <v>45063</v>
      </c>
    </row>
    <row r="638" spans="1:16" ht="45" x14ac:dyDescent="0.25">
      <c r="A638" s="94">
        <v>45055</v>
      </c>
      <c r="B638" s="152">
        <v>0.94374999999999998</v>
      </c>
      <c r="C638" s="28" t="s">
        <v>263</v>
      </c>
      <c r="D638" s="28" t="s">
        <v>17</v>
      </c>
      <c r="E638" s="28" t="s">
        <v>433</v>
      </c>
      <c r="F638" s="28">
        <v>40</v>
      </c>
      <c r="G638" s="28" t="s">
        <v>539</v>
      </c>
      <c r="H638" s="99" t="s">
        <v>432</v>
      </c>
      <c r="I638" s="82">
        <v>46</v>
      </c>
      <c r="J638" s="28" t="s">
        <v>539</v>
      </c>
      <c r="K638" s="81">
        <v>1.1000000000000001</v>
      </c>
      <c r="L638" s="28">
        <v>293</v>
      </c>
      <c r="M638" s="172" t="s">
        <v>226</v>
      </c>
      <c r="N638" s="18" t="s">
        <v>637</v>
      </c>
      <c r="O638" s="21"/>
      <c r="P638" s="97">
        <v>45063</v>
      </c>
    </row>
    <row r="639" spans="1:16" ht="60" customHeight="1" x14ac:dyDescent="0.25">
      <c r="A639" s="94">
        <v>45078</v>
      </c>
      <c r="B639" s="152">
        <v>0.91666666666666663</v>
      </c>
      <c r="C639" s="28" t="s">
        <v>260</v>
      </c>
      <c r="D639" s="28" t="s">
        <v>17</v>
      </c>
      <c r="E639" s="28" t="s">
        <v>433</v>
      </c>
      <c r="F639" s="28">
        <v>48</v>
      </c>
      <c r="G639" s="28" t="s">
        <v>347</v>
      </c>
      <c r="H639" s="99" t="s">
        <v>432</v>
      </c>
      <c r="I639" s="82">
        <v>63</v>
      </c>
      <c r="J639" s="28">
        <v>33</v>
      </c>
      <c r="K639" s="81">
        <v>1.5</v>
      </c>
      <c r="L639" s="28">
        <v>302</v>
      </c>
      <c r="M639" s="172" t="s">
        <v>568</v>
      </c>
      <c r="N639" s="18" t="s">
        <v>548</v>
      </c>
      <c r="O639" s="21"/>
      <c r="P639" s="97">
        <v>45104</v>
      </c>
    </row>
    <row r="640" spans="1:16" ht="60" customHeight="1" x14ac:dyDescent="0.25">
      <c r="A640" s="94">
        <v>45078</v>
      </c>
      <c r="B640" s="152">
        <v>0.92847222222222225</v>
      </c>
      <c r="C640" s="28" t="s">
        <v>262</v>
      </c>
      <c r="D640" s="28" t="s">
        <v>17</v>
      </c>
      <c r="E640" s="28" t="s">
        <v>433</v>
      </c>
      <c r="F640" s="28">
        <v>40</v>
      </c>
      <c r="G640" s="28" t="s">
        <v>546</v>
      </c>
      <c r="H640" s="99" t="s">
        <v>432</v>
      </c>
      <c r="I640" s="82">
        <v>64</v>
      </c>
      <c r="J640" s="28">
        <v>33</v>
      </c>
      <c r="K640" s="81">
        <v>1.6</v>
      </c>
      <c r="L640" s="28">
        <v>291</v>
      </c>
      <c r="M640" s="172" t="s">
        <v>569</v>
      </c>
      <c r="N640" s="187" t="s">
        <v>549</v>
      </c>
      <c r="O640" s="21"/>
      <c r="P640" s="97">
        <v>45104</v>
      </c>
    </row>
    <row r="641" spans="1:16" ht="60" customHeight="1" x14ac:dyDescent="0.25">
      <c r="A641" s="94">
        <v>45078</v>
      </c>
      <c r="B641" s="152">
        <v>0.94374999999999998</v>
      </c>
      <c r="C641" s="28" t="s">
        <v>263</v>
      </c>
      <c r="D641" s="28" t="s">
        <v>17</v>
      </c>
      <c r="E641" s="28" t="s">
        <v>433</v>
      </c>
      <c r="F641" s="28">
        <v>41</v>
      </c>
      <c r="G641" s="28" t="s">
        <v>547</v>
      </c>
      <c r="H641" s="99" t="s">
        <v>432</v>
      </c>
      <c r="I641" s="82">
        <v>65</v>
      </c>
      <c r="J641" s="28" t="s">
        <v>547</v>
      </c>
      <c r="K641" s="81">
        <v>1.7</v>
      </c>
      <c r="L641" s="28">
        <v>294</v>
      </c>
      <c r="M641" s="172" t="s">
        <v>570</v>
      </c>
      <c r="N641" s="18" t="s">
        <v>550</v>
      </c>
      <c r="O641" s="21"/>
      <c r="P641" s="97">
        <v>45104</v>
      </c>
    </row>
    <row r="642" spans="1:16" ht="60" customHeight="1" x14ac:dyDescent="0.25">
      <c r="A642" s="94">
        <v>45111</v>
      </c>
      <c r="B642" s="152">
        <v>9.7222222222222224E-3</v>
      </c>
      <c r="C642" s="28" t="s">
        <v>260</v>
      </c>
      <c r="D642" s="28" t="s">
        <v>17</v>
      </c>
      <c r="E642" s="28" t="s">
        <v>433</v>
      </c>
      <c r="F642" s="28">
        <v>43</v>
      </c>
      <c r="G642" s="28" t="s">
        <v>539</v>
      </c>
      <c r="H642" s="99" t="s">
        <v>432</v>
      </c>
      <c r="I642" s="82">
        <v>66</v>
      </c>
      <c r="J642" s="28" t="s">
        <v>539</v>
      </c>
      <c r="K642" s="81">
        <v>1.2</v>
      </c>
      <c r="L642" s="28">
        <v>184</v>
      </c>
      <c r="M642" s="172" t="s">
        <v>487</v>
      </c>
      <c r="N642" s="18" t="s">
        <v>638</v>
      </c>
      <c r="O642" s="21"/>
      <c r="P642" s="97">
        <v>45117</v>
      </c>
    </row>
    <row r="643" spans="1:16" ht="60" customHeight="1" x14ac:dyDescent="0.25">
      <c r="A643" s="94">
        <v>45111</v>
      </c>
      <c r="B643" s="152">
        <v>2.1527777777777781E-2</v>
      </c>
      <c r="C643" s="28" t="s">
        <v>262</v>
      </c>
      <c r="D643" s="28" t="s">
        <v>17</v>
      </c>
      <c r="E643" s="28" t="s">
        <v>433</v>
      </c>
      <c r="F643" s="28">
        <v>39</v>
      </c>
      <c r="G643" s="28" t="s">
        <v>539</v>
      </c>
      <c r="H643" s="99" t="s">
        <v>432</v>
      </c>
      <c r="I643" s="82">
        <v>65</v>
      </c>
      <c r="J643" s="28" t="s">
        <v>539</v>
      </c>
      <c r="K643" s="81">
        <v>1.1000000000000001</v>
      </c>
      <c r="L643" s="28">
        <v>155</v>
      </c>
      <c r="M643" s="172" t="s">
        <v>567</v>
      </c>
      <c r="N643" s="187" t="s">
        <v>639</v>
      </c>
      <c r="O643" s="21"/>
      <c r="P643" s="97">
        <v>45117</v>
      </c>
    </row>
    <row r="644" spans="1:16" ht="60" customHeight="1" x14ac:dyDescent="0.25">
      <c r="A644" s="94">
        <v>45111</v>
      </c>
      <c r="B644" s="152">
        <v>3.6111111111111115E-2</v>
      </c>
      <c r="C644" s="28" t="s">
        <v>263</v>
      </c>
      <c r="D644" s="28" t="s">
        <v>17</v>
      </c>
      <c r="E644" s="28" t="s">
        <v>433</v>
      </c>
      <c r="F644" s="28">
        <v>34</v>
      </c>
      <c r="G644" s="28" t="s">
        <v>539</v>
      </c>
      <c r="H644" s="99" t="s">
        <v>432</v>
      </c>
      <c r="I644" s="82">
        <v>68</v>
      </c>
      <c r="J644" s="28" t="s">
        <v>539</v>
      </c>
      <c r="K644" s="81">
        <v>0.6</v>
      </c>
      <c r="L644" s="28">
        <v>123</v>
      </c>
      <c r="M644" s="172" t="s">
        <v>492</v>
      </c>
      <c r="N644" s="18" t="s">
        <v>639</v>
      </c>
      <c r="O644" s="21"/>
      <c r="P644" s="97">
        <v>45117</v>
      </c>
    </row>
    <row r="645" spans="1:16" ht="75" x14ac:dyDescent="0.25">
      <c r="A645" s="94">
        <v>45160</v>
      </c>
      <c r="B645" s="152">
        <v>0.91666666666666663</v>
      </c>
      <c r="C645" s="28" t="s">
        <v>260</v>
      </c>
      <c r="D645" s="28" t="s">
        <v>17</v>
      </c>
      <c r="E645" s="28" t="s">
        <v>433</v>
      </c>
      <c r="F645" s="28">
        <v>50</v>
      </c>
      <c r="G645" s="28" t="s">
        <v>473</v>
      </c>
      <c r="H645" s="99" t="s">
        <v>432</v>
      </c>
      <c r="I645" s="82">
        <v>58</v>
      </c>
      <c r="J645" s="28" t="s">
        <v>473</v>
      </c>
      <c r="K645" s="81">
        <v>2.4</v>
      </c>
      <c r="L645" s="28">
        <v>182</v>
      </c>
      <c r="M645" s="172" t="s">
        <v>531</v>
      </c>
      <c r="N645" s="18" t="s">
        <v>552</v>
      </c>
      <c r="O645" s="21"/>
      <c r="P645" s="97">
        <v>45161</v>
      </c>
    </row>
    <row r="646" spans="1:16" ht="90" x14ac:dyDescent="0.25">
      <c r="A646" s="94">
        <v>45160</v>
      </c>
      <c r="B646" s="152">
        <v>0.92847222222222225</v>
      </c>
      <c r="C646" s="28" t="s">
        <v>262</v>
      </c>
      <c r="D646" s="28" t="s">
        <v>17</v>
      </c>
      <c r="E646" s="28" t="s">
        <v>433</v>
      </c>
      <c r="F646" s="28">
        <v>46</v>
      </c>
      <c r="G646" s="28" t="s">
        <v>473</v>
      </c>
      <c r="H646" s="99" t="s">
        <v>432</v>
      </c>
      <c r="I646" s="82">
        <v>66</v>
      </c>
      <c r="J646" s="28" t="s">
        <v>473</v>
      </c>
      <c r="K646" s="81">
        <v>3</v>
      </c>
      <c r="L646" s="28">
        <v>181</v>
      </c>
      <c r="M646" s="172" t="s">
        <v>481</v>
      </c>
      <c r="N646" s="187" t="s">
        <v>553</v>
      </c>
      <c r="O646" s="21"/>
      <c r="P646" s="97">
        <v>45161</v>
      </c>
    </row>
    <row r="647" spans="1:16" ht="45" x14ac:dyDescent="0.25">
      <c r="A647" s="94">
        <v>45160</v>
      </c>
      <c r="B647" s="152">
        <v>0.94305555555555554</v>
      </c>
      <c r="C647" s="28" t="s">
        <v>263</v>
      </c>
      <c r="D647" s="28" t="s">
        <v>17</v>
      </c>
      <c r="E647" s="28" t="s">
        <v>433</v>
      </c>
      <c r="F647" s="28">
        <v>39</v>
      </c>
      <c r="G647" s="28" t="s">
        <v>478</v>
      </c>
      <c r="H647" s="99" t="s">
        <v>432</v>
      </c>
      <c r="I647" s="82">
        <v>60</v>
      </c>
      <c r="J647" s="28" t="s">
        <v>478</v>
      </c>
      <c r="K647" s="81">
        <v>2.2999999999999998</v>
      </c>
      <c r="L647" s="28">
        <v>187</v>
      </c>
      <c r="M647" s="172" t="s">
        <v>566</v>
      </c>
      <c r="N647" s="18" t="s">
        <v>554</v>
      </c>
      <c r="O647" s="21"/>
      <c r="P647" s="97">
        <v>45161</v>
      </c>
    </row>
    <row r="648" spans="1:16" ht="75" x14ac:dyDescent="0.25">
      <c r="A648" s="94">
        <v>45187</v>
      </c>
      <c r="B648" s="152">
        <v>0.91666666666666663</v>
      </c>
      <c r="C648" s="28" t="s">
        <v>260</v>
      </c>
      <c r="D648" s="28" t="s">
        <v>17</v>
      </c>
      <c r="E648" s="28" t="s">
        <v>433</v>
      </c>
      <c r="F648" s="28">
        <v>48</v>
      </c>
      <c r="G648" s="28">
        <v>32</v>
      </c>
      <c r="H648" s="99" t="s">
        <v>432</v>
      </c>
      <c r="I648" s="82">
        <v>61</v>
      </c>
      <c r="J648" s="28">
        <v>33</v>
      </c>
      <c r="K648" s="81">
        <v>1.7</v>
      </c>
      <c r="L648" s="28">
        <v>288</v>
      </c>
      <c r="M648" s="172" t="s">
        <v>563</v>
      </c>
      <c r="N648" s="18" t="s">
        <v>556</v>
      </c>
      <c r="O648" s="21"/>
      <c r="P648" s="97">
        <v>45189</v>
      </c>
    </row>
    <row r="649" spans="1:16" ht="75" x14ac:dyDescent="0.25">
      <c r="A649" s="94">
        <v>45187</v>
      </c>
      <c r="B649" s="152">
        <v>0.9291666666666667</v>
      </c>
      <c r="C649" s="28" t="s">
        <v>262</v>
      </c>
      <c r="D649" s="28" t="s">
        <v>17</v>
      </c>
      <c r="E649" s="28" t="s">
        <v>433</v>
      </c>
      <c r="F649" s="28">
        <v>46</v>
      </c>
      <c r="G649" s="28">
        <v>33</v>
      </c>
      <c r="H649" s="99" t="s">
        <v>432</v>
      </c>
      <c r="I649" s="82">
        <v>57</v>
      </c>
      <c r="J649" s="28">
        <v>34</v>
      </c>
      <c r="K649" s="81">
        <v>1</v>
      </c>
      <c r="L649" s="28">
        <v>299</v>
      </c>
      <c r="M649" s="172" t="s">
        <v>564</v>
      </c>
      <c r="N649" s="187" t="s">
        <v>557</v>
      </c>
      <c r="O649" s="21"/>
      <c r="P649" s="97">
        <v>45189</v>
      </c>
    </row>
    <row r="650" spans="1:16" ht="45" customHeight="1" x14ac:dyDescent="0.25">
      <c r="A650" s="94">
        <v>45187</v>
      </c>
      <c r="B650" s="152">
        <v>0.94374999999999998</v>
      </c>
      <c r="C650" s="28" t="s">
        <v>263</v>
      </c>
      <c r="D650" s="28" t="s">
        <v>17</v>
      </c>
      <c r="E650" s="28" t="s">
        <v>433</v>
      </c>
      <c r="F650" s="28">
        <v>42</v>
      </c>
      <c r="G650" s="28" t="s">
        <v>539</v>
      </c>
      <c r="H650" s="99" t="s">
        <v>432</v>
      </c>
      <c r="I650" s="82">
        <v>65</v>
      </c>
      <c r="J650" s="28" t="s">
        <v>539</v>
      </c>
      <c r="K650" s="81">
        <v>1.6</v>
      </c>
      <c r="L650" s="28">
        <v>258</v>
      </c>
      <c r="M650" s="172" t="s">
        <v>565</v>
      </c>
      <c r="N650" s="18" t="s">
        <v>640</v>
      </c>
      <c r="O650" s="21"/>
      <c r="P650" s="97">
        <v>45189</v>
      </c>
    </row>
    <row r="651" spans="1:16" ht="60" x14ac:dyDescent="0.25">
      <c r="A651" s="94">
        <v>45222</v>
      </c>
      <c r="B651" s="152">
        <v>0.92152777777777783</v>
      </c>
      <c r="C651" s="28" t="s">
        <v>260</v>
      </c>
      <c r="D651" s="28" t="s">
        <v>17</v>
      </c>
      <c r="E651" s="28" t="s">
        <v>433</v>
      </c>
      <c r="F651" s="28">
        <v>46</v>
      </c>
      <c r="G651" s="28" t="s">
        <v>539</v>
      </c>
      <c r="H651" s="99" t="s">
        <v>432</v>
      </c>
      <c r="I651" s="82">
        <v>60</v>
      </c>
      <c r="J651" s="28" t="s">
        <v>539</v>
      </c>
      <c r="K651" s="81">
        <v>0.5</v>
      </c>
      <c r="L651" s="28">
        <v>140</v>
      </c>
      <c r="M651" s="172" t="s">
        <v>561</v>
      </c>
      <c r="N651" s="18" t="s">
        <v>641</v>
      </c>
      <c r="O651" s="21"/>
      <c r="P651" s="97">
        <v>45232</v>
      </c>
    </row>
    <row r="652" spans="1:16" ht="75" x14ac:dyDescent="0.25">
      <c r="A652" s="94">
        <v>45222</v>
      </c>
      <c r="B652" s="152">
        <v>0.94097222222222221</v>
      </c>
      <c r="C652" s="28" t="s">
        <v>262</v>
      </c>
      <c r="D652" s="28" t="s">
        <v>17</v>
      </c>
      <c r="E652" s="28" t="s">
        <v>433</v>
      </c>
      <c r="F652" s="28">
        <v>38</v>
      </c>
      <c r="G652" s="28" t="s">
        <v>539</v>
      </c>
      <c r="H652" s="99" t="s">
        <v>432</v>
      </c>
      <c r="I652" s="82">
        <v>61</v>
      </c>
      <c r="J652" s="28" t="s">
        <v>539</v>
      </c>
      <c r="K652" s="81">
        <v>0.4</v>
      </c>
      <c r="L652" s="28">
        <v>197</v>
      </c>
      <c r="M652" s="172" t="s">
        <v>562</v>
      </c>
      <c r="N652" s="187" t="s">
        <v>642</v>
      </c>
      <c r="O652" s="21"/>
      <c r="P652" s="97">
        <v>45232</v>
      </c>
    </row>
    <row r="653" spans="1:16" ht="60" x14ac:dyDescent="0.25">
      <c r="A653" s="94">
        <v>45222</v>
      </c>
      <c r="B653" s="152">
        <v>0.95624999999999993</v>
      </c>
      <c r="C653" s="28" t="s">
        <v>263</v>
      </c>
      <c r="D653" s="28" t="s">
        <v>17</v>
      </c>
      <c r="E653" s="28" t="s">
        <v>433</v>
      </c>
      <c r="F653" s="28">
        <v>35</v>
      </c>
      <c r="G653" s="28" t="s">
        <v>539</v>
      </c>
      <c r="H653" s="99" t="s">
        <v>432</v>
      </c>
      <c r="I653" s="82">
        <v>53</v>
      </c>
      <c r="J653" s="28" t="s">
        <v>539</v>
      </c>
      <c r="K653" s="81">
        <v>2.1</v>
      </c>
      <c r="L653" s="28">
        <v>170</v>
      </c>
      <c r="M653" s="172" t="s">
        <v>509</v>
      </c>
      <c r="N653" s="18" t="s">
        <v>643</v>
      </c>
      <c r="O653" s="21"/>
      <c r="P653" s="97">
        <v>45232</v>
      </c>
    </row>
    <row r="654" spans="1:16" ht="60" x14ac:dyDescent="0.25">
      <c r="A654" s="94">
        <v>45243</v>
      </c>
      <c r="B654" s="152">
        <v>0.95763888888888893</v>
      </c>
      <c r="C654" s="28" t="s">
        <v>260</v>
      </c>
      <c r="D654" s="28" t="s">
        <v>17</v>
      </c>
      <c r="E654" s="28" t="s">
        <v>433</v>
      </c>
      <c r="F654" s="28">
        <v>50</v>
      </c>
      <c r="G654" s="28" t="s">
        <v>539</v>
      </c>
      <c r="H654" s="99" t="s">
        <v>432</v>
      </c>
      <c r="I654" s="82">
        <v>61</v>
      </c>
      <c r="J654" s="28" t="s">
        <v>539</v>
      </c>
      <c r="K654" s="81">
        <v>2.2000000000000002</v>
      </c>
      <c r="L654" s="28">
        <v>132</v>
      </c>
      <c r="M654" s="172" t="s">
        <v>571</v>
      </c>
      <c r="N654" s="18" t="s">
        <v>644</v>
      </c>
      <c r="O654" s="21"/>
      <c r="P654" s="97">
        <v>45254</v>
      </c>
    </row>
    <row r="655" spans="1:16" ht="60" x14ac:dyDescent="0.25">
      <c r="A655" s="94">
        <v>45243</v>
      </c>
      <c r="B655" s="152">
        <v>0.97083333333333333</v>
      </c>
      <c r="C655" s="28" t="s">
        <v>262</v>
      </c>
      <c r="D655" s="28" t="s">
        <v>17</v>
      </c>
      <c r="E655" s="28" t="s">
        <v>433</v>
      </c>
      <c r="F655" s="28">
        <v>42</v>
      </c>
      <c r="G655" s="28" t="s">
        <v>539</v>
      </c>
      <c r="H655" s="99" t="s">
        <v>432</v>
      </c>
      <c r="I655" s="82">
        <v>63</v>
      </c>
      <c r="J655" s="28" t="s">
        <v>539</v>
      </c>
      <c r="K655" s="81">
        <v>2.1</v>
      </c>
      <c r="L655" s="28">
        <v>134</v>
      </c>
      <c r="M655" s="172" t="s">
        <v>572</v>
      </c>
      <c r="N655" s="187" t="s">
        <v>645</v>
      </c>
      <c r="O655" s="21"/>
      <c r="P655" s="97">
        <v>45254</v>
      </c>
    </row>
    <row r="656" spans="1:16" ht="61.5" customHeight="1" x14ac:dyDescent="0.25">
      <c r="A656" s="94">
        <v>45243</v>
      </c>
      <c r="B656" s="152">
        <v>0.94097222222222221</v>
      </c>
      <c r="C656" s="28" t="s">
        <v>263</v>
      </c>
      <c r="D656" s="28" t="s">
        <v>17</v>
      </c>
      <c r="E656" s="28" t="s">
        <v>433</v>
      </c>
      <c r="F656" s="28">
        <v>41</v>
      </c>
      <c r="G656" s="28" t="s">
        <v>539</v>
      </c>
      <c r="H656" s="99" t="s">
        <v>432</v>
      </c>
      <c r="I656" s="82">
        <v>53</v>
      </c>
      <c r="J656" s="28" t="s">
        <v>539</v>
      </c>
      <c r="K656" s="81">
        <v>2.7</v>
      </c>
      <c r="L656" s="28">
        <v>128</v>
      </c>
      <c r="M656" s="172" t="s">
        <v>573</v>
      </c>
      <c r="N656" s="18" t="s">
        <v>646</v>
      </c>
      <c r="O656" s="21"/>
      <c r="P656" s="97">
        <v>45254</v>
      </c>
    </row>
    <row r="657" spans="1:16" ht="90" x14ac:dyDescent="0.25">
      <c r="A657" s="94">
        <v>45267</v>
      </c>
      <c r="B657" s="152">
        <v>0.92708333333333337</v>
      </c>
      <c r="C657" s="28" t="s">
        <v>260</v>
      </c>
      <c r="D657" s="28" t="s">
        <v>17</v>
      </c>
      <c r="E657" s="28" t="s">
        <v>433</v>
      </c>
      <c r="F657" s="28">
        <v>44</v>
      </c>
      <c r="G657" s="28" t="s">
        <v>539</v>
      </c>
      <c r="H657" s="99" t="s">
        <v>432</v>
      </c>
      <c r="I657" s="82">
        <v>59</v>
      </c>
      <c r="J657" s="28" t="s">
        <v>539</v>
      </c>
      <c r="K657" s="81">
        <v>3.2</v>
      </c>
      <c r="L657" s="28">
        <v>133</v>
      </c>
      <c r="M657" s="172" t="s">
        <v>573</v>
      </c>
      <c r="N657" s="18" t="s">
        <v>647</v>
      </c>
      <c r="O657" s="21"/>
      <c r="P657" s="97">
        <v>45268</v>
      </c>
    </row>
    <row r="658" spans="1:16" ht="60" x14ac:dyDescent="0.25">
      <c r="A658" s="94">
        <v>45267</v>
      </c>
      <c r="B658" s="152">
        <v>0.94166666666666676</v>
      </c>
      <c r="C658" s="28" t="s">
        <v>262</v>
      </c>
      <c r="D658" s="28" t="s">
        <v>17</v>
      </c>
      <c r="E658" s="28" t="s">
        <v>433</v>
      </c>
      <c r="F658" s="28">
        <v>42</v>
      </c>
      <c r="G658" s="28" t="s">
        <v>539</v>
      </c>
      <c r="H658" s="99" t="s">
        <v>432</v>
      </c>
      <c r="I658" s="82">
        <v>58</v>
      </c>
      <c r="J658" s="28" t="s">
        <v>539</v>
      </c>
      <c r="K658" s="81">
        <v>2.6</v>
      </c>
      <c r="L658" s="28">
        <v>142</v>
      </c>
      <c r="M658" s="172" t="s">
        <v>573</v>
      </c>
      <c r="N658" s="187" t="s">
        <v>648</v>
      </c>
      <c r="O658" s="21"/>
      <c r="P658" s="97">
        <v>45268</v>
      </c>
    </row>
    <row r="659" spans="1:16" ht="61.5" customHeight="1" x14ac:dyDescent="0.25">
      <c r="A659" s="94">
        <v>45267</v>
      </c>
      <c r="B659" s="152">
        <v>0.95694444444444438</v>
      </c>
      <c r="C659" s="28" t="s">
        <v>263</v>
      </c>
      <c r="D659" s="28" t="s">
        <v>17</v>
      </c>
      <c r="E659" s="28" t="s">
        <v>433</v>
      </c>
      <c r="F659" s="28">
        <v>38</v>
      </c>
      <c r="G659" s="28" t="s">
        <v>539</v>
      </c>
      <c r="H659" s="99" t="s">
        <v>432</v>
      </c>
      <c r="I659" s="82">
        <v>60</v>
      </c>
      <c r="J659" s="28" t="s">
        <v>539</v>
      </c>
      <c r="K659" s="81">
        <v>2.2000000000000002</v>
      </c>
      <c r="L659" s="28">
        <v>141</v>
      </c>
      <c r="M659" s="172" t="s">
        <v>572</v>
      </c>
      <c r="N659" s="18" t="s">
        <v>585</v>
      </c>
      <c r="O659" s="21"/>
      <c r="P659" s="97">
        <v>45268</v>
      </c>
    </row>
    <row r="660" spans="1:16" ht="45" x14ac:dyDescent="0.25">
      <c r="A660" s="94">
        <v>45315</v>
      </c>
      <c r="B660" s="152">
        <v>0.91666666666666663</v>
      </c>
      <c r="C660" s="28" t="s">
        <v>260</v>
      </c>
      <c r="D660" s="28" t="s">
        <v>17</v>
      </c>
      <c r="E660" s="28" t="s">
        <v>433</v>
      </c>
      <c r="F660" s="28">
        <v>47</v>
      </c>
      <c r="G660" s="28" t="s">
        <v>580</v>
      </c>
      <c r="H660" s="99" t="s">
        <v>432</v>
      </c>
      <c r="I660" s="82">
        <v>58</v>
      </c>
      <c r="J660" s="28" t="s">
        <v>580</v>
      </c>
      <c r="K660" s="81">
        <v>0.3</v>
      </c>
      <c r="L660" s="28">
        <v>142</v>
      </c>
      <c r="M660" s="172" t="s">
        <v>581</v>
      </c>
      <c r="N660" s="18" t="s">
        <v>583</v>
      </c>
      <c r="O660" s="21"/>
      <c r="P660" s="97">
        <v>45321</v>
      </c>
    </row>
    <row r="661" spans="1:16" ht="60" x14ac:dyDescent="0.25">
      <c r="A661" s="94">
        <v>45315</v>
      </c>
      <c r="B661" s="152">
        <v>0.92847222222222225</v>
      </c>
      <c r="C661" s="28" t="s">
        <v>262</v>
      </c>
      <c r="D661" s="28" t="s">
        <v>17</v>
      </c>
      <c r="E661" s="28" t="s">
        <v>433</v>
      </c>
      <c r="F661" s="28">
        <v>44</v>
      </c>
      <c r="G661" s="28">
        <v>32</v>
      </c>
      <c r="H661" s="99" t="s">
        <v>432</v>
      </c>
      <c r="I661" s="82">
        <v>54</v>
      </c>
      <c r="J661" s="28">
        <v>36</v>
      </c>
      <c r="K661" s="81">
        <v>0.9</v>
      </c>
      <c r="L661" s="28">
        <v>55</v>
      </c>
      <c r="M661" s="172" t="s">
        <v>582</v>
      </c>
      <c r="N661" s="187" t="s">
        <v>579</v>
      </c>
      <c r="O661" s="21"/>
      <c r="P661" s="97">
        <v>45321</v>
      </c>
    </row>
    <row r="662" spans="1:16" ht="45" x14ac:dyDescent="0.25">
      <c r="A662" s="94">
        <v>45315</v>
      </c>
      <c r="B662" s="152">
        <v>0.94652777777777775</v>
      </c>
      <c r="C662" s="28" t="s">
        <v>263</v>
      </c>
      <c r="D662" s="28" t="s">
        <v>17</v>
      </c>
      <c r="E662" s="28" t="s">
        <v>433</v>
      </c>
      <c r="F662" s="28">
        <v>40</v>
      </c>
      <c r="G662" s="28" t="s">
        <v>539</v>
      </c>
      <c r="H662" s="99" t="s">
        <v>432</v>
      </c>
      <c r="I662" s="82">
        <v>62</v>
      </c>
      <c r="J662" s="28" t="s">
        <v>539</v>
      </c>
      <c r="K662" s="81">
        <v>1.2</v>
      </c>
      <c r="L662" s="28">
        <v>124</v>
      </c>
      <c r="M662" s="172" t="s">
        <v>568</v>
      </c>
      <c r="N662" s="18" t="s">
        <v>584</v>
      </c>
      <c r="O662" s="21"/>
      <c r="P662" s="97">
        <v>45321</v>
      </c>
    </row>
    <row r="663" spans="1:16" ht="45" customHeight="1" x14ac:dyDescent="0.25">
      <c r="A663" s="199">
        <v>45330</v>
      </c>
      <c r="B663" s="200">
        <v>0.91666666666666663</v>
      </c>
      <c r="C663" s="201" t="s">
        <v>260</v>
      </c>
      <c r="D663" s="201" t="s">
        <v>17</v>
      </c>
      <c r="E663" s="201" t="s">
        <v>433</v>
      </c>
      <c r="F663" s="201">
        <v>44</v>
      </c>
      <c r="G663" s="201" t="s">
        <v>539</v>
      </c>
      <c r="H663" s="202" t="s">
        <v>432</v>
      </c>
      <c r="I663" s="204">
        <v>58</v>
      </c>
      <c r="J663" s="201" t="s">
        <v>539</v>
      </c>
      <c r="K663" s="208">
        <v>1.5</v>
      </c>
      <c r="L663" s="201">
        <v>116</v>
      </c>
      <c r="M663" s="209" t="s">
        <v>573</v>
      </c>
      <c r="N663" s="206" t="s">
        <v>651</v>
      </c>
      <c r="O663" s="203"/>
      <c r="P663" s="205">
        <v>45337</v>
      </c>
    </row>
    <row r="664" spans="1:16" ht="45" customHeight="1" x14ac:dyDescent="0.25">
      <c r="A664" s="199">
        <v>45330</v>
      </c>
      <c r="B664" s="200">
        <v>0.9291666666666667</v>
      </c>
      <c r="C664" s="201" t="s">
        <v>262</v>
      </c>
      <c r="D664" s="201" t="s">
        <v>17</v>
      </c>
      <c r="E664" s="201" t="s">
        <v>433</v>
      </c>
      <c r="F664" s="201">
        <v>36</v>
      </c>
      <c r="G664" s="201" t="s">
        <v>539</v>
      </c>
      <c r="H664" s="202" t="s">
        <v>432</v>
      </c>
      <c r="I664" s="204">
        <v>53</v>
      </c>
      <c r="J664" s="201" t="s">
        <v>539</v>
      </c>
      <c r="K664" s="208">
        <v>1.6</v>
      </c>
      <c r="L664" s="201">
        <v>119</v>
      </c>
      <c r="M664" s="209" t="s">
        <v>571</v>
      </c>
      <c r="N664" s="207" t="s">
        <v>652</v>
      </c>
      <c r="O664" s="203"/>
      <c r="P664" s="205">
        <v>45337</v>
      </c>
    </row>
    <row r="665" spans="1:16" ht="45" customHeight="1" x14ac:dyDescent="0.25">
      <c r="A665" s="199">
        <v>45330</v>
      </c>
      <c r="B665" s="200">
        <v>0.94374999999999998</v>
      </c>
      <c r="C665" s="201" t="s">
        <v>263</v>
      </c>
      <c r="D665" s="201" t="s">
        <v>17</v>
      </c>
      <c r="E665" s="201" t="s">
        <v>433</v>
      </c>
      <c r="F665" s="201">
        <v>34</v>
      </c>
      <c r="G665" s="201" t="s">
        <v>539</v>
      </c>
      <c r="H665" s="202" t="s">
        <v>432</v>
      </c>
      <c r="I665" s="204">
        <v>64</v>
      </c>
      <c r="J665" s="201" t="s">
        <v>539</v>
      </c>
      <c r="K665" s="208">
        <v>1.3</v>
      </c>
      <c r="L665" s="201">
        <v>109</v>
      </c>
      <c r="M665" s="209" t="s">
        <v>573</v>
      </c>
      <c r="N665" s="206" t="s">
        <v>653</v>
      </c>
      <c r="O665" s="203"/>
      <c r="P665" s="205">
        <v>45337</v>
      </c>
    </row>
    <row r="666" spans="1:16" x14ac:dyDescent="0.25">
      <c r="M666" s="210"/>
    </row>
  </sheetData>
  <mergeCells count="11">
    <mergeCell ref="K514:K515"/>
    <mergeCell ref="A514:A515"/>
    <mergeCell ref="B514:B515"/>
    <mergeCell ref="C514:C515"/>
    <mergeCell ref="E514:G514"/>
    <mergeCell ref="H514:J514"/>
    <mergeCell ref="P514:P515"/>
    <mergeCell ref="L514:L515"/>
    <mergeCell ref="M514:M515"/>
    <mergeCell ref="N514:N515"/>
    <mergeCell ref="O514:O515"/>
  </mergeCells>
  <hyperlinks>
    <hyperlink ref="C5" r:id="rId1" xr:uid="{A52BFC27-3C6A-43A0-BCDE-D60973AA8662}"/>
    <hyperlink ref="G6" r:id="rId2" xr:uid="{A2F60F8A-A3A9-4208-9B2C-3EC81E637308}"/>
  </hyperlinks>
  <pageMargins left="0.70866141732283472" right="0.70866141732283472" top="0.74803149606299213" bottom="0.74803149606299213" header="0.31496062992125984" footer="0.31496062992125984"/>
  <pageSetup paperSize="9" orientation="portrait"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58"/>
  <sheetViews>
    <sheetView zoomScaleNormal="100" workbookViewId="0">
      <pane xSplit="1" ySplit="11" topLeftCell="B138" activePane="bottomRight" state="frozen"/>
      <selection activeCell="A10" sqref="A10"/>
      <selection pane="topRight" activeCell="B10" sqref="B10"/>
      <selection pane="bottomLeft" activeCell="A12" sqref="A12"/>
      <selection pane="bottomRight" activeCell="B3" sqref="B3"/>
    </sheetView>
  </sheetViews>
  <sheetFormatPr defaultColWidth="8.7109375" defaultRowHeight="15" x14ac:dyDescent="0.25"/>
  <cols>
    <col min="1" max="4" width="14.7109375" style="37" customWidth="1"/>
    <col min="5" max="5" width="16.5703125" style="37" customWidth="1"/>
    <col min="6" max="16384" width="8.7109375" style="37"/>
  </cols>
  <sheetData>
    <row r="1" spans="1:5" ht="15" customHeight="1" x14ac:dyDescent="0.25">
      <c r="A1" s="29" t="s">
        <v>0</v>
      </c>
      <c r="B1" s="2" t="s">
        <v>1</v>
      </c>
      <c r="C1" s="29"/>
      <c r="D1" s="29"/>
    </row>
    <row r="2" spans="1:5" x14ac:dyDescent="0.25">
      <c r="A2" s="29" t="s">
        <v>2</v>
      </c>
      <c r="B2" s="2" t="s">
        <v>202</v>
      </c>
      <c r="C2" s="29"/>
      <c r="D2" s="29"/>
    </row>
    <row r="3" spans="1:5" x14ac:dyDescent="0.25">
      <c r="A3" s="29" t="s">
        <v>4</v>
      </c>
      <c r="B3" s="195">
        <v>45352</v>
      </c>
      <c r="C3" s="29"/>
      <c r="D3" s="29"/>
    </row>
    <row r="4" spans="1:5" x14ac:dyDescent="0.25">
      <c r="A4" s="29" t="s">
        <v>5</v>
      </c>
      <c r="B4" s="2">
        <v>11879</v>
      </c>
      <c r="C4" s="29"/>
      <c r="D4" s="29"/>
    </row>
    <row r="5" spans="1:5" x14ac:dyDescent="0.25">
      <c r="A5" t="s">
        <v>441</v>
      </c>
      <c r="B5"/>
      <c r="C5" s="133" t="s">
        <v>440</v>
      </c>
      <c r="D5" s="38"/>
      <c r="E5" s="38"/>
    </row>
    <row r="6" spans="1:5" x14ac:dyDescent="0.25">
      <c r="A6" s="33" t="s">
        <v>310</v>
      </c>
      <c r="B6" s="33"/>
      <c r="C6" s="33"/>
      <c r="D6" s="33"/>
    </row>
    <row r="7" spans="1:5" x14ac:dyDescent="0.25">
      <c r="A7" s="32" t="s">
        <v>204</v>
      </c>
      <c r="B7" s="32"/>
      <c r="C7" s="32"/>
      <c r="D7" s="32"/>
    </row>
    <row r="8" spans="1:5" x14ac:dyDescent="0.25">
      <c r="A8" s="37" t="s">
        <v>7</v>
      </c>
    </row>
    <row r="10" spans="1:5" ht="19.5" customHeight="1" x14ac:dyDescent="0.25"/>
    <row r="11" spans="1:5" ht="27.6" customHeight="1" x14ac:dyDescent="0.25">
      <c r="A11" s="36" t="s">
        <v>292</v>
      </c>
      <c r="B11" s="36" t="s">
        <v>129</v>
      </c>
      <c r="C11" s="36" t="s">
        <v>285</v>
      </c>
      <c r="D11" s="36" t="s">
        <v>297</v>
      </c>
      <c r="E11" s="36" t="s">
        <v>306</v>
      </c>
    </row>
    <row r="12" spans="1:5" x14ac:dyDescent="0.25">
      <c r="A12" s="113">
        <v>40878</v>
      </c>
      <c r="B12" s="95" t="s">
        <v>293</v>
      </c>
      <c r="C12" s="28" t="s">
        <v>295</v>
      </c>
      <c r="D12" s="94" t="s">
        <v>296</v>
      </c>
      <c r="E12" s="71">
        <v>45.8</v>
      </c>
    </row>
    <row r="13" spans="1:5" x14ac:dyDescent="0.25">
      <c r="A13" s="113">
        <v>40909</v>
      </c>
      <c r="B13" s="95" t="s">
        <v>293</v>
      </c>
      <c r="C13" s="28" t="s">
        <v>295</v>
      </c>
      <c r="D13" s="94" t="s">
        <v>296</v>
      </c>
      <c r="E13" s="71">
        <v>142.6</v>
      </c>
    </row>
    <row r="14" spans="1:5" x14ac:dyDescent="0.25">
      <c r="A14" s="113">
        <v>40940</v>
      </c>
      <c r="B14" s="95" t="s">
        <v>293</v>
      </c>
      <c r="C14" s="28" t="s">
        <v>295</v>
      </c>
      <c r="D14" s="94" t="s">
        <v>296</v>
      </c>
      <c r="E14" s="71">
        <v>76.599999999999994</v>
      </c>
    </row>
    <row r="15" spans="1:5" x14ac:dyDescent="0.25">
      <c r="A15" s="113">
        <v>40969</v>
      </c>
      <c r="B15" s="95" t="s">
        <v>293</v>
      </c>
      <c r="C15" s="28" t="s">
        <v>295</v>
      </c>
      <c r="D15" s="94" t="s">
        <v>296</v>
      </c>
      <c r="E15" s="71">
        <v>28.8</v>
      </c>
    </row>
    <row r="16" spans="1:5" x14ac:dyDescent="0.25">
      <c r="A16" s="113">
        <v>41000</v>
      </c>
      <c r="B16" s="95" t="s">
        <v>293</v>
      </c>
      <c r="C16" s="28" t="s">
        <v>295</v>
      </c>
      <c r="D16" s="94" t="s">
        <v>296</v>
      </c>
      <c r="E16" s="71">
        <v>12.2</v>
      </c>
    </row>
    <row r="17" spans="1:5" x14ac:dyDescent="0.25">
      <c r="A17" s="113">
        <v>41030</v>
      </c>
      <c r="B17" s="95" t="s">
        <v>293</v>
      </c>
      <c r="C17" s="28" t="s">
        <v>295</v>
      </c>
      <c r="D17" s="94" t="s">
        <v>296</v>
      </c>
      <c r="E17" s="71">
        <v>55.8</v>
      </c>
    </row>
    <row r="18" spans="1:5" x14ac:dyDescent="0.25">
      <c r="A18" s="113">
        <v>41061</v>
      </c>
      <c r="B18" s="95" t="s">
        <v>293</v>
      </c>
      <c r="C18" s="28" t="s">
        <v>295</v>
      </c>
      <c r="D18" s="94" t="s">
        <v>296</v>
      </c>
      <c r="E18" s="71">
        <v>35.200000000000003</v>
      </c>
    </row>
    <row r="19" spans="1:5" x14ac:dyDescent="0.25">
      <c r="A19" s="113">
        <v>41091</v>
      </c>
      <c r="B19" s="95" t="s">
        <v>293</v>
      </c>
      <c r="C19" s="28" t="s">
        <v>295</v>
      </c>
      <c r="D19" s="94" t="s">
        <v>296</v>
      </c>
      <c r="E19" s="71">
        <v>7.2</v>
      </c>
    </row>
    <row r="20" spans="1:5" x14ac:dyDescent="0.25">
      <c r="A20" s="113">
        <v>41122</v>
      </c>
      <c r="B20" s="95" t="s">
        <v>293</v>
      </c>
      <c r="C20" s="28" t="s">
        <v>295</v>
      </c>
      <c r="D20" s="94" t="s">
        <v>296</v>
      </c>
      <c r="E20" s="71">
        <v>4.8</v>
      </c>
    </row>
    <row r="21" spans="1:5" x14ac:dyDescent="0.25">
      <c r="A21" s="113">
        <v>41153</v>
      </c>
      <c r="B21" s="95" t="s">
        <v>293</v>
      </c>
      <c r="C21" s="28" t="s">
        <v>295</v>
      </c>
      <c r="D21" s="94" t="s">
        <v>296</v>
      </c>
      <c r="E21" s="71">
        <v>3.2</v>
      </c>
    </row>
    <row r="22" spans="1:5" x14ac:dyDescent="0.25">
      <c r="A22" s="113">
        <v>41183</v>
      </c>
      <c r="B22" s="95" t="s">
        <v>293</v>
      </c>
      <c r="C22" s="28" t="s">
        <v>295</v>
      </c>
      <c r="D22" s="94" t="s">
        <v>296</v>
      </c>
      <c r="E22" s="71">
        <v>27.4</v>
      </c>
    </row>
    <row r="23" spans="1:5" x14ac:dyDescent="0.25">
      <c r="A23" s="113">
        <v>41214</v>
      </c>
      <c r="B23" s="95" t="s">
        <v>293</v>
      </c>
      <c r="C23" s="28" t="s">
        <v>295</v>
      </c>
      <c r="D23" s="94" t="s">
        <v>296</v>
      </c>
      <c r="E23" s="71">
        <v>53.4</v>
      </c>
    </row>
    <row r="24" spans="1:5" x14ac:dyDescent="0.25">
      <c r="A24" s="113">
        <v>41244</v>
      </c>
      <c r="B24" s="95" t="s">
        <v>293</v>
      </c>
      <c r="C24" s="28" t="s">
        <v>295</v>
      </c>
      <c r="D24" s="94" t="s">
        <v>296</v>
      </c>
      <c r="E24" s="71">
        <v>131.6</v>
      </c>
    </row>
    <row r="25" spans="1:5" x14ac:dyDescent="0.25">
      <c r="A25" s="113">
        <v>41275</v>
      </c>
      <c r="B25" s="95" t="s">
        <v>293</v>
      </c>
      <c r="C25" s="28" t="s">
        <v>295</v>
      </c>
      <c r="D25" s="94" t="s">
        <v>296</v>
      </c>
      <c r="E25" s="71">
        <v>100</v>
      </c>
    </row>
    <row r="26" spans="1:5" x14ac:dyDescent="0.25">
      <c r="A26" s="113">
        <v>41306</v>
      </c>
      <c r="B26" s="95" t="s">
        <v>293</v>
      </c>
      <c r="C26" s="28" t="s">
        <v>295</v>
      </c>
      <c r="D26" s="94" t="s">
        <v>296</v>
      </c>
      <c r="E26" s="71">
        <v>100.4</v>
      </c>
    </row>
    <row r="27" spans="1:5" x14ac:dyDescent="0.25">
      <c r="A27" s="113">
        <v>41334</v>
      </c>
      <c r="B27" s="95" t="s">
        <v>293</v>
      </c>
      <c r="C27" s="28" t="s">
        <v>295</v>
      </c>
      <c r="D27" s="94" t="s">
        <v>296</v>
      </c>
      <c r="E27" s="71">
        <v>21.2</v>
      </c>
    </row>
    <row r="28" spans="1:5" x14ac:dyDescent="0.25">
      <c r="A28" s="113">
        <v>41365</v>
      </c>
      <c r="B28" s="95" t="s">
        <v>293</v>
      </c>
      <c r="C28" s="28" t="s">
        <v>295</v>
      </c>
      <c r="D28" s="94" t="s">
        <v>296</v>
      </c>
      <c r="E28" s="71">
        <v>33.6</v>
      </c>
    </row>
    <row r="29" spans="1:5" x14ac:dyDescent="0.25">
      <c r="A29" s="113">
        <v>41395</v>
      </c>
      <c r="B29" s="95" t="s">
        <v>293</v>
      </c>
      <c r="C29" s="28" t="s">
        <v>295</v>
      </c>
      <c r="D29" s="94" t="s">
        <v>296</v>
      </c>
      <c r="E29" s="71">
        <v>57.8</v>
      </c>
    </row>
    <row r="30" spans="1:5" x14ac:dyDescent="0.25">
      <c r="A30" s="113">
        <v>41426</v>
      </c>
      <c r="B30" s="95" t="s">
        <v>293</v>
      </c>
      <c r="C30" s="28" t="s">
        <v>295</v>
      </c>
      <c r="D30" s="94" t="s">
        <v>296</v>
      </c>
      <c r="E30" s="71">
        <v>10.8</v>
      </c>
    </row>
    <row r="31" spans="1:5" x14ac:dyDescent="0.25">
      <c r="A31" s="113">
        <v>41456</v>
      </c>
      <c r="B31" s="95" t="s">
        <v>293</v>
      </c>
      <c r="C31" s="28" t="s">
        <v>295</v>
      </c>
      <c r="D31" s="94" t="s">
        <v>296</v>
      </c>
      <c r="E31" s="71">
        <v>5</v>
      </c>
    </row>
    <row r="32" spans="1:5" x14ac:dyDescent="0.25">
      <c r="A32" s="113">
        <v>41487</v>
      </c>
      <c r="B32" s="95" t="s">
        <v>293</v>
      </c>
      <c r="C32" s="28" t="s">
        <v>295</v>
      </c>
      <c r="D32" s="94" t="s">
        <v>296</v>
      </c>
      <c r="E32" s="71">
        <v>27.4</v>
      </c>
    </row>
    <row r="33" spans="1:5" x14ac:dyDescent="0.25">
      <c r="A33" s="113">
        <v>41518</v>
      </c>
      <c r="B33" s="95" t="s">
        <v>293</v>
      </c>
      <c r="C33" s="28" t="s">
        <v>295</v>
      </c>
      <c r="D33" s="94" t="s">
        <v>296</v>
      </c>
      <c r="E33" s="71">
        <v>4.8</v>
      </c>
    </row>
    <row r="34" spans="1:5" x14ac:dyDescent="0.25">
      <c r="A34" s="113">
        <v>41548</v>
      </c>
      <c r="B34" s="95" t="s">
        <v>293</v>
      </c>
      <c r="C34" s="28" t="s">
        <v>295</v>
      </c>
      <c r="D34" s="94" t="s">
        <v>296</v>
      </c>
      <c r="E34" s="71">
        <v>175.2</v>
      </c>
    </row>
    <row r="35" spans="1:5" x14ac:dyDescent="0.25">
      <c r="A35" s="113">
        <v>41579</v>
      </c>
      <c r="B35" s="95" t="s">
        <v>293</v>
      </c>
      <c r="C35" s="28" t="s">
        <v>295</v>
      </c>
      <c r="D35" s="94" t="s">
        <v>296</v>
      </c>
      <c r="E35" s="71">
        <v>22.6</v>
      </c>
    </row>
    <row r="36" spans="1:5" x14ac:dyDescent="0.25">
      <c r="A36" s="113">
        <v>41609</v>
      </c>
      <c r="B36" s="95" t="s">
        <v>293</v>
      </c>
      <c r="C36" s="28" t="s">
        <v>295</v>
      </c>
      <c r="D36" s="94" t="s">
        <v>296</v>
      </c>
      <c r="E36" s="71">
        <v>6.8</v>
      </c>
    </row>
    <row r="37" spans="1:5" x14ac:dyDescent="0.25">
      <c r="A37" s="113">
        <v>41640</v>
      </c>
      <c r="B37" s="95" t="s">
        <v>293</v>
      </c>
      <c r="C37" s="28" t="s">
        <v>295</v>
      </c>
      <c r="D37" s="94" t="s">
        <v>296</v>
      </c>
      <c r="E37" s="71">
        <v>136.6</v>
      </c>
    </row>
    <row r="38" spans="1:5" x14ac:dyDescent="0.25">
      <c r="A38" s="113">
        <v>41671</v>
      </c>
      <c r="B38" s="95" t="s">
        <v>293</v>
      </c>
      <c r="C38" s="28" t="s">
        <v>295</v>
      </c>
      <c r="D38" s="94" t="s">
        <v>296</v>
      </c>
      <c r="E38" s="71">
        <v>119.2</v>
      </c>
    </row>
    <row r="39" spans="1:5" x14ac:dyDescent="0.25">
      <c r="A39" s="113">
        <v>41699</v>
      </c>
      <c r="B39" s="95" t="s">
        <v>293</v>
      </c>
      <c r="C39" s="28" t="s">
        <v>295</v>
      </c>
      <c r="D39" s="94" t="s">
        <v>296</v>
      </c>
      <c r="E39" s="71">
        <v>76.400000000000006</v>
      </c>
    </row>
    <row r="40" spans="1:5" x14ac:dyDescent="0.25">
      <c r="A40" s="113">
        <v>41730</v>
      </c>
      <c r="B40" s="95" t="s">
        <v>293</v>
      </c>
      <c r="C40" s="28" t="s">
        <v>295</v>
      </c>
      <c r="D40" s="94" t="s">
        <v>296</v>
      </c>
      <c r="E40" s="71">
        <v>10.6</v>
      </c>
    </row>
    <row r="41" spans="1:5" x14ac:dyDescent="0.25">
      <c r="A41" s="113">
        <v>41760</v>
      </c>
      <c r="B41" s="95" t="s">
        <v>293</v>
      </c>
      <c r="C41" s="28" t="s">
        <v>295</v>
      </c>
      <c r="D41" s="94" t="s">
        <v>296</v>
      </c>
      <c r="E41" s="71">
        <f>SUM([1]Temp!E1373:E1402)</f>
        <v>21</v>
      </c>
    </row>
    <row r="42" spans="1:5" x14ac:dyDescent="0.25">
      <c r="A42" s="113">
        <v>41791</v>
      </c>
      <c r="B42" s="95" t="s">
        <v>293</v>
      </c>
      <c r="C42" s="28" t="s">
        <v>295</v>
      </c>
      <c r="D42" s="94" t="s">
        <v>296</v>
      </c>
      <c r="E42" s="71">
        <f>SUM([1]Temp!E1403:E1433)</f>
        <v>42.6</v>
      </c>
    </row>
    <row r="43" spans="1:5" x14ac:dyDescent="0.25">
      <c r="A43" s="113">
        <v>41821</v>
      </c>
      <c r="B43" s="95" t="s">
        <v>293</v>
      </c>
      <c r="C43" s="28" t="s">
        <v>295</v>
      </c>
      <c r="D43" s="94" t="s">
        <v>296</v>
      </c>
      <c r="E43" s="71">
        <f>SUM([1]Temp!E1434:E1464)</f>
        <v>58.2</v>
      </c>
    </row>
    <row r="44" spans="1:5" x14ac:dyDescent="0.25">
      <c r="A44" s="113">
        <v>41852</v>
      </c>
      <c r="B44" s="95" t="s">
        <v>293</v>
      </c>
      <c r="C44" s="28" t="s">
        <v>295</v>
      </c>
      <c r="D44" s="94" t="s">
        <v>296</v>
      </c>
      <c r="E44" s="71">
        <f>SUM([1]Temp!E1465:E1494)</f>
        <v>33.799999999999997</v>
      </c>
    </row>
    <row r="45" spans="1:5" x14ac:dyDescent="0.25">
      <c r="A45" s="113">
        <v>41883</v>
      </c>
      <c r="B45" s="95" t="s">
        <v>293</v>
      </c>
      <c r="C45" s="28" t="s">
        <v>295</v>
      </c>
      <c r="D45" s="94" t="s">
        <v>296</v>
      </c>
      <c r="E45" s="71">
        <f>SUM([1]Temp!E1495:E1525)</f>
        <v>21.2</v>
      </c>
    </row>
    <row r="46" spans="1:5" x14ac:dyDescent="0.25">
      <c r="A46" s="113">
        <v>41913</v>
      </c>
      <c r="B46" s="95" t="s">
        <v>293</v>
      </c>
      <c r="C46" s="28" t="s">
        <v>295</v>
      </c>
      <c r="D46" s="94" t="s">
        <v>296</v>
      </c>
      <c r="E46" s="71">
        <f>SUM([1]Temp!E1526:E1555)</f>
        <v>16.2</v>
      </c>
    </row>
    <row r="47" spans="1:5" x14ac:dyDescent="0.25">
      <c r="A47" s="113">
        <v>41944</v>
      </c>
      <c r="B47" s="95" t="s">
        <v>293</v>
      </c>
      <c r="C47" s="28" t="s">
        <v>295</v>
      </c>
      <c r="D47" s="94" t="s">
        <v>296</v>
      </c>
      <c r="E47" s="71">
        <f>SUM([1]Temp!E1556:E1586)</f>
        <v>157.39999999999998</v>
      </c>
    </row>
    <row r="48" spans="1:5" x14ac:dyDescent="0.25">
      <c r="A48" s="113">
        <v>41974</v>
      </c>
      <c r="B48" s="95" t="s">
        <v>293</v>
      </c>
      <c r="C48" s="28" t="s">
        <v>295</v>
      </c>
      <c r="D48" s="94" t="s">
        <v>296</v>
      </c>
      <c r="E48" s="71">
        <f>SUM([1]Temp!E1587:E1617)</f>
        <v>142.80000000000001</v>
      </c>
    </row>
    <row r="49" spans="1:5" x14ac:dyDescent="0.25">
      <c r="A49" s="113">
        <v>42005</v>
      </c>
      <c r="B49" s="95" t="s">
        <v>293</v>
      </c>
      <c r="C49" s="28" t="s">
        <v>295</v>
      </c>
      <c r="D49" s="94" t="s">
        <v>296</v>
      </c>
      <c r="E49" s="71">
        <f>SUM([1]Temp!E1618:E1645)</f>
        <v>17.399999999999999</v>
      </c>
    </row>
    <row r="50" spans="1:5" x14ac:dyDescent="0.25">
      <c r="A50" s="113">
        <v>42036</v>
      </c>
      <c r="B50" s="95" t="s">
        <v>293</v>
      </c>
      <c r="C50" s="28" t="s">
        <v>295</v>
      </c>
      <c r="D50" s="94" t="s">
        <v>296</v>
      </c>
      <c r="E50" s="71">
        <f>SUM([1]Temp!E1646:E1676)</f>
        <v>15.6</v>
      </c>
    </row>
    <row r="51" spans="1:5" x14ac:dyDescent="0.25">
      <c r="A51" s="113">
        <v>42064</v>
      </c>
      <c r="B51" s="95" t="s">
        <v>293</v>
      </c>
      <c r="C51" s="28" t="s">
        <v>295</v>
      </c>
      <c r="D51" s="94" t="s">
        <v>296</v>
      </c>
      <c r="E51" s="71">
        <f>SUM([1]Temp!E1677:E1706)</f>
        <v>269.60000000000002</v>
      </c>
    </row>
    <row r="52" spans="1:5" x14ac:dyDescent="0.25">
      <c r="A52" s="113">
        <v>42095</v>
      </c>
      <c r="B52" s="95" t="s">
        <v>293</v>
      </c>
      <c r="C52" s="28" t="s">
        <v>295</v>
      </c>
      <c r="D52" s="94" t="s">
        <v>296</v>
      </c>
      <c r="E52" s="71">
        <f>SUM([1]Temp!E1707:E1737)</f>
        <v>73.2</v>
      </c>
    </row>
    <row r="53" spans="1:5" x14ac:dyDescent="0.25">
      <c r="A53" s="113">
        <v>42125</v>
      </c>
      <c r="B53" s="95" t="s">
        <v>293</v>
      </c>
      <c r="C53" s="28" t="s">
        <v>295</v>
      </c>
      <c r="D53" s="94" t="s">
        <v>296</v>
      </c>
      <c r="E53" s="71">
        <f>SUM([1]Temp!E1738:E1767)</f>
        <v>27</v>
      </c>
    </row>
    <row r="54" spans="1:5" x14ac:dyDescent="0.25">
      <c r="A54" s="113">
        <v>42156</v>
      </c>
      <c r="B54" s="95" t="s">
        <v>293</v>
      </c>
      <c r="C54" s="28" t="s">
        <v>295</v>
      </c>
      <c r="D54" s="94" t="s">
        <v>296</v>
      </c>
      <c r="E54" s="71">
        <f>SUM([1]Temp!E1768:E1798)</f>
        <v>18.399999999999999</v>
      </c>
    </row>
    <row r="55" spans="1:5" x14ac:dyDescent="0.25">
      <c r="A55" s="113">
        <v>42186</v>
      </c>
      <c r="B55" s="95" t="s">
        <v>293</v>
      </c>
      <c r="C55" s="28" t="s">
        <v>295</v>
      </c>
      <c r="D55" s="94" t="s">
        <v>296</v>
      </c>
      <c r="E55" s="71">
        <f>SUM([1]Temp!E1799:E1829)</f>
        <v>59.599999999999994</v>
      </c>
    </row>
    <row r="56" spans="1:5" x14ac:dyDescent="0.25">
      <c r="A56" s="113">
        <v>42217</v>
      </c>
      <c r="B56" s="95" t="s">
        <v>293</v>
      </c>
      <c r="C56" s="28" t="s">
        <v>295</v>
      </c>
      <c r="D56" s="94" t="s">
        <v>296</v>
      </c>
      <c r="E56" s="71">
        <f>SUM([1]Temp!E1830:E1859)</f>
        <v>14.999999999999998</v>
      </c>
    </row>
    <row r="57" spans="1:5" x14ac:dyDescent="0.25">
      <c r="A57" s="113">
        <v>42248</v>
      </c>
      <c r="B57" s="95" t="s">
        <v>293</v>
      </c>
      <c r="C57" s="28" t="s">
        <v>295</v>
      </c>
      <c r="D57" s="94" t="s">
        <v>296</v>
      </c>
      <c r="E57" s="71">
        <f>SUM([1]Temp!E1860:E1890)</f>
        <v>31</v>
      </c>
    </row>
    <row r="58" spans="1:5" x14ac:dyDescent="0.25">
      <c r="A58" s="113">
        <v>42278</v>
      </c>
      <c r="B58" s="95" t="s">
        <v>293</v>
      </c>
      <c r="C58" s="28" t="s">
        <v>295</v>
      </c>
      <c r="D58" s="94" t="s">
        <v>296</v>
      </c>
      <c r="E58" s="71">
        <f>SUM([1]Temp!E1891:E1920)</f>
        <v>119.4</v>
      </c>
    </row>
    <row r="59" spans="1:5" x14ac:dyDescent="0.25">
      <c r="A59" s="113">
        <v>42309</v>
      </c>
      <c r="B59" s="95" t="s">
        <v>293</v>
      </c>
      <c r="C59" s="28" t="s">
        <v>295</v>
      </c>
      <c r="D59" s="94" t="s">
        <v>296</v>
      </c>
      <c r="E59" s="71">
        <f>SUM([1]Temp!E1921:E1951)</f>
        <v>113</v>
      </c>
    </row>
    <row r="60" spans="1:5" x14ac:dyDescent="0.25">
      <c r="A60" s="113">
        <v>42339</v>
      </c>
      <c r="B60" s="95" t="s">
        <v>293</v>
      </c>
      <c r="C60" s="28" t="s">
        <v>295</v>
      </c>
      <c r="D60" s="94" t="s">
        <v>296</v>
      </c>
      <c r="E60" s="71">
        <f>SUM([1]Temp!E1952:E1982)</f>
        <v>218.19999999999996</v>
      </c>
    </row>
    <row r="61" spans="1:5" x14ac:dyDescent="0.25">
      <c r="A61" s="113">
        <v>42370</v>
      </c>
      <c r="B61" s="95" t="s">
        <v>293</v>
      </c>
      <c r="C61" s="28" t="s">
        <v>295</v>
      </c>
      <c r="D61" s="94" t="s">
        <v>296</v>
      </c>
      <c r="E61" s="71">
        <f>SUM([1]Temp!E1983:E2011)</f>
        <v>9.6</v>
      </c>
    </row>
    <row r="62" spans="1:5" x14ac:dyDescent="0.25">
      <c r="A62" s="113">
        <v>42401</v>
      </c>
      <c r="B62" s="95" t="s">
        <v>293</v>
      </c>
      <c r="C62" s="28" t="s">
        <v>295</v>
      </c>
      <c r="D62" s="94" t="s">
        <v>296</v>
      </c>
      <c r="E62" s="71">
        <f>SUM([1]Temp!E2012:E2042)</f>
        <v>13.600000000000001</v>
      </c>
    </row>
    <row r="63" spans="1:5" x14ac:dyDescent="0.25">
      <c r="A63" s="113">
        <v>42430</v>
      </c>
      <c r="B63" s="95" t="s">
        <v>293</v>
      </c>
      <c r="C63" s="28" t="s">
        <v>295</v>
      </c>
      <c r="D63" s="94" t="s">
        <v>296</v>
      </c>
      <c r="E63" s="71">
        <f>SUM([1]Temp!E2043:E2072)</f>
        <v>11</v>
      </c>
    </row>
    <row r="64" spans="1:5" x14ac:dyDescent="0.25">
      <c r="A64" s="113">
        <v>42461</v>
      </c>
      <c r="B64" s="95" t="s">
        <v>293</v>
      </c>
      <c r="C64" s="28" t="s">
        <v>295</v>
      </c>
      <c r="D64" s="94" t="s">
        <v>296</v>
      </c>
      <c r="E64" s="71">
        <f>SUM([1]Temp!E2073:E2103)</f>
        <v>20.2</v>
      </c>
    </row>
    <row r="65" spans="1:5" x14ac:dyDescent="0.25">
      <c r="A65" s="113">
        <v>42491</v>
      </c>
      <c r="B65" s="95" t="s">
        <v>293</v>
      </c>
      <c r="C65" s="28" t="s">
        <v>295</v>
      </c>
      <c r="D65" s="94" t="s">
        <v>296</v>
      </c>
      <c r="E65" s="71">
        <f>SUM([1]Temp!E2104:E2133)</f>
        <v>113.60000000000001</v>
      </c>
    </row>
    <row r="66" spans="1:5" x14ac:dyDescent="0.25">
      <c r="A66" s="113">
        <v>42522</v>
      </c>
      <c r="B66" s="95" t="s">
        <v>293</v>
      </c>
      <c r="C66" s="28" t="s">
        <v>295</v>
      </c>
      <c r="D66" s="94" t="s">
        <v>296</v>
      </c>
      <c r="E66" s="71">
        <f>SUM([1]Temp!E2134:E2164)</f>
        <v>47.2</v>
      </c>
    </row>
    <row r="67" spans="1:5" x14ac:dyDescent="0.25">
      <c r="A67" s="113">
        <v>42552</v>
      </c>
      <c r="B67" s="95" t="s">
        <v>293</v>
      </c>
      <c r="C67" s="28" t="s">
        <v>295</v>
      </c>
      <c r="D67" s="94" t="s">
        <v>296</v>
      </c>
      <c r="E67" s="71">
        <f>SUM([1]Temp!E2165:E2195)</f>
        <v>35.199999999999996</v>
      </c>
    </row>
    <row r="68" spans="1:5" x14ac:dyDescent="0.25">
      <c r="A68" s="113">
        <v>42583</v>
      </c>
      <c r="B68" s="95" t="s">
        <v>293</v>
      </c>
      <c r="C68" s="28" t="s">
        <v>295</v>
      </c>
      <c r="D68" s="94" t="s">
        <v>296</v>
      </c>
      <c r="E68" s="71">
        <f>SUM([1]Temp!E2196:E2225)</f>
        <v>75.8</v>
      </c>
    </row>
    <row r="69" spans="1:5" x14ac:dyDescent="0.25">
      <c r="A69" s="113">
        <v>42614</v>
      </c>
      <c r="B69" s="95" t="s">
        <v>293</v>
      </c>
      <c r="C69" s="28" t="s">
        <v>295</v>
      </c>
      <c r="D69" s="94" t="s">
        <v>296</v>
      </c>
      <c r="E69" s="71">
        <f>SUM([1]Temp!E2226:E2256)</f>
        <v>46.4</v>
      </c>
    </row>
    <row r="70" spans="1:5" x14ac:dyDescent="0.25">
      <c r="A70" s="113">
        <v>42644</v>
      </c>
      <c r="B70" s="95" t="s">
        <v>293</v>
      </c>
      <c r="C70" s="28" t="s">
        <v>295</v>
      </c>
      <c r="D70" s="94" t="s">
        <v>296</v>
      </c>
      <c r="E70" s="71">
        <f>SUM([1]Temp!E2257:E2286)</f>
        <v>50.2</v>
      </c>
    </row>
    <row r="71" spans="1:5" x14ac:dyDescent="0.25">
      <c r="A71" s="113">
        <v>42675</v>
      </c>
      <c r="B71" s="95" t="s">
        <v>293</v>
      </c>
      <c r="C71" s="28" t="s">
        <v>295</v>
      </c>
      <c r="D71" s="94" t="s">
        <v>296</v>
      </c>
      <c r="E71" s="71">
        <f>SUM([1]Temp!E2287:E2317)</f>
        <v>112.60000000000001</v>
      </c>
    </row>
    <row r="72" spans="1:5" x14ac:dyDescent="0.25">
      <c r="A72" s="113">
        <v>42705</v>
      </c>
      <c r="B72" s="95" t="s">
        <v>293</v>
      </c>
      <c r="C72" s="28" t="s">
        <v>295</v>
      </c>
      <c r="D72" s="94" t="s">
        <v>296</v>
      </c>
      <c r="E72" s="71">
        <f>SUM([1]Temp!E2318:E2348)</f>
        <v>27.799999999999997</v>
      </c>
    </row>
    <row r="73" spans="1:5" x14ac:dyDescent="0.25">
      <c r="A73" s="113">
        <v>42736</v>
      </c>
      <c r="B73" s="95" t="s">
        <v>293</v>
      </c>
      <c r="C73" s="28" t="s">
        <v>295</v>
      </c>
      <c r="D73" s="94" t="s">
        <v>296</v>
      </c>
      <c r="E73" s="71">
        <f>SUM([1]Temp!E2349:E2376)</f>
        <v>31.2</v>
      </c>
    </row>
    <row r="74" spans="1:5" x14ac:dyDescent="0.25">
      <c r="A74" s="113">
        <v>42767</v>
      </c>
      <c r="B74" s="95" t="s">
        <v>293</v>
      </c>
      <c r="C74" s="28" t="s">
        <v>295</v>
      </c>
      <c r="D74" s="94" t="s">
        <v>296</v>
      </c>
      <c r="E74" s="71">
        <f>SUM([1]Temp!E2377:E2407)</f>
        <v>176.79999999999998</v>
      </c>
    </row>
    <row r="75" spans="1:5" x14ac:dyDescent="0.25">
      <c r="A75" s="113">
        <v>42795</v>
      </c>
      <c r="B75" s="95" t="s">
        <v>293</v>
      </c>
      <c r="C75" s="28" t="s">
        <v>295</v>
      </c>
      <c r="D75" s="94" t="s">
        <v>296</v>
      </c>
      <c r="E75" s="71">
        <f>SUM([1]Temp!E2408:E2437)</f>
        <v>52.400000000000006</v>
      </c>
    </row>
    <row r="76" spans="1:5" x14ac:dyDescent="0.25">
      <c r="A76" s="113">
        <v>42826</v>
      </c>
      <c r="B76" s="95" t="s">
        <v>293</v>
      </c>
      <c r="C76" s="28" t="s">
        <v>295</v>
      </c>
      <c r="D76" s="94" t="s">
        <v>296</v>
      </c>
      <c r="E76" s="71">
        <f>SUM([1]Temp!E2438:E2467)</f>
        <v>27.999999999999996</v>
      </c>
    </row>
    <row r="77" spans="1:5" x14ac:dyDescent="0.25">
      <c r="A77" s="113">
        <v>42856</v>
      </c>
      <c r="B77" s="95" t="s">
        <v>293</v>
      </c>
      <c r="C77" s="28" t="s">
        <v>295</v>
      </c>
      <c r="D77" s="94" t="s">
        <v>296</v>
      </c>
      <c r="E77" s="71">
        <f>SUM([1]Temp!E2469:E2498)</f>
        <v>40.400000000000006</v>
      </c>
    </row>
    <row r="78" spans="1:5" x14ac:dyDescent="0.25">
      <c r="A78" s="113">
        <v>42887</v>
      </c>
      <c r="B78" s="95" t="s">
        <v>293</v>
      </c>
      <c r="C78" s="28" t="s">
        <v>295</v>
      </c>
      <c r="D78" s="94" t="s">
        <v>296</v>
      </c>
      <c r="E78" s="71">
        <f>SUM([1]Temp!E2499:E2529)</f>
        <v>1.6</v>
      </c>
    </row>
    <row r="79" spans="1:5" x14ac:dyDescent="0.25">
      <c r="A79" s="113">
        <v>42917</v>
      </c>
      <c r="B79" s="95" t="s">
        <v>293</v>
      </c>
      <c r="C79" s="28" t="s">
        <v>295</v>
      </c>
      <c r="D79" s="94" t="s">
        <v>296</v>
      </c>
      <c r="E79" s="71">
        <f>SUM([1]Temp!E2530:E2561)</f>
        <v>9.4</v>
      </c>
    </row>
    <row r="80" spans="1:5" x14ac:dyDescent="0.25">
      <c r="A80" s="113">
        <v>42948</v>
      </c>
      <c r="B80" s="95" t="s">
        <v>293</v>
      </c>
      <c r="C80" s="28" t="s">
        <v>295</v>
      </c>
      <c r="D80" s="94" t="s">
        <v>296</v>
      </c>
      <c r="E80" s="71">
        <v>9</v>
      </c>
    </row>
    <row r="81" spans="1:5" x14ac:dyDescent="0.25">
      <c r="A81" s="113">
        <v>42979</v>
      </c>
      <c r="B81" s="95" t="s">
        <v>293</v>
      </c>
      <c r="C81" s="28" t="s">
        <v>295</v>
      </c>
      <c r="D81" s="94" t="s">
        <v>296</v>
      </c>
      <c r="E81" s="72">
        <v>76</v>
      </c>
    </row>
    <row r="82" spans="1:5" x14ac:dyDescent="0.25">
      <c r="A82" s="113">
        <v>43009</v>
      </c>
      <c r="B82" s="95" t="s">
        <v>293</v>
      </c>
      <c r="C82" s="28" t="s">
        <v>295</v>
      </c>
      <c r="D82" s="94" t="s">
        <v>296</v>
      </c>
      <c r="E82" s="72">
        <v>20.8</v>
      </c>
    </row>
    <row r="83" spans="1:5" x14ac:dyDescent="0.25">
      <c r="A83" s="113">
        <v>43040</v>
      </c>
      <c r="B83" s="95" t="s">
        <v>293</v>
      </c>
      <c r="C83" s="28" t="s">
        <v>295</v>
      </c>
      <c r="D83" s="94" t="s">
        <v>296</v>
      </c>
      <c r="E83" s="72">
        <v>45</v>
      </c>
    </row>
    <row r="84" spans="1:5" x14ac:dyDescent="0.25">
      <c r="A84" s="113">
        <v>43070</v>
      </c>
      <c r="B84" s="95" t="s">
        <v>293</v>
      </c>
      <c r="C84" s="28" t="s">
        <v>295</v>
      </c>
      <c r="D84" s="94" t="s">
        <v>296</v>
      </c>
      <c r="E84" s="72">
        <v>13.8</v>
      </c>
    </row>
    <row r="85" spans="1:5" x14ac:dyDescent="0.25">
      <c r="A85" s="113">
        <v>43101</v>
      </c>
      <c r="B85" s="95" t="s">
        <v>293</v>
      </c>
      <c r="C85" s="28" t="s">
        <v>295</v>
      </c>
      <c r="D85" s="94" t="s">
        <v>296</v>
      </c>
      <c r="E85" s="72">
        <v>76.599999999999994</v>
      </c>
    </row>
    <row r="86" spans="1:5" x14ac:dyDescent="0.25">
      <c r="A86" s="113">
        <v>43132</v>
      </c>
      <c r="B86" s="95" t="s">
        <v>293</v>
      </c>
      <c r="C86" s="28" t="s">
        <v>295</v>
      </c>
      <c r="D86" s="94" t="s">
        <v>296</v>
      </c>
      <c r="E86" s="72">
        <v>83.2</v>
      </c>
    </row>
    <row r="87" spans="1:5" x14ac:dyDescent="0.25">
      <c r="A87" s="113">
        <v>43160</v>
      </c>
      <c r="B87" s="95" t="s">
        <v>293</v>
      </c>
      <c r="C87" s="28" t="s">
        <v>295</v>
      </c>
      <c r="D87" s="94" t="s">
        <v>296</v>
      </c>
      <c r="E87" s="72">
        <v>16</v>
      </c>
    </row>
    <row r="88" spans="1:5" x14ac:dyDescent="0.25">
      <c r="A88" s="113">
        <v>43191</v>
      </c>
      <c r="B88" s="95" t="s">
        <v>293</v>
      </c>
      <c r="C88" s="28" t="s">
        <v>295</v>
      </c>
      <c r="D88" s="94" t="s">
        <v>296</v>
      </c>
      <c r="E88" s="72">
        <v>10</v>
      </c>
    </row>
    <row r="89" spans="1:5" x14ac:dyDescent="0.25">
      <c r="A89" s="113">
        <v>43221</v>
      </c>
      <c r="B89" s="95" t="s">
        <v>293</v>
      </c>
      <c r="C89" s="28" t="s">
        <v>295</v>
      </c>
      <c r="D89" s="94" t="s">
        <v>296</v>
      </c>
      <c r="E89" s="72">
        <v>45.6</v>
      </c>
    </row>
    <row r="90" spans="1:5" x14ac:dyDescent="0.25">
      <c r="A90" s="113">
        <v>43252</v>
      </c>
      <c r="B90" s="95" t="s">
        <v>293</v>
      </c>
      <c r="C90" s="28" t="s">
        <v>295</v>
      </c>
      <c r="D90" s="94" t="s">
        <v>296</v>
      </c>
      <c r="E90" s="72">
        <v>2.8</v>
      </c>
    </row>
    <row r="91" spans="1:5" x14ac:dyDescent="0.25">
      <c r="A91" s="113">
        <v>43282</v>
      </c>
      <c r="B91" s="95" t="s">
        <v>293</v>
      </c>
      <c r="C91" s="28" t="s">
        <v>295</v>
      </c>
      <c r="D91" s="94" t="s">
        <v>296</v>
      </c>
      <c r="E91" s="72">
        <v>30.4</v>
      </c>
    </row>
    <row r="92" spans="1:5" x14ac:dyDescent="0.25">
      <c r="A92" s="113">
        <v>43313</v>
      </c>
      <c r="B92" s="95" t="s">
        <v>293</v>
      </c>
      <c r="C92" s="28" t="s">
        <v>295</v>
      </c>
      <c r="D92" s="94" t="s">
        <v>296</v>
      </c>
      <c r="E92" s="72">
        <v>25.6</v>
      </c>
    </row>
    <row r="93" spans="1:5" x14ac:dyDescent="0.25">
      <c r="A93" s="113">
        <v>43344</v>
      </c>
      <c r="B93" s="95" t="s">
        <v>293</v>
      </c>
      <c r="C93" s="28" t="s">
        <v>295</v>
      </c>
      <c r="D93" s="94" t="s">
        <v>296</v>
      </c>
      <c r="E93" s="72">
        <v>57.8</v>
      </c>
    </row>
    <row r="94" spans="1:5" x14ac:dyDescent="0.25">
      <c r="A94" s="113">
        <v>43374</v>
      </c>
      <c r="B94" s="95" t="s">
        <v>293</v>
      </c>
      <c r="C94" s="28" t="s">
        <v>295</v>
      </c>
      <c r="D94" s="94" t="s">
        <v>296</v>
      </c>
      <c r="E94" s="72">
        <v>91.8</v>
      </c>
    </row>
    <row r="95" spans="1:5" x14ac:dyDescent="0.25">
      <c r="A95" s="113">
        <v>43405</v>
      </c>
      <c r="B95" s="95" t="s">
        <v>293</v>
      </c>
      <c r="C95" s="28" t="s">
        <v>295</v>
      </c>
      <c r="D95" s="94" t="s">
        <v>296</v>
      </c>
      <c r="E95" s="72">
        <v>81</v>
      </c>
    </row>
    <row r="96" spans="1:5" x14ac:dyDescent="0.25">
      <c r="A96" s="113">
        <v>43435</v>
      </c>
      <c r="B96" s="95" t="s">
        <v>293</v>
      </c>
      <c r="C96" s="28" t="s">
        <v>295</v>
      </c>
      <c r="D96" s="94" t="s">
        <v>296</v>
      </c>
      <c r="E96" s="72">
        <v>66.400000000000006</v>
      </c>
    </row>
    <row r="97" spans="1:5" x14ac:dyDescent="0.25">
      <c r="A97" s="113">
        <v>43466</v>
      </c>
      <c r="B97" s="95" t="s">
        <v>293</v>
      </c>
      <c r="C97" s="28" t="s">
        <v>295</v>
      </c>
      <c r="D97" s="94" t="s">
        <v>296</v>
      </c>
      <c r="E97" s="72">
        <v>31.6</v>
      </c>
    </row>
    <row r="98" spans="1:5" x14ac:dyDescent="0.25">
      <c r="A98" s="113">
        <v>43497</v>
      </c>
      <c r="B98" s="95" t="s">
        <v>293</v>
      </c>
      <c r="C98" s="28" t="s">
        <v>295</v>
      </c>
      <c r="D98" s="94" t="s">
        <v>296</v>
      </c>
      <c r="E98" s="72">
        <v>153.19999999999999</v>
      </c>
    </row>
    <row r="99" spans="1:5" x14ac:dyDescent="0.25">
      <c r="A99" s="113">
        <v>43525</v>
      </c>
      <c r="B99" s="95" t="s">
        <v>293</v>
      </c>
      <c r="C99" s="28" t="s">
        <v>295</v>
      </c>
      <c r="D99" s="94" t="s">
        <v>296</v>
      </c>
      <c r="E99" s="72">
        <v>9.4</v>
      </c>
    </row>
    <row r="100" spans="1:5" x14ac:dyDescent="0.25">
      <c r="A100" s="113">
        <v>43556</v>
      </c>
      <c r="B100" s="95" t="s">
        <v>293</v>
      </c>
      <c r="C100" s="28" t="s">
        <v>295</v>
      </c>
      <c r="D100" s="94" t="s">
        <v>296</v>
      </c>
      <c r="E100" s="72">
        <v>19.399999999999999</v>
      </c>
    </row>
    <row r="101" spans="1:5" x14ac:dyDescent="0.25">
      <c r="A101" s="113">
        <v>43586</v>
      </c>
      <c r="B101" s="95" t="s">
        <v>293</v>
      </c>
      <c r="C101" s="28" t="s">
        <v>295</v>
      </c>
      <c r="D101" s="94" t="s">
        <v>296</v>
      </c>
      <c r="E101" s="72">
        <v>20.6</v>
      </c>
    </row>
    <row r="102" spans="1:5" x14ac:dyDescent="0.25">
      <c r="A102" s="113">
        <v>43617</v>
      </c>
      <c r="B102" s="95" t="s">
        <v>293</v>
      </c>
      <c r="C102" s="28" t="s">
        <v>295</v>
      </c>
      <c r="D102" s="94" t="s">
        <v>296</v>
      </c>
      <c r="E102" s="72">
        <v>9</v>
      </c>
    </row>
    <row r="103" spans="1:5" x14ac:dyDescent="0.25">
      <c r="A103" s="113">
        <v>43647</v>
      </c>
      <c r="B103" s="95" t="s">
        <v>293</v>
      </c>
      <c r="C103" s="28" t="s">
        <v>295</v>
      </c>
      <c r="D103" s="94" t="s">
        <v>296</v>
      </c>
      <c r="E103" s="72">
        <v>29.8</v>
      </c>
    </row>
    <row r="104" spans="1:5" x14ac:dyDescent="0.25">
      <c r="A104" s="113">
        <v>43678</v>
      </c>
      <c r="B104" s="95" t="s">
        <v>293</v>
      </c>
      <c r="C104" s="28" t="s">
        <v>295</v>
      </c>
      <c r="D104" s="94" t="s">
        <v>296</v>
      </c>
      <c r="E104" s="72">
        <v>40.200000000000003</v>
      </c>
    </row>
    <row r="105" spans="1:5" x14ac:dyDescent="0.25">
      <c r="A105" s="113">
        <v>43709</v>
      </c>
      <c r="B105" s="95" t="s">
        <v>293</v>
      </c>
      <c r="C105" s="28" t="s">
        <v>295</v>
      </c>
      <c r="D105" s="94" t="s">
        <v>296</v>
      </c>
      <c r="E105" s="72">
        <v>1.6</v>
      </c>
    </row>
    <row r="106" spans="1:5" x14ac:dyDescent="0.25">
      <c r="A106" s="113">
        <v>43739</v>
      </c>
      <c r="B106" s="95" t="s">
        <v>293</v>
      </c>
      <c r="C106" s="28" t="s">
        <v>295</v>
      </c>
      <c r="D106" s="94" t="s">
        <v>296</v>
      </c>
      <c r="E106" s="72">
        <v>22</v>
      </c>
    </row>
    <row r="107" spans="1:5" x14ac:dyDescent="0.25">
      <c r="A107" s="113">
        <v>43770</v>
      </c>
      <c r="B107" s="95" t="s">
        <v>293</v>
      </c>
      <c r="C107" s="28" t="s">
        <v>295</v>
      </c>
      <c r="D107" s="94" t="s">
        <v>296</v>
      </c>
      <c r="E107" s="72">
        <v>0</v>
      </c>
    </row>
    <row r="108" spans="1:5" x14ac:dyDescent="0.25">
      <c r="A108" s="113">
        <v>43800</v>
      </c>
      <c r="B108" s="95" t="s">
        <v>293</v>
      </c>
      <c r="C108" s="28" t="s">
        <v>295</v>
      </c>
      <c r="D108" s="94" t="s">
        <v>296</v>
      </c>
      <c r="E108" s="72">
        <v>62</v>
      </c>
    </row>
    <row r="109" spans="1:5" x14ac:dyDescent="0.25">
      <c r="A109" s="113">
        <v>43831</v>
      </c>
      <c r="B109" s="95" t="s">
        <v>293</v>
      </c>
      <c r="C109" s="28" t="s">
        <v>295</v>
      </c>
      <c r="D109" s="94" t="s">
        <v>296</v>
      </c>
      <c r="E109" s="72">
        <v>169</v>
      </c>
    </row>
    <row r="110" spans="1:5" x14ac:dyDescent="0.25">
      <c r="A110" s="113">
        <v>43862</v>
      </c>
      <c r="B110" s="95" t="s">
        <v>293</v>
      </c>
      <c r="C110" s="28" t="s">
        <v>295</v>
      </c>
      <c r="D110" s="94" t="s">
        <v>296</v>
      </c>
      <c r="E110" s="72">
        <v>108.2</v>
      </c>
    </row>
    <row r="111" spans="1:5" x14ac:dyDescent="0.25">
      <c r="A111" s="113">
        <v>43891</v>
      </c>
      <c r="B111" s="95" t="s">
        <v>293</v>
      </c>
      <c r="C111" s="28" t="s">
        <v>295</v>
      </c>
      <c r="D111" s="94" t="s">
        <v>296</v>
      </c>
      <c r="E111" s="72">
        <v>78.400000000000006</v>
      </c>
    </row>
    <row r="112" spans="1:5" x14ac:dyDescent="0.25">
      <c r="A112" s="113">
        <v>43922</v>
      </c>
      <c r="B112" s="95" t="s">
        <v>293</v>
      </c>
      <c r="C112" s="28" t="s">
        <v>295</v>
      </c>
      <c r="D112" s="94" t="s">
        <v>296</v>
      </c>
      <c r="E112" s="72">
        <v>29.8</v>
      </c>
    </row>
    <row r="113" spans="1:5" x14ac:dyDescent="0.25">
      <c r="A113" s="113">
        <v>43952</v>
      </c>
      <c r="B113" s="95" t="s">
        <v>293</v>
      </c>
      <c r="C113" s="28" t="s">
        <v>295</v>
      </c>
      <c r="D113" s="94" t="s">
        <v>296</v>
      </c>
      <c r="E113" s="72">
        <v>30</v>
      </c>
    </row>
    <row r="114" spans="1:5" x14ac:dyDescent="0.25">
      <c r="A114" s="113">
        <v>43983</v>
      </c>
      <c r="B114" s="95" t="s">
        <v>293</v>
      </c>
      <c r="C114" s="28" t="s">
        <v>295</v>
      </c>
      <c r="D114" s="94" t="s">
        <v>296</v>
      </c>
      <c r="E114" s="72">
        <v>43.8</v>
      </c>
    </row>
    <row r="115" spans="1:5" x14ac:dyDescent="0.25">
      <c r="A115" s="113">
        <v>44013</v>
      </c>
      <c r="B115" s="95" t="s">
        <v>293</v>
      </c>
      <c r="C115" s="28" t="s">
        <v>295</v>
      </c>
      <c r="D115" s="94" t="s">
        <v>296</v>
      </c>
      <c r="E115" s="137">
        <v>121.4</v>
      </c>
    </row>
    <row r="116" spans="1:5" x14ac:dyDescent="0.25">
      <c r="A116" s="113">
        <v>44044</v>
      </c>
      <c r="B116" s="95" t="s">
        <v>293</v>
      </c>
      <c r="C116" s="28" t="s">
        <v>295</v>
      </c>
      <c r="D116" s="94" t="s">
        <v>296</v>
      </c>
      <c r="E116" s="137">
        <v>39.200000000000003</v>
      </c>
    </row>
    <row r="117" spans="1:5" x14ac:dyDescent="0.25">
      <c r="A117" s="113">
        <v>44075</v>
      </c>
      <c r="B117" s="95" t="s">
        <v>293</v>
      </c>
      <c r="C117" s="28" t="s">
        <v>295</v>
      </c>
      <c r="D117" s="94" t="s">
        <v>296</v>
      </c>
      <c r="E117" s="137">
        <v>53.6</v>
      </c>
    </row>
    <row r="118" spans="1:5" x14ac:dyDescent="0.25">
      <c r="A118" s="113">
        <v>44105</v>
      </c>
      <c r="B118" s="95" t="s">
        <v>293</v>
      </c>
      <c r="C118" s="28" t="s">
        <v>295</v>
      </c>
      <c r="D118" s="94" t="s">
        <v>296</v>
      </c>
      <c r="E118" s="137">
        <v>126.2</v>
      </c>
    </row>
    <row r="119" spans="1:5" x14ac:dyDescent="0.25">
      <c r="A119" s="113">
        <v>44136</v>
      </c>
      <c r="B119" s="95" t="s">
        <v>293</v>
      </c>
      <c r="C119" s="28" t="s">
        <v>295</v>
      </c>
      <c r="D119" s="94" t="s">
        <v>296</v>
      </c>
      <c r="E119" s="137">
        <v>29.6</v>
      </c>
    </row>
    <row r="120" spans="1:5" x14ac:dyDescent="0.25">
      <c r="A120" s="113">
        <v>44166</v>
      </c>
      <c r="B120" s="95" t="s">
        <v>293</v>
      </c>
      <c r="C120" s="28" t="s">
        <v>295</v>
      </c>
      <c r="D120" s="94" t="s">
        <v>296</v>
      </c>
      <c r="E120" s="137">
        <v>154.6</v>
      </c>
    </row>
    <row r="121" spans="1:5" x14ac:dyDescent="0.25">
      <c r="A121" s="113">
        <v>44197</v>
      </c>
      <c r="B121" s="95" t="s">
        <v>293</v>
      </c>
      <c r="C121" s="28" t="s">
        <v>295</v>
      </c>
      <c r="D121" s="94" t="s">
        <v>296</v>
      </c>
      <c r="E121" s="137">
        <v>78.400000000000006</v>
      </c>
    </row>
    <row r="122" spans="1:5" x14ac:dyDescent="0.25">
      <c r="A122" s="113">
        <v>44228</v>
      </c>
      <c r="B122" s="95" t="s">
        <v>293</v>
      </c>
      <c r="C122" s="28" t="s">
        <v>295</v>
      </c>
      <c r="D122" s="94" t="s">
        <v>296</v>
      </c>
      <c r="E122" s="137">
        <v>149.80000000000001</v>
      </c>
    </row>
    <row r="123" spans="1:5" x14ac:dyDescent="0.25">
      <c r="A123" s="113">
        <v>44256</v>
      </c>
      <c r="B123" s="95" t="s">
        <v>293</v>
      </c>
      <c r="C123" s="28" t="s">
        <v>295</v>
      </c>
      <c r="D123" s="94" t="s">
        <v>296</v>
      </c>
      <c r="E123" s="137">
        <v>272.39999999999998</v>
      </c>
    </row>
    <row r="124" spans="1:5" x14ac:dyDescent="0.25">
      <c r="A124" s="113">
        <v>44287</v>
      </c>
      <c r="B124" s="95" t="s">
        <v>293</v>
      </c>
      <c r="C124" s="28" t="s">
        <v>295</v>
      </c>
      <c r="D124" s="94" t="s">
        <v>296</v>
      </c>
      <c r="E124" s="137">
        <v>27.6</v>
      </c>
    </row>
    <row r="125" spans="1:5" x14ac:dyDescent="0.25">
      <c r="A125" s="113">
        <v>44317</v>
      </c>
      <c r="B125" s="95" t="s">
        <v>293</v>
      </c>
      <c r="C125" s="28" t="s">
        <v>295</v>
      </c>
      <c r="D125" s="94" t="s">
        <v>296</v>
      </c>
      <c r="E125" s="137">
        <v>25.4</v>
      </c>
    </row>
    <row r="126" spans="1:5" x14ac:dyDescent="0.25">
      <c r="A126" s="113">
        <v>44348</v>
      </c>
      <c r="B126" s="95" t="s">
        <v>293</v>
      </c>
      <c r="C126" s="28" t="s">
        <v>295</v>
      </c>
      <c r="D126" s="94" t="s">
        <v>296</v>
      </c>
      <c r="E126" s="140">
        <v>66</v>
      </c>
    </row>
    <row r="127" spans="1:5" x14ac:dyDescent="0.25">
      <c r="A127" s="113">
        <v>44378</v>
      </c>
      <c r="B127" s="95" t="s">
        <v>293</v>
      </c>
      <c r="C127" s="28" t="s">
        <v>295</v>
      </c>
      <c r="D127" s="94" t="s">
        <v>296</v>
      </c>
      <c r="E127" s="140">
        <v>24.6</v>
      </c>
    </row>
    <row r="128" spans="1:5" x14ac:dyDescent="0.25">
      <c r="A128" s="113">
        <v>44409</v>
      </c>
      <c r="B128" s="95" t="s">
        <v>293</v>
      </c>
      <c r="C128" s="28" t="s">
        <v>295</v>
      </c>
      <c r="D128" s="94" t="s">
        <v>296</v>
      </c>
      <c r="E128" s="140">
        <v>34</v>
      </c>
    </row>
    <row r="129" spans="1:6" x14ac:dyDescent="0.25">
      <c r="A129" s="113">
        <v>44440</v>
      </c>
      <c r="B129" s="95" t="s">
        <v>293</v>
      </c>
      <c r="C129" s="28" t="s">
        <v>295</v>
      </c>
      <c r="D129" s="94" t="s">
        <v>296</v>
      </c>
      <c r="E129" s="140">
        <v>38</v>
      </c>
    </row>
    <row r="130" spans="1:6" x14ac:dyDescent="0.25">
      <c r="A130" s="113">
        <v>44470</v>
      </c>
      <c r="B130" s="95" t="s">
        <v>293</v>
      </c>
      <c r="C130" s="28" t="s">
        <v>295</v>
      </c>
      <c r="D130" s="94" t="s">
        <v>296</v>
      </c>
      <c r="E130" s="140">
        <v>79</v>
      </c>
    </row>
    <row r="131" spans="1:6" x14ac:dyDescent="0.25">
      <c r="A131" s="113">
        <v>44501</v>
      </c>
      <c r="B131" s="95" t="s">
        <v>293</v>
      </c>
      <c r="C131" s="28" t="s">
        <v>295</v>
      </c>
      <c r="D131" s="94" t="s">
        <v>296</v>
      </c>
      <c r="E131" s="104">
        <v>296</v>
      </c>
    </row>
    <row r="132" spans="1:6" ht="15.75" x14ac:dyDescent="0.25">
      <c r="A132" s="163">
        <v>44531</v>
      </c>
      <c r="B132" s="95" t="s">
        <v>293</v>
      </c>
      <c r="C132" s="28" t="s">
        <v>295</v>
      </c>
      <c r="D132" s="94" t="s">
        <v>296</v>
      </c>
      <c r="E132" s="104">
        <v>114.6</v>
      </c>
    </row>
    <row r="133" spans="1:6" ht="15.75" x14ac:dyDescent="0.25">
      <c r="A133" s="163">
        <v>44562</v>
      </c>
      <c r="B133" s="95" t="s">
        <v>293</v>
      </c>
      <c r="C133" s="28" t="s">
        <v>295</v>
      </c>
      <c r="D133" s="94" t="s">
        <v>296</v>
      </c>
      <c r="E133" s="104">
        <v>66.599999999999994</v>
      </c>
    </row>
    <row r="134" spans="1:6" ht="15.75" x14ac:dyDescent="0.25">
      <c r="A134" s="163">
        <v>44593</v>
      </c>
      <c r="B134" s="95" t="s">
        <v>293</v>
      </c>
      <c r="C134" s="28" t="s">
        <v>295</v>
      </c>
      <c r="D134" s="94" t="s">
        <v>296</v>
      </c>
      <c r="E134" s="104">
        <v>112.8</v>
      </c>
    </row>
    <row r="135" spans="1:6" ht="15.75" x14ac:dyDescent="0.25">
      <c r="A135" s="163">
        <v>44621</v>
      </c>
      <c r="B135" s="95" t="s">
        <v>293</v>
      </c>
      <c r="C135" s="28" t="s">
        <v>295</v>
      </c>
      <c r="D135" s="94" t="s">
        <v>296</v>
      </c>
      <c r="E135" s="104">
        <v>393.6</v>
      </c>
      <c r="F135" s="171"/>
    </row>
    <row r="136" spans="1:6" ht="15.75" x14ac:dyDescent="0.25">
      <c r="A136" s="163">
        <v>44652</v>
      </c>
      <c r="B136" s="95" t="s">
        <v>293</v>
      </c>
      <c r="C136" s="28" t="s">
        <v>295</v>
      </c>
      <c r="D136" s="94" t="s">
        <v>296</v>
      </c>
      <c r="E136" s="104">
        <v>38.700000000000003</v>
      </c>
    </row>
    <row r="137" spans="1:6" ht="15.75" x14ac:dyDescent="0.25">
      <c r="A137" s="163">
        <v>44682</v>
      </c>
      <c r="B137" s="95" t="s">
        <v>293</v>
      </c>
      <c r="C137" s="28" t="s">
        <v>295</v>
      </c>
      <c r="D137" s="94" t="s">
        <v>296</v>
      </c>
      <c r="E137" s="104">
        <v>38.799999999999997</v>
      </c>
    </row>
    <row r="138" spans="1:6" ht="15.75" x14ac:dyDescent="0.25">
      <c r="A138" s="163">
        <v>44713</v>
      </c>
      <c r="B138" s="95" t="s">
        <v>293</v>
      </c>
      <c r="C138" s="28" t="s">
        <v>295</v>
      </c>
      <c r="D138" s="94" t="s">
        <v>296</v>
      </c>
      <c r="E138" s="104">
        <v>11.2</v>
      </c>
    </row>
    <row r="139" spans="1:6" ht="15.75" x14ac:dyDescent="0.25">
      <c r="A139" s="163">
        <v>44743</v>
      </c>
      <c r="B139" s="95" t="s">
        <v>293</v>
      </c>
      <c r="C139" s="28" t="s">
        <v>295</v>
      </c>
      <c r="D139" s="94" t="s">
        <v>296</v>
      </c>
      <c r="E139" s="104">
        <v>250.8</v>
      </c>
    </row>
    <row r="140" spans="1:6" ht="15.75" x14ac:dyDescent="0.25">
      <c r="A140" s="163">
        <v>44774</v>
      </c>
      <c r="B140" s="95" t="s">
        <v>293</v>
      </c>
      <c r="C140" s="28" t="s">
        <v>295</v>
      </c>
      <c r="D140" s="94" t="s">
        <v>296</v>
      </c>
      <c r="E140" s="104">
        <v>76.599999999999994</v>
      </c>
    </row>
    <row r="141" spans="1:6" ht="15.75" x14ac:dyDescent="0.25">
      <c r="A141" s="163">
        <v>44805</v>
      </c>
      <c r="B141" s="95" t="s">
        <v>293</v>
      </c>
      <c r="C141" s="28" t="s">
        <v>295</v>
      </c>
      <c r="D141" s="94" t="s">
        <v>296</v>
      </c>
      <c r="E141" s="104">
        <v>90.2</v>
      </c>
    </row>
    <row r="142" spans="1:6" ht="15.75" x14ac:dyDescent="0.25">
      <c r="A142" s="163">
        <v>44835</v>
      </c>
      <c r="B142" s="95" t="s">
        <v>293</v>
      </c>
      <c r="C142" s="28" t="s">
        <v>295</v>
      </c>
      <c r="D142" s="94" t="s">
        <v>296</v>
      </c>
      <c r="E142" s="104">
        <v>144.4</v>
      </c>
    </row>
    <row r="143" spans="1:6" ht="15.75" x14ac:dyDescent="0.25">
      <c r="A143" s="163">
        <v>44866</v>
      </c>
      <c r="B143" s="95" t="s">
        <v>293</v>
      </c>
      <c r="C143" s="28" t="s">
        <v>295</v>
      </c>
      <c r="D143" s="94" t="s">
        <v>296</v>
      </c>
      <c r="E143" s="104">
        <v>85.2</v>
      </c>
    </row>
    <row r="144" spans="1:6" ht="15.75" x14ac:dyDescent="0.25">
      <c r="A144" s="163">
        <v>44896</v>
      </c>
      <c r="B144" s="95" t="s">
        <v>293</v>
      </c>
      <c r="C144" s="28" t="s">
        <v>295</v>
      </c>
      <c r="D144" s="94" t="s">
        <v>296</v>
      </c>
      <c r="E144" s="104">
        <v>32.200000000000003</v>
      </c>
    </row>
    <row r="145" spans="1:5" ht="15.75" x14ac:dyDescent="0.25">
      <c r="A145" s="163">
        <v>44927</v>
      </c>
      <c r="B145" s="95" t="s">
        <v>293</v>
      </c>
      <c r="C145" s="28" t="s">
        <v>295</v>
      </c>
      <c r="D145" s="94" t="s">
        <v>296</v>
      </c>
      <c r="E145" s="104">
        <v>68.2</v>
      </c>
    </row>
    <row r="146" spans="1:5" ht="15.75" x14ac:dyDescent="0.25">
      <c r="A146" s="163">
        <v>44958</v>
      </c>
      <c r="B146" s="95" t="s">
        <v>293</v>
      </c>
      <c r="C146" s="28" t="s">
        <v>295</v>
      </c>
      <c r="D146" s="94" t="s">
        <v>296</v>
      </c>
      <c r="E146" s="104">
        <v>110.2</v>
      </c>
    </row>
    <row r="147" spans="1:5" ht="15.75" x14ac:dyDescent="0.25">
      <c r="A147" s="163">
        <v>44986</v>
      </c>
      <c r="B147" s="95" t="s">
        <v>293</v>
      </c>
      <c r="C147" s="28" t="s">
        <v>295</v>
      </c>
      <c r="D147" s="94" t="s">
        <v>296</v>
      </c>
      <c r="E147" s="104">
        <v>97.2</v>
      </c>
    </row>
    <row r="148" spans="1:5" ht="15.75" x14ac:dyDescent="0.25">
      <c r="A148" s="163">
        <v>45017</v>
      </c>
      <c r="B148" s="95" t="s">
        <v>293</v>
      </c>
      <c r="C148" s="28" t="s">
        <v>295</v>
      </c>
      <c r="D148" s="94" t="s">
        <v>296</v>
      </c>
      <c r="E148" s="104">
        <v>38.200000000000003</v>
      </c>
    </row>
    <row r="149" spans="1:5" ht="15.75" x14ac:dyDescent="0.25">
      <c r="A149" s="163">
        <v>45047</v>
      </c>
      <c r="B149" s="95" t="s">
        <v>293</v>
      </c>
      <c r="C149" s="28" t="s">
        <v>295</v>
      </c>
      <c r="D149" s="94" t="s">
        <v>296</v>
      </c>
      <c r="E149" s="104">
        <v>7</v>
      </c>
    </row>
    <row r="150" spans="1:5" ht="15.75" x14ac:dyDescent="0.25">
      <c r="A150" s="163">
        <v>45078</v>
      </c>
      <c r="B150" s="95" t="s">
        <v>293</v>
      </c>
      <c r="C150" s="28" t="s">
        <v>295</v>
      </c>
      <c r="D150" s="94" t="s">
        <v>296</v>
      </c>
      <c r="E150" s="104">
        <v>10.8</v>
      </c>
    </row>
    <row r="151" spans="1:5" ht="15.75" x14ac:dyDescent="0.25">
      <c r="A151" s="163">
        <v>45108</v>
      </c>
      <c r="B151" s="95" t="s">
        <v>293</v>
      </c>
      <c r="C151" s="28" t="s">
        <v>295</v>
      </c>
      <c r="D151" s="94" t="s">
        <v>296</v>
      </c>
      <c r="E151" s="104">
        <v>10.4</v>
      </c>
    </row>
    <row r="152" spans="1:5" ht="15.75" x14ac:dyDescent="0.25">
      <c r="A152" s="163">
        <v>45139</v>
      </c>
      <c r="B152" s="95" t="s">
        <v>293</v>
      </c>
      <c r="C152" s="28" t="s">
        <v>295</v>
      </c>
      <c r="D152" s="94" t="s">
        <v>296</v>
      </c>
      <c r="E152" s="104">
        <v>29.4</v>
      </c>
    </row>
    <row r="153" spans="1:5" ht="15.75" x14ac:dyDescent="0.25">
      <c r="A153" s="163">
        <v>45170</v>
      </c>
      <c r="B153" s="95" t="s">
        <v>293</v>
      </c>
      <c r="C153" s="28" t="s">
        <v>295</v>
      </c>
      <c r="D153" s="94" t="s">
        <v>296</v>
      </c>
      <c r="E153" s="104">
        <v>0.2</v>
      </c>
    </row>
    <row r="154" spans="1:5" ht="15.75" x14ac:dyDescent="0.25">
      <c r="A154" s="163">
        <v>45200</v>
      </c>
      <c r="B154" s="95" t="s">
        <v>293</v>
      </c>
      <c r="C154" s="28" t="s">
        <v>295</v>
      </c>
      <c r="D154" s="94" t="s">
        <v>296</v>
      </c>
      <c r="E154" s="104">
        <v>28.6</v>
      </c>
    </row>
    <row r="155" spans="1:5" ht="15.75" x14ac:dyDescent="0.25">
      <c r="A155" s="163">
        <v>45231</v>
      </c>
      <c r="B155" s="95" t="s">
        <v>293</v>
      </c>
      <c r="C155" s="28" t="s">
        <v>295</v>
      </c>
      <c r="D155" s="94" t="s">
        <v>296</v>
      </c>
      <c r="E155" s="104">
        <v>23.8</v>
      </c>
    </row>
    <row r="156" spans="1:5" ht="15.75" x14ac:dyDescent="0.25">
      <c r="A156" s="163">
        <v>45261</v>
      </c>
      <c r="B156" s="95" t="s">
        <v>293</v>
      </c>
      <c r="C156" s="28" t="s">
        <v>295</v>
      </c>
      <c r="D156" s="94" t="s">
        <v>296</v>
      </c>
      <c r="E156" s="104">
        <v>56.6</v>
      </c>
    </row>
    <row r="157" spans="1:5" ht="15.75" x14ac:dyDescent="0.25">
      <c r="A157" s="163">
        <v>45292</v>
      </c>
      <c r="B157" s="95" t="s">
        <v>293</v>
      </c>
      <c r="C157" s="28" t="s">
        <v>295</v>
      </c>
      <c r="D157" s="94" t="s">
        <v>296</v>
      </c>
      <c r="E157" s="104">
        <v>73</v>
      </c>
    </row>
    <row r="158" spans="1:5" ht="15.75" x14ac:dyDescent="0.25">
      <c r="A158" s="262">
        <v>45323</v>
      </c>
      <c r="B158" s="263" t="s">
        <v>293</v>
      </c>
      <c r="C158" s="201" t="s">
        <v>295</v>
      </c>
      <c r="D158" s="199" t="s">
        <v>296</v>
      </c>
      <c r="E158" s="264">
        <v>109.2</v>
      </c>
    </row>
  </sheetData>
  <phoneticPr fontId="26" type="noConversion"/>
  <hyperlinks>
    <hyperlink ref="C5" r:id="rId1" xr:uid="{1A31BC49-7FC2-4E26-A334-E6DCA2A47F77}"/>
  </hyperlinks>
  <pageMargins left="0.75" right="0.75" top="1" bottom="1" header="0.5" footer="0.5"/>
  <pageSetup paperSize="9" orientation="portrait" r:id="rId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4454"/>
  <sheetViews>
    <sheetView zoomScaleNormal="100" workbookViewId="0">
      <pane ySplit="11" topLeftCell="A4438" activePane="bottomLeft" state="frozen"/>
      <selection pane="bottomLeft" activeCell="N4450" sqref="N4450"/>
    </sheetView>
  </sheetViews>
  <sheetFormatPr defaultColWidth="8.7109375" defaultRowHeight="15" x14ac:dyDescent="0.25"/>
  <cols>
    <col min="1" max="1" width="15.28515625" style="37" customWidth="1"/>
    <col min="2" max="2" width="18.42578125" style="73" customWidth="1"/>
    <col min="3" max="3" width="16.28515625" style="73" customWidth="1"/>
    <col min="4" max="5" width="13.7109375" style="73" customWidth="1"/>
    <col min="6" max="6" width="26.85546875" style="73" bestFit="1" customWidth="1"/>
    <col min="7" max="7" width="26.7109375" style="73" bestFit="1" customWidth="1"/>
    <col min="8" max="8" width="27.42578125" style="73" bestFit="1" customWidth="1"/>
    <col min="9" max="9" width="14.85546875" style="73" customWidth="1"/>
    <col min="10" max="10" width="8.7109375" style="37"/>
    <col min="11" max="11" width="17" style="37" customWidth="1"/>
    <col min="12" max="16384" width="8.7109375" style="37"/>
  </cols>
  <sheetData>
    <row r="1" spans="1:9" x14ac:dyDescent="0.25">
      <c r="A1" s="29" t="s">
        <v>0</v>
      </c>
      <c r="B1" s="2" t="s">
        <v>1</v>
      </c>
    </row>
    <row r="2" spans="1:9" x14ac:dyDescent="0.25">
      <c r="A2" s="29" t="s">
        <v>2</v>
      </c>
      <c r="B2" s="2" t="s">
        <v>202</v>
      </c>
    </row>
    <row r="3" spans="1:9" x14ac:dyDescent="0.25">
      <c r="A3" s="29" t="s">
        <v>4</v>
      </c>
      <c r="B3" s="211">
        <v>45352</v>
      </c>
    </row>
    <row r="4" spans="1:9" x14ac:dyDescent="0.25">
      <c r="A4" s="29" t="s">
        <v>5</v>
      </c>
      <c r="B4" s="2">
        <v>11879</v>
      </c>
    </row>
    <row r="5" spans="1:9" ht="27" customHeight="1" x14ac:dyDescent="0.25">
      <c r="A5" t="s">
        <v>441</v>
      </c>
      <c r="B5"/>
      <c r="C5" s="153" t="s">
        <v>440</v>
      </c>
      <c r="D5" s="154"/>
      <c r="E5" s="154"/>
    </row>
    <row r="6" spans="1:9" x14ac:dyDescent="0.25">
      <c r="A6" s="33" t="s">
        <v>309</v>
      </c>
      <c r="B6" s="33"/>
    </row>
    <row r="7" spans="1:9" x14ac:dyDescent="0.25">
      <c r="A7" s="32" t="s">
        <v>204</v>
      </c>
      <c r="B7" s="32"/>
    </row>
    <row r="8" spans="1:9" x14ac:dyDescent="0.25">
      <c r="A8" s="37" t="s">
        <v>308</v>
      </c>
      <c r="B8" s="37"/>
    </row>
    <row r="9" spans="1:9" ht="6.75" customHeight="1" x14ac:dyDescent="0.25"/>
    <row r="10" spans="1:9" ht="5.25" customHeight="1" x14ac:dyDescent="0.25"/>
    <row r="11" spans="1:9" ht="27.6" customHeight="1" x14ac:dyDescent="0.25">
      <c r="A11" s="36" t="s">
        <v>292</v>
      </c>
      <c r="B11" s="36" t="s">
        <v>129</v>
      </c>
      <c r="C11" s="36" t="s">
        <v>132</v>
      </c>
      <c r="D11" s="36" t="s">
        <v>285</v>
      </c>
      <c r="E11" s="36" t="s">
        <v>297</v>
      </c>
      <c r="F11" s="36" t="s">
        <v>317</v>
      </c>
      <c r="G11" s="36" t="s">
        <v>303</v>
      </c>
      <c r="H11" s="36" t="s">
        <v>318</v>
      </c>
      <c r="I11" s="36" t="s">
        <v>316</v>
      </c>
    </row>
    <row r="12" spans="1:9" ht="17.25" x14ac:dyDescent="0.25">
      <c r="A12" s="100">
        <v>40909</v>
      </c>
      <c r="B12" s="72" t="s">
        <v>305</v>
      </c>
      <c r="C12" s="72" t="s">
        <v>53</v>
      </c>
      <c r="D12" s="72" t="s">
        <v>304</v>
      </c>
      <c r="E12" s="89" t="s">
        <v>307</v>
      </c>
      <c r="F12" s="72">
        <v>11.8</v>
      </c>
      <c r="G12" s="72">
        <v>20.7</v>
      </c>
      <c r="H12" s="72">
        <v>29.6</v>
      </c>
      <c r="I12" s="72">
        <v>0</v>
      </c>
    </row>
    <row r="13" spans="1:9" ht="17.25" x14ac:dyDescent="0.25">
      <c r="A13" s="100">
        <v>40910</v>
      </c>
      <c r="B13" s="72" t="s">
        <v>305</v>
      </c>
      <c r="C13" s="72" t="s">
        <v>53</v>
      </c>
      <c r="D13" s="72" t="s">
        <v>304</v>
      </c>
      <c r="E13" s="89" t="s">
        <v>307</v>
      </c>
      <c r="F13" s="72">
        <v>12.9</v>
      </c>
      <c r="G13" s="72">
        <v>22.2</v>
      </c>
      <c r="H13" s="72">
        <v>31</v>
      </c>
      <c r="I13" s="72">
        <v>0</v>
      </c>
    </row>
    <row r="14" spans="1:9" ht="17.25" x14ac:dyDescent="0.25">
      <c r="A14" s="100">
        <v>40911</v>
      </c>
      <c r="B14" s="72" t="s">
        <v>305</v>
      </c>
      <c r="C14" s="72" t="s">
        <v>53</v>
      </c>
      <c r="D14" s="72" t="s">
        <v>304</v>
      </c>
      <c r="E14" s="89" t="s">
        <v>307</v>
      </c>
      <c r="F14" s="72">
        <v>14.9</v>
      </c>
      <c r="G14" s="72">
        <v>24.3</v>
      </c>
      <c r="H14" s="72">
        <v>34.299999999999997</v>
      </c>
      <c r="I14" s="72">
        <v>0</v>
      </c>
    </row>
    <row r="15" spans="1:9" ht="17.25" x14ac:dyDescent="0.25">
      <c r="A15" s="100">
        <v>40912</v>
      </c>
      <c r="B15" s="72" t="s">
        <v>305</v>
      </c>
      <c r="C15" s="72" t="s">
        <v>53</v>
      </c>
      <c r="D15" s="72" t="s">
        <v>304</v>
      </c>
      <c r="E15" s="89" t="s">
        <v>307</v>
      </c>
      <c r="F15" s="72">
        <v>18.100000000000001</v>
      </c>
      <c r="G15" s="72">
        <v>27.1</v>
      </c>
      <c r="H15" s="72">
        <v>36.4</v>
      </c>
      <c r="I15" s="72">
        <v>0</v>
      </c>
    </row>
    <row r="16" spans="1:9" ht="17.25" x14ac:dyDescent="0.25">
      <c r="A16" s="100">
        <v>40913</v>
      </c>
      <c r="B16" s="72" t="s">
        <v>305</v>
      </c>
      <c r="C16" s="72" t="s">
        <v>53</v>
      </c>
      <c r="D16" s="72" t="s">
        <v>304</v>
      </c>
      <c r="E16" s="89" t="s">
        <v>307</v>
      </c>
      <c r="F16" s="72">
        <v>19.7</v>
      </c>
      <c r="G16" s="72">
        <v>22.7</v>
      </c>
      <c r="H16" s="72">
        <v>28.1</v>
      </c>
      <c r="I16" s="72">
        <v>2</v>
      </c>
    </row>
    <row r="17" spans="1:9" ht="17.25" x14ac:dyDescent="0.25">
      <c r="A17" s="100">
        <v>40914</v>
      </c>
      <c r="B17" s="72" t="s">
        <v>305</v>
      </c>
      <c r="C17" s="72" t="s">
        <v>53</v>
      </c>
      <c r="D17" s="72" t="s">
        <v>304</v>
      </c>
      <c r="E17" s="89" t="s">
        <v>307</v>
      </c>
      <c r="F17" s="72">
        <v>16.899999999999999</v>
      </c>
      <c r="G17" s="72">
        <v>20</v>
      </c>
      <c r="H17" s="72">
        <v>25.4</v>
      </c>
      <c r="I17" s="72">
        <v>0</v>
      </c>
    </row>
    <row r="18" spans="1:9" ht="17.25" x14ac:dyDescent="0.25">
      <c r="A18" s="100">
        <v>40915</v>
      </c>
      <c r="B18" s="72" t="s">
        <v>305</v>
      </c>
      <c r="C18" s="72" t="s">
        <v>53</v>
      </c>
      <c r="D18" s="72" t="s">
        <v>304</v>
      </c>
      <c r="E18" s="89" t="s">
        <v>307</v>
      </c>
      <c r="F18" s="72">
        <v>13.8</v>
      </c>
      <c r="G18" s="72">
        <v>21.7</v>
      </c>
      <c r="H18" s="72">
        <v>30.9</v>
      </c>
      <c r="I18" s="72">
        <v>0</v>
      </c>
    </row>
    <row r="19" spans="1:9" ht="17.25" x14ac:dyDescent="0.25">
      <c r="A19" s="100">
        <v>40916</v>
      </c>
      <c r="B19" s="72" t="s">
        <v>305</v>
      </c>
      <c r="C19" s="72" t="s">
        <v>53</v>
      </c>
      <c r="D19" s="72" t="s">
        <v>304</v>
      </c>
      <c r="E19" s="89" t="s">
        <v>307</v>
      </c>
      <c r="F19" s="72">
        <v>0</v>
      </c>
      <c r="G19" s="72">
        <v>0</v>
      </c>
      <c r="H19" s="72">
        <v>0</v>
      </c>
      <c r="I19" s="72">
        <v>3.6</v>
      </c>
    </row>
    <row r="20" spans="1:9" ht="17.25" x14ac:dyDescent="0.25">
      <c r="A20" s="100">
        <v>40917</v>
      </c>
      <c r="B20" s="72" t="s">
        <v>305</v>
      </c>
      <c r="C20" s="72" t="s">
        <v>53</v>
      </c>
      <c r="D20" s="72" t="s">
        <v>304</v>
      </c>
      <c r="E20" s="89" t="s">
        <v>307</v>
      </c>
      <c r="F20" s="72">
        <v>0</v>
      </c>
      <c r="G20" s="72">
        <v>26.7</v>
      </c>
      <c r="H20" s="72">
        <v>32.6</v>
      </c>
      <c r="I20" s="72">
        <v>0.6</v>
      </c>
    </row>
    <row r="21" spans="1:9" ht="17.25" x14ac:dyDescent="0.25">
      <c r="A21" s="100">
        <v>40918</v>
      </c>
      <c r="B21" s="72" t="s">
        <v>305</v>
      </c>
      <c r="C21" s="72" t="s">
        <v>53</v>
      </c>
      <c r="D21" s="72" t="s">
        <v>304</v>
      </c>
      <c r="E21" s="89" t="s">
        <v>307</v>
      </c>
      <c r="F21" s="72">
        <v>17.5</v>
      </c>
      <c r="G21" s="72">
        <v>23.4</v>
      </c>
      <c r="H21" s="72">
        <v>29.7</v>
      </c>
      <c r="I21" s="72">
        <v>0</v>
      </c>
    </row>
    <row r="22" spans="1:9" ht="17.25" x14ac:dyDescent="0.25">
      <c r="A22" s="100">
        <v>40919</v>
      </c>
      <c r="B22" s="72" t="s">
        <v>305</v>
      </c>
      <c r="C22" s="72" t="s">
        <v>53</v>
      </c>
      <c r="D22" s="72" t="s">
        <v>304</v>
      </c>
      <c r="E22" s="89" t="s">
        <v>307</v>
      </c>
      <c r="F22" s="72">
        <v>19.399999999999999</v>
      </c>
      <c r="G22" s="72">
        <v>23.4</v>
      </c>
      <c r="H22" s="72">
        <v>28.5</v>
      </c>
      <c r="I22" s="72">
        <v>0</v>
      </c>
    </row>
    <row r="23" spans="1:9" ht="17.25" x14ac:dyDescent="0.25">
      <c r="A23" s="100">
        <v>40920</v>
      </c>
      <c r="B23" s="72" t="s">
        <v>305</v>
      </c>
      <c r="C23" s="72" t="s">
        <v>53</v>
      </c>
      <c r="D23" s="72" t="s">
        <v>304</v>
      </c>
      <c r="E23" s="89" t="s">
        <v>307</v>
      </c>
      <c r="F23" s="72">
        <v>12.7</v>
      </c>
      <c r="G23" s="72">
        <v>19.2</v>
      </c>
      <c r="H23" s="72">
        <v>26.8</v>
      </c>
      <c r="I23" s="72">
        <v>0</v>
      </c>
    </row>
    <row r="24" spans="1:9" ht="17.25" x14ac:dyDescent="0.25">
      <c r="A24" s="100">
        <v>40921</v>
      </c>
      <c r="B24" s="72" t="s">
        <v>305</v>
      </c>
      <c r="C24" s="72" t="s">
        <v>53</v>
      </c>
      <c r="D24" s="72" t="s">
        <v>304</v>
      </c>
      <c r="E24" s="89" t="s">
        <v>307</v>
      </c>
      <c r="F24" s="72">
        <v>12</v>
      </c>
      <c r="G24" s="72">
        <v>20.9</v>
      </c>
      <c r="H24" s="72">
        <v>29.9</v>
      </c>
      <c r="I24" s="72">
        <v>0</v>
      </c>
    </row>
    <row r="25" spans="1:9" ht="17.25" x14ac:dyDescent="0.25">
      <c r="A25" s="100">
        <v>40922</v>
      </c>
      <c r="B25" s="72" t="s">
        <v>305</v>
      </c>
      <c r="C25" s="72" t="s">
        <v>53</v>
      </c>
      <c r="D25" s="72" t="s">
        <v>304</v>
      </c>
      <c r="E25" s="89" t="s">
        <v>307</v>
      </c>
      <c r="F25" s="72">
        <v>16.600000000000001</v>
      </c>
      <c r="G25" s="72">
        <v>21.4</v>
      </c>
      <c r="H25" s="72">
        <v>28.3</v>
      </c>
      <c r="I25" s="72">
        <v>0</v>
      </c>
    </row>
    <row r="26" spans="1:9" ht="17.25" x14ac:dyDescent="0.25">
      <c r="A26" s="100">
        <v>40923</v>
      </c>
      <c r="B26" s="72" t="s">
        <v>305</v>
      </c>
      <c r="C26" s="72" t="s">
        <v>53</v>
      </c>
      <c r="D26" s="72" t="s">
        <v>304</v>
      </c>
      <c r="E26" s="89" t="s">
        <v>307</v>
      </c>
      <c r="F26" s="72">
        <v>17.7</v>
      </c>
      <c r="G26" s="72">
        <v>20.7</v>
      </c>
      <c r="H26" s="72">
        <v>28.3</v>
      </c>
      <c r="I26" s="72">
        <v>0</v>
      </c>
    </row>
    <row r="27" spans="1:9" ht="17.25" x14ac:dyDescent="0.25">
      <c r="A27" s="100">
        <v>40924</v>
      </c>
      <c r="B27" s="72" t="s">
        <v>305</v>
      </c>
      <c r="C27" s="72" t="s">
        <v>53</v>
      </c>
      <c r="D27" s="72" t="s">
        <v>304</v>
      </c>
      <c r="E27" s="89" t="s">
        <v>307</v>
      </c>
      <c r="F27" s="72">
        <v>17</v>
      </c>
      <c r="G27" s="72">
        <v>21.4</v>
      </c>
      <c r="H27" s="72">
        <v>28.4</v>
      </c>
      <c r="I27" s="72">
        <v>0</v>
      </c>
    </row>
    <row r="28" spans="1:9" ht="17.25" x14ac:dyDescent="0.25">
      <c r="A28" s="100">
        <v>40925</v>
      </c>
      <c r="B28" s="72" t="s">
        <v>305</v>
      </c>
      <c r="C28" s="72" t="s">
        <v>53</v>
      </c>
      <c r="D28" s="72" t="s">
        <v>304</v>
      </c>
      <c r="E28" s="89" t="s">
        <v>307</v>
      </c>
      <c r="F28" s="72">
        <v>15.9</v>
      </c>
      <c r="G28" s="72">
        <v>22</v>
      </c>
      <c r="H28" s="72">
        <v>29.7</v>
      </c>
      <c r="I28" s="72">
        <v>0</v>
      </c>
    </row>
    <row r="29" spans="1:9" ht="17.25" x14ac:dyDescent="0.25">
      <c r="A29" s="100">
        <v>40926</v>
      </c>
      <c r="B29" s="72" t="s">
        <v>305</v>
      </c>
      <c r="C29" s="72" t="s">
        <v>53</v>
      </c>
      <c r="D29" s="72" t="s">
        <v>304</v>
      </c>
      <c r="E29" s="89" t="s">
        <v>307</v>
      </c>
      <c r="F29" s="72">
        <v>17.600000000000001</v>
      </c>
      <c r="G29" s="72">
        <v>23.7</v>
      </c>
      <c r="H29" s="72">
        <v>31.9</v>
      </c>
      <c r="I29" s="72">
        <v>0</v>
      </c>
    </row>
    <row r="30" spans="1:9" ht="17.25" x14ac:dyDescent="0.25">
      <c r="A30" s="100">
        <v>40927</v>
      </c>
      <c r="B30" s="72" t="s">
        <v>305</v>
      </c>
      <c r="C30" s="72" t="s">
        <v>53</v>
      </c>
      <c r="D30" s="72" t="s">
        <v>304</v>
      </c>
      <c r="E30" s="89" t="s">
        <v>307</v>
      </c>
      <c r="F30" s="72">
        <v>18.899999999999999</v>
      </c>
      <c r="G30" s="72">
        <v>23.6</v>
      </c>
      <c r="H30" s="72">
        <v>31.3</v>
      </c>
      <c r="I30" s="72">
        <v>0</v>
      </c>
    </row>
    <row r="31" spans="1:9" ht="17.25" x14ac:dyDescent="0.25">
      <c r="A31" s="100">
        <v>40928</v>
      </c>
      <c r="B31" s="72" t="s">
        <v>305</v>
      </c>
      <c r="C31" s="72" t="s">
        <v>53</v>
      </c>
      <c r="D31" s="72" t="s">
        <v>304</v>
      </c>
      <c r="E31" s="89" t="s">
        <v>307</v>
      </c>
      <c r="F31" s="72">
        <v>19.5</v>
      </c>
      <c r="G31" s="72">
        <v>23.7</v>
      </c>
      <c r="H31" s="72">
        <v>31</v>
      </c>
      <c r="I31" s="72">
        <v>0</v>
      </c>
    </row>
    <row r="32" spans="1:9" ht="17.25" x14ac:dyDescent="0.25">
      <c r="A32" s="100">
        <v>40929</v>
      </c>
      <c r="B32" s="72" t="s">
        <v>305</v>
      </c>
      <c r="C32" s="72" t="s">
        <v>53</v>
      </c>
      <c r="D32" s="72" t="s">
        <v>304</v>
      </c>
      <c r="E32" s="89" t="s">
        <v>307</v>
      </c>
      <c r="F32" s="72">
        <v>18.3</v>
      </c>
      <c r="G32" s="72">
        <v>21.6</v>
      </c>
      <c r="H32" s="72">
        <v>28.4</v>
      </c>
      <c r="I32" s="72">
        <v>2</v>
      </c>
    </row>
    <row r="33" spans="1:16" ht="17.25" x14ac:dyDescent="0.25">
      <c r="A33" s="100">
        <v>40930</v>
      </c>
      <c r="B33" s="72" t="s">
        <v>305</v>
      </c>
      <c r="C33" s="72" t="s">
        <v>53</v>
      </c>
      <c r="D33" s="72" t="s">
        <v>304</v>
      </c>
      <c r="E33" s="89" t="s">
        <v>307</v>
      </c>
      <c r="F33" s="72">
        <v>17.3</v>
      </c>
      <c r="G33" s="72">
        <v>20.7</v>
      </c>
      <c r="H33" s="72">
        <v>26.9</v>
      </c>
      <c r="I33" s="72">
        <v>0.4</v>
      </c>
    </row>
    <row r="34" spans="1:16" ht="17.25" x14ac:dyDescent="0.25">
      <c r="A34" s="100">
        <v>40931</v>
      </c>
      <c r="B34" s="72" t="s">
        <v>305</v>
      </c>
      <c r="C34" s="72" t="s">
        <v>53</v>
      </c>
      <c r="D34" s="72" t="s">
        <v>304</v>
      </c>
      <c r="E34" s="89" t="s">
        <v>307</v>
      </c>
      <c r="F34" s="72">
        <v>17.2</v>
      </c>
      <c r="G34" s="72">
        <v>19.600000000000001</v>
      </c>
      <c r="H34" s="72">
        <v>23.4</v>
      </c>
      <c r="I34" s="72">
        <v>10</v>
      </c>
    </row>
    <row r="35" spans="1:16" ht="17.25" x14ac:dyDescent="0.25">
      <c r="A35" s="100">
        <v>40932</v>
      </c>
      <c r="B35" s="72" t="s">
        <v>305</v>
      </c>
      <c r="C35" s="72" t="s">
        <v>53</v>
      </c>
      <c r="D35" s="72" t="s">
        <v>304</v>
      </c>
      <c r="E35" s="89" t="s">
        <v>307</v>
      </c>
      <c r="F35" s="72">
        <v>17.100000000000001</v>
      </c>
      <c r="G35" s="72">
        <v>20.6</v>
      </c>
      <c r="H35" s="72">
        <v>24.5</v>
      </c>
      <c r="I35" s="72">
        <v>0</v>
      </c>
    </row>
    <row r="36" spans="1:16" ht="17.25" x14ac:dyDescent="0.25">
      <c r="A36" s="100">
        <v>40933</v>
      </c>
      <c r="B36" s="72" t="s">
        <v>305</v>
      </c>
      <c r="C36" s="72" t="s">
        <v>53</v>
      </c>
      <c r="D36" s="72" t="s">
        <v>304</v>
      </c>
      <c r="E36" s="89" t="s">
        <v>307</v>
      </c>
      <c r="F36" s="72">
        <v>19.3</v>
      </c>
      <c r="G36" s="72">
        <v>20.399999999999999</v>
      </c>
      <c r="H36" s="72">
        <v>21.7</v>
      </c>
      <c r="I36" s="72">
        <v>16.8</v>
      </c>
    </row>
    <row r="37" spans="1:16" ht="17.25" x14ac:dyDescent="0.25">
      <c r="A37" s="100">
        <v>40934</v>
      </c>
      <c r="B37" s="72" t="s">
        <v>305</v>
      </c>
      <c r="C37" s="72" t="s">
        <v>53</v>
      </c>
      <c r="D37" s="72" t="s">
        <v>304</v>
      </c>
      <c r="E37" s="89" t="s">
        <v>307</v>
      </c>
      <c r="F37" s="72">
        <v>18.899999999999999</v>
      </c>
      <c r="G37" s="72">
        <v>21.1</v>
      </c>
      <c r="H37" s="72">
        <v>24.4</v>
      </c>
      <c r="I37" s="72">
        <v>1.6</v>
      </c>
    </row>
    <row r="38" spans="1:16" ht="17.25" x14ac:dyDescent="0.25">
      <c r="A38" s="100">
        <v>40935</v>
      </c>
      <c r="B38" s="72" t="s">
        <v>305</v>
      </c>
      <c r="C38" s="72" t="s">
        <v>53</v>
      </c>
      <c r="D38" s="72" t="s">
        <v>304</v>
      </c>
      <c r="E38" s="89" t="s">
        <v>307</v>
      </c>
      <c r="F38" s="72">
        <v>19.399999999999999</v>
      </c>
      <c r="G38" s="72">
        <v>23.2</v>
      </c>
      <c r="H38" s="72">
        <v>29.2</v>
      </c>
      <c r="I38" s="72">
        <v>0.2</v>
      </c>
    </row>
    <row r="39" spans="1:16" ht="17.25" x14ac:dyDescent="0.25">
      <c r="A39" s="100">
        <v>40936</v>
      </c>
      <c r="B39" s="72" t="s">
        <v>305</v>
      </c>
      <c r="C39" s="72" t="s">
        <v>53</v>
      </c>
      <c r="D39" s="72" t="s">
        <v>304</v>
      </c>
      <c r="E39" s="89" t="s">
        <v>307</v>
      </c>
      <c r="F39" s="72">
        <v>18.7</v>
      </c>
      <c r="G39" s="72">
        <v>22.9</v>
      </c>
      <c r="H39" s="72">
        <v>28.2</v>
      </c>
      <c r="I39" s="72">
        <v>0</v>
      </c>
    </row>
    <row r="40" spans="1:16" ht="17.25" x14ac:dyDescent="0.25">
      <c r="A40" s="100">
        <v>40937</v>
      </c>
      <c r="B40" s="72" t="s">
        <v>305</v>
      </c>
      <c r="C40" s="72" t="s">
        <v>53</v>
      </c>
      <c r="D40" s="72" t="s">
        <v>304</v>
      </c>
      <c r="E40" s="89" t="s">
        <v>307</v>
      </c>
      <c r="F40" s="72">
        <v>19.3</v>
      </c>
      <c r="G40" s="72">
        <v>24.5</v>
      </c>
      <c r="H40" s="72">
        <v>31.2</v>
      </c>
      <c r="I40" s="72">
        <v>0</v>
      </c>
    </row>
    <row r="41" spans="1:16" ht="17.25" x14ac:dyDescent="0.25">
      <c r="A41" s="100">
        <v>40938</v>
      </c>
      <c r="B41" s="72" t="s">
        <v>305</v>
      </c>
      <c r="C41" s="72" t="s">
        <v>53</v>
      </c>
      <c r="D41" s="72" t="s">
        <v>304</v>
      </c>
      <c r="E41" s="89" t="s">
        <v>307</v>
      </c>
      <c r="F41" s="72">
        <v>20.5</v>
      </c>
      <c r="G41" s="72">
        <v>25.5</v>
      </c>
      <c r="H41" s="72">
        <v>32.200000000000003</v>
      </c>
      <c r="I41" s="72">
        <v>0.6</v>
      </c>
    </row>
    <row r="42" spans="1:16" ht="18" thickBot="1" x14ac:dyDescent="0.3">
      <c r="A42" s="100">
        <v>40939</v>
      </c>
      <c r="B42" s="72" t="s">
        <v>305</v>
      </c>
      <c r="C42" s="72" t="s">
        <v>53</v>
      </c>
      <c r="D42" s="72" t="s">
        <v>304</v>
      </c>
      <c r="E42" s="89" t="s">
        <v>307</v>
      </c>
      <c r="F42" s="72">
        <v>18.7</v>
      </c>
      <c r="G42" s="72">
        <v>23.5</v>
      </c>
      <c r="H42" s="72">
        <v>27</v>
      </c>
      <c r="I42" s="72">
        <v>8</v>
      </c>
      <c r="J42" s="75"/>
      <c r="K42" s="75"/>
      <c r="L42" s="76"/>
      <c r="M42" s="75"/>
      <c r="N42" s="77"/>
      <c r="O42" s="77"/>
      <c r="P42" s="77"/>
    </row>
    <row r="43" spans="1:16" ht="17.25" x14ac:dyDescent="0.25">
      <c r="A43" s="100">
        <v>40940</v>
      </c>
      <c r="B43" s="72" t="s">
        <v>305</v>
      </c>
      <c r="C43" s="72" t="s">
        <v>53</v>
      </c>
      <c r="D43" s="72" t="s">
        <v>304</v>
      </c>
      <c r="E43" s="89" t="s">
        <v>307</v>
      </c>
      <c r="F43" s="72">
        <v>16.3</v>
      </c>
      <c r="G43" s="72">
        <v>17.3</v>
      </c>
      <c r="H43" s="72">
        <v>18.7</v>
      </c>
      <c r="I43" s="72">
        <v>27</v>
      </c>
    </row>
    <row r="44" spans="1:16" ht="17.25" x14ac:dyDescent="0.25">
      <c r="A44" s="100">
        <v>40941</v>
      </c>
      <c r="B44" s="72" t="s">
        <v>305</v>
      </c>
      <c r="C44" s="72" t="s">
        <v>53</v>
      </c>
      <c r="D44" s="72" t="s">
        <v>304</v>
      </c>
      <c r="E44" s="89" t="s">
        <v>307</v>
      </c>
      <c r="F44" s="72">
        <v>15.4</v>
      </c>
      <c r="G44" s="72">
        <v>16.3</v>
      </c>
      <c r="H44" s="72">
        <v>17.5</v>
      </c>
      <c r="I44" s="72">
        <v>31</v>
      </c>
    </row>
    <row r="45" spans="1:16" ht="17.25" x14ac:dyDescent="0.25">
      <c r="A45" s="100">
        <v>40942</v>
      </c>
      <c r="B45" s="72" t="s">
        <v>305</v>
      </c>
      <c r="C45" s="72" t="s">
        <v>53</v>
      </c>
      <c r="D45" s="72" t="s">
        <v>304</v>
      </c>
      <c r="E45" s="89" t="s">
        <v>307</v>
      </c>
      <c r="F45" s="72">
        <v>15.1</v>
      </c>
      <c r="G45" s="72">
        <v>18</v>
      </c>
      <c r="H45" s="72">
        <v>22.2</v>
      </c>
      <c r="I45" s="72">
        <v>7.6</v>
      </c>
    </row>
    <row r="46" spans="1:16" ht="17.25" x14ac:dyDescent="0.25">
      <c r="A46" s="100">
        <v>40943</v>
      </c>
      <c r="B46" s="72" t="s">
        <v>305</v>
      </c>
      <c r="C46" s="72" t="s">
        <v>53</v>
      </c>
      <c r="D46" s="72" t="s">
        <v>304</v>
      </c>
      <c r="E46" s="89" t="s">
        <v>307</v>
      </c>
      <c r="F46" s="72">
        <v>18.600000000000001</v>
      </c>
      <c r="G46" s="72">
        <v>21.5</v>
      </c>
      <c r="H46" s="72">
        <v>27.3</v>
      </c>
      <c r="I46" s="72">
        <v>0.2</v>
      </c>
    </row>
    <row r="47" spans="1:16" ht="17.25" x14ac:dyDescent="0.25">
      <c r="A47" s="100">
        <v>40944</v>
      </c>
      <c r="B47" s="72" t="s">
        <v>305</v>
      </c>
      <c r="C47" s="72" t="s">
        <v>53</v>
      </c>
      <c r="D47" s="72" t="s">
        <v>304</v>
      </c>
      <c r="E47" s="89" t="s">
        <v>307</v>
      </c>
      <c r="F47" s="72">
        <v>17.3</v>
      </c>
      <c r="G47" s="72">
        <v>23</v>
      </c>
      <c r="H47" s="72">
        <v>31.7</v>
      </c>
      <c r="I47" s="72">
        <v>0</v>
      </c>
    </row>
    <row r="48" spans="1:16" ht="17.25" x14ac:dyDescent="0.25">
      <c r="A48" s="100">
        <v>40945</v>
      </c>
      <c r="B48" s="72" t="s">
        <v>305</v>
      </c>
      <c r="C48" s="72" t="s">
        <v>53</v>
      </c>
      <c r="D48" s="72" t="s">
        <v>304</v>
      </c>
      <c r="E48" s="89" t="s">
        <v>307</v>
      </c>
      <c r="F48" s="72">
        <v>18.899999999999999</v>
      </c>
      <c r="G48" s="72">
        <v>23.4</v>
      </c>
      <c r="H48" s="72">
        <v>32.200000000000003</v>
      </c>
      <c r="I48" s="72">
        <v>1</v>
      </c>
    </row>
    <row r="49" spans="1:9" ht="17.25" x14ac:dyDescent="0.25">
      <c r="A49" s="100">
        <v>40946</v>
      </c>
      <c r="B49" s="72" t="s">
        <v>305</v>
      </c>
      <c r="C49" s="72" t="s">
        <v>53</v>
      </c>
      <c r="D49" s="72" t="s">
        <v>304</v>
      </c>
      <c r="E49" s="89" t="s">
        <v>307</v>
      </c>
      <c r="F49" s="72">
        <v>18.100000000000001</v>
      </c>
      <c r="G49" s="72">
        <v>19.8</v>
      </c>
      <c r="H49" s="72">
        <v>22.9</v>
      </c>
      <c r="I49" s="72">
        <v>1.2</v>
      </c>
    </row>
    <row r="50" spans="1:9" ht="17.25" x14ac:dyDescent="0.25">
      <c r="A50" s="100">
        <v>40947</v>
      </c>
      <c r="B50" s="72" t="s">
        <v>305</v>
      </c>
      <c r="C50" s="72" t="s">
        <v>53</v>
      </c>
      <c r="D50" s="72" t="s">
        <v>304</v>
      </c>
      <c r="E50" s="89" t="s">
        <v>307</v>
      </c>
      <c r="F50" s="72">
        <v>17.3</v>
      </c>
      <c r="G50" s="72">
        <v>20</v>
      </c>
      <c r="H50" s="72">
        <v>24.9</v>
      </c>
      <c r="I50" s="72">
        <v>1.4</v>
      </c>
    </row>
    <row r="51" spans="1:9" ht="17.25" x14ac:dyDescent="0.25">
      <c r="A51" s="100">
        <v>40948</v>
      </c>
      <c r="B51" s="72" t="s">
        <v>305</v>
      </c>
      <c r="C51" s="72" t="s">
        <v>53</v>
      </c>
      <c r="D51" s="72" t="s">
        <v>304</v>
      </c>
      <c r="E51" s="89" t="s">
        <v>307</v>
      </c>
      <c r="F51" s="72">
        <v>16.5</v>
      </c>
      <c r="G51" s="72">
        <v>21.7</v>
      </c>
      <c r="H51" s="72">
        <v>28.2</v>
      </c>
      <c r="I51" s="72">
        <v>0</v>
      </c>
    </row>
    <row r="52" spans="1:9" ht="17.25" x14ac:dyDescent="0.25">
      <c r="A52" s="100">
        <v>40949</v>
      </c>
      <c r="B52" s="72" t="s">
        <v>305</v>
      </c>
      <c r="C52" s="72" t="s">
        <v>53</v>
      </c>
      <c r="D52" s="72" t="s">
        <v>304</v>
      </c>
      <c r="E52" s="89" t="s">
        <v>307</v>
      </c>
      <c r="F52" s="72">
        <v>16.600000000000001</v>
      </c>
      <c r="G52" s="72">
        <v>20.399999999999999</v>
      </c>
      <c r="H52" s="72">
        <v>30.6</v>
      </c>
      <c r="I52" s="72">
        <v>12.8</v>
      </c>
    </row>
    <row r="53" spans="1:9" ht="17.25" x14ac:dyDescent="0.25">
      <c r="A53" s="100">
        <v>40950</v>
      </c>
      <c r="B53" s="72" t="s">
        <v>305</v>
      </c>
      <c r="C53" s="72" t="s">
        <v>53</v>
      </c>
      <c r="D53" s="72" t="s">
        <v>304</v>
      </c>
      <c r="E53" s="89" t="s">
        <v>307</v>
      </c>
      <c r="F53" s="72">
        <v>16.600000000000001</v>
      </c>
      <c r="G53" s="72">
        <v>20.5</v>
      </c>
      <c r="H53" s="72">
        <v>28.9</v>
      </c>
      <c r="I53" s="72">
        <v>1</v>
      </c>
    </row>
    <row r="54" spans="1:9" ht="17.25" x14ac:dyDescent="0.25">
      <c r="A54" s="100">
        <v>40951</v>
      </c>
      <c r="B54" s="72" t="s">
        <v>305</v>
      </c>
      <c r="C54" s="72" t="s">
        <v>53</v>
      </c>
      <c r="D54" s="72" t="s">
        <v>304</v>
      </c>
      <c r="E54" s="89" t="s">
        <v>307</v>
      </c>
      <c r="F54" s="72">
        <v>14.7</v>
      </c>
      <c r="G54" s="72">
        <v>20.9</v>
      </c>
      <c r="H54" s="72">
        <v>28.9</v>
      </c>
      <c r="I54" s="72">
        <v>0</v>
      </c>
    </row>
    <row r="55" spans="1:9" ht="17.25" x14ac:dyDescent="0.25">
      <c r="A55" s="100">
        <v>40952</v>
      </c>
      <c r="B55" s="72" t="s">
        <v>305</v>
      </c>
      <c r="C55" s="72" t="s">
        <v>53</v>
      </c>
      <c r="D55" s="72" t="s">
        <v>304</v>
      </c>
      <c r="E55" s="89" t="s">
        <v>307</v>
      </c>
      <c r="F55" s="72">
        <v>14.9</v>
      </c>
      <c r="G55" s="72">
        <v>20.399999999999999</v>
      </c>
      <c r="H55" s="72">
        <v>29.2</v>
      </c>
      <c r="I55" s="72">
        <v>19.8</v>
      </c>
    </row>
    <row r="56" spans="1:9" ht="17.25" x14ac:dyDescent="0.25">
      <c r="A56" s="100">
        <v>40953</v>
      </c>
      <c r="B56" s="72" t="s">
        <v>305</v>
      </c>
      <c r="C56" s="72" t="s">
        <v>53</v>
      </c>
      <c r="D56" s="72" t="s">
        <v>304</v>
      </c>
      <c r="E56" s="89" t="s">
        <v>307</v>
      </c>
      <c r="F56" s="72">
        <v>13.6</v>
      </c>
      <c r="G56" s="72">
        <v>19.899999999999999</v>
      </c>
      <c r="H56" s="72">
        <v>27.2</v>
      </c>
      <c r="I56" s="72">
        <v>0</v>
      </c>
    </row>
    <row r="57" spans="1:9" ht="17.25" x14ac:dyDescent="0.25">
      <c r="A57" s="100">
        <v>40954</v>
      </c>
      <c r="B57" s="72" t="s">
        <v>305</v>
      </c>
      <c r="C57" s="72" t="s">
        <v>53</v>
      </c>
      <c r="D57" s="72" t="s">
        <v>304</v>
      </c>
      <c r="E57" s="89" t="s">
        <v>307</v>
      </c>
      <c r="F57" s="72">
        <v>16.399999999999999</v>
      </c>
      <c r="G57" s="72">
        <v>20.5</v>
      </c>
      <c r="H57" s="72">
        <v>26.5</v>
      </c>
      <c r="I57" s="72">
        <v>0</v>
      </c>
    </row>
    <row r="58" spans="1:9" ht="17.25" x14ac:dyDescent="0.25">
      <c r="A58" s="100">
        <v>40955</v>
      </c>
      <c r="B58" s="72" t="s">
        <v>305</v>
      </c>
      <c r="C58" s="72" t="s">
        <v>53</v>
      </c>
      <c r="D58" s="72" t="s">
        <v>304</v>
      </c>
      <c r="E58" s="89" t="s">
        <v>307</v>
      </c>
      <c r="F58" s="72">
        <v>13.9</v>
      </c>
      <c r="G58" s="72">
        <v>20.8</v>
      </c>
      <c r="H58" s="72">
        <v>29.1</v>
      </c>
      <c r="I58" s="72">
        <v>0</v>
      </c>
    </row>
    <row r="59" spans="1:9" ht="17.25" x14ac:dyDescent="0.25">
      <c r="A59" s="100">
        <v>40956</v>
      </c>
      <c r="B59" s="72" t="s">
        <v>305</v>
      </c>
      <c r="C59" s="72" t="s">
        <v>53</v>
      </c>
      <c r="D59" s="72" t="s">
        <v>304</v>
      </c>
      <c r="E59" s="89" t="s">
        <v>307</v>
      </c>
      <c r="F59" s="72">
        <v>14.7</v>
      </c>
      <c r="G59" s="72">
        <v>21.9</v>
      </c>
      <c r="H59" s="72">
        <v>30.9</v>
      </c>
      <c r="I59" s="72">
        <v>0</v>
      </c>
    </row>
    <row r="60" spans="1:9" ht="17.25" x14ac:dyDescent="0.25">
      <c r="A60" s="100">
        <v>40957</v>
      </c>
      <c r="B60" s="72" t="s">
        <v>305</v>
      </c>
      <c r="C60" s="72" t="s">
        <v>53</v>
      </c>
      <c r="D60" s="72" t="s">
        <v>304</v>
      </c>
      <c r="E60" s="89" t="s">
        <v>307</v>
      </c>
      <c r="F60" s="72">
        <v>18.8</v>
      </c>
      <c r="G60" s="72">
        <v>23.3</v>
      </c>
      <c r="H60" s="72">
        <v>31.8</v>
      </c>
      <c r="I60" s="72">
        <v>1.8</v>
      </c>
    </row>
    <row r="61" spans="1:9" ht="17.25" x14ac:dyDescent="0.25">
      <c r="A61" s="100">
        <v>40958</v>
      </c>
      <c r="B61" s="72" t="s">
        <v>305</v>
      </c>
      <c r="C61" s="72" t="s">
        <v>53</v>
      </c>
      <c r="D61" s="72" t="s">
        <v>304</v>
      </c>
      <c r="E61" s="89" t="s">
        <v>307</v>
      </c>
      <c r="F61" s="72">
        <v>18.7</v>
      </c>
      <c r="G61" s="72">
        <v>23.8</v>
      </c>
      <c r="H61" s="72">
        <v>30.6</v>
      </c>
      <c r="I61" s="72">
        <v>0</v>
      </c>
    </row>
    <row r="62" spans="1:9" ht="17.25" x14ac:dyDescent="0.25">
      <c r="A62" s="100">
        <v>40959</v>
      </c>
      <c r="B62" s="72" t="s">
        <v>305</v>
      </c>
      <c r="C62" s="72" t="s">
        <v>53</v>
      </c>
      <c r="D62" s="72" t="s">
        <v>304</v>
      </c>
      <c r="E62" s="89" t="s">
        <v>307</v>
      </c>
      <c r="F62" s="72">
        <v>19.100000000000001</v>
      </c>
      <c r="G62" s="72">
        <v>22.4</v>
      </c>
      <c r="H62" s="72">
        <v>31.2</v>
      </c>
      <c r="I62" s="72">
        <v>28</v>
      </c>
    </row>
    <row r="63" spans="1:9" ht="17.25" x14ac:dyDescent="0.25">
      <c r="A63" s="100">
        <v>40960</v>
      </c>
      <c r="B63" s="72" t="s">
        <v>305</v>
      </c>
      <c r="C63" s="72" t="s">
        <v>53</v>
      </c>
      <c r="D63" s="72" t="s">
        <v>304</v>
      </c>
      <c r="E63" s="89" t="s">
        <v>307</v>
      </c>
      <c r="F63" s="72">
        <v>17.8</v>
      </c>
      <c r="G63" s="72">
        <v>19.5</v>
      </c>
      <c r="H63" s="72">
        <v>24.5</v>
      </c>
      <c r="I63" s="72">
        <v>5.6</v>
      </c>
    </row>
    <row r="64" spans="1:9" ht="17.25" x14ac:dyDescent="0.25">
      <c r="A64" s="100">
        <v>40961</v>
      </c>
      <c r="B64" s="72" t="s">
        <v>305</v>
      </c>
      <c r="C64" s="72" t="s">
        <v>53</v>
      </c>
      <c r="D64" s="72" t="s">
        <v>304</v>
      </c>
      <c r="E64" s="89" t="s">
        <v>307</v>
      </c>
      <c r="F64" s="72">
        <v>17</v>
      </c>
      <c r="G64" s="72">
        <v>20.2</v>
      </c>
      <c r="H64" s="72">
        <v>24.4</v>
      </c>
      <c r="I64" s="72">
        <v>0</v>
      </c>
    </row>
    <row r="65" spans="1:21" ht="17.25" x14ac:dyDescent="0.25">
      <c r="A65" s="100">
        <v>40962</v>
      </c>
      <c r="B65" s="72" t="s">
        <v>305</v>
      </c>
      <c r="C65" s="72" t="s">
        <v>53</v>
      </c>
      <c r="D65" s="72" t="s">
        <v>304</v>
      </c>
      <c r="E65" s="89" t="s">
        <v>307</v>
      </c>
      <c r="F65" s="72">
        <v>0</v>
      </c>
      <c r="G65" s="72">
        <v>21.8</v>
      </c>
      <c r="H65" s="72">
        <v>29.5</v>
      </c>
      <c r="I65" s="72">
        <v>0.2</v>
      </c>
    </row>
    <row r="66" spans="1:21" ht="17.25" x14ac:dyDescent="0.25">
      <c r="A66" s="100">
        <v>40963</v>
      </c>
      <c r="B66" s="72" t="s">
        <v>305</v>
      </c>
      <c r="C66" s="72" t="s">
        <v>53</v>
      </c>
      <c r="D66" s="72" t="s">
        <v>304</v>
      </c>
      <c r="E66" s="89" t="s">
        <v>307</v>
      </c>
      <c r="F66" s="72">
        <v>15.8</v>
      </c>
      <c r="G66" s="72">
        <v>21.9</v>
      </c>
      <c r="H66" s="72">
        <v>29.7</v>
      </c>
      <c r="I66" s="72">
        <v>0</v>
      </c>
    </row>
    <row r="67" spans="1:21" ht="17.25" x14ac:dyDescent="0.25">
      <c r="A67" s="100">
        <v>40964</v>
      </c>
      <c r="B67" s="72" t="s">
        <v>305</v>
      </c>
      <c r="C67" s="72" t="s">
        <v>53</v>
      </c>
      <c r="D67" s="72" t="s">
        <v>304</v>
      </c>
      <c r="E67" s="89" t="s">
        <v>307</v>
      </c>
      <c r="F67" s="72">
        <v>16.399999999999999</v>
      </c>
      <c r="G67" s="72">
        <v>22.1</v>
      </c>
      <c r="H67" s="72">
        <v>29.3</v>
      </c>
      <c r="I67" s="72">
        <v>0</v>
      </c>
    </row>
    <row r="68" spans="1:21" ht="17.25" x14ac:dyDescent="0.25">
      <c r="A68" s="100">
        <v>40965</v>
      </c>
      <c r="B68" s="72" t="s">
        <v>305</v>
      </c>
      <c r="C68" s="72" t="s">
        <v>53</v>
      </c>
      <c r="D68" s="72" t="s">
        <v>304</v>
      </c>
      <c r="E68" s="89" t="s">
        <v>307</v>
      </c>
      <c r="F68" s="72">
        <v>18.8</v>
      </c>
      <c r="G68" s="72">
        <v>21.5</v>
      </c>
      <c r="H68" s="72">
        <v>25</v>
      </c>
      <c r="I68" s="72">
        <v>0</v>
      </c>
    </row>
    <row r="69" spans="1:21" ht="17.25" x14ac:dyDescent="0.25">
      <c r="A69" s="100">
        <v>40966</v>
      </c>
      <c r="B69" s="72" t="s">
        <v>305</v>
      </c>
      <c r="C69" s="72" t="s">
        <v>53</v>
      </c>
      <c r="D69" s="72" t="s">
        <v>304</v>
      </c>
      <c r="E69" s="89" t="s">
        <v>307</v>
      </c>
      <c r="F69" s="72">
        <v>19.5</v>
      </c>
      <c r="G69" s="72">
        <v>23.6</v>
      </c>
      <c r="H69" s="72">
        <v>30.4</v>
      </c>
      <c r="I69" s="72">
        <v>0</v>
      </c>
    </row>
    <row r="70" spans="1:21" ht="17.25" x14ac:dyDescent="0.25">
      <c r="A70" s="100">
        <v>40967</v>
      </c>
      <c r="B70" s="72" t="s">
        <v>305</v>
      </c>
      <c r="C70" s="72" t="s">
        <v>53</v>
      </c>
      <c r="D70" s="72" t="s">
        <v>304</v>
      </c>
      <c r="E70" s="89" t="s">
        <v>307</v>
      </c>
      <c r="F70" s="72">
        <v>20.6</v>
      </c>
      <c r="G70" s="72">
        <v>25.9</v>
      </c>
      <c r="H70" s="72">
        <v>31.7</v>
      </c>
      <c r="I70" s="72">
        <v>0</v>
      </c>
    </row>
    <row r="71" spans="1:21" ht="18" thickBot="1" x14ac:dyDescent="0.3">
      <c r="A71" s="100">
        <v>40968</v>
      </c>
      <c r="B71" s="72" t="s">
        <v>305</v>
      </c>
      <c r="C71" s="72" t="s">
        <v>53</v>
      </c>
      <c r="D71" s="72" t="s">
        <v>304</v>
      </c>
      <c r="E71" s="89" t="s">
        <v>307</v>
      </c>
      <c r="F71" s="72">
        <v>0</v>
      </c>
      <c r="G71" s="72">
        <v>24</v>
      </c>
      <c r="H71" s="72">
        <v>32.6</v>
      </c>
      <c r="I71" s="72">
        <v>4</v>
      </c>
      <c r="J71" s="75"/>
      <c r="K71" s="75"/>
      <c r="L71" s="76"/>
      <c r="M71" s="75"/>
      <c r="N71" s="76"/>
      <c r="O71" s="76"/>
      <c r="P71" s="76"/>
      <c r="Q71" s="76"/>
      <c r="R71" s="76"/>
      <c r="S71" s="76"/>
      <c r="T71" s="76"/>
      <c r="U71" s="76"/>
    </row>
    <row r="72" spans="1:21" ht="17.25" x14ac:dyDescent="0.25">
      <c r="A72" s="100">
        <v>40969</v>
      </c>
      <c r="B72" s="72" t="s">
        <v>305</v>
      </c>
      <c r="C72" s="72" t="s">
        <v>53</v>
      </c>
      <c r="D72" s="72" t="s">
        <v>304</v>
      </c>
      <c r="E72" s="89" t="s">
        <v>307</v>
      </c>
      <c r="F72" s="72">
        <v>20.100000000000001</v>
      </c>
      <c r="G72" s="72">
        <v>24.9</v>
      </c>
      <c r="H72" s="72">
        <v>32.700000000000003</v>
      </c>
      <c r="I72" s="72">
        <v>0.6</v>
      </c>
    </row>
    <row r="73" spans="1:21" ht="17.25" x14ac:dyDescent="0.25">
      <c r="A73" s="100">
        <v>40970</v>
      </c>
      <c r="B73" s="72" t="s">
        <v>305</v>
      </c>
      <c r="C73" s="72" t="s">
        <v>53</v>
      </c>
      <c r="D73" s="72" t="s">
        <v>304</v>
      </c>
      <c r="E73" s="89" t="s">
        <v>307</v>
      </c>
      <c r="F73" s="72">
        <v>16.399999999999999</v>
      </c>
      <c r="G73" s="72">
        <v>18.2</v>
      </c>
      <c r="H73" s="72">
        <v>23.7</v>
      </c>
      <c r="I73" s="72">
        <v>53</v>
      </c>
    </row>
    <row r="74" spans="1:21" ht="17.25" x14ac:dyDescent="0.25">
      <c r="A74" s="100">
        <v>40971</v>
      </c>
      <c r="B74" s="72" t="s">
        <v>305</v>
      </c>
      <c r="C74" s="72" t="s">
        <v>53</v>
      </c>
      <c r="D74" s="72" t="s">
        <v>304</v>
      </c>
      <c r="E74" s="89" t="s">
        <v>307</v>
      </c>
      <c r="F74" s="72">
        <v>16.399999999999999</v>
      </c>
      <c r="G74" s="72">
        <v>18.2</v>
      </c>
      <c r="H74" s="72">
        <v>20.8</v>
      </c>
      <c r="I74" s="72">
        <v>0</v>
      </c>
    </row>
    <row r="75" spans="1:21" ht="17.25" x14ac:dyDescent="0.25">
      <c r="A75" s="100">
        <v>40972</v>
      </c>
      <c r="B75" s="72" t="s">
        <v>305</v>
      </c>
      <c r="C75" s="72" t="s">
        <v>53</v>
      </c>
      <c r="D75" s="72" t="s">
        <v>304</v>
      </c>
      <c r="E75" s="89" t="s">
        <v>307</v>
      </c>
      <c r="F75" s="72">
        <v>15.5</v>
      </c>
      <c r="G75" s="72">
        <v>23.1</v>
      </c>
      <c r="H75" s="72">
        <v>32.700000000000003</v>
      </c>
      <c r="I75" s="72">
        <v>0</v>
      </c>
    </row>
    <row r="76" spans="1:21" ht="17.25" x14ac:dyDescent="0.25">
      <c r="A76" s="100">
        <v>40973</v>
      </c>
      <c r="B76" s="72" t="s">
        <v>305</v>
      </c>
      <c r="C76" s="72" t="s">
        <v>53</v>
      </c>
      <c r="D76" s="72" t="s">
        <v>304</v>
      </c>
      <c r="E76" s="89" t="s">
        <v>307</v>
      </c>
      <c r="F76" s="72">
        <v>18.8</v>
      </c>
      <c r="G76" s="72">
        <v>21.8</v>
      </c>
      <c r="H76" s="72">
        <v>24.4</v>
      </c>
      <c r="I76" s="72">
        <v>0</v>
      </c>
    </row>
    <row r="77" spans="1:21" ht="17.25" x14ac:dyDescent="0.25">
      <c r="A77" s="100">
        <v>40974</v>
      </c>
      <c r="B77" s="72" t="s">
        <v>305</v>
      </c>
      <c r="C77" s="72" t="s">
        <v>53</v>
      </c>
      <c r="D77" s="72" t="s">
        <v>304</v>
      </c>
      <c r="E77" s="89" t="s">
        <v>307</v>
      </c>
      <c r="F77" s="72">
        <v>15.2</v>
      </c>
      <c r="G77" s="72">
        <v>19.7</v>
      </c>
      <c r="H77" s="72">
        <v>26.8</v>
      </c>
      <c r="I77" s="72">
        <v>0</v>
      </c>
    </row>
    <row r="78" spans="1:21" ht="17.25" x14ac:dyDescent="0.25">
      <c r="A78" s="100">
        <v>40975</v>
      </c>
      <c r="B78" s="72" t="s">
        <v>305</v>
      </c>
      <c r="C78" s="72" t="s">
        <v>53</v>
      </c>
      <c r="D78" s="72" t="s">
        <v>304</v>
      </c>
      <c r="E78" s="89" t="s">
        <v>307</v>
      </c>
      <c r="F78" s="72">
        <v>14.3</v>
      </c>
      <c r="G78" s="72">
        <v>17.2</v>
      </c>
      <c r="H78" s="72">
        <v>21.8</v>
      </c>
      <c r="I78" s="72">
        <v>2.4</v>
      </c>
    </row>
    <row r="79" spans="1:21" ht="17.25" x14ac:dyDescent="0.25">
      <c r="A79" s="100">
        <v>40976</v>
      </c>
      <c r="B79" s="72" t="s">
        <v>305</v>
      </c>
      <c r="C79" s="72" t="s">
        <v>53</v>
      </c>
      <c r="D79" s="72" t="s">
        <v>304</v>
      </c>
      <c r="E79" s="89" t="s">
        <v>307</v>
      </c>
      <c r="F79" s="72">
        <v>13.3</v>
      </c>
      <c r="G79" s="72">
        <v>18.3</v>
      </c>
      <c r="H79" s="72">
        <v>25</v>
      </c>
      <c r="I79" s="72">
        <v>0.2</v>
      </c>
    </row>
    <row r="80" spans="1:21" ht="17.25" x14ac:dyDescent="0.25">
      <c r="A80" s="100">
        <v>40977</v>
      </c>
      <c r="B80" s="72" t="s">
        <v>305</v>
      </c>
      <c r="C80" s="72" t="s">
        <v>53</v>
      </c>
      <c r="D80" s="72" t="s">
        <v>304</v>
      </c>
      <c r="E80" s="89" t="s">
        <v>307</v>
      </c>
      <c r="F80" s="72">
        <v>0</v>
      </c>
      <c r="G80" s="72">
        <v>21.4</v>
      </c>
      <c r="H80" s="72">
        <v>27.9</v>
      </c>
      <c r="I80" s="72">
        <v>0</v>
      </c>
    </row>
    <row r="81" spans="1:9" ht="17.25" x14ac:dyDescent="0.25">
      <c r="A81" s="100">
        <v>40978</v>
      </c>
      <c r="B81" s="72" t="s">
        <v>305</v>
      </c>
      <c r="C81" s="72" t="s">
        <v>53</v>
      </c>
      <c r="D81" s="72" t="s">
        <v>304</v>
      </c>
      <c r="E81" s="89" t="s">
        <v>307</v>
      </c>
      <c r="F81" s="72">
        <v>15</v>
      </c>
      <c r="G81" s="72">
        <v>21</v>
      </c>
      <c r="H81" s="72">
        <v>30.4</v>
      </c>
      <c r="I81" s="72">
        <v>0</v>
      </c>
    </row>
    <row r="82" spans="1:9" ht="17.25" x14ac:dyDescent="0.25">
      <c r="A82" s="100">
        <v>40979</v>
      </c>
      <c r="B82" s="72" t="s">
        <v>305</v>
      </c>
      <c r="C82" s="72" t="s">
        <v>53</v>
      </c>
      <c r="D82" s="72" t="s">
        <v>304</v>
      </c>
      <c r="E82" s="89" t="s">
        <v>307</v>
      </c>
      <c r="F82" s="72">
        <v>17</v>
      </c>
      <c r="G82" s="72">
        <v>21.4</v>
      </c>
      <c r="H82" s="72">
        <v>29</v>
      </c>
      <c r="I82" s="72">
        <v>0</v>
      </c>
    </row>
    <row r="83" spans="1:9" ht="17.25" x14ac:dyDescent="0.25">
      <c r="A83" s="100">
        <v>40980</v>
      </c>
      <c r="B83" s="72" t="s">
        <v>305</v>
      </c>
      <c r="C83" s="72" t="s">
        <v>53</v>
      </c>
      <c r="D83" s="72" t="s">
        <v>304</v>
      </c>
      <c r="E83" s="89" t="s">
        <v>307</v>
      </c>
      <c r="F83" s="72">
        <v>15.9</v>
      </c>
      <c r="G83" s="72">
        <v>20.3</v>
      </c>
      <c r="H83" s="72">
        <v>27.5</v>
      </c>
      <c r="I83" s="72">
        <v>0</v>
      </c>
    </row>
    <row r="84" spans="1:9" ht="17.25" x14ac:dyDescent="0.25">
      <c r="A84" s="100">
        <v>40981</v>
      </c>
      <c r="B84" s="72" t="s">
        <v>305</v>
      </c>
      <c r="C84" s="72" t="s">
        <v>53</v>
      </c>
      <c r="D84" s="72" t="s">
        <v>304</v>
      </c>
      <c r="E84" s="89" t="s">
        <v>307</v>
      </c>
      <c r="F84" s="72">
        <v>13.4</v>
      </c>
      <c r="G84" s="72">
        <v>20.3</v>
      </c>
      <c r="H84" s="72">
        <v>28.6</v>
      </c>
      <c r="I84" s="72">
        <v>0</v>
      </c>
    </row>
    <row r="85" spans="1:9" ht="17.25" x14ac:dyDescent="0.25">
      <c r="A85" s="100">
        <v>40982</v>
      </c>
      <c r="B85" s="72" t="s">
        <v>305</v>
      </c>
      <c r="C85" s="72" t="s">
        <v>53</v>
      </c>
      <c r="D85" s="72" t="s">
        <v>304</v>
      </c>
      <c r="E85" s="89" t="s">
        <v>307</v>
      </c>
      <c r="F85" s="72">
        <v>15</v>
      </c>
      <c r="G85" s="72">
        <v>20.2</v>
      </c>
      <c r="H85" s="72">
        <v>26.9</v>
      </c>
      <c r="I85" s="72">
        <v>0</v>
      </c>
    </row>
    <row r="86" spans="1:9" ht="17.25" x14ac:dyDescent="0.25">
      <c r="A86" s="100">
        <v>40983</v>
      </c>
      <c r="B86" s="72" t="s">
        <v>305</v>
      </c>
      <c r="C86" s="72" t="s">
        <v>53</v>
      </c>
      <c r="D86" s="72" t="s">
        <v>304</v>
      </c>
      <c r="E86" s="89" t="s">
        <v>307</v>
      </c>
      <c r="F86" s="72">
        <v>16.399999999999999</v>
      </c>
      <c r="G86" s="72">
        <v>21.9</v>
      </c>
      <c r="H86" s="72">
        <v>29.6</v>
      </c>
      <c r="I86" s="72">
        <v>0</v>
      </c>
    </row>
    <row r="87" spans="1:9" ht="17.25" x14ac:dyDescent="0.25">
      <c r="A87" s="100">
        <v>40984</v>
      </c>
      <c r="B87" s="72" t="s">
        <v>305</v>
      </c>
      <c r="C87" s="72" t="s">
        <v>53</v>
      </c>
      <c r="D87" s="72" t="s">
        <v>304</v>
      </c>
      <c r="E87" s="89" t="s">
        <v>307</v>
      </c>
      <c r="F87" s="72">
        <v>17.3</v>
      </c>
      <c r="G87" s="72">
        <v>23.2</v>
      </c>
      <c r="H87" s="72">
        <v>32.4</v>
      </c>
      <c r="I87" s="72">
        <v>0</v>
      </c>
    </row>
    <row r="88" spans="1:9" ht="17.25" x14ac:dyDescent="0.25">
      <c r="A88" s="100">
        <v>40985</v>
      </c>
      <c r="B88" s="72" t="s">
        <v>305</v>
      </c>
      <c r="C88" s="72" t="s">
        <v>53</v>
      </c>
      <c r="D88" s="72" t="s">
        <v>304</v>
      </c>
      <c r="E88" s="89" t="s">
        <v>307</v>
      </c>
      <c r="F88" s="72">
        <v>17.8</v>
      </c>
      <c r="G88" s="72">
        <v>20.399999999999999</v>
      </c>
      <c r="H88" s="72">
        <v>24</v>
      </c>
      <c r="I88" s="72">
        <v>14.8</v>
      </c>
    </row>
    <row r="89" spans="1:9" ht="17.25" x14ac:dyDescent="0.25">
      <c r="A89" s="100">
        <v>40986</v>
      </c>
      <c r="B89" s="72" t="s">
        <v>305</v>
      </c>
      <c r="C89" s="72" t="s">
        <v>53</v>
      </c>
      <c r="D89" s="72" t="s">
        <v>304</v>
      </c>
      <c r="E89" s="89" t="s">
        <v>307</v>
      </c>
      <c r="F89" s="72">
        <v>15.7</v>
      </c>
      <c r="G89" s="72">
        <v>18.5</v>
      </c>
      <c r="H89" s="72">
        <v>23</v>
      </c>
      <c r="I89" s="72">
        <v>1.4</v>
      </c>
    </row>
    <row r="90" spans="1:9" ht="17.25" x14ac:dyDescent="0.25">
      <c r="A90" s="100">
        <v>40987</v>
      </c>
      <c r="B90" s="72" t="s">
        <v>305</v>
      </c>
      <c r="C90" s="72" t="s">
        <v>53</v>
      </c>
      <c r="D90" s="72" t="s">
        <v>304</v>
      </c>
      <c r="E90" s="89" t="s">
        <v>307</v>
      </c>
      <c r="F90" s="72">
        <v>14.8</v>
      </c>
      <c r="G90" s="72">
        <v>17.600000000000001</v>
      </c>
      <c r="H90" s="72">
        <v>22.5</v>
      </c>
      <c r="I90" s="72">
        <v>3.6</v>
      </c>
    </row>
    <row r="91" spans="1:9" ht="17.25" x14ac:dyDescent="0.25">
      <c r="A91" s="100">
        <v>40988</v>
      </c>
      <c r="B91" s="72" t="s">
        <v>305</v>
      </c>
      <c r="C91" s="72" t="s">
        <v>53</v>
      </c>
      <c r="D91" s="72" t="s">
        <v>304</v>
      </c>
      <c r="E91" s="89" t="s">
        <v>307</v>
      </c>
      <c r="F91" s="72">
        <v>17.100000000000001</v>
      </c>
      <c r="G91" s="72">
        <v>19.399999999999999</v>
      </c>
      <c r="H91" s="72">
        <v>23.9</v>
      </c>
      <c r="I91" s="72">
        <v>0</v>
      </c>
    </row>
    <row r="92" spans="1:9" ht="17.25" x14ac:dyDescent="0.25">
      <c r="A92" s="100">
        <v>40989</v>
      </c>
      <c r="B92" s="72" t="s">
        <v>305</v>
      </c>
      <c r="C92" s="72" t="s">
        <v>53</v>
      </c>
      <c r="D92" s="72" t="s">
        <v>304</v>
      </c>
      <c r="E92" s="89" t="s">
        <v>307</v>
      </c>
      <c r="F92" s="72">
        <v>17.8</v>
      </c>
      <c r="G92" s="72">
        <v>21</v>
      </c>
      <c r="H92" s="72">
        <v>27.1</v>
      </c>
      <c r="I92" s="72">
        <v>0.6</v>
      </c>
    </row>
    <row r="93" spans="1:9" ht="17.25" x14ac:dyDescent="0.25">
      <c r="A93" s="100">
        <v>40990</v>
      </c>
      <c r="B93" s="72" t="s">
        <v>305</v>
      </c>
      <c r="C93" s="72" t="s">
        <v>53</v>
      </c>
      <c r="D93" s="72" t="s">
        <v>304</v>
      </c>
      <c r="E93" s="89" t="s">
        <v>307</v>
      </c>
      <c r="F93" s="72">
        <v>17.5</v>
      </c>
      <c r="G93" s="72">
        <v>19.7</v>
      </c>
      <c r="H93" s="72">
        <v>23.1</v>
      </c>
      <c r="I93" s="72">
        <v>0</v>
      </c>
    </row>
    <row r="94" spans="1:9" ht="17.25" x14ac:dyDescent="0.25">
      <c r="A94" s="100">
        <v>40991</v>
      </c>
      <c r="B94" s="72" t="s">
        <v>305</v>
      </c>
      <c r="C94" s="72" t="s">
        <v>53</v>
      </c>
      <c r="D94" s="72" t="s">
        <v>304</v>
      </c>
      <c r="E94" s="89" t="s">
        <v>307</v>
      </c>
      <c r="F94" s="72">
        <v>16.600000000000001</v>
      </c>
      <c r="G94" s="72">
        <v>21.2</v>
      </c>
      <c r="H94" s="72">
        <v>25.1</v>
      </c>
      <c r="I94" s="72">
        <v>0</v>
      </c>
    </row>
    <row r="95" spans="1:9" ht="17.25" x14ac:dyDescent="0.25">
      <c r="A95" s="100">
        <v>40992</v>
      </c>
      <c r="B95" s="72" t="s">
        <v>305</v>
      </c>
      <c r="C95" s="72" t="s">
        <v>53</v>
      </c>
      <c r="D95" s="72" t="s">
        <v>304</v>
      </c>
      <c r="E95" s="89" t="s">
        <v>307</v>
      </c>
      <c r="F95" s="72">
        <v>12.5</v>
      </c>
      <c r="G95" s="72">
        <v>17.3</v>
      </c>
      <c r="H95" s="72">
        <v>23.5</v>
      </c>
      <c r="I95" s="72">
        <v>0</v>
      </c>
    </row>
    <row r="96" spans="1:9" ht="17.25" x14ac:dyDescent="0.25">
      <c r="A96" s="100">
        <v>40993</v>
      </c>
      <c r="B96" s="72" t="s">
        <v>305</v>
      </c>
      <c r="C96" s="72" t="s">
        <v>53</v>
      </c>
      <c r="D96" s="72" t="s">
        <v>304</v>
      </c>
      <c r="E96" s="89" t="s">
        <v>307</v>
      </c>
      <c r="F96" s="72">
        <v>11.1</v>
      </c>
      <c r="G96" s="72">
        <v>17.7</v>
      </c>
      <c r="H96" s="72">
        <v>24.8</v>
      </c>
      <c r="I96" s="72">
        <v>0</v>
      </c>
    </row>
    <row r="97" spans="1:23" ht="17.25" x14ac:dyDescent="0.25">
      <c r="A97" s="100">
        <v>40994</v>
      </c>
      <c r="B97" s="72" t="s">
        <v>305</v>
      </c>
      <c r="C97" s="72" t="s">
        <v>53</v>
      </c>
      <c r="D97" s="72" t="s">
        <v>304</v>
      </c>
      <c r="E97" s="89" t="s">
        <v>307</v>
      </c>
      <c r="F97" s="72">
        <v>12.6</v>
      </c>
      <c r="G97" s="72">
        <v>18.600000000000001</v>
      </c>
      <c r="H97" s="72">
        <v>27.1</v>
      </c>
      <c r="I97" s="72">
        <v>0</v>
      </c>
    </row>
    <row r="98" spans="1:23" ht="17.25" x14ac:dyDescent="0.25">
      <c r="A98" s="100">
        <v>40995</v>
      </c>
      <c r="B98" s="72" t="s">
        <v>305</v>
      </c>
      <c r="C98" s="72" t="s">
        <v>53</v>
      </c>
      <c r="D98" s="72" t="s">
        <v>304</v>
      </c>
      <c r="E98" s="89" t="s">
        <v>307</v>
      </c>
      <c r="F98" s="72">
        <v>0</v>
      </c>
      <c r="G98" s="72">
        <v>19.2</v>
      </c>
      <c r="H98" s="72">
        <v>27.3</v>
      </c>
      <c r="I98" s="72">
        <v>0</v>
      </c>
    </row>
    <row r="99" spans="1:23" ht="17.25" x14ac:dyDescent="0.25">
      <c r="A99" s="100">
        <v>40996</v>
      </c>
      <c r="B99" s="72" t="s">
        <v>305</v>
      </c>
      <c r="C99" s="72" t="s">
        <v>53</v>
      </c>
      <c r="D99" s="72" t="s">
        <v>304</v>
      </c>
      <c r="E99" s="89" t="s">
        <v>307</v>
      </c>
      <c r="F99" s="72">
        <v>15</v>
      </c>
      <c r="G99" s="72">
        <v>19.7</v>
      </c>
      <c r="H99" s="72">
        <v>28.2</v>
      </c>
      <c r="I99" s="72">
        <v>0</v>
      </c>
    </row>
    <row r="100" spans="1:23" ht="17.25" x14ac:dyDescent="0.25">
      <c r="A100" s="100">
        <v>40997</v>
      </c>
      <c r="B100" s="72" t="s">
        <v>305</v>
      </c>
      <c r="C100" s="72" t="s">
        <v>53</v>
      </c>
      <c r="D100" s="72" t="s">
        <v>304</v>
      </c>
      <c r="E100" s="89" t="s">
        <v>307</v>
      </c>
      <c r="F100" s="72">
        <v>13.8</v>
      </c>
      <c r="G100" s="72">
        <v>19.2</v>
      </c>
      <c r="H100" s="72">
        <v>29.4</v>
      </c>
      <c r="I100" s="72">
        <v>0</v>
      </c>
    </row>
    <row r="101" spans="1:23" ht="17.25" x14ac:dyDescent="0.25">
      <c r="A101" s="100">
        <v>40998</v>
      </c>
      <c r="B101" s="72" t="s">
        <v>305</v>
      </c>
      <c r="C101" s="72" t="s">
        <v>53</v>
      </c>
      <c r="D101" s="72" t="s">
        <v>304</v>
      </c>
      <c r="E101" s="89" t="s">
        <v>307</v>
      </c>
      <c r="F101" s="72">
        <v>14.8</v>
      </c>
      <c r="G101" s="72">
        <v>18.899999999999999</v>
      </c>
      <c r="H101" s="72">
        <v>27.3</v>
      </c>
      <c r="I101" s="72">
        <v>0</v>
      </c>
    </row>
    <row r="102" spans="1:23" ht="17.25" x14ac:dyDescent="0.25">
      <c r="A102" s="100">
        <v>40999</v>
      </c>
      <c r="B102" s="72" t="s">
        <v>305</v>
      </c>
      <c r="C102" s="72" t="s">
        <v>53</v>
      </c>
      <c r="D102" s="72" t="s">
        <v>304</v>
      </c>
      <c r="E102" s="89" t="s">
        <v>307</v>
      </c>
      <c r="F102" s="72">
        <v>13.3</v>
      </c>
      <c r="G102" s="72">
        <v>19.2</v>
      </c>
      <c r="H102" s="72">
        <v>27.8</v>
      </c>
      <c r="I102" s="72">
        <v>0</v>
      </c>
      <c r="J102" s="78"/>
      <c r="K102" s="78"/>
      <c r="L102" s="77"/>
      <c r="M102" s="78"/>
      <c r="N102" s="77"/>
      <c r="O102" s="77"/>
      <c r="P102" s="77"/>
      <c r="Q102" s="77"/>
      <c r="R102" s="77"/>
      <c r="S102" s="77"/>
      <c r="T102" s="77"/>
      <c r="U102" s="77"/>
      <c r="V102" s="77"/>
      <c r="W102" s="77"/>
    </row>
    <row r="103" spans="1:23" ht="17.25" x14ac:dyDescent="0.25">
      <c r="A103" s="100">
        <v>41000</v>
      </c>
      <c r="B103" s="72" t="s">
        <v>305</v>
      </c>
      <c r="C103" s="72" t="s">
        <v>53</v>
      </c>
      <c r="D103" s="72" t="s">
        <v>304</v>
      </c>
      <c r="E103" s="89" t="s">
        <v>307</v>
      </c>
      <c r="F103" s="72">
        <v>12.2</v>
      </c>
      <c r="G103" s="72">
        <v>19.600000000000001</v>
      </c>
      <c r="H103" s="72">
        <v>29.1</v>
      </c>
      <c r="I103" s="72">
        <v>0</v>
      </c>
    </row>
    <row r="104" spans="1:23" ht="17.25" x14ac:dyDescent="0.25">
      <c r="A104" s="100">
        <v>41001</v>
      </c>
      <c r="B104" s="72" t="s">
        <v>305</v>
      </c>
      <c r="C104" s="72" t="s">
        <v>53</v>
      </c>
      <c r="D104" s="72" t="s">
        <v>304</v>
      </c>
      <c r="E104" s="89" t="s">
        <v>307</v>
      </c>
      <c r="F104" s="72">
        <v>14.8</v>
      </c>
      <c r="G104" s="72">
        <v>20.399999999999999</v>
      </c>
      <c r="H104" s="72">
        <v>28.6</v>
      </c>
      <c r="I104" s="72">
        <v>0.6</v>
      </c>
    </row>
    <row r="105" spans="1:23" ht="17.25" x14ac:dyDescent="0.25">
      <c r="A105" s="100">
        <v>41002</v>
      </c>
      <c r="B105" s="72" t="s">
        <v>305</v>
      </c>
      <c r="C105" s="72" t="s">
        <v>53</v>
      </c>
      <c r="D105" s="72" t="s">
        <v>304</v>
      </c>
      <c r="E105" s="89" t="s">
        <v>307</v>
      </c>
      <c r="F105" s="72">
        <v>13.4</v>
      </c>
      <c r="G105" s="72">
        <v>20.399999999999999</v>
      </c>
      <c r="H105" s="72">
        <v>30.5</v>
      </c>
      <c r="I105" s="72">
        <v>0</v>
      </c>
    </row>
    <row r="106" spans="1:23" ht="17.25" x14ac:dyDescent="0.25">
      <c r="A106" s="100">
        <v>41003</v>
      </c>
      <c r="B106" s="72" t="s">
        <v>305</v>
      </c>
      <c r="C106" s="72" t="s">
        <v>53</v>
      </c>
      <c r="D106" s="72" t="s">
        <v>304</v>
      </c>
      <c r="E106" s="89" t="s">
        <v>307</v>
      </c>
      <c r="F106" s="72">
        <v>14.4</v>
      </c>
      <c r="G106" s="72">
        <v>20.5</v>
      </c>
      <c r="H106" s="72">
        <v>28.4</v>
      </c>
      <c r="I106" s="72">
        <v>0</v>
      </c>
    </row>
    <row r="107" spans="1:23" ht="17.25" x14ac:dyDescent="0.25">
      <c r="A107" s="100">
        <v>41004</v>
      </c>
      <c r="B107" s="72" t="s">
        <v>305</v>
      </c>
      <c r="C107" s="72" t="s">
        <v>53</v>
      </c>
      <c r="D107" s="72" t="s">
        <v>304</v>
      </c>
      <c r="E107" s="89" t="s">
        <v>307</v>
      </c>
      <c r="F107" s="72">
        <v>15.1</v>
      </c>
      <c r="G107" s="72">
        <v>20</v>
      </c>
      <c r="H107" s="72">
        <v>27.3</v>
      </c>
      <c r="I107" s="72">
        <v>0</v>
      </c>
    </row>
    <row r="108" spans="1:23" ht="17.25" x14ac:dyDescent="0.25">
      <c r="A108" s="100">
        <v>41005</v>
      </c>
      <c r="B108" s="72" t="s">
        <v>305</v>
      </c>
      <c r="C108" s="72" t="s">
        <v>53</v>
      </c>
      <c r="D108" s="72" t="s">
        <v>304</v>
      </c>
      <c r="E108" s="89" t="s">
        <v>307</v>
      </c>
      <c r="F108" s="72">
        <v>12.7</v>
      </c>
      <c r="G108" s="72">
        <v>19.600000000000001</v>
      </c>
      <c r="H108" s="72">
        <v>28.2</v>
      </c>
      <c r="I108" s="72">
        <v>0</v>
      </c>
    </row>
    <row r="109" spans="1:23" ht="17.25" x14ac:dyDescent="0.25">
      <c r="A109" s="100">
        <v>41006</v>
      </c>
      <c r="B109" s="72" t="s">
        <v>305</v>
      </c>
      <c r="C109" s="72" t="s">
        <v>53</v>
      </c>
      <c r="D109" s="72" t="s">
        <v>304</v>
      </c>
      <c r="E109" s="89" t="s">
        <v>307</v>
      </c>
      <c r="F109" s="72">
        <v>14.7</v>
      </c>
      <c r="G109" s="72">
        <v>20.9</v>
      </c>
      <c r="H109" s="72">
        <v>32.5</v>
      </c>
      <c r="I109" s="72">
        <v>0</v>
      </c>
    </row>
    <row r="110" spans="1:23" ht="17.25" x14ac:dyDescent="0.25">
      <c r="A110" s="100">
        <v>41007</v>
      </c>
      <c r="B110" s="72" t="s">
        <v>305</v>
      </c>
      <c r="C110" s="72" t="s">
        <v>53</v>
      </c>
      <c r="D110" s="72" t="s">
        <v>304</v>
      </c>
      <c r="E110" s="89" t="s">
        <v>307</v>
      </c>
      <c r="F110" s="72">
        <v>17.600000000000001</v>
      </c>
      <c r="G110" s="72">
        <v>21.4</v>
      </c>
      <c r="H110" s="72">
        <v>29</v>
      </c>
      <c r="I110" s="72">
        <v>10</v>
      </c>
    </row>
    <row r="111" spans="1:23" ht="17.25" x14ac:dyDescent="0.25">
      <c r="A111" s="100">
        <v>41008</v>
      </c>
      <c r="B111" s="72" t="s">
        <v>305</v>
      </c>
      <c r="C111" s="72" t="s">
        <v>53</v>
      </c>
      <c r="D111" s="72" t="s">
        <v>304</v>
      </c>
      <c r="E111" s="89" t="s">
        <v>307</v>
      </c>
      <c r="F111" s="72">
        <v>13.8</v>
      </c>
      <c r="G111" s="72">
        <v>18.3</v>
      </c>
      <c r="H111" s="72">
        <v>22.9</v>
      </c>
      <c r="I111" s="72">
        <v>0.2</v>
      </c>
    </row>
    <row r="112" spans="1:23" ht="17.25" x14ac:dyDescent="0.25">
      <c r="A112" s="100">
        <v>41009</v>
      </c>
      <c r="B112" s="72" t="s">
        <v>305</v>
      </c>
      <c r="C112" s="72" t="s">
        <v>53</v>
      </c>
      <c r="D112" s="72" t="s">
        <v>304</v>
      </c>
      <c r="E112" s="89" t="s">
        <v>307</v>
      </c>
      <c r="F112" s="72">
        <v>10</v>
      </c>
      <c r="G112" s="72">
        <v>14.4</v>
      </c>
      <c r="H112" s="72">
        <v>19.8</v>
      </c>
      <c r="I112" s="72">
        <v>0</v>
      </c>
    </row>
    <row r="113" spans="1:9" ht="17.25" x14ac:dyDescent="0.25">
      <c r="A113" s="100">
        <v>41010</v>
      </c>
      <c r="B113" s="72" t="s">
        <v>305</v>
      </c>
      <c r="C113" s="72" t="s">
        <v>53</v>
      </c>
      <c r="D113" s="72" t="s">
        <v>304</v>
      </c>
      <c r="E113" s="89" t="s">
        <v>307</v>
      </c>
      <c r="F113" s="72">
        <v>11</v>
      </c>
      <c r="G113" s="72">
        <v>14.2</v>
      </c>
      <c r="H113" s="72">
        <v>20.9</v>
      </c>
      <c r="I113" s="72">
        <v>0</v>
      </c>
    </row>
    <row r="114" spans="1:9" ht="17.25" x14ac:dyDescent="0.25">
      <c r="A114" s="100">
        <v>41011</v>
      </c>
      <c r="B114" s="72" t="s">
        <v>305</v>
      </c>
      <c r="C114" s="72" t="s">
        <v>53</v>
      </c>
      <c r="D114" s="72" t="s">
        <v>304</v>
      </c>
      <c r="E114" s="89" t="s">
        <v>307</v>
      </c>
      <c r="F114" s="72">
        <v>10.8</v>
      </c>
      <c r="G114" s="72">
        <v>16</v>
      </c>
      <c r="H114" s="72">
        <v>24.3</v>
      </c>
      <c r="I114" s="72">
        <v>0</v>
      </c>
    </row>
    <row r="115" spans="1:9" ht="17.25" x14ac:dyDescent="0.25">
      <c r="A115" s="100">
        <v>41012</v>
      </c>
      <c r="B115" s="72" t="s">
        <v>305</v>
      </c>
      <c r="C115" s="72" t="s">
        <v>53</v>
      </c>
      <c r="D115" s="72" t="s">
        <v>304</v>
      </c>
      <c r="E115" s="89" t="s">
        <v>307</v>
      </c>
      <c r="F115" s="72">
        <v>11.3</v>
      </c>
      <c r="G115" s="72">
        <v>16.899999999999999</v>
      </c>
      <c r="H115" s="72">
        <v>26.2</v>
      </c>
      <c r="I115" s="72">
        <v>0</v>
      </c>
    </row>
    <row r="116" spans="1:9" ht="17.25" x14ac:dyDescent="0.25">
      <c r="A116" s="100">
        <v>41013</v>
      </c>
      <c r="B116" s="72" t="s">
        <v>305</v>
      </c>
      <c r="C116" s="72" t="s">
        <v>53</v>
      </c>
      <c r="D116" s="72" t="s">
        <v>304</v>
      </c>
      <c r="E116" s="89" t="s">
        <v>307</v>
      </c>
      <c r="F116" s="72">
        <v>12.3</v>
      </c>
      <c r="G116" s="72">
        <v>18.3</v>
      </c>
      <c r="H116" s="72">
        <v>26.2</v>
      </c>
      <c r="I116" s="72">
        <v>0</v>
      </c>
    </row>
    <row r="117" spans="1:9" ht="17.25" x14ac:dyDescent="0.25">
      <c r="A117" s="100">
        <v>41014</v>
      </c>
      <c r="B117" s="72" t="s">
        <v>305</v>
      </c>
      <c r="C117" s="72" t="s">
        <v>53</v>
      </c>
      <c r="D117" s="72" t="s">
        <v>304</v>
      </c>
      <c r="E117" s="89" t="s">
        <v>307</v>
      </c>
      <c r="F117" s="72">
        <v>14.9</v>
      </c>
      <c r="G117" s="72">
        <v>18.899999999999999</v>
      </c>
      <c r="H117" s="72">
        <v>23.8</v>
      </c>
      <c r="I117" s="72">
        <v>0.8</v>
      </c>
    </row>
    <row r="118" spans="1:9" ht="17.25" x14ac:dyDescent="0.25">
      <c r="A118" s="100">
        <v>41015</v>
      </c>
      <c r="B118" s="72" t="s">
        <v>305</v>
      </c>
      <c r="C118" s="72" t="s">
        <v>53</v>
      </c>
      <c r="D118" s="72" t="s">
        <v>304</v>
      </c>
      <c r="E118" s="89" t="s">
        <v>307</v>
      </c>
      <c r="F118" s="72">
        <v>15.4</v>
      </c>
      <c r="G118" s="72">
        <v>18.399999999999999</v>
      </c>
      <c r="H118" s="72">
        <v>24.7</v>
      </c>
      <c r="I118" s="72">
        <v>0.8</v>
      </c>
    </row>
    <row r="119" spans="1:9" ht="17.25" x14ac:dyDescent="0.25">
      <c r="A119" s="100">
        <v>41016</v>
      </c>
      <c r="B119" s="72" t="s">
        <v>305</v>
      </c>
      <c r="C119" s="72" t="s">
        <v>53</v>
      </c>
      <c r="D119" s="72" t="s">
        <v>304</v>
      </c>
      <c r="E119" s="89" t="s">
        <v>307</v>
      </c>
      <c r="F119" s="72">
        <v>15.4</v>
      </c>
      <c r="G119" s="72">
        <v>17.100000000000001</v>
      </c>
      <c r="H119" s="72">
        <v>20.399999999999999</v>
      </c>
      <c r="I119" s="72">
        <v>6.6</v>
      </c>
    </row>
    <row r="120" spans="1:9" ht="17.25" x14ac:dyDescent="0.25">
      <c r="A120" s="100">
        <v>41017</v>
      </c>
      <c r="B120" s="72" t="s">
        <v>305</v>
      </c>
      <c r="C120" s="72" t="s">
        <v>53</v>
      </c>
      <c r="D120" s="72" t="s">
        <v>304</v>
      </c>
      <c r="E120" s="89" t="s">
        <v>307</v>
      </c>
      <c r="F120" s="72">
        <v>15.9</v>
      </c>
      <c r="G120" s="72">
        <v>17.5</v>
      </c>
      <c r="H120" s="72">
        <v>20.399999999999999</v>
      </c>
      <c r="I120" s="72">
        <v>0.6</v>
      </c>
    </row>
    <row r="121" spans="1:9" ht="17.25" x14ac:dyDescent="0.25">
      <c r="A121" s="100">
        <v>41018</v>
      </c>
      <c r="B121" s="72" t="s">
        <v>305</v>
      </c>
      <c r="C121" s="72" t="s">
        <v>53</v>
      </c>
      <c r="D121" s="72" t="s">
        <v>304</v>
      </c>
      <c r="E121" s="89" t="s">
        <v>307</v>
      </c>
      <c r="F121" s="72">
        <v>16</v>
      </c>
      <c r="G121" s="72">
        <v>19.2</v>
      </c>
      <c r="H121" s="72">
        <v>24.8</v>
      </c>
      <c r="I121" s="72">
        <v>0.2</v>
      </c>
    </row>
    <row r="122" spans="1:9" ht="17.25" x14ac:dyDescent="0.25">
      <c r="A122" s="100">
        <v>41019</v>
      </c>
      <c r="B122" s="72" t="s">
        <v>305</v>
      </c>
      <c r="C122" s="72" t="s">
        <v>53</v>
      </c>
      <c r="D122" s="72" t="s">
        <v>304</v>
      </c>
      <c r="E122" s="89" t="s">
        <v>307</v>
      </c>
      <c r="F122" s="72">
        <v>17.3</v>
      </c>
      <c r="G122" s="72">
        <v>20.9</v>
      </c>
      <c r="H122" s="72">
        <v>29.8</v>
      </c>
      <c r="I122" s="72">
        <v>0</v>
      </c>
    </row>
    <row r="123" spans="1:9" ht="17.25" x14ac:dyDescent="0.25">
      <c r="A123" s="100">
        <v>41020</v>
      </c>
      <c r="B123" s="72" t="s">
        <v>305</v>
      </c>
      <c r="C123" s="72" t="s">
        <v>53</v>
      </c>
      <c r="D123" s="72" t="s">
        <v>304</v>
      </c>
      <c r="E123" s="89" t="s">
        <v>307</v>
      </c>
      <c r="F123" s="72">
        <v>15.4</v>
      </c>
      <c r="G123" s="72">
        <v>19.7</v>
      </c>
      <c r="H123" s="72">
        <v>25.8</v>
      </c>
      <c r="I123" s="72">
        <v>0</v>
      </c>
    </row>
    <row r="124" spans="1:9" ht="17.25" x14ac:dyDescent="0.25">
      <c r="A124" s="100">
        <v>41021</v>
      </c>
      <c r="B124" s="72" t="s">
        <v>305</v>
      </c>
      <c r="C124" s="72" t="s">
        <v>53</v>
      </c>
      <c r="D124" s="72" t="s">
        <v>304</v>
      </c>
      <c r="E124" s="89" t="s">
        <v>307</v>
      </c>
      <c r="F124" s="72">
        <v>16.2</v>
      </c>
      <c r="G124" s="72">
        <v>19.899999999999999</v>
      </c>
      <c r="H124" s="72">
        <v>26.2</v>
      </c>
      <c r="I124" s="72">
        <v>0.2</v>
      </c>
    </row>
    <row r="125" spans="1:9" ht="17.25" x14ac:dyDescent="0.25">
      <c r="A125" s="100">
        <v>41022</v>
      </c>
      <c r="B125" s="72" t="s">
        <v>305</v>
      </c>
      <c r="C125" s="72" t="s">
        <v>53</v>
      </c>
      <c r="D125" s="72" t="s">
        <v>304</v>
      </c>
      <c r="E125" s="89" t="s">
        <v>307</v>
      </c>
      <c r="F125" s="72">
        <v>16.899999999999999</v>
      </c>
      <c r="G125" s="72">
        <v>17.899999999999999</v>
      </c>
      <c r="H125" s="72">
        <v>19.2</v>
      </c>
      <c r="I125" s="72">
        <v>8.4</v>
      </c>
    </row>
    <row r="126" spans="1:9" ht="17.25" x14ac:dyDescent="0.25">
      <c r="A126" s="100">
        <v>41023</v>
      </c>
      <c r="B126" s="72" t="s">
        <v>305</v>
      </c>
      <c r="C126" s="72" t="s">
        <v>53</v>
      </c>
      <c r="D126" s="72" t="s">
        <v>304</v>
      </c>
      <c r="E126" s="89" t="s">
        <v>307</v>
      </c>
      <c r="F126" s="72">
        <v>12.7</v>
      </c>
      <c r="G126" s="72">
        <v>17.7</v>
      </c>
      <c r="H126" s="72">
        <v>24</v>
      </c>
      <c r="I126" s="72">
        <v>0.2</v>
      </c>
    </row>
    <row r="127" spans="1:9" ht="17.25" x14ac:dyDescent="0.25">
      <c r="A127" s="100">
        <v>41024</v>
      </c>
      <c r="B127" s="72" t="s">
        <v>305</v>
      </c>
      <c r="C127" s="72" t="s">
        <v>53</v>
      </c>
      <c r="D127" s="72" t="s">
        <v>304</v>
      </c>
      <c r="E127" s="89" t="s">
        <v>307</v>
      </c>
      <c r="F127" s="72">
        <v>10.3</v>
      </c>
      <c r="G127" s="72">
        <v>13.5</v>
      </c>
      <c r="H127" s="72">
        <v>17.7</v>
      </c>
      <c r="I127" s="72">
        <v>0</v>
      </c>
    </row>
    <row r="128" spans="1:9" ht="17.25" x14ac:dyDescent="0.25">
      <c r="A128" s="100">
        <v>41025</v>
      </c>
      <c r="B128" s="72" t="s">
        <v>305</v>
      </c>
      <c r="C128" s="72" t="s">
        <v>53</v>
      </c>
      <c r="D128" s="72" t="s">
        <v>304</v>
      </c>
      <c r="E128" s="89" t="s">
        <v>307</v>
      </c>
      <c r="F128" s="72">
        <v>11.4</v>
      </c>
      <c r="G128" s="72">
        <v>15.4</v>
      </c>
      <c r="H128" s="72">
        <v>22.4</v>
      </c>
      <c r="I128" s="72">
        <v>0</v>
      </c>
    </row>
    <row r="129" spans="1:32" ht="17.25" x14ac:dyDescent="0.25">
      <c r="A129" s="100">
        <v>41026</v>
      </c>
      <c r="B129" s="72" t="s">
        <v>305</v>
      </c>
      <c r="C129" s="72" t="s">
        <v>53</v>
      </c>
      <c r="D129" s="72" t="s">
        <v>304</v>
      </c>
      <c r="E129" s="89" t="s">
        <v>307</v>
      </c>
      <c r="F129" s="72">
        <v>8.6999999999999993</v>
      </c>
      <c r="G129" s="72">
        <v>14.5</v>
      </c>
      <c r="H129" s="72">
        <v>22.2</v>
      </c>
      <c r="I129" s="72">
        <v>0</v>
      </c>
    </row>
    <row r="130" spans="1:32" ht="17.25" x14ac:dyDescent="0.25">
      <c r="A130" s="100">
        <v>41027</v>
      </c>
      <c r="B130" s="72" t="s">
        <v>305</v>
      </c>
      <c r="C130" s="72" t="s">
        <v>53</v>
      </c>
      <c r="D130" s="72" t="s">
        <v>304</v>
      </c>
      <c r="E130" s="89" t="s">
        <v>307</v>
      </c>
      <c r="F130" s="72">
        <v>11.4</v>
      </c>
      <c r="G130" s="72">
        <v>14.9</v>
      </c>
      <c r="H130" s="72">
        <v>18.8</v>
      </c>
      <c r="I130" s="72">
        <v>0</v>
      </c>
    </row>
    <row r="131" spans="1:32" ht="17.25" x14ac:dyDescent="0.25">
      <c r="A131" s="100">
        <v>41028</v>
      </c>
      <c r="B131" s="72" t="s">
        <v>305</v>
      </c>
      <c r="C131" s="72" t="s">
        <v>53</v>
      </c>
      <c r="D131" s="72" t="s">
        <v>304</v>
      </c>
      <c r="E131" s="89" t="s">
        <v>307</v>
      </c>
      <c r="F131" s="72">
        <v>9.5</v>
      </c>
      <c r="G131" s="72">
        <v>14.8</v>
      </c>
      <c r="H131" s="72">
        <v>22.6</v>
      </c>
      <c r="I131" s="72">
        <v>0</v>
      </c>
    </row>
    <row r="132" spans="1:32" ht="17.25" x14ac:dyDescent="0.25">
      <c r="A132" s="100">
        <v>41029</v>
      </c>
      <c r="B132" s="72" t="s">
        <v>305</v>
      </c>
      <c r="C132" s="72" t="s">
        <v>53</v>
      </c>
      <c r="D132" s="72" t="s">
        <v>304</v>
      </c>
      <c r="E132" s="89" t="s">
        <v>307</v>
      </c>
      <c r="F132" s="72">
        <v>9.6999999999999993</v>
      </c>
      <c r="G132" s="72">
        <v>14.9</v>
      </c>
      <c r="H132" s="72">
        <v>21.8</v>
      </c>
      <c r="I132" s="72">
        <v>0.2</v>
      </c>
      <c r="J132" s="78"/>
      <c r="K132" s="78"/>
      <c r="L132" s="77"/>
      <c r="M132" s="78"/>
      <c r="N132" s="77"/>
      <c r="O132" s="77"/>
      <c r="P132" s="77"/>
      <c r="Q132" s="77"/>
      <c r="R132" s="77"/>
      <c r="S132" s="77"/>
      <c r="T132" s="77"/>
      <c r="U132" s="77"/>
      <c r="V132" s="77"/>
      <c r="W132" s="77"/>
      <c r="X132" s="77"/>
      <c r="Y132" s="77"/>
      <c r="Z132" s="77"/>
      <c r="AA132" s="77"/>
      <c r="AB132" s="77"/>
      <c r="AC132" s="77"/>
      <c r="AD132" s="77"/>
      <c r="AE132" s="77"/>
      <c r="AF132" s="77"/>
    </row>
    <row r="133" spans="1:32" ht="17.25" x14ac:dyDescent="0.25">
      <c r="A133" s="100">
        <v>41030</v>
      </c>
      <c r="B133" s="72" t="s">
        <v>305</v>
      </c>
      <c r="C133" s="72" t="s">
        <v>53</v>
      </c>
      <c r="D133" s="72" t="s">
        <v>304</v>
      </c>
      <c r="E133" s="89" t="s">
        <v>307</v>
      </c>
      <c r="F133" s="72">
        <v>6.7</v>
      </c>
      <c r="G133" s="72">
        <v>14.4</v>
      </c>
      <c r="H133" s="72">
        <v>23.5</v>
      </c>
      <c r="I133" s="72">
        <v>0</v>
      </c>
    </row>
    <row r="134" spans="1:32" ht="17.25" x14ac:dyDescent="0.25">
      <c r="A134" s="100">
        <v>41031</v>
      </c>
      <c r="B134" s="72" t="s">
        <v>305</v>
      </c>
      <c r="C134" s="72" t="s">
        <v>53</v>
      </c>
      <c r="D134" s="72" t="s">
        <v>304</v>
      </c>
      <c r="E134" s="89" t="s">
        <v>307</v>
      </c>
      <c r="F134" s="72">
        <v>9.4</v>
      </c>
      <c r="G134" s="72">
        <v>16.8</v>
      </c>
      <c r="H134" s="72">
        <v>26.2</v>
      </c>
      <c r="I134" s="72">
        <v>0</v>
      </c>
    </row>
    <row r="135" spans="1:32" ht="17.25" x14ac:dyDescent="0.25">
      <c r="A135" s="100">
        <v>41032</v>
      </c>
      <c r="B135" s="72" t="s">
        <v>305</v>
      </c>
      <c r="C135" s="72" t="s">
        <v>53</v>
      </c>
      <c r="D135" s="72" t="s">
        <v>304</v>
      </c>
      <c r="E135" s="89" t="s">
        <v>307</v>
      </c>
      <c r="F135" s="72">
        <v>10.5</v>
      </c>
      <c r="G135" s="72">
        <v>16.399999999999999</v>
      </c>
      <c r="H135" s="72">
        <v>22.1</v>
      </c>
      <c r="I135" s="72">
        <v>1.6</v>
      </c>
    </row>
    <row r="136" spans="1:32" ht="17.25" x14ac:dyDescent="0.25">
      <c r="A136" s="100">
        <v>41033</v>
      </c>
      <c r="B136" s="72" t="s">
        <v>305</v>
      </c>
      <c r="C136" s="72" t="s">
        <v>53</v>
      </c>
      <c r="D136" s="72" t="s">
        <v>304</v>
      </c>
      <c r="E136" s="89" t="s">
        <v>307</v>
      </c>
      <c r="F136" s="72">
        <v>10</v>
      </c>
      <c r="G136" s="72">
        <v>14.7</v>
      </c>
      <c r="H136" s="72">
        <v>22.9</v>
      </c>
      <c r="I136" s="72">
        <v>0</v>
      </c>
    </row>
    <row r="137" spans="1:32" ht="17.25" x14ac:dyDescent="0.25">
      <c r="A137" s="100">
        <v>41034</v>
      </c>
      <c r="B137" s="72" t="s">
        <v>305</v>
      </c>
      <c r="C137" s="72" t="s">
        <v>53</v>
      </c>
      <c r="D137" s="72" t="s">
        <v>304</v>
      </c>
      <c r="E137" s="89" t="s">
        <v>307</v>
      </c>
      <c r="F137" s="72">
        <v>8.6999999999999993</v>
      </c>
      <c r="G137" s="72">
        <v>14.1</v>
      </c>
      <c r="H137" s="72">
        <v>23</v>
      </c>
      <c r="I137" s="72">
        <v>0</v>
      </c>
    </row>
    <row r="138" spans="1:32" ht="17.25" x14ac:dyDescent="0.25">
      <c r="A138" s="100">
        <v>41035</v>
      </c>
      <c r="B138" s="72" t="s">
        <v>305</v>
      </c>
      <c r="C138" s="72" t="s">
        <v>53</v>
      </c>
      <c r="D138" s="72" t="s">
        <v>304</v>
      </c>
      <c r="E138" s="89" t="s">
        <v>307</v>
      </c>
      <c r="F138" s="72">
        <v>8.1999999999999993</v>
      </c>
      <c r="G138" s="72">
        <v>13.9</v>
      </c>
      <c r="H138" s="72">
        <v>20.2</v>
      </c>
      <c r="I138" s="72">
        <v>0</v>
      </c>
    </row>
    <row r="139" spans="1:32" ht="17.25" x14ac:dyDescent="0.25">
      <c r="A139" s="100">
        <v>41036</v>
      </c>
      <c r="B139" s="72" t="s">
        <v>305</v>
      </c>
      <c r="C139" s="72" t="s">
        <v>53</v>
      </c>
      <c r="D139" s="72" t="s">
        <v>304</v>
      </c>
      <c r="E139" s="89" t="s">
        <v>307</v>
      </c>
      <c r="F139" s="72">
        <v>8.1</v>
      </c>
      <c r="G139" s="72">
        <v>13.2</v>
      </c>
      <c r="H139" s="72">
        <v>20.3</v>
      </c>
      <c r="I139" s="72">
        <v>0</v>
      </c>
    </row>
    <row r="140" spans="1:32" ht="17.25" x14ac:dyDescent="0.25">
      <c r="A140" s="100">
        <v>41037</v>
      </c>
      <c r="B140" s="72" t="s">
        <v>305</v>
      </c>
      <c r="C140" s="72" t="s">
        <v>53</v>
      </c>
      <c r="D140" s="72" t="s">
        <v>304</v>
      </c>
      <c r="E140" s="89" t="s">
        <v>307</v>
      </c>
      <c r="F140" s="72">
        <v>6.6</v>
      </c>
      <c r="G140" s="72">
        <v>13.8</v>
      </c>
      <c r="H140" s="72">
        <v>22.6</v>
      </c>
      <c r="I140" s="72">
        <v>0</v>
      </c>
    </row>
    <row r="141" spans="1:32" ht="17.25" x14ac:dyDescent="0.25">
      <c r="A141" s="100">
        <v>41038</v>
      </c>
      <c r="B141" s="72" t="s">
        <v>305</v>
      </c>
      <c r="C141" s="72" t="s">
        <v>53</v>
      </c>
      <c r="D141" s="72" t="s">
        <v>304</v>
      </c>
      <c r="E141" s="89" t="s">
        <v>307</v>
      </c>
      <c r="F141" s="72">
        <v>9.1999999999999993</v>
      </c>
      <c r="G141" s="72">
        <v>16.600000000000001</v>
      </c>
      <c r="H141" s="72">
        <v>26.3</v>
      </c>
      <c r="I141" s="72">
        <v>0</v>
      </c>
    </row>
    <row r="142" spans="1:32" ht="17.25" x14ac:dyDescent="0.25">
      <c r="A142" s="100">
        <v>41039</v>
      </c>
      <c r="B142" s="72" t="s">
        <v>305</v>
      </c>
      <c r="C142" s="72" t="s">
        <v>53</v>
      </c>
      <c r="D142" s="72" t="s">
        <v>304</v>
      </c>
      <c r="E142" s="89" t="s">
        <v>307</v>
      </c>
      <c r="F142" s="72">
        <v>11.5</v>
      </c>
      <c r="G142" s="72">
        <v>18</v>
      </c>
      <c r="H142" s="72">
        <v>27.2</v>
      </c>
      <c r="I142" s="72">
        <v>0</v>
      </c>
    </row>
    <row r="143" spans="1:32" ht="17.25" x14ac:dyDescent="0.25">
      <c r="A143" s="100">
        <v>41040</v>
      </c>
      <c r="B143" s="72" t="s">
        <v>305</v>
      </c>
      <c r="C143" s="72" t="s">
        <v>53</v>
      </c>
      <c r="D143" s="72" t="s">
        <v>304</v>
      </c>
      <c r="E143" s="89" t="s">
        <v>307</v>
      </c>
      <c r="F143" s="72">
        <v>11.2</v>
      </c>
      <c r="G143" s="72">
        <v>18.899999999999999</v>
      </c>
      <c r="H143" s="72">
        <v>27.1</v>
      </c>
      <c r="I143" s="72">
        <v>0</v>
      </c>
    </row>
    <row r="144" spans="1:32" ht="17.25" x14ac:dyDescent="0.25">
      <c r="A144" s="100">
        <v>41041</v>
      </c>
      <c r="B144" s="72" t="s">
        <v>305</v>
      </c>
      <c r="C144" s="72" t="s">
        <v>53</v>
      </c>
      <c r="D144" s="72" t="s">
        <v>304</v>
      </c>
      <c r="E144" s="89" t="s">
        <v>307</v>
      </c>
      <c r="F144" s="72">
        <v>11.7</v>
      </c>
      <c r="G144" s="72">
        <v>17.2</v>
      </c>
      <c r="H144" s="72">
        <v>22.8</v>
      </c>
      <c r="I144" s="72">
        <v>0</v>
      </c>
    </row>
    <row r="145" spans="1:9" ht="17.25" x14ac:dyDescent="0.25">
      <c r="A145" s="100">
        <v>41042</v>
      </c>
      <c r="B145" s="72" t="s">
        <v>305</v>
      </c>
      <c r="C145" s="72" t="s">
        <v>53</v>
      </c>
      <c r="D145" s="72" t="s">
        <v>304</v>
      </c>
      <c r="E145" s="89" t="s">
        <v>307</v>
      </c>
      <c r="F145" s="72">
        <v>9.3000000000000007</v>
      </c>
      <c r="G145" s="72">
        <v>12.6</v>
      </c>
      <c r="H145" s="72">
        <v>17.399999999999999</v>
      </c>
      <c r="I145" s="72">
        <v>0</v>
      </c>
    </row>
    <row r="146" spans="1:9" ht="17.25" x14ac:dyDescent="0.25">
      <c r="A146" s="100">
        <v>41043</v>
      </c>
      <c r="B146" s="72" t="s">
        <v>305</v>
      </c>
      <c r="C146" s="72" t="s">
        <v>53</v>
      </c>
      <c r="D146" s="72" t="s">
        <v>304</v>
      </c>
      <c r="E146" s="89" t="s">
        <v>307</v>
      </c>
      <c r="F146" s="72">
        <v>5.0999999999999996</v>
      </c>
      <c r="G146" s="72">
        <v>11.3</v>
      </c>
      <c r="H146" s="72">
        <v>18.8</v>
      </c>
      <c r="I146" s="72">
        <v>0</v>
      </c>
    </row>
    <row r="147" spans="1:9" ht="17.25" x14ac:dyDescent="0.25">
      <c r="A147" s="100">
        <v>41044</v>
      </c>
      <c r="B147" s="72" t="s">
        <v>305</v>
      </c>
      <c r="C147" s="72" t="s">
        <v>53</v>
      </c>
      <c r="D147" s="72" t="s">
        <v>304</v>
      </c>
      <c r="E147" s="89" t="s">
        <v>307</v>
      </c>
      <c r="F147" s="72">
        <v>4.5</v>
      </c>
      <c r="G147" s="72">
        <v>10.4</v>
      </c>
      <c r="H147" s="72">
        <v>19.8</v>
      </c>
      <c r="I147" s="72">
        <v>0</v>
      </c>
    </row>
    <row r="148" spans="1:9" ht="17.25" x14ac:dyDescent="0.25">
      <c r="A148" s="100">
        <v>41045</v>
      </c>
      <c r="B148" s="72" t="s">
        <v>305</v>
      </c>
      <c r="C148" s="72" t="s">
        <v>53</v>
      </c>
      <c r="D148" s="72" t="s">
        <v>304</v>
      </c>
      <c r="E148" s="89" t="s">
        <v>307</v>
      </c>
      <c r="F148" s="72">
        <v>5</v>
      </c>
      <c r="G148" s="72">
        <v>11.5</v>
      </c>
      <c r="H148" s="72">
        <v>20.9</v>
      </c>
      <c r="I148" s="72">
        <v>0</v>
      </c>
    </row>
    <row r="149" spans="1:9" ht="17.25" x14ac:dyDescent="0.25">
      <c r="A149" s="100">
        <v>41046</v>
      </c>
      <c r="B149" s="72" t="s">
        <v>305</v>
      </c>
      <c r="C149" s="72" t="s">
        <v>53</v>
      </c>
      <c r="D149" s="72" t="s">
        <v>304</v>
      </c>
      <c r="E149" s="89" t="s">
        <v>307</v>
      </c>
      <c r="F149" s="72">
        <v>5.3</v>
      </c>
      <c r="G149" s="72">
        <v>12</v>
      </c>
      <c r="H149" s="72">
        <v>21.1</v>
      </c>
      <c r="I149" s="72">
        <v>0</v>
      </c>
    </row>
    <row r="150" spans="1:9" ht="17.25" x14ac:dyDescent="0.25">
      <c r="A150" s="100">
        <v>41047</v>
      </c>
      <c r="B150" s="72" t="s">
        <v>305</v>
      </c>
      <c r="C150" s="72" t="s">
        <v>53</v>
      </c>
      <c r="D150" s="72" t="s">
        <v>304</v>
      </c>
      <c r="E150" s="89" t="s">
        <v>307</v>
      </c>
      <c r="F150" s="72">
        <v>5.4</v>
      </c>
      <c r="G150" s="72">
        <v>12.4</v>
      </c>
      <c r="H150" s="72">
        <v>23</v>
      </c>
      <c r="I150" s="72">
        <v>0</v>
      </c>
    </row>
    <row r="151" spans="1:9" ht="17.25" x14ac:dyDescent="0.25">
      <c r="A151" s="100">
        <v>41048</v>
      </c>
      <c r="B151" s="72" t="s">
        <v>305</v>
      </c>
      <c r="C151" s="72" t="s">
        <v>53</v>
      </c>
      <c r="D151" s="72" t="s">
        <v>304</v>
      </c>
      <c r="E151" s="89" t="s">
        <v>307</v>
      </c>
      <c r="F151" s="72">
        <v>5.9</v>
      </c>
      <c r="G151" s="72">
        <v>12.5</v>
      </c>
      <c r="H151" s="72">
        <v>20.6</v>
      </c>
      <c r="I151" s="72">
        <v>0</v>
      </c>
    </row>
    <row r="152" spans="1:9" ht="17.25" x14ac:dyDescent="0.25">
      <c r="A152" s="100">
        <v>41049</v>
      </c>
      <c r="B152" s="72" t="s">
        <v>305</v>
      </c>
      <c r="C152" s="72" t="s">
        <v>53</v>
      </c>
      <c r="D152" s="72" t="s">
        <v>304</v>
      </c>
      <c r="E152" s="89" t="s">
        <v>307</v>
      </c>
      <c r="F152" s="72">
        <v>5.3</v>
      </c>
      <c r="G152" s="72">
        <v>11.8</v>
      </c>
      <c r="H152" s="72">
        <v>21.5</v>
      </c>
      <c r="I152" s="72">
        <v>0</v>
      </c>
    </row>
    <row r="153" spans="1:9" ht="17.25" x14ac:dyDescent="0.25">
      <c r="A153" s="100">
        <v>41050</v>
      </c>
      <c r="B153" s="72" t="s">
        <v>305</v>
      </c>
      <c r="C153" s="72" t="s">
        <v>53</v>
      </c>
      <c r="D153" s="72" t="s">
        <v>304</v>
      </c>
      <c r="E153" s="89" t="s">
        <v>307</v>
      </c>
      <c r="F153" s="72">
        <v>7.2</v>
      </c>
      <c r="G153" s="72">
        <v>12.7</v>
      </c>
      <c r="H153" s="72">
        <v>19.899999999999999</v>
      </c>
      <c r="I153" s="72">
        <v>0</v>
      </c>
    </row>
    <row r="154" spans="1:9" ht="17.25" x14ac:dyDescent="0.25">
      <c r="A154" s="100">
        <v>41051</v>
      </c>
      <c r="B154" s="72" t="s">
        <v>305</v>
      </c>
      <c r="C154" s="72" t="s">
        <v>53</v>
      </c>
      <c r="D154" s="72" t="s">
        <v>304</v>
      </c>
      <c r="E154" s="89" t="s">
        <v>307</v>
      </c>
      <c r="F154" s="72">
        <v>0</v>
      </c>
      <c r="G154" s="72">
        <v>13.3</v>
      </c>
      <c r="H154" s="72">
        <v>20.100000000000001</v>
      </c>
      <c r="I154" s="72">
        <v>0</v>
      </c>
    </row>
    <row r="155" spans="1:9" ht="17.25" x14ac:dyDescent="0.25">
      <c r="A155" s="100">
        <v>41052</v>
      </c>
      <c r="B155" s="72" t="s">
        <v>305</v>
      </c>
      <c r="C155" s="72" t="s">
        <v>53</v>
      </c>
      <c r="D155" s="72" t="s">
        <v>304</v>
      </c>
      <c r="E155" s="89" t="s">
        <v>307</v>
      </c>
      <c r="F155" s="72">
        <v>5.4</v>
      </c>
      <c r="G155" s="72">
        <v>13</v>
      </c>
      <c r="H155" s="72">
        <v>22</v>
      </c>
      <c r="I155" s="72">
        <v>0</v>
      </c>
    </row>
    <row r="156" spans="1:9" ht="17.25" x14ac:dyDescent="0.25">
      <c r="A156" s="100">
        <v>41053</v>
      </c>
      <c r="B156" s="72" t="s">
        <v>305</v>
      </c>
      <c r="C156" s="72" t="s">
        <v>53</v>
      </c>
      <c r="D156" s="72" t="s">
        <v>304</v>
      </c>
      <c r="E156" s="89" t="s">
        <v>307</v>
      </c>
      <c r="F156" s="72">
        <v>0</v>
      </c>
      <c r="G156" s="72">
        <v>9.5</v>
      </c>
      <c r="H156" s="72">
        <v>12.7</v>
      </c>
      <c r="I156" s="72">
        <v>4.5999999999999996</v>
      </c>
    </row>
    <row r="157" spans="1:9" ht="17.25" x14ac:dyDescent="0.25">
      <c r="A157" s="100">
        <v>41054</v>
      </c>
      <c r="B157" s="72" t="s">
        <v>305</v>
      </c>
      <c r="C157" s="72" t="s">
        <v>53</v>
      </c>
      <c r="D157" s="72" t="s">
        <v>304</v>
      </c>
      <c r="E157" s="89" t="s">
        <v>307</v>
      </c>
      <c r="F157" s="72">
        <v>11</v>
      </c>
      <c r="G157" s="72">
        <v>13</v>
      </c>
      <c r="H157" s="72">
        <v>15.4</v>
      </c>
      <c r="I157" s="72">
        <v>1.6</v>
      </c>
    </row>
    <row r="158" spans="1:9" ht="17.25" x14ac:dyDescent="0.25">
      <c r="A158" s="100">
        <v>41055</v>
      </c>
      <c r="B158" s="72" t="s">
        <v>305</v>
      </c>
      <c r="C158" s="72" t="s">
        <v>53</v>
      </c>
      <c r="D158" s="72" t="s">
        <v>304</v>
      </c>
      <c r="E158" s="89" t="s">
        <v>307</v>
      </c>
      <c r="F158" s="72">
        <v>10.1</v>
      </c>
      <c r="G158" s="72">
        <v>12.6</v>
      </c>
      <c r="H158" s="72">
        <v>15</v>
      </c>
      <c r="I158" s="72">
        <v>0</v>
      </c>
    </row>
    <row r="159" spans="1:9" ht="17.25" x14ac:dyDescent="0.25">
      <c r="A159" s="100">
        <v>41056</v>
      </c>
      <c r="B159" s="72" t="s">
        <v>305</v>
      </c>
      <c r="C159" s="72" t="s">
        <v>53</v>
      </c>
      <c r="D159" s="72" t="s">
        <v>304</v>
      </c>
      <c r="E159" s="89" t="s">
        <v>307</v>
      </c>
      <c r="F159" s="72">
        <v>6.9</v>
      </c>
      <c r="G159" s="72">
        <v>11.9</v>
      </c>
      <c r="H159" s="72">
        <v>19.600000000000001</v>
      </c>
      <c r="I159" s="72">
        <v>0</v>
      </c>
    </row>
    <row r="160" spans="1:9" ht="17.25" x14ac:dyDescent="0.25">
      <c r="A160" s="100">
        <v>41057</v>
      </c>
      <c r="B160" s="72" t="s">
        <v>305</v>
      </c>
      <c r="C160" s="72" t="s">
        <v>53</v>
      </c>
      <c r="D160" s="72" t="s">
        <v>304</v>
      </c>
      <c r="E160" s="89" t="s">
        <v>307</v>
      </c>
      <c r="F160" s="72">
        <v>6.9</v>
      </c>
      <c r="G160" s="72">
        <v>12.3</v>
      </c>
      <c r="H160" s="72">
        <v>19.3</v>
      </c>
      <c r="I160" s="72">
        <v>0</v>
      </c>
    </row>
    <row r="161" spans="1:20" ht="17.25" x14ac:dyDescent="0.25">
      <c r="A161" s="100">
        <v>41058</v>
      </c>
      <c r="B161" s="72" t="s">
        <v>305</v>
      </c>
      <c r="C161" s="72" t="s">
        <v>53</v>
      </c>
      <c r="D161" s="72" t="s">
        <v>304</v>
      </c>
      <c r="E161" s="89" t="s">
        <v>307</v>
      </c>
      <c r="F161" s="72">
        <v>10</v>
      </c>
      <c r="G161" s="72">
        <v>12.3</v>
      </c>
      <c r="H161" s="72">
        <v>16</v>
      </c>
      <c r="I161" s="72">
        <v>2.2000000000000002</v>
      </c>
    </row>
    <row r="162" spans="1:20" ht="17.25" x14ac:dyDescent="0.25">
      <c r="A162" s="100">
        <v>41059</v>
      </c>
      <c r="B162" s="72" t="s">
        <v>305</v>
      </c>
      <c r="C162" s="72" t="s">
        <v>53</v>
      </c>
      <c r="D162" s="72" t="s">
        <v>304</v>
      </c>
      <c r="E162" s="89" t="s">
        <v>307</v>
      </c>
      <c r="F162" s="72">
        <v>11.2</v>
      </c>
      <c r="G162" s="72">
        <v>13.4</v>
      </c>
      <c r="H162" s="72">
        <v>18.399999999999999</v>
      </c>
      <c r="I162" s="72">
        <v>2</v>
      </c>
    </row>
    <row r="163" spans="1:20" ht="17.25" x14ac:dyDescent="0.25">
      <c r="A163" s="100">
        <v>41060</v>
      </c>
      <c r="B163" s="72" t="s">
        <v>305</v>
      </c>
      <c r="C163" s="72" t="s">
        <v>53</v>
      </c>
      <c r="D163" s="72" t="s">
        <v>304</v>
      </c>
      <c r="E163" s="89" t="s">
        <v>307</v>
      </c>
      <c r="F163" s="72">
        <v>10.6</v>
      </c>
      <c r="G163" s="72">
        <v>13.9</v>
      </c>
      <c r="H163" s="72">
        <v>19.2</v>
      </c>
      <c r="I163" s="72">
        <v>0.2</v>
      </c>
      <c r="J163" s="78"/>
      <c r="K163" s="78"/>
      <c r="L163" s="77"/>
      <c r="M163" s="78"/>
      <c r="N163" s="77"/>
      <c r="O163" s="77"/>
      <c r="P163" s="77"/>
      <c r="Q163" s="77"/>
      <c r="R163" s="77"/>
      <c r="S163" s="77"/>
      <c r="T163" s="77"/>
    </row>
    <row r="164" spans="1:20" ht="17.25" x14ac:dyDescent="0.25">
      <c r="A164" s="100">
        <v>41061</v>
      </c>
      <c r="B164" s="72" t="s">
        <v>305</v>
      </c>
      <c r="C164" s="72" t="s">
        <v>53</v>
      </c>
      <c r="D164" s="72" t="s">
        <v>304</v>
      </c>
      <c r="E164" s="89" t="s">
        <v>307</v>
      </c>
      <c r="F164" s="72">
        <v>8.3000000000000007</v>
      </c>
      <c r="G164" s="72">
        <v>13.2</v>
      </c>
      <c r="H164" s="72">
        <v>19</v>
      </c>
      <c r="I164" s="72">
        <v>0</v>
      </c>
    </row>
    <row r="165" spans="1:20" ht="17.25" x14ac:dyDescent="0.25">
      <c r="A165" s="100">
        <v>41062</v>
      </c>
      <c r="B165" s="72" t="s">
        <v>305</v>
      </c>
      <c r="C165" s="72" t="s">
        <v>53</v>
      </c>
      <c r="D165" s="72" t="s">
        <v>304</v>
      </c>
      <c r="E165" s="89" t="s">
        <v>307</v>
      </c>
      <c r="F165" s="72">
        <v>12.2</v>
      </c>
      <c r="G165" s="72">
        <v>14.2</v>
      </c>
      <c r="H165" s="72">
        <v>17.8</v>
      </c>
      <c r="I165" s="72">
        <v>6.2</v>
      </c>
    </row>
    <row r="166" spans="1:20" ht="17.25" x14ac:dyDescent="0.25">
      <c r="A166" s="100">
        <v>41063</v>
      </c>
      <c r="B166" s="72" t="s">
        <v>305</v>
      </c>
      <c r="C166" s="72" t="s">
        <v>53</v>
      </c>
      <c r="D166" s="72" t="s">
        <v>304</v>
      </c>
      <c r="E166" s="89" t="s">
        <v>307</v>
      </c>
      <c r="F166" s="72">
        <v>13.5</v>
      </c>
      <c r="G166" s="72">
        <v>14</v>
      </c>
      <c r="H166" s="72">
        <v>15.6</v>
      </c>
      <c r="I166" s="72">
        <v>22.4</v>
      </c>
    </row>
    <row r="167" spans="1:20" ht="17.25" x14ac:dyDescent="0.25">
      <c r="A167" s="100">
        <v>41064</v>
      </c>
      <c r="B167" s="72" t="s">
        <v>305</v>
      </c>
      <c r="C167" s="72" t="s">
        <v>53</v>
      </c>
      <c r="D167" s="72" t="s">
        <v>304</v>
      </c>
      <c r="E167" s="89" t="s">
        <v>307</v>
      </c>
      <c r="F167" s="72">
        <v>10.1</v>
      </c>
      <c r="G167" s="72">
        <v>13.9</v>
      </c>
      <c r="H167" s="72">
        <v>18.3</v>
      </c>
      <c r="I167" s="72">
        <v>2.6</v>
      </c>
    </row>
    <row r="168" spans="1:20" ht="17.25" x14ac:dyDescent="0.25">
      <c r="A168" s="100">
        <v>41065</v>
      </c>
      <c r="B168" s="72" t="s">
        <v>305</v>
      </c>
      <c r="C168" s="72" t="s">
        <v>53</v>
      </c>
      <c r="D168" s="72" t="s">
        <v>304</v>
      </c>
      <c r="E168" s="89" t="s">
        <v>307</v>
      </c>
      <c r="F168" s="72">
        <v>8.8000000000000007</v>
      </c>
      <c r="G168" s="72">
        <v>10.6</v>
      </c>
      <c r="H168" s="72">
        <v>13.3</v>
      </c>
      <c r="I168" s="72">
        <v>5.4</v>
      </c>
    </row>
    <row r="169" spans="1:20" ht="17.25" x14ac:dyDescent="0.25">
      <c r="A169" s="100">
        <v>41066</v>
      </c>
      <c r="B169" s="72" t="s">
        <v>305</v>
      </c>
      <c r="C169" s="72" t="s">
        <v>53</v>
      </c>
      <c r="D169" s="72" t="s">
        <v>304</v>
      </c>
      <c r="E169" s="89" t="s">
        <v>307</v>
      </c>
      <c r="F169" s="72">
        <v>9.8000000000000007</v>
      </c>
      <c r="G169" s="72">
        <v>11.7</v>
      </c>
      <c r="H169" s="72">
        <v>14.4</v>
      </c>
      <c r="I169" s="72">
        <v>0.2</v>
      </c>
    </row>
    <row r="170" spans="1:20" ht="17.25" x14ac:dyDescent="0.25">
      <c r="A170" s="100">
        <v>41067</v>
      </c>
      <c r="B170" s="72" t="s">
        <v>305</v>
      </c>
      <c r="C170" s="72" t="s">
        <v>53</v>
      </c>
      <c r="D170" s="72" t="s">
        <v>304</v>
      </c>
      <c r="E170" s="89" t="s">
        <v>307</v>
      </c>
      <c r="F170" s="72">
        <v>5.6</v>
      </c>
      <c r="G170" s="72">
        <v>10.4</v>
      </c>
      <c r="H170" s="72">
        <v>14.6</v>
      </c>
      <c r="I170" s="72">
        <v>0.2</v>
      </c>
    </row>
    <row r="171" spans="1:20" ht="17.25" x14ac:dyDescent="0.25">
      <c r="A171" s="100">
        <v>41068</v>
      </c>
      <c r="B171" s="72" t="s">
        <v>305</v>
      </c>
      <c r="C171" s="72" t="s">
        <v>53</v>
      </c>
      <c r="D171" s="72" t="s">
        <v>304</v>
      </c>
      <c r="E171" s="89" t="s">
        <v>307</v>
      </c>
      <c r="F171" s="72">
        <v>4.2</v>
      </c>
      <c r="G171" s="72">
        <v>8.9</v>
      </c>
      <c r="H171" s="72">
        <v>17.100000000000001</v>
      </c>
      <c r="I171" s="72">
        <v>0.2</v>
      </c>
    </row>
    <row r="172" spans="1:20" ht="17.25" x14ac:dyDescent="0.25">
      <c r="A172" s="100">
        <v>41069</v>
      </c>
      <c r="B172" s="72" t="s">
        <v>305</v>
      </c>
      <c r="C172" s="72" t="s">
        <v>53</v>
      </c>
      <c r="D172" s="72" t="s">
        <v>304</v>
      </c>
      <c r="E172" s="89" t="s">
        <v>307</v>
      </c>
      <c r="F172" s="72">
        <v>2</v>
      </c>
      <c r="G172" s="72">
        <v>8.1</v>
      </c>
      <c r="H172" s="72">
        <v>17</v>
      </c>
      <c r="I172" s="72">
        <v>0</v>
      </c>
    </row>
    <row r="173" spans="1:20" ht="17.25" x14ac:dyDescent="0.25">
      <c r="A173" s="100">
        <v>41070</v>
      </c>
      <c r="B173" s="72" t="s">
        <v>305</v>
      </c>
      <c r="C173" s="72" t="s">
        <v>53</v>
      </c>
      <c r="D173" s="72" t="s">
        <v>304</v>
      </c>
      <c r="E173" s="89" t="s">
        <v>307</v>
      </c>
      <c r="F173" s="72">
        <v>1.3</v>
      </c>
      <c r="G173" s="72">
        <v>8.8000000000000007</v>
      </c>
      <c r="H173" s="72">
        <v>17.100000000000001</v>
      </c>
      <c r="I173" s="72">
        <v>0</v>
      </c>
    </row>
    <row r="174" spans="1:20" ht="17.25" x14ac:dyDescent="0.25">
      <c r="A174" s="100">
        <v>41071</v>
      </c>
      <c r="B174" s="72" t="s">
        <v>305</v>
      </c>
      <c r="C174" s="72" t="s">
        <v>53</v>
      </c>
      <c r="D174" s="72" t="s">
        <v>304</v>
      </c>
      <c r="E174" s="89" t="s">
        <v>307</v>
      </c>
      <c r="F174" s="72">
        <v>7.9</v>
      </c>
      <c r="G174" s="72">
        <v>10.8</v>
      </c>
      <c r="H174" s="72">
        <v>13.7</v>
      </c>
      <c r="I174" s="72">
        <v>7.8</v>
      </c>
    </row>
    <row r="175" spans="1:20" ht="17.25" x14ac:dyDescent="0.25">
      <c r="A175" s="100">
        <v>41072</v>
      </c>
      <c r="B175" s="72" t="s">
        <v>305</v>
      </c>
      <c r="C175" s="72" t="s">
        <v>53</v>
      </c>
      <c r="D175" s="72" t="s">
        <v>304</v>
      </c>
      <c r="E175" s="89" t="s">
        <v>307</v>
      </c>
      <c r="F175" s="72">
        <v>10.8</v>
      </c>
      <c r="G175" s="72">
        <v>13.1</v>
      </c>
      <c r="H175" s="72">
        <v>17.399999999999999</v>
      </c>
      <c r="I175" s="72">
        <v>2</v>
      </c>
    </row>
    <row r="176" spans="1:20" ht="17.25" x14ac:dyDescent="0.25">
      <c r="A176" s="100">
        <v>41073</v>
      </c>
      <c r="B176" s="72" t="s">
        <v>305</v>
      </c>
      <c r="C176" s="72" t="s">
        <v>53</v>
      </c>
      <c r="D176" s="72" t="s">
        <v>304</v>
      </c>
      <c r="E176" s="89" t="s">
        <v>307</v>
      </c>
      <c r="F176" s="72">
        <v>10.5</v>
      </c>
      <c r="G176" s="72">
        <v>12.8</v>
      </c>
      <c r="H176" s="72">
        <v>17.5</v>
      </c>
      <c r="I176" s="72">
        <v>1.4</v>
      </c>
    </row>
    <row r="177" spans="1:9" ht="17.25" x14ac:dyDescent="0.25">
      <c r="A177" s="100">
        <v>41074</v>
      </c>
      <c r="B177" s="72" t="s">
        <v>305</v>
      </c>
      <c r="C177" s="72" t="s">
        <v>53</v>
      </c>
      <c r="D177" s="72" t="s">
        <v>304</v>
      </c>
      <c r="E177" s="89" t="s">
        <v>307</v>
      </c>
      <c r="F177" s="72">
        <v>8</v>
      </c>
      <c r="G177" s="72">
        <v>12.2</v>
      </c>
      <c r="H177" s="72">
        <v>18.7</v>
      </c>
      <c r="I177" s="72">
        <v>0.2</v>
      </c>
    </row>
    <row r="178" spans="1:9" ht="17.25" x14ac:dyDescent="0.25">
      <c r="A178" s="100">
        <v>41075</v>
      </c>
      <c r="B178" s="72" t="s">
        <v>305</v>
      </c>
      <c r="C178" s="72" t="s">
        <v>53</v>
      </c>
      <c r="D178" s="72" t="s">
        <v>304</v>
      </c>
      <c r="E178" s="89" t="s">
        <v>307</v>
      </c>
      <c r="F178" s="72">
        <v>6.8</v>
      </c>
      <c r="G178" s="72">
        <v>13.7</v>
      </c>
      <c r="H178" s="72">
        <v>21.2</v>
      </c>
      <c r="I178" s="72">
        <v>0.2</v>
      </c>
    </row>
    <row r="179" spans="1:9" ht="17.25" x14ac:dyDescent="0.25">
      <c r="A179" s="100">
        <v>41076</v>
      </c>
      <c r="B179" s="72" t="s">
        <v>305</v>
      </c>
      <c r="C179" s="72" t="s">
        <v>53</v>
      </c>
      <c r="D179" s="72" t="s">
        <v>304</v>
      </c>
      <c r="E179" s="89" t="s">
        <v>307</v>
      </c>
      <c r="F179" s="72">
        <v>12</v>
      </c>
      <c r="G179" s="72">
        <v>14.1</v>
      </c>
      <c r="H179" s="72">
        <v>18.5</v>
      </c>
      <c r="I179" s="72">
        <v>4</v>
      </c>
    </row>
    <row r="180" spans="1:9" ht="17.25" x14ac:dyDescent="0.25">
      <c r="A180" s="100">
        <v>41077</v>
      </c>
      <c r="B180" s="72" t="s">
        <v>305</v>
      </c>
      <c r="C180" s="72" t="s">
        <v>53</v>
      </c>
      <c r="D180" s="72" t="s">
        <v>304</v>
      </c>
      <c r="E180" s="89" t="s">
        <v>307</v>
      </c>
      <c r="F180" s="72">
        <v>10.6</v>
      </c>
      <c r="G180" s="72">
        <v>13.2</v>
      </c>
      <c r="H180" s="72">
        <v>16.8</v>
      </c>
      <c r="I180" s="72">
        <v>0</v>
      </c>
    </row>
    <row r="181" spans="1:9" ht="17.25" x14ac:dyDescent="0.25">
      <c r="A181" s="100">
        <v>41078</v>
      </c>
      <c r="B181" s="72" t="s">
        <v>305</v>
      </c>
      <c r="C181" s="72" t="s">
        <v>53</v>
      </c>
      <c r="D181" s="72" t="s">
        <v>304</v>
      </c>
      <c r="E181" s="89" t="s">
        <v>307</v>
      </c>
      <c r="F181" s="72">
        <v>10.1</v>
      </c>
      <c r="G181" s="72">
        <v>13.2</v>
      </c>
      <c r="H181" s="72">
        <v>17.5</v>
      </c>
      <c r="I181" s="72">
        <v>0</v>
      </c>
    </row>
    <row r="182" spans="1:9" ht="17.25" x14ac:dyDescent="0.25">
      <c r="A182" s="100">
        <v>41079</v>
      </c>
      <c r="B182" s="72" t="s">
        <v>305</v>
      </c>
      <c r="C182" s="72" t="s">
        <v>53</v>
      </c>
      <c r="D182" s="72" t="s">
        <v>304</v>
      </c>
      <c r="E182" s="89" t="s">
        <v>307</v>
      </c>
      <c r="F182" s="72">
        <v>6.9</v>
      </c>
      <c r="G182" s="72">
        <v>12.1</v>
      </c>
      <c r="H182" s="72">
        <v>18.7</v>
      </c>
      <c r="I182" s="72">
        <v>0</v>
      </c>
    </row>
    <row r="183" spans="1:9" ht="17.25" x14ac:dyDescent="0.25">
      <c r="A183" s="100">
        <v>41080</v>
      </c>
      <c r="B183" s="72" t="s">
        <v>305</v>
      </c>
      <c r="C183" s="72" t="s">
        <v>53</v>
      </c>
      <c r="D183" s="72" t="s">
        <v>304</v>
      </c>
      <c r="E183" s="89" t="s">
        <v>307</v>
      </c>
      <c r="F183" s="72">
        <v>4.3</v>
      </c>
      <c r="G183" s="72">
        <v>10.199999999999999</v>
      </c>
      <c r="H183" s="72">
        <v>17.100000000000001</v>
      </c>
      <c r="I183" s="72">
        <v>0</v>
      </c>
    </row>
    <row r="184" spans="1:9" ht="17.25" x14ac:dyDescent="0.25">
      <c r="A184" s="100">
        <v>41081</v>
      </c>
      <c r="B184" s="72" t="s">
        <v>305</v>
      </c>
      <c r="C184" s="72" t="s">
        <v>53</v>
      </c>
      <c r="D184" s="72" t="s">
        <v>304</v>
      </c>
      <c r="E184" s="89" t="s">
        <v>307</v>
      </c>
      <c r="F184" s="72">
        <v>7</v>
      </c>
      <c r="G184" s="72">
        <v>13</v>
      </c>
      <c r="H184" s="72">
        <v>18.8</v>
      </c>
      <c r="I184" s="72">
        <v>0</v>
      </c>
    </row>
    <row r="185" spans="1:9" ht="17.25" x14ac:dyDescent="0.25">
      <c r="A185" s="100">
        <v>41082</v>
      </c>
      <c r="B185" s="72" t="s">
        <v>305</v>
      </c>
      <c r="C185" s="72" t="s">
        <v>53</v>
      </c>
      <c r="D185" s="72" t="s">
        <v>304</v>
      </c>
      <c r="E185" s="89" t="s">
        <v>307</v>
      </c>
      <c r="F185" s="72">
        <v>9.3000000000000007</v>
      </c>
      <c r="G185" s="72">
        <v>13.5</v>
      </c>
      <c r="H185" s="72">
        <v>17.5</v>
      </c>
      <c r="I185" s="72">
        <v>2</v>
      </c>
    </row>
    <row r="186" spans="1:9" ht="17.25" x14ac:dyDescent="0.25">
      <c r="A186" s="100">
        <v>41083</v>
      </c>
      <c r="B186" s="72" t="s">
        <v>305</v>
      </c>
      <c r="C186" s="72" t="s">
        <v>53</v>
      </c>
      <c r="D186" s="72" t="s">
        <v>304</v>
      </c>
      <c r="E186" s="89" t="s">
        <v>307</v>
      </c>
      <c r="F186" s="72">
        <v>6.6</v>
      </c>
      <c r="G186" s="72">
        <v>10.199999999999999</v>
      </c>
      <c r="H186" s="72">
        <v>14.2</v>
      </c>
      <c r="I186" s="72">
        <v>0</v>
      </c>
    </row>
    <row r="187" spans="1:9" ht="17.25" x14ac:dyDescent="0.25">
      <c r="A187" s="100">
        <v>41084</v>
      </c>
      <c r="B187" s="72" t="s">
        <v>305</v>
      </c>
      <c r="C187" s="72" t="s">
        <v>53</v>
      </c>
      <c r="D187" s="72" t="s">
        <v>304</v>
      </c>
      <c r="E187" s="89" t="s">
        <v>307</v>
      </c>
      <c r="F187" s="72">
        <v>4.2</v>
      </c>
      <c r="G187" s="72">
        <v>9</v>
      </c>
      <c r="H187" s="72">
        <v>14.7</v>
      </c>
      <c r="I187" s="72">
        <v>0</v>
      </c>
    </row>
    <row r="188" spans="1:9" ht="17.25" x14ac:dyDescent="0.25">
      <c r="A188" s="100">
        <v>41085</v>
      </c>
      <c r="B188" s="72" t="s">
        <v>305</v>
      </c>
      <c r="C188" s="72" t="s">
        <v>53</v>
      </c>
      <c r="D188" s="72" t="s">
        <v>304</v>
      </c>
      <c r="E188" s="89" t="s">
        <v>307</v>
      </c>
      <c r="F188" s="72">
        <v>3.7</v>
      </c>
      <c r="G188" s="72">
        <v>10</v>
      </c>
      <c r="H188" s="72">
        <v>17.600000000000001</v>
      </c>
      <c r="I188" s="72">
        <v>0</v>
      </c>
    </row>
    <row r="189" spans="1:9" ht="17.25" x14ac:dyDescent="0.25">
      <c r="A189" s="100">
        <v>41086</v>
      </c>
      <c r="B189" s="72" t="s">
        <v>305</v>
      </c>
      <c r="C189" s="72" t="s">
        <v>53</v>
      </c>
      <c r="D189" s="72" t="s">
        <v>304</v>
      </c>
      <c r="E189" s="89" t="s">
        <v>307</v>
      </c>
      <c r="F189" s="72">
        <v>4.5</v>
      </c>
      <c r="G189" s="72">
        <v>8.9</v>
      </c>
      <c r="H189" s="72">
        <v>11.9</v>
      </c>
      <c r="I189" s="72">
        <v>0.2</v>
      </c>
    </row>
    <row r="190" spans="1:9" ht="17.25" x14ac:dyDescent="0.25">
      <c r="A190" s="100">
        <v>41087</v>
      </c>
      <c r="B190" s="72" t="s">
        <v>305</v>
      </c>
      <c r="C190" s="72" t="s">
        <v>53</v>
      </c>
      <c r="D190" s="72" t="s">
        <v>304</v>
      </c>
      <c r="E190" s="89" t="s">
        <v>307</v>
      </c>
      <c r="F190" s="72">
        <v>8.6999999999999993</v>
      </c>
      <c r="G190" s="72">
        <v>11</v>
      </c>
      <c r="H190" s="72">
        <v>15.6</v>
      </c>
      <c r="I190" s="72">
        <v>0.2</v>
      </c>
    </row>
    <row r="191" spans="1:9" ht="17.25" x14ac:dyDescent="0.25">
      <c r="A191" s="100">
        <v>41088</v>
      </c>
      <c r="B191" s="72" t="s">
        <v>305</v>
      </c>
      <c r="C191" s="72" t="s">
        <v>53</v>
      </c>
      <c r="D191" s="72" t="s">
        <v>304</v>
      </c>
      <c r="E191" s="89" t="s">
        <v>307</v>
      </c>
      <c r="F191" s="72">
        <v>9</v>
      </c>
      <c r="G191" s="72">
        <v>11.8</v>
      </c>
      <c r="H191" s="72">
        <v>17.7</v>
      </c>
      <c r="I191" s="72">
        <v>0.2</v>
      </c>
    </row>
    <row r="192" spans="1:9" ht="17.25" x14ac:dyDescent="0.25">
      <c r="A192" s="100">
        <v>41089</v>
      </c>
      <c r="B192" s="72" t="s">
        <v>305</v>
      </c>
      <c r="C192" s="72" t="s">
        <v>53</v>
      </c>
      <c r="D192" s="72" t="s">
        <v>304</v>
      </c>
      <c r="E192" s="89" t="s">
        <v>307</v>
      </c>
      <c r="F192" s="72">
        <v>10.4</v>
      </c>
      <c r="G192" s="72">
        <v>13</v>
      </c>
      <c r="H192" s="72">
        <v>17.600000000000001</v>
      </c>
      <c r="I192" s="72">
        <v>0.2</v>
      </c>
    </row>
    <row r="193" spans="1:18" ht="17.25" x14ac:dyDescent="0.25">
      <c r="A193" s="100">
        <v>41090</v>
      </c>
      <c r="B193" s="72" t="s">
        <v>305</v>
      </c>
      <c r="C193" s="72" t="s">
        <v>53</v>
      </c>
      <c r="D193" s="72" t="s">
        <v>304</v>
      </c>
      <c r="E193" s="89" t="s">
        <v>307</v>
      </c>
      <c r="F193" s="72">
        <v>9.3000000000000007</v>
      </c>
      <c r="G193" s="72">
        <v>13.2</v>
      </c>
      <c r="H193" s="72">
        <v>19</v>
      </c>
      <c r="I193" s="72">
        <v>0.2</v>
      </c>
      <c r="J193" s="78"/>
      <c r="K193" s="78"/>
      <c r="L193" s="77"/>
      <c r="M193" s="78"/>
      <c r="N193" s="77"/>
      <c r="O193" s="77"/>
      <c r="P193" s="77"/>
      <c r="Q193" s="77"/>
      <c r="R193" s="77"/>
    </row>
    <row r="194" spans="1:18" ht="17.25" x14ac:dyDescent="0.25">
      <c r="A194" s="100">
        <v>41091</v>
      </c>
      <c r="B194" s="72" t="s">
        <v>305</v>
      </c>
      <c r="C194" s="72" t="s">
        <v>53</v>
      </c>
      <c r="D194" s="72" t="s">
        <v>304</v>
      </c>
      <c r="E194" s="89" t="s">
        <v>307</v>
      </c>
      <c r="F194" s="72">
        <v>9.3000000000000007</v>
      </c>
      <c r="G194" s="72">
        <v>13.2</v>
      </c>
      <c r="H194" s="72">
        <v>19</v>
      </c>
      <c r="I194" s="72">
        <v>0</v>
      </c>
    </row>
    <row r="195" spans="1:18" ht="17.25" x14ac:dyDescent="0.25">
      <c r="A195" s="100">
        <v>41092</v>
      </c>
      <c r="B195" s="72" t="s">
        <v>305</v>
      </c>
      <c r="C195" s="72" t="s">
        <v>53</v>
      </c>
      <c r="D195" s="72" t="s">
        <v>304</v>
      </c>
      <c r="E195" s="89" t="s">
        <v>307</v>
      </c>
      <c r="F195" s="72">
        <v>7.5</v>
      </c>
      <c r="G195" s="72">
        <v>11</v>
      </c>
      <c r="H195" s="72">
        <v>14.9</v>
      </c>
      <c r="I195" s="72">
        <v>0</v>
      </c>
    </row>
    <row r="196" spans="1:18" ht="17.25" x14ac:dyDescent="0.25">
      <c r="A196" s="100">
        <v>41093</v>
      </c>
      <c r="B196" s="72" t="s">
        <v>305</v>
      </c>
      <c r="C196" s="72" t="s">
        <v>53</v>
      </c>
      <c r="D196" s="72" t="s">
        <v>304</v>
      </c>
      <c r="E196" s="89" t="s">
        <v>307</v>
      </c>
      <c r="F196" s="72">
        <v>7.9</v>
      </c>
      <c r="G196" s="72">
        <v>10.6</v>
      </c>
      <c r="H196" s="72">
        <v>14.3</v>
      </c>
      <c r="I196" s="72">
        <v>0</v>
      </c>
    </row>
    <row r="197" spans="1:18" ht="17.25" x14ac:dyDescent="0.25">
      <c r="A197" s="100">
        <v>41094</v>
      </c>
      <c r="B197" s="72" t="s">
        <v>305</v>
      </c>
      <c r="C197" s="72" t="s">
        <v>53</v>
      </c>
      <c r="D197" s="72" t="s">
        <v>304</v>
      </c>
      <c r="E197" s="89" t="s">
        <v>307</v>
      </c>
      <c r="F197" s="72">
        <v>5.4</v>
      </c>
      <c r="G197" s="72">
        <v>9.6</v>
      </c>
      <c r="H197" s="72">
        <v>15.1</v>
      </c>
      <c r="I197" s="72">
        <v>0</v>
      </c>
    </row>
    <row r="198" spans="1:18" ht="17.25" x14ac:dyDescent="0.25">
      <c r="A198" s="100">
        <v>41095</v>
      </c>
      <c r="B198" s="72" t="s">
        <v>305</v>
      </c>
      <c r="C198" s="72" t="s">
        <v>53</v>
      </c>
      <c r="D198" s="72" t="s">
        <v>304</v>
      </c>
      <c r="E198" s="89" t="s">
        <v>307</v>
      </c>
      <c r="F198" s="72">
        <v>4.5</v>
      </c>
      <c r="G198" s="72">
        <v>9.1</v>
      </c>
      <c r="H198" s="72">
        <v>16.2</v>
      </c>
      <c r="I198" s="72">
        <v>0.4</v>
      </c>
    </row>
    <row r="199" spans="1:18" ht="17.25" x14ac:dyDescent="0.25">
      <c r="A199" s="100">
        <v>41096</v>
      </c>
      <c r="B199" s="72" t="s">
        <v>305</v>
      </c>
      <c r="C199" s="72" t="s">
        <v>53</v>
      </c>
      <c r="D199" s="72" t="s">
        <v>304</v>
      </c>
      <c r="E199" s="89" t="s">
        <v>307</v>
      </c>
      <c r="F199" s="72">
        <v>7.9</v>
      </c>
      <c r="G199" s="72">
        <v>10.6</v>
      </c>
      <c r="H199" s="72">
        <v>15.9</v>
      </c>
      <c r="I199" s="72">
        <v>1.6</v>
      </c>
    </row>
    <row r="200" spans="1:18" ht="17.25" x14ac:dyDescent="0.25">
      <c r="A200" s="100">
        <v>41097</v>
      </c>
      <c r="B200" s="72" t="s">
        <v>305</v>
      </c>
      <c r="C200" s="72" t="s">
        <v>53</v>
      </c>
      <c r="D200" s="72" t="s">
        <v>304</v>
      </c>
      <c r="E200" s="89" t="s">
        <v>307</v>
      </c>
      <c r="F200" s="72">
        <v>7.9</v>
      </c>
      <c r="G200" s="72">
        <v>10.5</v>
      </c>
      <c r="H200" s="72">
        <v>15.2</v>
      </c>
      <c r="I200" s="72">
        <v>0.2</v>
      </c>
    </row>
    <row r="201" spans="1:18" ht="17.25" x14ac:dyDescent="0.25">
      <c r="A201" s="100">
        <v>41098</v>
      </c>
      <c r="B201" s="72" t="s">
        <v>305</v>
      </c>
      <c r="C201" s="72" t="s">
        <v>53</v>
      </c>
      <c r="D201" s="72" t="s">
        <v>304</v>
      </c>
      <c r="E201" s="89" t="s">
        <v>307</v>
      </c>
      <c r="F201" s="72">
        <v>7.3</v>
      </c>
      <c r="G201" s="72">
        <v>10.7</v>
      </c>
      <c r="H201" s="72">
        <v>16.8</v>
      </c>
      <c r="I201" s="72">
        <v>0</v>
      </c>
    </row>
    <row r="202" spans="1:18" ht="17.25" x14ac:dyDescent="0.25">
      <c r="A202" s="100">
        <v>41099</v>
      </c>
      <c r="B202" s="72" t="s">
        <v>305</v>
      </c>
      <c r="C202" s="72" t="s">
        <v>53</v>
      </c>
      <c r="D202" s="72" t="s">
        <v>304</v>
      </c>
      <c r="E202" s="89" t="s">
        <v>307</v>
      </c>
      <c r="F202" s="72">
        <v>5.5</v>
      </c>
      <c r="G202" s="72">
        <v>10.5</v>
      </c>
      <c r="H202" s="72">
        <v>18.5</v>
      </c>
      <c r="I202" s="72">
        <v>0</v>
      </c>
    </row>
    <row r="203" spans="1:18" ht="17.25" x14ac:dyDescent="0.25">
      <c r="A203" s="100">
        <v>41100</v>
      </c>
      <c r="B203" s="72" t="s">
        <v>305</v>
      </c>
      <c r="C203" s="72" t="s">
        <v>53</v>
      </c>
      <c r="D203" s="72" t="s">
        <v>304</v>
      </c>
      <c r="E203" s="89" t="s">
        <v>307</v>
      </c>
      <c r="F203" s="72">
        <v>4.3</v>
      </c>
      <c r="G203" s="72">
        <v>9.6999999999999993</v>
      </c>
      <c r="H203" s="72">
        <v>17.5</v>
      </c>
      <c r="I203" s="72">
        <v>0.2</v>
      </c>
    </row>
    <row r="204" spans="1:18" ht="17.25" x14ac:dyDescent="0.25">
      <c r="A204" s="100">
        <v>41101</v>
      </c>
      <c r="B204" s="72" t="s">
        <v>305</v>
      </c>
      <c r="C204" s="72" t="s">
        <v>53</v>
      </c>
      <c r="D204" s="72" t="s">
        <v>304</v>
      </c>
      <c r="E204" s="89" t="s">
        <v>307</v>
      </c>
      <c r="F204" s="72">
        <v>5.3</v>
      </c>
      <c r="G204" s="72">
        <v>11.1</v>
      </c>
      <c r="H204" s="72">
        <v>17</v>
      </c>
      <c r="I204" s="72">
        <v>9.1999999999999993</v>
      </c>
    </row>
    <row r="205" spans="1:18" ht="17.25" x14ac:dyDescent="0.25">
      <c r="A205" s="100">
        <v>41102</v>
      </c>
      <c r="B205" s="72" t="s">
        <v>305</v>
      </c>
      <c r="C205" s="72" t="s">
        <v>53</v>
      </c>
      <c r="D205" s="72" t="s">
        <v>304</v>
      </c>
      <c r="E205" s="89" t="s">
        <v>307</v>
      </c>
      <c r="F205" s="72">
        <v>11.1</v>
      </c>
      <c r="G205" s="72">
        <v>13.5</v>
      </c>
      <c r="H205" s="72">
        <v>17.899999999999999</v>
      </c>
      <c r="I205" s="72">
        <v>4.4000000000000004</v>
      </c>
    </row>
    <row r="206" spans="1:18" ht="17.25" x14ac:dyDescent="0.25">
      <c r="A206" s="100">
        <v>41103</v>
      </c>
      <c r="B206" s="72" t="s">
        <v>305</v>
      </c>
      <c r="C206" s="72" t="s">
        <v>53</v>
      </c>
      <c r="D206" s="72" t="s">
        <v>304</v>
      </c>
      <c r="E206" s="89" t="s">
        <v>307</v>
      </c>
      <c r="F206" s="72">
        <v>9.1999999999999993</v>
      </c>
      <c r="G206" s="72">
        <v>11.8</v>
      </c>
      <c r="H206" s="72">
        <v>14.7</v>
      </c>
      <c r="I206" s="72">
        <v>13.4</v>
      </c>
    </row>
    <row r="207" spans="1:18" ht="17.25" x14ac:dyDescent="0.25">
      <c r="A207" s="100">
        <v>41104</v>
      </c>
      <c r="B207" s="72" t="s">
        <v>305</v>
      </c>
      <c r="C207" s="72" t="s">
        <v>53</v>
      </c>
      <c r="D207" s="72" t="s">
        <v>304</v>
      </c>
      <c r="E207" s="89" t="s">
        <v>307</v>
      </c>
      <c r="F207" s="72">
        <v>11.2</v>
      </c>
      <c r="G207" s="72">
        <v>14.7</v>
      </c>
      <c r="H207" s="72">
        <v>17.100000000000001</v>
      </c>
      <c r="I207" s="72">
        <v>0</v>
      </c>
    </row>
    <row r="208" spans="1:18" ht="17.25" x14ac:dyDescent="0.25">
      <c r="A208" s="100">
        <v>41105</v>
      </c>
      <c r="B208" s="72" t="s">
        <v>305</v>
      </c>
      <c r="C208" s="72" t="s">
        <v>53</v>
      </c>
      <c r="D208" s="72" t="s">
        <v>304</v>
      </c>
      <c r="E208" s="89" t="s">
        <v>307</v>
      </c>
      <c r="F208" s="72">
        <v>11</v>
      </c>
      <c r="G208" s="72">
        <v>14.1</v>
      </c>
      <c r="H208" s="72">
        <v>17.2</v>
      </c>
      <c r="I208" s="72">
        <v>0</v>
      </c>
    </row>
    <row r="209" spans="1:23" ht="17.25" x14ac:dyDescent="0.25">
      <c r="A209" s="100">
        <v>41106</v>
      </c>
      <c r="B209" s="72" t="s">
        <v>305</v>
      </c>
      <c r="C209" s="72" t="s">
        <v>53</v>
      </c>
      <c r="D209" s="72" t="s">
        <v>304</v>
      </c>
      <c r="E209" s="89" t="s">
        <v>307</v>
      </c>
      <c r="F209" s="72">
        <v>8.4</v>
      </c>
      <c r="G209" s="72">
        <v>11.2</v>
      </c>
      <c r="H209" s="72">
        <v>14.6</v>
      </c>
      <c r="I209" s="72">
        <v>0</v>
      </c>
    </row>
    <row r="210" spans="1:23" ht="17.25" x14ac:dyDescent="0.25">
      <c r="A210" s="100">
        <v>41107</v>
      </c>
      <c r="B210" s="72" t="s">
        <v>305</v>
      </c>
      <c r="C210" s="72" t="s">
        <v>53</v>
      </c>
      <c r="D210" s="72" t="s">
        <v>304</v>
      </c>
      <c r="E210" s="89" t="s">
        <v>307</v>
      </c>
      <c r="F210" s="72">
        <v>5</v>
      </c>
      <c r="G210" s="72">
        <v>9.8000000000000007</v>
      </c>
      <c r="H210" s="72">
        <v>18.399999999999999</v>
      </c>
      <c r="I210" s="72">
        <v>0</v>
      </c>
    </row>
    <row r="211" spans="1:23" ht="17.25" x14ac:dyDescent="0.25">
      <c r="A211" s="100">
        <v>41108</v>
      </c>
      <c r="B211" s="72" t="s">
        <v>305</v>
      </c>
      <c r="C211" s="72" t="s">
        <v>53</v>
      </c>
      <c r="D211" s="72" t="s">
        <v>304</v>
      </c>
      <c r="E211" s="89" t="s">
        <v>307</v>
      </c>
      <c r="F211" s="72">
        <v>3.7</v>
      </c>
      <c r="G211" s="72">
        <v>10.4</v>
      </c>
      <c r="H211" s="72">
        <v>18.7</v>
      </c>
      <c r="I211" s="72">
        <v>0</v>
      </c>
    </row>
    <row r="212" spans="1:23" ht="17.25" x14ac:dyDescent="0.25">
      <c r="A212" s="100">
        <v>41109</v>
      </c>
      <c r="B212" s="72" t="s">
        <v>305</v>
      </c>
      <c r="C212" s="72" t="s">
        <v>53</v>
      </c>
      <c r="D212" s="72" t="s">
        <v>304</v>
      </c>
      <c r="E212" s="89" t="s">
        <v>307</v>
      </c>
      <c r="F212" s="72">
        <v>6.6</v>
      </c>
      <c r="G212" s="72">
        <v>13</v>
      </c>
      <c r="H212" s="72">
        <v>18.8</v>
      </c>
      <c r="I212" s="72">
        <v>0</v>
      </c>
    </row>
    <row r="213" spans="1:23" ht="17.25" x14ac:dyDescent="0.25">
      <c r="A213" s="100">
        <v>41110</v>
      </c>
      <c r="B213" s="72" t="s">
        <v>305</v>
      </c>
      <c r="C213" s="72" t="s">
        <v>53</v>
      </c>
      <c r="D213" s="72" t="s">
        <v>304</v>
      </c>
      <c r="E213" s="89" t="s">
        <v>307</v>
      </c>
      <c r="F213" s="72">
        <v>5.5</v>
      </c>
      <c r="G213" s="72">
        <v>10.199999999999999</v>
      </c>
      <c r="H213" s="72">
        <v>17.600000000000001</v>
      </c>
      <c r="I213" s="72">
        <v>0</v>
      </c>
    </row>
    <row r="214" spans="1:23" ht="17.25" x14ac:dyDescent="0.25">
      <c r="A214" s="100">
        <v>41111</v>
      </c>
      <c r="B214" s="72" t="s">
        <v>305</v>
      </c>
      <c r="C214" s="72" t="s">
        <v>53</v>
      </c>
      <c r="D214" s="72" t="s">
        <v>304</v>
      </c>
      <c r="E214" s="89" t="s">
        <v>307</v>
      </c>
      <c r="F214" s="72">
        <v>3.7</v>
      </c>
      <c r="G214" s="72">
        <v>9.6999999999999993</v>
      </c>
      <c r="H214" s="72">
        <v>16.600000000000001</v>
      </c>
      <c r="I214" s="72">
        <v>0</v>
      </c>
    </row>
    <row r="215" spans="1:23" ht="17.25" x14ac:dyDescent="0.25">
      <c r="A215" s="100">
        <v>41112</v>
      </c>
      <c r="B215" s="72" t="s">
        <v>305</v>
      </c>
      <c r="C215" s="72" t="s">
        <v>53</v>
      </c>
      <c r="D215" s="72" t="s">
        <v>304</v>
      </c>
      <c r="E215" s="89" t="s">
        <v>307</v>
      </c>
      <c r="F215" s="72">
        <v>8.5</v>
      </c>
      <c r="G215" s="72">
        <v>11.9</v>
      </c>
      <c r="H215" s="72">
        <v>16</v>
      </c>
      <c r="I215" s="72">
        <v>1.4</v>
      </c>
    </row>
    <row r="216" spans="1:23" ht="17.25" x14ac:dyDescent="0.25">
      <c r="A216" s="100">
        <v>41113</v>
      </c>
      <c r="B216" s="72" t="s">
        <v>305</v>
      </c>
      <c r="C216" s="72" t="s">
        <v>53</v>
      </c>
      <c r="D216" s="72" t="s">
        <v>304</v>
      </c>
      <c r="E216" s="89" t="s">
        <v>307</v>
      </c>
      <c r="F216" s="72">
        <v>9.4</v>
      </c>
      <c r="G216" s="72">
        <v>11.4</v>
      </c>
      <c r="H216" s="72">
        <v>15.5</v>
      </c>
      <c r="I216" s="72">
        <v>3.4</v>
      </c>
    </row>
    <row r="217" spans="1:23" ht="17.25" x14ac:dyDescent="0.25">
      <c r="A217" s="100">
        <v>41114</v>
      </c>
      <c r="B217" s="72" t="s">
        <v>305</v>
      </c>
      <c r="C217" s="72" t="s">
        <v>53</v>
      </c>
      <c r="D217" s="72" t="s">
        <v>304</v>
      </c>
      <c r="E217" s="89" t="s">
        <v>307</v>
      </c>
      <c r="F217" s="72">
        <v>8.6999999999999993</v>
      </c>
      <c r="G217" s="72">
        <v>10.5</v>
      </c>
      <c r="H217" s="72">
        <v>13.9</v>
      </c>
      <c r="I217" s="72">
        <v>0.8</v>
      </c>
    </row>
    <row r="218" spans="1:23" ht="17.25" x14ac:dyDescent="0.25">
      <c r="A218" s="100">
        <v>41115</v>
      </c>
      <c r="B218" s="72" t="s">
        <v>305</v>
      </c>
      <c r="C218" s="72" t="s">
        <v>53</v>
      </c>
      <c r="D218" s="72" t="s">
        <v>304</v>
      </c>
      <c r="E218" s="89" t="s">
        <v>307</v>
      </c>
      <c r="F218" s="72">
        <v>8.4</v>
      </c>
      <c r="G218" s="72">
        <v>11</v>
      </c>
      <c r="H218" s="72">
        <v>16.2</v>
      </c>
      <c r="I218" s="72">
        <v>0.2</v>
      </c>
    </row>
    <row r="219" spans="1:23" ht="17.25" x14ac:dyDescent="0.25">
      <c r="A219" s="100">
        <v>41116</v>
      </c>
      <c r="B219" s="72" t="s">
        <v>305</v>
      </c>
      <c r="C219" s="72" t="s">
        <v>53</v>
      </c>
      <c r="D219" s="72" t="s">
        <v>304</v>
      </c>
      <c r="E219" s="89" t="s">
        <v>307</v>
      </c>
      <c r="F219" s="72">
        <v>5.9</v>
      </c>
      <c r="G219" s="72">
        <v>10.199999999999999</v>
      </c>
      <c r="H219" s="72">
        <v>18.2</v>
      </c>
      <c r="I219" s="72">
        <v>0</v>
      </c>
    </row>
    <row r="220" spans="1:23" ht="17.25" x14ac:dyDescent="0.25">
      <c r="A220" s="100">
        <v>41117</v>
      </c>
      <c r="B220" s="72" t="s">
        <v>305</v>
      </c>
      <c r="C220" s="72" t="s">
        <v>53</v>
      </c>
      <c r="D220" s="72" t="s">
        <v>304</v>
      </c>
      <c r="E220" s="89" t="s">
        <v>307</v>
      </c>
      <c r="F220" s="72">
        <v>0</v>
      </c>
      <c r="G220" s="72">
        <v>11.9</v>
      </c>
      <c r="H220" s="72">
        <v>18</v>
      </c>
      <c r="I220" s="72">
        <v>0</v>
      </c>
    </row>
    <row r="221" spans="1:23" ht="17.25" x14ac:dyDescent="0.25">
      <c r="A221" s="100">
        <v>41118</v>
      </c>
      <c r="B221" s="72" t="s">
        <v>305</v>
      </c>
      <c r="C221" s="72" t="s">
        <v>53</v>
      </c>
      <c r="D221" s="72" t="s">
        <v>304</v>
      </c>
      <c r="E221" s="89" t="s">
        <v>307</v>
      </c>
      <c r="F221" s="72">
        <v>7.9</v>
      </c>
      <c r="G221" s="72">
        <v>11.5</v>
      </c>
      <c r="H221" s="72">
        <v>15.9</v>
      </c>
      <c r="I221" s="72">
        <v>0</v>
      </c>
    </row>
    <row r="222" spans="1:23" ht="17.25" x14ac:dyDescent="0.25">
      <c r="A222" s="100">
        <v>41119</v>
      </c>
      <c r="B222" s="72" t="s">
        <v>305</v>
      </c>
      <c r="C222" s="72" t="s">
        <v>53</v>
      </c>
      <c r="D222" s="72" t="s">
        <v>304</v>
      </c>
      <c r="E222" s="89" t="s">
        <v>307</v>
      </c>
      <c r="F222" s="72">
        <v>7.4</v>
      </c>
      <c r="G222" s="72">
        <v>11.1</v>
      </c>
      <c r="H222" s="72">
        <v>16.3</v>
      </c>
      <c r="I222" s="72">
        <v>0</v>
      </c>
    </row>
    <row r="223" spans="1:23" ht="17.25" x14ac:dyDescent="0.25">
      <c r="A223" s="100">
        <v>41120</v>
      </c>
      <c r="B223" s="72" t="s">
        <v>305</v>
      </c>
      <c r="C223" s="72" t="s">
        <v>53</v>
      </c>
      <c r="D223" s="72" t="s">
        <v>304</v>
      </c>
      <c r="E223" s="89" t="s">
        <v>307</v>
      </c>
      <c r="F223" s="72">
        <v>5.4</v>
      </c>
      <c r="G223" s="72">
        <v>11.1</v>
      </c>
      <c r="H223" s="72">
        <v>17.600000000000001</v>
      </c>
      <c r="I223" s="72">
        <v>0</v>
      </c>
    </row>
    <row r="224" spans="1:23" ht="17.25" x14ac:dyDescent="0.25">
      <c r="A224" s="100">
        <v>41121</v>
      </c>
      <c r="B224" s="72" t="s">
        <v>305</v>
      </c>
      <c r="C224" s="72" t="s">
        <v>53</v>
      </c>
      <c r="D224" s="72" t="s">
        <v>304</v>
      </c>
      <c r="E224" s="89" t="s">
        <v>307</v>
      </c>
      <c r="F224" s="72">
        <v>4.3</v>
      </c>
      <c r="G224" s="72">
        <v>9.8000000000000007</v>
      </c>
      <c r="H224" s="72">
        <v>16.2</v>
      </c>
      <c r="I224" s="72">
        <v>0.2</v>
      </c>
      <c r="J224" s="78"/>
      <c r="K224" s="78"/>
      <c r="L224" s="77"/>
      <c r="M224" s="78"/>
      <c r="N224" s="77"/>
      <c r="O224" s="77"/>
      <c r="P224" s="77"/>
      <c r="Q224" s="77"/>
      <c r="R224" s="77"/>
      <c r="S224" s="77"/>
      <c r="T224" s="77"/>
      <c r="U224" s="77"/>
      <c r="V224" s="77"/>
      <c r="W224" s="77"/>
    </row>
    <row r="225" spans="1:9" ht="17.25" x14ac:dyDescent="0.25">
      <c r="A225" s="100">
        <v>41122</v>
      </c>
      <c r="B225" s="72" t="s">
        <v>305</v>
      </c>
      <c r="C225" s="72" t="s">
        <v>53</v>
      </c>
      <c r="D225" s="72" t="s">
        <v>304</v>
      </c>
      <c r="E225" s="89" t="s">
        <v>307</v>
      </c>
      <c r="F225" s="72">
        <v>2.6</v>
      </c>
      <c r="G225" s="72">
        <v>8.4</v>
      </c>
      <c r="H225" s="72">
        <v>17.600000000000001</v>
      </c>
      <c r="I225" s="72">
        <v>0.8</v>
      </c>
    </row>
    <row r="226" spans="1:9" ht="17.25" x14ac:dyDescent="0.25">
      <c r="A226" s="100">
        <v>41123</v>
      </c>
      <c r="B226" s="72" t="s">
        <v>305</v>
      </c>
      <c r="C226" s="72" t="s">
        <v>53</v>
      </c>
      <c r="D226" s="72" t="s">
        <v>304</v>
      </c>
      <c r="E226" s="89" t="s">
        <v>307</v>
      </c>
      <c r="F226" s="72">
        <v>2.6</v>
      </c>
      <c r="G226" s="72">
        <v>7.9</v>
      </c>
      <c r="H226" s="72">
        <v>14.7</v>
      </c>
      <c r="I226" s="72">
        <v>0</v>
      </c>
    </row>
    <row r="227" spans="1:9" ht="17.25" x14ac:dyDescent="0.25">
      <c r="A227" s="100">
        <v>41124</v>
      </c>
      <c r="B227" s="72" t="s">
        <v>305</v>
      </c>
      <c r="C227" s="72" t="s">
        <v>53</v>
      </c>
      <c r="D227" s="72" t="s">
        <v>304</v>
      </c>
      <c r="E227" s="89" t="s">
        <v>307</v>
      </c>
      <c r="F227" s="72">
        <v>2.8</v>
      </c>
      <c r="G227" s="72">
        <v>9</v>
      </c>
      <c r="H227" s="72">
        <v>16.3</v>
      </c>
      <c r="I227" s="72">
        <v>0</v>
      </c>
    </row>
    <row r="228" spans="1:9" ht="17.25" x14ac:dyDescent="0.25">
      <c r="A228" s="100">
        <v>41125</v>
      </c>
      <c r="B228" s="72" t="s">
        <v>305</v>
      </c>
      <c r="C228" s="72" t="s">
        <v>53</v>
      </c>
      <c r="D228" s="72" t="s">
        <v>304</v>
      </c>
      <c r="E228" s="89" t="s">
        <v>307</v>
      </c>
      <c r="F228" s="72">
        <v>5.9</v>
      </c>
      <c r="G228" s="72">
        <v>11.3</v>
      </c>
      <c r="H228" s="72">
        <v>17.7</v>
      </c>
      <c r="I228" s="72">
        <v>0</v>
      </c>
    </row>
    <row r="229" spans="1:9" ht="17.25" x14ac:dyDescent="0.25">
      <c r="A229" s="100">
        <v>41126</v>
      </c>
      <c r="B229" s="72" t="s">
        <v>305</v>
      </c>
      <c r="C229" s="72" t="s">
        <v>53</v>
      </c>
      <c r="D229" s="72" t="s">
        <v>304</v>
      </c>
      <c r="E229" s="89" t="s">
        <v>307</v>
      </c>
      <c r="F229" s="72">
        <v>5.0999999999999996</v>
      </c>
      <c r="G229" s="72">
        <v>12.1</v>
      </c>
      <c r="H229" s="72">
        <v>19</v>
      </c>
      <c r="I229" s="72">
        <v>0</v>
      </c>
    </row>
    <row r="230" spans="1:9" ht="17.25" x14ac:dyDescent="0.25">
      <c r="A230" s="100">
        <v>41127</v>
      </c>
      <c r="B230" s="72" t="s">
        <v>305</v>
      </c>
      <c r="C230" s="72" t="s">
        <v>53</v>
      </c>
      <c r="D230" s="72" t="s">
        <v>304</v>
      </c>
      <c r="E230" s="89" t="s">
        <v>307</v>
      </c>
      <c r="F230" s="72">
        <v>5.7</v>
      </c>
      <c r="G230" s="72">
        <v>13.1</v>
      </c>
      <c r="H230" s="72">
        <v>20.3</v>
      </c>
      <c r="I230" s="72">
        <v>0</v>
      </c>
    </row>
    <row r="231" spans="1:9" ht="17.25" x14ac:dyDescent="0.25">
      <c r="A231" s="100">
        <v>41128</v>
      </c>
      <c r="B231" s="72" t="s">
        <v>305</v>
      </c>
      <c r="C231" s="72" t="s">
        <v>53</v>
      </c>
      <c r="D231" s="72" t="s">
        <v>304</v>
      </c>
      <c r="E231" s="89" t="s">
        <v>307</v>
      </c>
      <c r="F231" s="72">
        <v>9.1999999999999993</v>
      </c>
      <c r="G231" s="72">
        <v>13.7</v>
      </c>
      <c r="H231" s="72">
        <v>17.899999999999999</v>
      </c>
      <c r="I231" s="72">
        <v>0</v>
      </c>
    </row>
    <row r="232" spans="1:9" ht="17.25" x14ac:dyDescent="0.25">
      <c r="A232" s="100">
        <v>41129</v>
      </c>
      <c r="B232" s="72" t="s">
        <v>305</v>
      </c>
      <c r="C232" s="72" t="s">
        <v>53</v>
      </c>
      <c r="D232" s="72" t="s">
        <v>304</v>
      </c>
      <c r="E232" s="89" t="s">
        <v>307</v>
      </c>
      <c r="F232" s="72">
        <v>5.2</v>
      </c>
      <c r="G232" s="72">
        <v>10.6</v>
      </c>
      <c r="H232" s="72">
        <v>16.5</v>
      </c>
      <c r="I232" s="72">
        <v>0</v>
      </c>
    </row>
    <row r="233" spans="1:9" ht="17.25" x14ac:dyDescent="0.25">
      <c r="A233" s="100">
        <v>41130</v>
      </c>
      <c r="B233" s="72" t="s">
        <v>305</v>
      </c>
      <c r="C233" s="72" t="s">
        <v>53</v>
      </c>
      <c r="D233" s="72" t="s">
        <v>304</v>
      </c>
      <c r="E233" s="89" t="s">
        <v>307</v>
      </c>
      <c r="F233" s="72">
        <v>5.5</v>
      </c>
      <c r="G233" s="72">
        <v>12.4</v>
      </c>
      <c r="H233" s="72">
        <v>19.3</v>
      </c>
      <c r="I233" s="72">
        <v>0</v>
      </c>
    </row>
    <row r="234" spans="1:9" ht="17.25" x14ac:dyDescent="0.25">
      <c r="A234" s="100">
        <v>41131</v>
      </c>
      <c r="B234" s="72" t="s">
        <v>305</v>
      </c>
      <c r="C234" s="72" t="s">
        <v>53</v>
      </c>
      <c r="D234" s="72" t="s">
        <v>304</v>
      </c>
      <c r="E234" s="89" t="s">
        <v>307</v>
      </c>
      <c r="F234" s="72">
        <v>9.6</v>
      </c>
      <c r="G234" s="72">
        <v>13.3</v>
      </c>
      <c r="H234" s="72">
        <v>18.2</v>
      </c>
      <c r="I234" s="72">
        <v>0</v>
      </c>
    </row>
    <row r="235" spans="1:9" ht="17.25" x14ac:dyDescent="0.25">
      <c r="A235" s="100">
        <v>41132</v>
      </c>
      <c r="B235" s="72" t="s">
        <v>305</v>
      </c>
      <c r="C235" s="72" t="s">
        <v>53</v>
      </c>
      <c r="D235" s="72" t="s">
        <v>304</v>
      </c>
      <c r="E235" s="89" t="s">
        <v>307</v>
      </c>
      <c r="F235" s="72">
        <v>5.7</v>
      </c>
      <c r="G235" s="72">
        <v>10.7</v>
      </c>
      <c r="H235" s="72">
        <v>18.100000000000001</v>
      </c>
      <c r="I235" s="72">
        <v>0</v>
      </c>
    </row>
    <row r="236" spans="1:9" ht="17.25" x14ac:dyDescent="0.25">
      <c r="A236" s="100">
        <v>41133</v>
      </c>
      <c r="B236" s="72" t="s">
        <v>305</v>
      </c>
      <c r="C236" s="72" t="s">
        <v>53</v>
      </c>
      <c r="D236" s="72" t="s">
        <v>304</v>
      </c>
      <c r="E236" s="89" t="s">
        <v>307</v>
      </c>
      <c r="F236" s="72">
        <v>8.6999999999999993</v>
      </c>
      <c r="G236" s="72">
        <v>12.4</v>
      </c>
      <c r="H236" s="72">
        <v>16.899999999999999</v>
      </c>
      <c r="I236" s="72">
        <v>0</v>
      </c>
    </row>
    <row r="237" spans="1:9" ht="17.25" x14ac:dyDescent="0.25">
      <c r="A237" s="100">
        <v>41134</v>
      </c>
      <c r="B237" s="72" t="s">
        <v>305</v>
      </c>
      <c r="C237" s="72" t="s">
        <v>53</v>
      </c>
      <c r="D237" s="72" t="s">
        <v>304</v>
      </c>
      <c r="E237" s="89" t="s">
        <v>307</v>
      </c>
      <c r="F237" s="72">
        <v>10.8</v>
      </c>
      <c r="G237" s="72">
        <v>12.6</v>
      </c>
      <c r="H237" s="72">
        <v>16.399999999999999</v>
      </c>
      <c r="I237" s="72">
        <v>0</v>
      </c>
    </row>
    <row r="238" spans="1:9" ht="17.25" x14ac:dyDescent="0.25">
      <c r="A238" s="100">
        <v>41135</v>
      </c>
      <c r="B238" s="72" t="s">
        <v>305</v>
      </c>
      <c r="C238" s="72" t="s">
        <v>53</v>
      </c>
      <c r="D238" s="72" t="s">
        <v>304</v>
      </c>
      <c r="E238" s="89" t="s">
        <v>307</v>
      </c>
      <c r="F238" s="72">
        <v>8.1999999999999993</v>
      </c>
      <c r="G238" s="72">
        <v>12.6</v>
      </c>
      <c r="H238" s="72">
        <v>18.5</v>
      </c>
      <c r="I238" s="72">
        <v>0</v>
      </c>
    </row>
    <row r="239" spans="1:9" ht="17.25" x14ac:dyDescent="0.25">
      <c r="A239" s="100">
        <v>41136</v>
      </c>
      <c r="B239" s="72" t="s">
        <v>305</v>
      </c>
      <c r="C239" s="72" t="s">
        <v>53</v>
      </c>
      <c r="D239" s="72" t="s">
        <v>304</v>
      </c>
      <c r="E239" s="89" t="s">
        <v>307</v>
      </c>
      <c r="F239" s="72">
        <v>5.4</v>
      </c>
      <c r="G239" s="72">
        <v>11.9</v>
      </c>
      <c r="H239" s="72">
        <v>18.3</v>
      </c>
      <c r="I239" s="72">
        <v>0</v>
      </c>
    </row>
    <row r="240" spans="1:9" ht="17.25" x14ac:dyDescent="0.25">
      <c r="A240" s="100">
        <v>41137</v>
      </c>
      <c r="B240" s="72" t="s">
        <v>305</v>
      </c>
      <c r="C240" s="72" t="s">
        <v>53</v>
      </c>
      <c r="D240" s="72" t="s">
        <v>304</v>
      </c>
      <c r="E240" s="89" t="s">
        <v>307</v>
      </c>
      <c r="F240" s="72">
        <v>9.4</v>
      </c>
      <c r="G240" s="72">
        <v>15.5</v>
      </c>
      <c r="H240" s="72">
        <v>21.9</v>
      </c>
      <c r="I240" s="72">
        <v>0</v>
      </c>
    </row>
    <row r="241" spans="1:23" ht="17.25" x14ac:dyDescent="0.25">
      <c r="A241" s="100">
        <v>41138</v>
      </c>
      <c r="B241" s="72" t="s">
        <v>305</v>
      </c>
      <c r="C241" s="72" t="s">
        <v>53</v>
      </c>
      <c r="D241" s="72" t="s">
        <v>304</v>
      </c>
      <c r="E241" s="89" t="s">
        <v>307</v>
      </c>
      <c r="F241" s="72">
        <v>8.3000000000000007</v>
      </c>
      <c r="G241" s="72">
        <v>14.3</v>
      </c>
      <c r="H241" s="72">
        <v>19.5</v>
      </c>
      <c r="I241" s="72">
        <v>0</v>
      </c>
    </row>
    <row r="242" spans="1:23" ht="17.25" x14ac:dyDescent="0.25">
      <c r="A242" s="100">
        <v>41139</v>
      </c>
      <c r="B242" s="72" t="s">
        <v>305</v>
      </c>
      <c r="C242" s="72" t="s">
        <v>53</v>
      </c>
      <c r="D242" s="72" t="s">
        <v>304</v>
      </c>
      <c r="E242" s="89" t="s">
        <v>307</v>
      </c>
      <c r="F242" s="72">
        <v>7.3</v>
      </c>
      <c r="G242" s="72">
        <v>13.1</v>
      </c>
      <c r="H242" s="72">
        <v>20.7</v>
      </c>
      <c r="I242" s="72">
        <v>0</v>
      </c>
    </row>
    <row r="243" spans="1:23" ht="17.25" x14ac:dyDescent="0.25">
      <c r="A243" s="100">
        <v>41140</v>
      </c>
      <c r="B243" s="72" t="s">
        <v>305</v>
      </c>
      <c r="C243" s="72" t="s">
        <v>53</v>
      </c>
      <c r="D243" s="72" t="s">
        <v>304</v>
      </c>
      <c r="E243" s="89" t="s">
        <v>307</v>
      </c>
      <c r="F243" s="72">
        <v>9.8000000000000007</v>
      </c>
      <c r="G243" s="72">
        <v>11.4</v>
      </c>
      <c r="H243" s="72">
        <v>14.1</v>
      </c>
      <c r="I243" s="72">
        <v>0</v>
      </c>
    </row>
    <row r="244" spans="1:23" ht="17.25" x14ac:dyDescent="0.25">
      <c r="A244" s="100">
        <v>41141</v>
      </c>
      <c r="B244" s="72" t="s">
        <v>305</v>
      </c>
      <c r="C244" s="72" t="s">
        <v>53</v>
      </c>
      <c r="D244" s="72" t="s">
        <v>304</v>
      </c>
      <c r="E244" s="89" t="s">
        <v>307</v>
      </c>
      <c r="F244" s="72">
        <v>8.9</v>
      </c>
      <c r="G244" s="72">
        <v>12.7</v>
      </c>
      <c r="H244" s="72">
        <v>18.3</v>
      </c>
      <c r="I244" s="72">
        <v>0</v>
      </c>
    </row>
    <row r="245" spans="1:23" ht="17.25" x14ac:dyDescent="0.25">
      <c r="A245" s="100">
        <v>41142</v>
      </c>
      <c r="B245" s="72" t="s">
        <v>305</v>
      </c>
      <c r="C245" s="72" t="s">
        <v>53</v>
      </c>
      <c r="D245" s="72" t="s">
        <v>304</v>
      </c>
      <c r="E245" s="89" t="s">
        <v>307</v>
      </c>
      <c r="F245" s="72">
        <v>3.7</v>
      </c>
      <c r="G245" s="72">
        <v>10.8</v>
      </c>
      <c r="H245" s="72">
        <v>19.8</v>
      </c>
      <c r="I245" s="72">
        <v>0</v>
      </c>
    </row>
    <row r="246" spans="1:23" ht="17.25" x14ac:dyDescent="0.25">
      <c r="A246" s="100">
        <v>41143</v>
      </c>
      <c r="B246" s="72" t="s">
        <v>305</v>
      </c>
      <c r="C246" s="72" t="s">
        <v>53</v>
      </c>
      <c r="D246" s="72" t="s">
        <v>304</v>
      </c>
      <c r="E246" s="89" t="s">
        <v>307</v>
      </c>
      <c r="F246" s="72">
        <v>5.7</v>
      </c>
      <c r="G246" s="72">
        <v>13</v>
      </c>
      <c r="H246" s="72">
        <v>21.7</v>
      </c>
      <c r="I246" s="72">
        <v>0</v>
      </c>
    </row>
    <row r="247" spans="1:23" ht="17.25" x14ac:dyDescent="0.25">
      <c r="A247" s="100">
        <v>41144</v>
      </c>
      <c r="B247" s="72" t="s">
        <v>305</v>
      </c>
      <c r="C247" s="72" t="s">
        <v>53</v>
      </c>
      <c r="D247" s="72" t="s">
        <v>304</v>
      </c>
      <c r="E247" s="89" t="s">
        <v>307</v>
      </c>
      <c r="F247" s="72">
        <v>8.6999999999999993</v>
      </c>
      <c r="G247" s="72">
        <v>16.8</v>
      </c>
      <c r="H247" s="72">
        <v>23.8</v>
      </c>
      <c r="I247" s="72">
        <v>6.4</v>
      </c>
    </row>
    <row r="248" spans="1:23" ht="17.25" x14ac:dyDescent="0.25">
      <c r="A248" s="100">
        <v>41145</v>
      </c>
      <c r="B248" s="72" t="s">
        <v>305</v>
      </c>
      <c r="C248" s="72" t="s">
        <v>53</v>
      </c>
      <c r="D248" s="72" t="s">
        <v>304</v>
      </c>
      <c r="E248" s="89" t="s">
        <v>307</v>
      </c>
      <c r="F248" s="72">
        <v>15</v>
      </c>
      <c r="G248" s="72">
        <v>20.3</v>
      </c>
      <c r="H248" s="72">
        <v>28.2</v>
      </c>
      <c r="I248" s="72">
        <v>0</v>
      </c>
    </row>
    <row r="249" spans="1:23" ht="17.25" x14ac:dyDescent="0.25">
      <c r="A249" s="100">
        <v>41146</v>
      </c>
      <c r="B249" s="72" t="s">
        <v>305</v>
      </c>
      <c r="C249" s="72" t="s">
        <v>53</v>
      </c>
      <c r="D249" s="72" t="s">
        <v>304</v>
      </c>
      <c r="E249" s="89" t="s">
        <v>307</v>
      </c>
      <c r="F249" s="72">
        <v>9.9</v>
      </c>
      <c r="G249" s="72">
        <v>15.4</v>
      </c>
      <c r="H249" s="72">
        <v>19.399999999999999</v>
      </c>
      <c r="I249" s="72">
        <v>0</v>
      </c>
    </row>
    <row r="250" spans="1:23" ht="17.25" x14ac:dyDescent="0.25">
      <c r="A250" s="100">
        <v>41147</v>
      </c>
      <c r="B250" s="72" t="s">
        <v>305</v>
      </c>
      <c r="C250" s="72" t="s">
        <v>53</v>
      </c>
      <c r="D250" s="72" t="s">
        <v>304</v>
      </c>
      <c r="E250" s="89" t="s">
        <v>307</v>
      </c>
      <c r="F250" s="72">
        <v>9.6</v>
      </c>
      <c r="G250" s="72">
        <v>14.3</v>
      </c>
      <c r="H250" s="72">
        <v>19.100000000000001</v>
      </c>
      <c r="I250" s="72">
        <v>0</v>
      </c>
    </row>
    <row r="251" spans="1:23" ht="17.25" x14ac:dyDescent="0.25">
      <c r="A251" s="100">
        <v>41148</v>
      </c>
      <c r="B251" s="72" t="s">
        <v>305</v>
      </c>
      <c r="C251" s="72" t="s">
        <v>53</v>
      </c>
      <c r="D251" s="72" t="s">
        <v>304</v>
      </c>
      <c r="E251" s="89" t="s">
        <v>307</v>
      </c>
      <c r="F251" s="72">
        <v>6.7</v>
      </c>
      <c r="G251" s="72">
        <v>12.2</v>
      </c>
      <c r="H251" s="72">
        <v>18.100000000000001</v>
      </c>
      <c r="I251" s="72">
        <v>0</v>
      </c>
    </row>
    <row r="252" spans="1:23" ht="17.25" x14ac:dyDescent="0.25">
      <c r="A252" s="100">
        <v>41149</v>
      </c>
      <c r="B252" s="72" t="s">
        <v>305</v>
      </c>
      <c r="C252" s="72" t="s">
        <v>53</v>
      </c>
      <c r="D252" s="72" t="s">
        <v>304</v>
      </c>
      <c r="E252" s="89" t="s">
        <v>307</v>
      </c>
      <c r="F252" s="72">
        <v>5.3</v>
      </c>
      <c r="G252" s="72">
        <v>11.8</v>
      </c>
      <c r="H252" s="72">
        <v>20.3</v>
      </c>
      <c r="I252" s="72">
        <v>0</v>
      </c>
    </row>
    <row r="253" spans="1:23" ht="17.25" x14ac:dyDescent="0.25">
      <c r="A253" s="100">
        <v>41150</v>
      </c>
      <c r="B253" s="72" t="s">
        <v>305</v>
      </c>
      <c r="C253" s="72" t="s">
        <v>53</v>
      </c>
      <c r="D253" s="72" t="s">
        <v>304</v>
      </c>
      <c r="E253" s="89" t="s">
        <v>307</v>
      </c>
      <c r="F253" s="72">
        <v>5.0999999999999996</v>
      </c>
      <c r="G253" s="72">
        <v>12.3</v>
      </c>
      <c r="H253" s="72">
        <v>21.4</v>
      </c>
      <c r="I253" s="72">
        <v>0</v>
      </c>
    </row>
    <row r="254" spans="1:23" ht="17.25" x14ac:dyDescent="0.25">
      <c r="A254" s="100">
        <v>41151</v>
      </c>
      <c r="B254" s="72" t="s">
        <v>305</v>
      </c>
      <c r="C254" s="72" t="s">
        <v>53</v>
      </c>
      <c r="D254" s="72" t="s">
        <v>304</v>
      </c>
      <c r="E254" s="89" t="s">
        <v>307</v>
      </c>
      <c r="F254" s="72">
        <v>4.5999999999999996</v>
      </c>
      <c r="G254" s="72">
        <v>14.4</v>
      </c>
      <c r="H254" s="72">
        <v>23.3</v>
      </c>
      <c r="I254" s="72">
        <v>0</v>
      </c>
    </row>
    <row r="255" spans="1:23" ht="17.25" x14ac:dyDescent="0.25">
      <c r="A255" s="100">
        <v>41152</v>
      </c>
      <c r="B255" s="72" t="s">
        <v>305</v>
      </c>
      <c r="C255" s="72" t="s">
        <v>53</v>
      </c>
      <c r="D255" s="72" t="s">
        <v>304</v>
      </c>
      <c r="E255" s="89" t="s">
        <v>307</v>
      </c>
      <c r="F255" s="72">
        <v>10</v>
      </c>
      <c r="G255" s="72">
        <v>16.3</v>
      </c>
      <c r="H255" s="72">
        <v>21.7</v>
      </c>
      <c r="I255" s="72">
        <v>0</v>
      </c>
      <c r="J255" s="78"/>
      <c r="K255" s="78"/>
      <c r="L255" s="77"/>
      <c r="M255" s="78"/>
      <c r="N255" s="77"/>
      <c r="O255" s="77"/>
      <c r="P255" s="77"/>
      <c r="Q255" s="77"/>
      <c r="R255" s="77"/>
      <c r="S255" s="77"/>
      <c r="T255" s="77"/>
      <c r="U255" s="77"/>
      <c r="V255" s="77"/>
      <c r="W255" s="77"/>
    </row>
    <row r="256" spans="1:23" ht="17.25" x14ac:dyDescent="0.25">
      <c r="A256" s="100">
        <v>41153</v>
      </c>
      <c r="B256" s="72" t="s">
        <v>305</v>
      </c>
      <c r="C256" s="72" t="s">
        <v>53</v>
      </c>
      <c r="D256" s="72" t="s">
        <v>304</v>
      </c>
      <c r="E256" s="89" t="s">
        <v>307</v>
      </c>
      <c r="F256" s="72">
        <v>7.9</v>
      </c>
      <c r="G256" s="72">
        <v>12.2</v>
      </c>
      <c r="H256" s="72">
        <v>17.7</v>
      </c>
      <c r="I256" s="72">
        <v>0</v>
      </c>
    </row>
    <row r="257" spans="1:9" ht="17.25" x14ac:dyDescent="0.25">
      <c r="A257" s="100">
        <v>41154</v>
      </c>
      <c r="B257" s="72" t="s">
        <v>305</v>
      </c>
      <c r="C257" s="72" t="s">
        <v>53</v>
      </c>
      <c r="D257" s="72" t="s">
        <v>304</v>
      </c>
      <c r="E257" s="89" t="s">
        <v>307</v>
      </c>
      <c r="F257" s="72">
        <v>4.3</v>
      </c>
      <c r="G257" s="72">
        <v>10.5</v>
      </c>
      <c r="H257" s="72">
        <v>17.7</v>
      </c>
      <c r="I257" s="72">
        <v>0</v>
      </c>
    </row>
    <row r="258" spans="1:9" ht="17.25" x14ac:dyDescent="0.25">
      <c r="A258" s="100">
        <v>41155</v>
      </c>
      <c r="B258" s="72" t="s">
        <v>305</v>
      </c>
      <c r="C258" s="72" t="s">
        <v>53</v>
      </c>
      <c r="D258" s="72" t="s">
        <v>304</v>
      </c>
      <c r="E258" s="89" t="s">
        <v>307</v>
      </c>
      <c r="F258" s="72">
        <v>4.4000000000000004</v>
      </c>
      <c r="G258" s="72">
        <v>11.9</v>
      </c>
      <c r="H258" s="72">
        <v>19.2</v>
      </c>
      <c r="I258" s="72">
        <v>0</v>
      </c>
    </row>
    <row r="259" spans="1:9" ht="17.25" x14ac:dyDescent="0.25">
      <c r="A259" s="100">
        <v>41156</v>
      </c>
      <c r="B259" s="72" t="s">
        <v>305</v>
      </c>
      <c r="C259" s="72" t="s">
        <v>53</v>
      </c>
      <c r="D259" s="72" t="s">
        <v>304</v>
      </c>
      <c r="E259" s="89" t="s">
        <v>307</v>
      </c>
      <c r="F259" s="72">
        <v>5.6</v>
      </c>
      <c r="G259" s="72">
        <v>13</v>
      </c>
      <c r="H259" s="72">
        <v>22.8</v>
      </c>
      <c r="I259" s="72">
        <v>0</v>
      </c>
    </row>
    <row r="260" spans="1:9" ht="17.25" x14ac:dyDescent="0.25">
      <c r="A260" s="100">
        <v>41157</v>
      </c>
      <c r="B260" s="72" t="s">
        <v>305</v>
      </c>
      <c r="C260" s="72" t="s">
        <v>53</v>
      </c>
      <c r="D260" s="72" t="s">
        <v>304</v>
      </c>
      <c r="E260" s="89" t="s">
        <v>307</v>
      </c>
      <c r="F260" s="72">
        <v>5</v>
      </c>
      <c r="G260" s="72">
        <v>14.4</v>
      </c>
      <c r="H260" s="72">
        <v>24.1</v>
      </c>
      <c r="I260" s="72">
        <v>0</v>
      </c>
    </row>
    <row r="261" spans="1:9" ht="17.25" x14ac:dyDescent="0.25">
      <c r="A261" s="100">
        <v>41158</v>
      </c>
      <c r="B261" s="72" t="s">
        <v>305</v>
      </c>
      <c r="C261" s="72" t="s">
        <v>53</v>
      </c>
      <c r="D261" s="72" t="s">
        <v>304</v>
      </c>
      <c r="E261" s="89" t="s">
        <v>307</v>
      </c>
      <c r="F261" s="72">
        <v>5</v>
      </c>
      <c r="G261" s="72">
        <v>17.5</v>
      </c>
      <c r="H261" s="72">
        <v>25.3</v>
      </c>
      <c r="I261" s="72">
        <v>0</v>
      </c>
    </row>
    <row r="262" spans="1:9" ht="17.25" x14ac:dyDescent="0.25">
      <c r="A262" s="100">
        <v>41159</v>
      </c>
      <c r="B262" s="72" t="s">
        <v>305</v>
      </c>
      <c r="C262" s="72" t="s">
        <v>53</v>
      </c>
      <c r="D262" s="72" t="s">
        <v>304</v>
      </c>
      <c r="E262" s="89" t="s">
        <v>307</v>
      </c>
      <c r="F262" s="72">
        <v>18.100000000000001</v>
      </c>
      <c r="G262" s="72">
        <v>21.8</v>
      </c>
      <c r="H262" s="72">
        <v>25.7</v>
      </c>
      <c r="I262" s="72">
        <v>0</v>
      </c>
    </row>
    <row r="263" spans="1:9" ht="17.25" x14ac:dyDescent="0.25">
      <c r="A263" s="100">
        <v>41160</v>
      </c>
      <c r="B263" s="72" t="s">
        <v>305</v>
      </c>
      <c r="C263" s="72" t="s">
        <v>53</v>
      </c>
      <c r="D263" s="72" t="s">
        <v>304</v>
      </c>
      <c r="E263" s="89" t="s">
        <v>307</v>
      </c>
      <c r="F263" s="72">
        <v>13.6</v>
      </c>
      <c r="G263" s="72">
        <v>17.100000000000001</v>
      </c>
      <c r="H263" s="72">
        <v>21.6</v>
      </c>
      <c r="I263" s="72">
        <v>0</v>
      </c>
    </row>
    <row r="264" spans="1:9" ht="17.25" x14ac:dyDescent="0.25">
      <c r="A264" s="100">
        <v>41161</v>
      </c>
      <c r="B264" s="72" t="s">
        <v>305</v>
      </c>
      <c r="C264" s="72" t="s">
        <v>53</v>
      </c>
      <c r="D264" s="72" t="s">
        <v>304</v>
      </c>
      <c r="E264" s="89" t="s">
        <v>307</v>
      </c>
      <c r="F264" s="72">
        <v>11.1</v>
      </c>
      <c r="G264" s="72">
        <v>14.4</v>
      </c>
      <c r="H264" s="72">
        <v>19.5</v>
      </c>
      <c r="I264" s="72">
        <v>0</v>
      </c>
    </row>
    <row r="265" spans="1:9" ht="17.25" x14ac:dyDescent="0.25">
      <c r="A265" s="100">
        <v>41162</v>
      </c>
      <c r="B265" s="72" t="s">
        <v>305</v>
      </c>
      <c r="C265" s="72" t="s">
        <v>53</v>
      </c>
      <c r="D265" s="72" t="s">
        <v>304</v>
      </c>
      <c r="E265" s="89" t="s">
        <v>307</v>
      </c>
      <c r="F265" s="72">
        <v>9</v>
      </c>
      <c r="G265" s="72">
        <v>14.7</v>
      </c>
      <c r="H265" s="72">
        <v>23</v>
      </c>
      <c r="I265" s="72">
        <v>0</v>
      </c>
    </row>
    <row r="266" spans="1:9" ht="17.25" x14ac:dyDescent="0.25">
      <c r="A266" s="100">
        <v>41163</v>
      </c>
      <c r="B266" s="72" t="s">
        <v>305</v>
      </c>
      <c r="C266" s="72" t="s">
        <v>53</v>
      </c>
      <c r="D266" s="72" t="s">
        <v>304</v>
      </c>
      <c r="E266" s="89" t="s">
        <v>307</v>
      </c>
      <c r="F266" s="72">
        <v>5.8</v>
      </c>
      <c r="G266" s="72">
        <v>15.6</v>
      </c>
      <c r="H266" s="72">
        <v>24.8</v>
      </c>
      <c r="I266" s="72">
        <v>0</v>
      </c>
    </row>
    <row r="267" spans="1:9" ht="17.25" x14ac:dyDescent="0.25">
      <c r="A267" s="100">
        <v>41164</v>
      </c>
      <c r="B267" s="72" t="s">
        <v>305</v>
      </c>
      <c r="C267" s="72" t="s">
        <v>53</v>
      </c>
      <c r="D267" s="72" t="s">
        <v>304</v>
      </c>
      <c r="E267" s="89" t="s">
        <v>307</v>
      </c>
      <c r="F267" s="72">
        <v>10.4</v>
      </c>
      <c r="G267" s="72">
        <v>16.899999999999999</v>
      </c>
      <c r="H267" s="72">
        <v>24.5</v>
      </c>
      <c r="I267" s="72">
        <v>0</v>
      </c>
    </row>
    <row r="268" spans="1:9" ht="17.25" x14ac:dyDescent="0.25">
      <c r="A268" s="100">
        <v>41165</v>
      </c>
      <c r="B268" s="72" t="s">
        <v>305</v>
      </c>
      <c r="C268" s="72" t="s">
        <v>53</v>
      </c>
      <c r="D268" s="72" t="s">
        <v>304</v>
      </c>
      <c r="E268" s="89" t="s">
        <v>307</v>
      </c>
      <c r="F268" s="72">
        <v>12.3</v>
      </c>
      <c r="G268" s="72">
        <v>18.3</v>
      </c>
      <c r="H268" s="72">
        <v>26.8</v>
      </c>
      <c r="I268" s="72">
        <v>0</v>
      </c>
    </row>
    <row r="269" spans="1:9" ht="17.25" x14ac:dyDescent="0.25">
      <c r="A269" s="100">
        <v>41166</v>
      </c>
      <c r="B269" s="72" t="s">
        <v>305</v>
      </c>
      <c r="C269" s="72" t="s">
        <v>53</v>
      </c>
      <c r="D269" s="72" t="s">
        <v>304</v>
      </c>
      <c r="E269" s="89" t="s">
        <v>307</v>
      </c>
      <c r="F269" s="72">
        <v>9.5</v>
      </c>
      <c r="G269" s="72">
        <v>16.100000000000001</v>
      </c>
      <c r="H269" s="72">
        <v>26</v>
      </c>
      <c r="I269" s="72">
        <v>0.4</v>
      </c>
    </row>
    <row r="270" spans="1:9" ht="17.25" x14ac:dyDescent="0.25">
      <c r="A270" s="100">
        <v>41167</v>
      </c>
      <c r="B270" s="72" t="s">
        <v>305</v>
      </c>
      <c r="C270" s="72" t="s">
        <v>53</v>
      </c>
      <c r="D270" s="72" t="s">
        <v>304</v>
      </c>
      <c r="E270" s="89" t="s">
        <v>307</v>
      </c>
      <c r="F270" s="72">
        <v>7.2</v>
      </c>
      <c r="G270" s="72">
        <v>12.5</v>
      </c>
      <c r="H270" s="72">
        <v>19.899999999999999</v>
      </c>
      <c r="I270" s="72">
        <v>0</v>
      </c>
    </row>
    <row r="271" spans="1:9" ht="17.25" x14ac:dyDescent="0.25">
      <c r="A271" s="100">
        <v>41168</v>
      </c>
      <c r="B271" s="72" t="s">
        <v>305</v>
      </c>
      <c r="C271" s="72" t="s">
        <v>53</v>
      </c>
      <c r="D271" s="72" t="s">
        <v>304</v>
      </c>
      <c r="E271" s="89" t="s">
        <v>307</v>
      </c>
      <c r="F271" s="72">
        <v>4.0999999999999996</v>
      </c>
      <c r="G271" s="72">
        <v>12.4</v>
      </c>
      <c r="H271" s="72">
        <v>20.8</v>
      </c>
      <c r="I271" s="72">
        <v>0</v>
      </c>
    </row>
    <row r="272" spans="1:9" ht="17.25" x14ac:dyDescent="0.25">
      <c r="A272" s="100">
        <v>41169</v>
      </c>
      <c r="B272" s="72" t="s">
        <v>305</v>
      </c>
      <c r="C272" s="72" t="s">
        <v>53</v>
      </c>
      <c r="D272" s="72" t="s">
        <v>304</v>
      </c>
      <c r="E272" s="89" t="s">
        <v>307</v>
      </c>
      <c r="F272" s="72">
        <v>6.1</v>
      </c>
      <c r="G272" s="72">
        <v>14.2</v>
      </c>
      <c r="H272" s="72">
        <v>23</v>
      </c>
      <c r="I272" s="72">
        <v>0</v>
      </c>
    </row>
    <row r="273" spans="1:14" ht="17.25" x14ac:dyDescent="0.25">
      <c r="A273" s="100">
        <v>41170</v>
      </c>
      <c r="B273" s="72" t="s">
        <v>305</v>
      </c>
      <c r="C273" s="72" t="s">
        <v>53</v>
      </c>
      <c r="D273" s="72" t="s">
        <v>304</v>
      </c>
      <c r="E273" s="89" t="s">
        <v>307</v>
      </c>
      <c r="F273" s="72">
        <v>8.8000000000000007</v>
      </c>
      <c r="G273" s="72">
        <v>15.3</v>
      </c>
      <c r="H273" s="72">
        <v>24.4</v>
      </c>
      <c r="I273" s="72">
        <v>0</v>
      </c>
    </row>
    <row r="274" spans="1:14" ht="17.25" x14ac:dyDescent="0.25">
      <c r="A274" s="100">
        <v>41171</v>
      </c>
      <c r="B274" s="72" t="s">
        <v>305</v>
      </c>
      <c r="C274" s="72" t="s">
        <v>53</v>
      </c>
      <c r="D274" s="72" t="s">
        <v>304</v>
      </c>
      <c r="E274" s="89" t="s">
        <v>307</v>
      </c>
      <c r="F274" s="72">
        <v>8.8000000000000007</v>
      </c>
      <c r="G274" s="72">
        <v>14.9</v>
      </c>
      <c r="H274" s="72">
        <v>24.3</v>
      </c>
      <c r="I274" s="72">
        <v>0.2</v>
      </c>
    </row>
    <row r="275" spans="1:14" ht="17.25" x14ac:dyDescent="0.25">
      <c r="A275" s="100">
        <v>41172</v>
      </c>
      <c r="B275" s="72" t="s">
        <v>305</v>
      </c>
      <c r="C275" s="72" t="s">
        <v>53</v>
      </c>
      <c r="D275" s="72" t="s">
        <v>304</v>
      </c>
      <c r="E275" s="89" t="s">
        <v>307</v>
      </c>
      <c r="F275" s="72">
        <v>9.8000000000000007</v>
      </c>
      <c r="G275" s="72">
        <v>15.3</v>
      </c>
      <c r="H275" s="72">
        <v>23.1</v>
      </c>
      <c r="I275" s="72">
        <v>0.2</v>
      </c>
    </row>
    <row r="276" spans="1:14" ht="17.25" x14ac:dyDescent="0.25">
      <c r="A276" s="100">
        <v>41173</v>
      </c>
      <c r="B276" s="72" t="s">
        <v>305</v>
      </c>
      <c r="C276" s="72" t="s">
        <v>53</v>
      </c>
      <c r="D276" s="72" t="s">
        <v>304</v>
      </c>
      <c r="E276" s="89" t="s">
        <v>307</v>
      </c>
      <c r="F276" s="72">
        <v>8.8000000000000007</v>
      </c>
      <c r="G276" s="72">
        <v>16.8</v>
      </c>
      <c r="H276" s="72">
        <v>27</v>
      </c>
      <c r="I276" s="72">
        <v>0</v>
      </c>
    </row>
    <row r="277" spans="1:14" ht="17.25" x14ac:dyDescent="0.25">
      <c r="A277" s="100">
        <v>41174</v>
      </c>
      <c r="B277" s="72" t="s">
        <v>305</v>
      </c>
      <c r="C277" s="72" t="s">
        <v>53</v>
      </c>
      <c r="D277" s="72" t="s">
        <v>304</v>
      </c>
      <c r="E277" s="89" t="s">
        <v>307</v>
      </c>
      <c r="F277" s="72">
        <v>11.5</v>
      </c>
      <c r="G277" s="72">
        <v>19.8</v>
      </c>
      <c r="H277" s="72">
        <v>27.4</v>
      </c>
      <c r="I277" s="72">
        <v>0</v>
      </c>
    </row>
    <row r="278" spans="1:14" ht="17.25" x14ac:dyDescent="0.25">
      <c r="A278" s="100">
        <v>41175</v>
      </c>
      <c r="B278" s="72" t="s">
        <v>305</v>
      </c>
      <c r="C278" s="72" t="s">
        <v>53</v>
      </c>
      <c r="D278" s="72" t="s">
        <v>304</v>
      </c>
      <c r="E278" s="89" t="s">
        <v>307</v>
      </c>
      <c r="F278" s="72">
        <v>10.1</v>
      </c>
      <c r="G278" s="72">
        <v>17</v>
      </c>
      <c r="H278" s="72">
        <v>25.9</v>
      </c>
      <c r="I278" s="72">
        <v>0</v>
      </c>
    </row>
    <row r="279" spans="1:14" ht="17.25" x14ac:dyDescent="0.25">
      <c r="A279" s="100">
        <v>41176</v>
      </c>
      <c r="B279" s="72" t="s">
        <v>305</v>
      </c>
      <c r="C279" s="72" t="s">
        <v>53</v>
      </c>
      <c r="D279" s="72" t="s">
        <v>304</v>
      </c>
      <c r="E279" s="89" t="s">
        <v>307</v>
      </c>
      <c r="F279" s="72">
        <v>10.9</v>
      </c>
      <c r="G279" s="72">
        <v>19.100000000000001</v>
      </c>
      <c r="H279" s="72">
        <v>29</v>
      </c>
      <c r="I279" s="72">
        <v>0</v>
      </c>
    </row>
    <row r="280" spans="1:14" ht="17.25" x14ac:dyDescent="0.25">
      <c r="A280" s="100">
        <v>41177</v>
      </c>
      <c r="B280" s="72" t="s">
        <v>305</v>
      </c>
      <c r="C280" s="72" t="s">
        <v>53</v>
      </c>
      <c r="D280" s="72" t="s">
        <v>304</v>
      </c>
      <c r="E280" s="89" t="s">
        <v>307</v>
      </c>
      <c r="F280" s="72">
        <v>11.3</v>
      </c>
      <c r="G280" s="72">
        <v>18</v>
      </c>
      <c r="H280" s="72">
        <v>24.3</v>
      </c>
      <c r="I280" s="72">
        <v>0</v>
      </c>
    </row>
    <row r="281" spans="1:14" ht="17.25" x14ac:dyDescent="0.25">
      <c r="A281" s="100">
        <v>41178</v>
      </c>
      <c r="B281" s="72" t="s">
        <v>305</v>
      </c>
      <c r="C281" s="72" t="s">
        <v>53</v>
      </c>
      <c r="D281" s="72" t="s">
        <v>304</v>
      </c>
      <c r="E281" s="89" t="s">
        <v>307</v>
      </c>
      <c r="F281" s="72">
        <v>7.7</v>
      </c>
      <c r="G281" s="72">
        <v>15.1</v>
      </c>
      <c r="H281" s="72">
        <v>22.6</v>
      </c>
      <c r="I281" s="72">
        <v>0</v>
      </c>
    </row>
    <row r="282" spans="1:14" ht="17.25" x14ac:dyDescent="0.25">
      <c r="A282" s="100">
        <v>41179</v>
      </c>
      <c r="B282" s="72" t="s">
        <v>305</v>
      </c>
      <c r="C282" s="72" t="s">
        <v>53</v>
      </c>
      <c r="D282" s="72" t="s">
        <v>304</v>
      </c>
      <c r="E282" s="89" t="s">
        <v>307</v>
      </c>
      <c r="F282" s="72">
        <v>8.6999999999999993</v>
      </c>
      <c r="G282" s="72">
        <v>16.2</v>
      </c>
      <c r="H282" s="72">
        <v>26</v>
      </c>
      <c r="I282" s="72">
        <v>0</v>
      </c>
    </row>
    <row r="283" spans="1:14" ht="17.25" x14ac:dyDescent="0.25">
      <c r="A283" s="100">
        <v>41180</v>
      </c>
      <c r="B283" s="72" t="s">
        <v>305</v>
      </c>
      <c r="C283" s="72" t="s">
        <v>53</v>
      </c>
      <c r="D283" s="72" t="s">
        <v>304</v>
      </c>
      <c r="E283" s="89" t="s">
        <v>307</v>
      </c>
      <c r="F283" s="72">
        <v>7.5</v>
      </c>
      <c r="G283" s="72">
        <v>19.2</v>
      </c>
      <c r="H283" s="72">
        <v>28.2</v>
      </c>
      <c r="I283" s="72">
        <v>0</v>
      </c>
    </row>
    <row r="284" spans="1:14" ht="17.25" x14ac:dyDescent="0.25">
      <c r="A284" s="100">
        <v>41181</v>
      </c>
      <c r="B284" s="72" t="s">
        <v>305</v>
      </c>
      <c r="C284" s="72" t="s">
        <v>53</v>
      </c>
      <c r="D284" s="72" t="s">
        <v>304</v>
      </c>
      <c r="E284" s="89" t="s">
        <v>307</v>
      </c>
      <c r="F284" s="72">
        <v>18.600000000000001</v>
      </c>
      <c r="G284" s="72">
        <v>24.7</v>
      </c>
      <c r="H284" s="72">
        <v>30.1</v>
      </c>
      <c r="I284" s="72">
        <v>0</v>
      </c>
    </row>
    <row r="285" spans="1:14" ht="17.25" x14ac:dyDescent="0.25">
      <c r="A285" s="100">
        <v>41182</v>
      </c>
      <c r="B285" s="72" t="s">
        <v>305</v>
      </c>
      <c r="C285" s="72" t="s">
        <v>53</v>
      </c>
      <c r="D285" s="72" t="s">
        <v>304</v>
      </c>
      <c r="E285" s="89" t="s">
        <v>307</v>
      </c>
      <c r="F285" s="72">
        <v>11.8</v>
      </c>
      <c r="G285" s="72">
        <v>18.600000000000001</v>
      </c>
      <c r="H285" s="72">
        <v>23.9</v>
      </c>
      <c r="I285" s="72">
        <v>4</v>
      </c>
      <c r="J285" s="78"/>
      <c r="K285" s="78"/>
      <c r="L285" s="77"/>
      <c r="M285" s="78"/>
      <c r="N285" s="77"/>
    </row>
    <row r="286" spans="1:14" ht="17.25" x14ac:dyDescent="0.25">
      <c r="A286" s="100">
        <v>41183</v>
      </c>
      <c r="B286" s="72" t="s">
        <v>305</v>
      </c>
      <c r="C286" s="72" t="s">
        <v>53</v>
      </c>
      <c r="D286" s="72" t="s">
        <v>304</v>
      </c>
      <c r="E286" s="89" t="s">
        <v>307</v>
      </c>
      <c r="F286" s="72">
        <v>7.6</v>
      </c>
      <c r="G286" s="72">
        <v>13.7</v>
      </c>
      <c r="H286" s="72">
        <v>20.9</v>
      </c>
      <c r="I286" s="101">
        <v>0</v>
      </c>
    </row>
    <row r="287" spans="1:14" ht="17.25" x14ac:dyDescent="0.25">
      <c r="A287" s="100">
        <v>41184</v>
      </c>
      <c r="B287" s="72" t="s">
        <v>305</v>
      </c>
      <c r="C287" s="72" t="s">
        <v>53</v>
      </c>
      <c r="D287" s="72" t="s">
        <v>304</v>
      </c>
      <c r="E287" s="89" t="s">
        <v>307</v>
      </c>
      <c r="F287" s="72">
        <v>5.9</v>
      </c>
      <c r="G287" s="72">
        <v>14.2</v>
      </c>
      <c r="H287" s="72">
        <v>23.1</v>
      </c>
      <c r="I287" s="101">
        <v>0</v>
      </c>
    </row>
    <row r="288" spans="1:14" ht="17.25" x14ac:dyDescent="0.25">
      <c r="A288" s="100">
        <v>41185</v>
      </c>
      <c r="B288" s="72" t="s">
        <v>305</v>
      </c>
      <c r="C288" s="72" t="s">
        <v>53</v>
      </c>
      <c r="D288" s="72" t="s">
        <v>304</v>
      </c>
      <c r="E288" s="89" t="s">
        <v>307</v>
      </c>
      <c r="F288" s="72">
        <v>9.3000000000000007</v>
      </c>
      <c r="G288" s="72">
        <v>15.4</v>
      </c>
      <c r="H288" s="72">
        <v>23.6</v>
      </c>
      <c r="I288" s="101">
        <v>0</v>
      </c>
    </row>
    <row r="289" spans="1:9" ht="17.25" x14ac:dyDescent="0.25">
      <c r="A289" s="100">
        <v>41186</v>
      </c>
      <c r="B289" s="72" t="s">
        <v>305</v>
      </c>
      <c r="C289" s="72" t="s">
        <v>53</v>
      </c>
      <c r="D289" s="72" t="s">
        <v>304</v>
      </c>
      <c r="E289" s="89" t="s">
        <v>307</v>
      </c>
      <c r="F289" s="72">
        <v>7.2</v>
      </c>
      <c r="G289" s="72">
        <v>17.8</v>
      </c>
      <c r="H289" s="72">
        <v>27.9</v>
      </c>
      <c r="I289" s="101">
        <v>0</v>
      </c>
    </row>
    <row r="290" spans="1:9" ht="17.25" x14ac:dyDescent="0.25">
      <c r="A290" s="100">
        <v>41187</v>
      </c>
      <c r="B290" s="72" t="s">
        <v>305</v>
      </c>
      <c r="C290" s="72" t="s">
        <v>53</v>
      </c>
      <c r="D290" s="72" t="s">
        <v>304</v>
      </c>
      <c r="E290" s="89" t="s">
        <v>307</v>
      </c>
      <c r="F290" s="72">
        <v>13</v>
      </c>
      <c r="G290" s="72">
        <v>22</v>
      </c>
      <c r="H290" s="72">
        <v>30</v>
      </c>
      <c r="I290" s="101">
        <v>0</v>
      </c>
    </row>
    <row r="291" spans="1:9" ht="17.25" x14ac:dyDescent="0.25">
      <c r="A291" s="100">
        <v>41188</v>
      </c>
      <c r="B291" s="72" t="s">
        <v>305</v>
      </c>
      <c r="C291" s="72" t="s">
        <v>53</v>
      </c>
      <c r="D291" s="72" t="s">
        <v>304</v>
      </c>
      <c r="E291" s="89" t="s">
        <v>307</v>
      </c>
      <c r="F291" s="72">
        <v>16.7</v>
      </c>
      <c r="G291" s="72">
        <v>24.7</v>
      </c>
      <c r="H291" s="72">
        <v>33.6</v>
      </c>
      <c r="I291" s="101">
        <v>0</v>
      </c>
    </row>
    <row r="292" spans="1:9" ht="17.25" x14ac:dyDescent="0.25">
      <c r="A292" s="100">
        <v>41189</v>
      </c>
      <c r="B292" s="72" t="s">
        <v>305</v>
      </c>
      <c r="C292" s="72" t="s">
        <v>53</v>
      </c>
      <c r="D292" s="72" t="s">
        <v>304</v>
      </c>
      <c r="E292" s="89" t="s">
        <v>307</v>
      </c>
      <c r="F292" s="72">
        <v>15.1</v>
      </c>
      <c r="G292" s="72">
        <v>18.7</v>
      </c>
      <c r="H292" s="72">
        <v>25.6</v>
      </c>
      <c r="I292" s="101">
        <v>0</v>
      </c>
    </row>
    <row r="293" spans="1:9" ht="17.25" x14ac:dyDescent="0.25">
      <c r="A293" s="100">
        <v>41190</v>
      </c>
      <c r="B293" s="72" t="s">
        <v>305</v>
      </c>
      <c r="C293" s="72" t="s">
        <v>53</v>
      </c>
      <c r="D293" s="72" t="s">
        <v>304</v>
      </c>
      <c r="E293" s="89" t="s">
        <v>307</v>
      </c>
      <c r="F293" s="72">
        <v>10.8</v>
      </c>
      <c r="G293" s="72">
        <v>17.399999999999999</v>
      </c>
      <c r="H293" s="72">
        <v>25.7</v>
      </c>
      <c r="I293" s="101">
        <v>0</v>
      </c>
    </row>
    <row r="294" spans="1:9" ht="17.25" x14ac:dyDescent="0.25">
      <c r="A294" s="100">
        <v>41191</v>
      </c>
      <c r="B294" s="72" t="s">
        <v>305</v>
      </c>
      <c r="C294" s="72" t="s">
        <v>53</v>
      </c>
      <c r="D294" s="72" t="s">
        <v>304</v>
      </c>
      <c r="E294" s="89" t="s">
        <v>307</v>
      </c>
      <c r="F294" s="72">
        <v>9.8000000000000007</v>
      </c>
      <c r="G294" s="72">
        <v>15.2</v>
      </c>
      <c r="H294" s="72">
        <v>22.8</v>
      </c>
      <c r="I294" s="101">
        <v>0</v>
      </c>
    </row>
    <row r="295" spans="1:9" ht="17.25" x14ac:dyDescent="0.25">
      <c r="A295" s="100">
        <v>41192</v>
      </c>
      <c r="B295" s="72" t="s">
        <v>305</v>
      </c>
      <c r="C295" s="72" t="s">
        <v>53</v>
      </c>
      <c r="D295" s="72" t="s">
        <v>304</v>
      </c>
      <c r="E295" s="89" t="s">
        <v>307</v>
      </c>
      <c r="F295" s="72">
        <v>8.6999999999999993</v>
      </c>
      <c r="G295" s="72">
        <v>14.8</v>
      </c>
      <c r="H295" s="72">
        <v>24.2</v>
      </c>
      <c r="I295" s="101">
        <v>0</v>
      </c>
    </row>
    <row r="296" spans="1:9" ht="17.25" x14ac:dyDescent="0.25">
      <c r="A296" s="100">
        <v>41193</v>
      </c>
      <c r="B296" s="72" t="s">
        <v>305</v>
      </c>
      <c r="C296" s="72" t="s">
        <v>53</v>
      </c>
      <c r="D296" s="72" t="s">
        <v>304</v>
      </c>
      <c r="E296" s="89" t="s">
        <v>307</v>
      </c>
      <c r="F296" s="72">
        <v>7.3</v>
      </c>
      <c r="G296" s="72">
        <v>16.399999999999999</v>
      </c>
      <c r="H296" s="72">
        <v>27.8</v>
      </c>
      <c r="I296" s="101">
        <v>0</v>
      </c>
    </row>
    <row r="297" spans="1:9" ht="17.25" x14ac:dyDescent="0.25">
      <c r="A297" s="100">
        <v>41194</v>
      </c>
      <c r="B297" s="72" t="s">
        <v>305</v>
      </c>
      <c r="C297" s="72" t="s">
        <v>53</v>
      </c>
      <c r="D297" s="72" t="s">
        <v>304</v>
      </c>
      <c r="E297" s="89" t="s">
        <v>307</v>
      </c>
      <c r="F297" s="72">
        <v>10.3</v>
      </c>
      <c r="G297" s="72">
        <v>14.1</v>
      </c>
      <c r="H297" s="72">
        <v>18.100000000000001</v>
      </c>
      <c r="I297" s="101">
        <v>1.4</v>
      </c>
    </row>
    <row r="298" spans="1:9" ht="17.25" x14ac:dyDescent="0.25">
      <c r="A298" s="100">
        <v>41195</v>
      </c>
      <c r="B298" s="72" t="s">
        <v>305</v>
      </c>
      <c r="C298" s="72" t="s">
        <v>53</v>
      </c>
      <c r="D298" s="72" t="s">
        <v>304</v>
      </c>
      <c r="E298" s="89" t="s">
        <v>307</v>
      </c>
      <c r="F298" s="72">
        <v>8</v>
      </c>
      <c r="G298" s="72">
        <v>10.9</v>
      </c>
      <c r="H298" s="72">
        <v>16.600000000000001</v>
      </c>
      <c r="I298" s="101">
        <v>0.4</v>
      </c>
    </row>
    <row r="299" spans="1:9" ht="17.25" x14ac:dyDescent="0.25">
      <c r="A299" s="100">
        <v>41196</v>
      </c>
      <c r="B299" s="72" t="s">
        <v>305</v>
      </c>
      <c r="C299" s="72" t="s">
        <v>53</v>
      </c>
      <c r="D299" s="72" t="s">
        <v>304</v>
      </c>
      <c r="E299" s="89" t="s">
        <v>307</v>
      </c>
      <c r="F299" s="72">
        <v>7.5</v>
      </c>
      <c r="G299" s="72">
        <v>14.1</v>
      </c>
      <c r="H299" s="72">
        <v>22.8</v>
      </c>
      <c r="I299" s="101">
        <v>0</v>
      </c>
    </row>
    <row r="300" spans="1:9" ht="17.25" x14ac:dyDescent="0.25">
      <c r="A300" s="100">
        <v>41197</v>
      </c>
      <c r="B300" s="72" t="s">
        <v>305</v>
      </c>
      <c r="C300" s="72" t="s">
        <v>53</v>
      </c>
      <c r="D300" s="72" t="s">
        <v>304</v>
      </c>
      <c r="E300" s="89" t="s">
        <v>307</v>
      </c>
      <c r="F300" s="72">
        <v>10</v>
      </c>
      <c r="G300" s="72">
        <v>15.4</v>
      </c>
      <c r="H300" s="72">
        <v>23.4</v>
      </c>
      <c r="I300" s="101">
        <v>1.4</v>
      </c>
    </row>
    <row r="301" spans="1:9" ht="17.25" x14ac:dyDescent="0.25">
      <c r="A301" s="100">
        <v>41198</v>
      </c>
      <c r="B301" s="72" t="s">
        <v>305</v>
      </c>
      <c r="C301" s="72" t="s">
        <v>53</v>
      </c>
      <c r="D301" s="72" t="s">
        <v>304</v>
      </c>
      <c r="E301" s="89" t="s">
        <v>307</v>
      </c>
      <c r="F301" s="72">
        <v>7.1</v>
      </c>
      <c r="G301" s="72">
        <v>17.5</v>
      </c>
      <c r="H301" s="72">
        <v>28.1</v>
      </c>
      <c r="I301" s="101">
        <v>0</v>
      </c>
    </row>
    <row r="302" spans="1:9" ht="17.25" x14ac:dyDescent="0.25">
      <c r="A302" s="100">
        <v>41199</v>
      </c>
      <c r="B302" s="72" t="s">
        <v>305</v>
      </c>
      <c r="C302" s="72" t="s">
        <v>53</v>
      </c>
      <c r="D302" s="72" t="s">
        <v>304</v>
      </c>
      <c r="E302" s="89" t="s">
        <v>307</v>
      </c>
      <c r="F302" s="72">
        <v>14</v>
      </c>
      <c r="G302" s="72">
        <v>23.2</v>
      </c>
      <c r="H302" s="72">
        <v>32</v>
      </c>
      <c r="I302" s="101">
        <v>0</v>
      </c>
    </row>
    <row r="303" spans="1:9" ht="17.25" x14ac:dyDescent="0.25">
      <c r="A303" s="100">
        <v>41200</v>
      </c>
      <c r="B303" s="72" t="s">
        <v>305</v>
      </c>
      <c r="C303" s="72" t="s">
        <v>53</v>
      </c>
      <c r="D303" s="72" t="s">
        <v>304</v>
      </c>
      <c r="E303" s="89" t="s">
        <v>307</v>
      </c>
      <c r="F303" s="72">
        <v>15.1</v>
      </c>
      <c r="G303" s="72">
        <v>22</v>
      </c>
      <c r="H303" s="72">
        <v>32.9</v>
      </c>
      <c r="I303" s="101">
        <v>0</v>
      </c>
    </row>
    <row r="304" spans="1:9" ht="17.25" x14ac:dyDescent="0.25">
      <c r="A304" s="100">
        <v>41201</v>
      </c>
      <c r="B304" s="72" t="s">
        <v>305</v>
      </c>
      <c r="C304" s="72" t="s">
        <v>53</v>
      </c>
      <c r="D304" s="72" t="s">
        <v>304</v>
      </c>
      <c r="E304" s="89" t="s">
        <v>307</v>
      </c>
      <c r="F304" s="72">
        <v>14.1</v>
      </c>
      <c r="G304" s="72">
        <v>19.3</v>
      </c>
      <c r="H304" s="72">
        <v>26.8</v>
      </c>
      <c r="I304" s="101">
        <v>0</v>
      </c>
    </row>
    <row r="305" spans="1:14" ht="17.25" x14ac:dyDescent="0.25">
      <c r="A305" s="100">
        <v>41202</v>
      </c>
      <c r="B305" s="72" t="s">
        <v>305</v>
      </c>
      <c r="C305" s="72" t="s">
        <v>53</v>
      </c>
      <c r="D305" s="72" t="s">
        <v>304</v>
      </c>
      <c r="E305" s="89" t="s">
        <v>307</v>
      </c>
      <c r="F305" s="72">
        <v>12.8</v>
      </c>
      <c r="G305" s="72">
        <v>22</v>
      </c>
      <c r="H305" s="72">
        <v>34.1</v>
      </c>
      <c r="I305" s="101">
        <v>0</v>
      </c>
    </row>
    <row r="306" spans="1:14" ht="17.25" x14ac:dyDescent="0.25">
      <c r="A306" s="100">
        <v>41203</v>
      </c>
      <c r="B306" s="72" t="s">
        <v>305</v>
      </c>
      <c r="C306" s="72" t="s">
        <v>53</v>
      </c>
      <c r="D306" s="72" t="s">
        <v>304</v>
      </c>
      <c r="E306" s="89" t="s">
        <v>307</v>
      </c>
      <c r="F306" s="72">
        <v>14.7</v>
      </c>
      <c r="G306" s="72">
        <v>24.1</v>
      </c>
      <c r="H306" s="72">
        <v>35.299999999999997</v>
      </c>
      <c r="I306" s="101">
        <v>0</v>
      </c>
    </row>
    <row r="307" spans="1:14" ht="17.25" x14ac:dyDescent="0.25">
      <c r="A307" s="100">
        <v>41204</v>
      </c>
      <c r="B307" s="72" t="s">
        <v>305</v>
      </c>
      <c r="C307" s="72" t="s">
        <v>53</v>
      </c>
      <c r="D307" s="72" t="s">
        <v>304</v>
      </c>
      <c r="E307" s="89" t="s">
        <v>307</v>
      </c>
      <c r="F307" s="72">
        <v>13.5</v>
      </c>
      <c r="G307" s="72">
        <v>20.100000000000001</v>
      </c>
      <c r="H307" s="72">
        <v>25.8</v>
      </c>
      <c r="I307" s="101">
        <v>0</v>
      </c>
    </row>
    <row r="308" spans="1:14" ht="17.25" x14ac:dyDescent="0.25">
      <c r="A308" s="100">
        <v>41205</v>
      </c>
      <c r="B308" s="72" t="s">
        <v>305</v>
      </c>
      <c r="C308" s="72" t="s">
        <v>53</v>
      </c>
      <c r="D308" s="72" t="s">
        <v>304</v>
      </c>
      <c r="E308" s="89" t="s">
        <v>307</v>
      </c>
      <c r="F308" s="72">
        <v>10.7</v>
      </c>
      <c r="G308" s="72">
        <v>16.600000000000001</v>
      </c>
      <c r="H308" s="72">
        <v>26.6</v>
      </c>
      <c r="I308" s="101">
        <v>0</v>
      </c>
    </row>
    <row r="309" spans="1:14" ht="17.25" x14ac:dyDescent="0.25">
      <c r="A309" s="100">
        <v>41206</v>
      </c>
      <c r="B309" s="72" t="s">
        <v>305</v>
      </c>
      <c r="C309" s="72" t="s">
        <v>53</v>
      </c>
      <c r="D309" s="72" t="s">
        <v>304</v>
      </c>
      <c r="E309" s="89" t="s">
        <v>307</v>
      </c>
      <c r="F309" s="72">
        <v>7.9</v>
      </c>
      <c r="G309" s="72">
        <v>14.5</v>
      </c>
      <c r="H309" s="72">
        <v>22.1</v>
      </c>
      <c r="I309" s="101">
        <v>0</v>
      </c>
    </row>
    <row r="310" spans="1:14" ht="17.25" x14ac:dyDescent="0.25">
      <c r="A310" s="100">
        <v>41207</v>
      </c>
      <c r="B310" s="72" t="s">
        <v>305</v>
      </c>
      <c r="C310" s="72" t="s">
        <v>53</v>
      </c>
      <c r="D310" s="72" t="s">
        <v>304</v>
      </c>
      <c r="E310" s="89" t="s">
        <v>307</v>
      </c>
      <c r="F310" s="72">
        <v>6.8</v>
      </c>
      <c r="G310" s="72">
        <v>17.2</v>
      </c>
      <c r="H310" s="72">
        <v>28.3</v>
      </c>
      <c r="I310" s="101">
        <v>0</v>
      </c>
    </row>
    <row r="311" spans="1:14" ht="17.25" x14ac:dyDescent="0.25">
      <c r="A311" s="100">
        <v>41208</v>
      </c>
      <c r="B311" s="72" t="s">
        <v>305</v>
      </c>
      <c r="C311" s="72" t="s">
        <v>53</v>
      </c>
      <c r="D311" s="72" t="s">
        <v>304</v>
      </c>
      <c r="E311" s="89" t="s">
        <v>307</v>
      </c>
      <c r="F311" s="72">
        <v>9.3000000000000007</v>
      </c>
      <c r="G311" s="72">
        <v>22.5</v>
      </c>
      <c r="H311" s="72">
        <v>33.5</v>
      </c>
      <c r="I311" s="101">
        <v>0</v>
      </c>
    </row>
    <row r="312" spans="1:14" ht="17.25" x14ac:dyDescent="0.25">
      <c r="A312" s="100">
        <v>41209</v>
      </c>
      <c r="B312" s="72" t="s">
        <v>305</v>
      </c>
      <c r="C312" s="72" t="s">
        <v>53</v>
      </c>
      <c r="D312" s="72" t="s">
        <v>304</v>
      </c>
      <c r="E312" s="89" t="s">
        <v>307</v>
      </c>
      <c r="F312" s="72">
        <v>16.2</v>
      </c>
      <c r="G312" s="72">
        <v>23.2</v>
      </c>
      <c r="H312" s="72">
        <v>29.8</v>
      </c>
      <c r="I312" s="101">
        <v>0</v>
      </c>
    </row>
    <row r="313" spans="1:14" ht="17.25" x14ac:dyDescent="0.25">
      <c r="A313" s="100">
        <v>41210</v>
      </c>
      <c r="B313" s="72" t="s">
        <v>305</v>
      </c>
      <c r="C313" s="72" t="s">
        <v>53</v>
      </c>
      <c r="D313" s="72" t="s">
        <v>304</v>
      </c>
      <c r="E313" s="89" t="s">
        <v>307</v>
      </c>
      <c r="F313" s="72">
        <v>13.8</v>
      </c>
      <c r="G313" s="72">
        <v>18.5</v>
      </c>
      <c r="H313" s="72">
        <v>25.8</v>
      </c>
      <c r="I313" s="101">
        <v>0</v>
      </c>
    </row>
    <row r="314" spans="1:14" ht="17.25" x14ac:dyDescent="0.25">
      <c r="A314" s="100">
        <v>41211</v>
      </c>
      <c r="B314" s="72" t="s">
        <v>305</v>
      </c>
      <c r="C314" s="72" t="s">
        <v>53</v>
      </c>
      <c r="D314" s="72" t="s">
        <v>304</v>
      </c>
      <c r="E314" s="89" t="s">
        <v>307</v>
      </c>
      <c r="F314" s="72">
        <v>11.5</v>
      </c>
      <c r="G314" s="72">
        <v>16.399999999999999</v>
      </c>
      <c r="H314" s="72">
        <v>22.2</v>
      </c>
      <c r="I314" s="101">
        <v>0</v>
      </c>
    </row>
    <row r="315" spans="1:14" ht="17.25" x14ac:dyDescent="0.25">
      <c r="A315" s="100">
        <v>41212</v>
      </c>
      <c r="B315" s="72" t="s">
        <v>305</v>
      </c>
      <c r="C315" s="72" t="s">
        <v>53</v>
      </c>
      <c r="D315" s="72" t="s">
        <v>304</v>
      </c>
      <c r="E315" s="89" t="s">
        <v>307</v>
      </c>
      <c r="F315" s="72">
        <v>8.5</v>
      </c>
      <c r="G315" s="72">
        <v>17</v>
      </c>
      <c r="H315" s="72">
        <v>25.7</v>
      </c>
      <c r="I315" s="101">
        <v>0</v>
      </c>
    </row>
    <row r="316" spans="1:14" ht="17.25" x14ac:dyDescent="0.25">
      <c r="A316" s="100">
        <v>41213</v>
      </c>
      <c r="B316" s="72" t="s">
        <v>305</v>
      </c>
      <c r="C316" s="72" t="s">
        <v>53</v>
      </c>
      <c r="D316" s="72" t="s">
        <v>304</v>
      </c>
      <c r="E316" s="89" t="s">
        <v>307</v>
      </c>
      <c r="F316" s="72">
        <v>12.7</v>
      </c>
      <c r="G316" s="72">
        <v>19.2</v>
      </c>
      <c r="H316" s="72">
        <v>27.2</v>
      </c>
      <c r="I316" s="101">
        <v>0</v>
      </c>
      <c r="J316" s="78"/>
      <c r="K316" s="78"/>
      <c r="L316" s="77"/>
      <c r="M316" s="78"/>
      <c r="N316" s="77"/>
    </row>
    <row r="317" spans="1:14" ht="17.25" x14ac:dyDescent="0.25">
      <c r="A317" s="100">
        <v>41214</v>
      </c>
      <c r="B317" s="72" t="s">
        <v>305</v>
      </c>
      <c r="C317" s="72" t="s">
        <v>53</v>
      </c>
      <c r="D317" s="72" t="s">
        <v>304</v>
      </c>
      <c r="E317" s="89" t="s">
        <v>307</v>
      </c>
      <c r="F317" s="72">
        <v>14.9</v>
      </c>
      <c r="G317" s="72">
        <v>23</v>
      </c>
      <c r="H317" s="72">
        <v>34.200000000000003</v>
      </c>
      <c r="I317" s="72">
        <v>0</v>
      </c>
    </row>
    <row r="318" spans="1:14" ht="17.25" x14ac:dyDescent="0.25">
      <c r="A318" s="100">
        <v>41215</v>
      </c>
      <c r="B318" s="72" t="s">
        <v>305</v>
      </c>
      <c r="C318" s="72" t="s">
        <v>53</v>
      </c>
      <c r="D318" s="72" t="s">
        <v>304</v>
      </c>
      <c r="E318" s="89" t="s">
        <v>307</v>
      </c>
      <c r="F318" s="72">
        <v>16.8</v>
      </c>
      <c r="G318" s="72">
        <v>25.6</v>
      </c>
      <c r="H318" s="72">
        <v>34.700000000000003</v>
      </c>
      <c r="I318" s="72">
        <v>0</v>
      </c>
    </row>
    <row r="319" spans="1:14" ht="17.25" x14ac:dyDescent="0.25">
      <c r="A319" s="100">
        <v>41216</v>
      </c>
      <c r="B319" s="72" t="s">
        <v>305</v>
      </c>
      <c r="C319" s="72" t="s">
        <v>53</v>
      </c>
      <c r="D319" s="72" t="s">
        <v>304</v>
      </c>
      <c r="E319" s="89" t="s">
        <v>307</v>
      </c>
      <c r="F319" s="72">
        <v>12.1</v>
      </c>
      <c r="G319" s="72">
        <v>17.600000000000001</v>
      </c>
      <c r="H319" s="72">
        <v>23.4</v>
      </c>
      <c r="I319" s="72">
        <v>0</v>
      </c>
    </row>
    <row r="320" spans="1:14" ht="17.25" x14ac:dyDescent="0.25">
      <c r="A320" s="100">
        <v>41217</v>
      </c>
      <c r="B320" s="72" t="s">
        <v>305</v>
      </c>
      <c r="C320" s="72" t="s">
        <v>53</v>
      </c>
      <c r="D320" s="72" t="s">
        <v>304</v>
      </c>
      <c r="E320" s="89" t="s">
        <v>307</v>
      </c>
      <c r="F320" s="72">
        <v>11.6</v>
      </c>
      <c r="G320" s="72">
        <v>16.600000000000001</v>
      </c>
      <c r="H320" s="72">
        <v>23.2</v>
      </c>
      <c r="I320" s="72">
        <v>0</v>
      </c>
    </row>
    <row r="321" spans="1:9" ht="17.25" x14ac:dyDescent="0.25">
      <c r="A321" s="100">
        <v>41218</v>
      </c>
      <c r="B321" s="72" t="s">
        <v>305</v>
      </c>
      <c r="C321" s="72" t="s">
        <v>53</v>
      </c>
      <c r="D321" s="72" t="s">
        <v>304</v>
      </c>
      <c r="E321" s="89" t="s">
        <v>307</v>
      </c>
      <c r="F321" s="72">
        <v>13.9</v>
      </c>
      <c r="G321" s="72">
        <v>20.9</v>
      </c>
      <c r="H321" s="72">
        <v>30.6</v>
      </c>
      <c r="I321" s="72">
        <v>0</v>
      </c>
    </row>
    <row r="322" spans="1:9" ht="17.25" x14ac:dyDescent="0.25">
      <c r="A322" s="100">
        <v>41219</v>
      </c>
      <c r="B322" s="72" t="s">
        <v>305</v>
      </c>
      <c r="C322" s="72" t="s">
        <v>53</v>
      </c>
      <c r="D322" s="72" t="s">
        <v>304</v>
      </c>
      <c r="E322" s="89" t="s">
        <v>307</v>
      </c>
      <c r="F322" s="72">
        <v>14.1</v>
      </c>
      <c r="G322" s="72">
        <v>23.7</v>
      </c>
      <c r="H322" s="72">
        <v>35.4</v>
      </c>
      <c r="I322" s="72">
        <v>0</v>
      </c>
    </row>
    <row r="323" spans="1:9" ht="17.25" x14ac:dyDescent="0.25">
      <c r="A323" s="100">
        <v>41220</v>
      </c>
      <c r="B323" s="72" t="s">
        <v>305</v>
      </c>
      <c r="C323" s="72" t="s">
        <v>53</v>
      </c>
      <c r="D323" s="72" t="s">
        <v>304</v>
      </c>
      <c r="E323" s="89" t="s">
        <v>307</v>
      </c>
      <c r="F323" s="72">
        <v>16.7</v>
      </c>
      <c r="G323" s="72">
        <v>26.5</v>
      </c>
      <c r="H323" s="72">
        <v>36.4</v>
      </c>
      <c r="I323" s="72">
        <v>0</v>
      </c>
    </row>
    <row r="324" spans="1:9" ht="17.25" x14ac:dyDescent="0.25">
      <c r="A324" s="100">
        <v>41221</v>
      </c>
      <c r="B324" s="72" t="s">
        <v>305</v>
      </c>
      <c r="C324" s="72" t="s">
        <v>53</v>
      </c>
      <c r="D324" s="72" t="s">
        <v>304</v>
      </c>
      <c r="E324" s="89" t="s">
        <v>307</v>
      </c>
      <c r="F324" s="72">
        <v>19.600000000000001</v>
      </c>
      <c r="G324" s="72">
        <v>25.2</v>
      </c>
      <c r="H324" s="72">
        <v>32</v>
      </c>
      <c r="I324" s="72">
        <v>0</v>
      </c>
    </row>
    <row r="325" spans="1:9" ht="17.25" x14ac:dyDescent="0.25">
      <c r="A325" s="100">
        <v>41222</v>
      </c>
      <c r="B325" s="72" t="s">
        <v>305</v>
      </c>
      <c r="C325" s="72" t="s">
        <v>53</v>
      </c>
      <c r="D325" s="72" t="s">
        <v>304</v>
      </c>
      <c r="E325" s="89" t="s">
        <v>307</v>
      </c>
      <c r="F325" s="72">
        <v>18.2</v>
      </c>
      <c r="G325" s="72">
        <v>23.3</v>
      </c>
      <c r="H325" s="72">
        <v>30.5</v>
      </c>
      <c r="I325" s="72">
        <v>2.4</v>
      </c>
    </row>
    <row r="326" spans="1:9" ht="17.25" x14ac:dyDescent="0.25">
      <c r="A326" s="100">
        <v>41223</v>
      </c>
      <c r="B326" s="72" t="s">
        <v>305</v>
      </c>
      <c r="C326" s="72" t="s">
        <v>53</v>
      </c>
      <c r="D326" s="72" t="s">
        <v>304</v>
      </c>
      <c r="E326" s="89" t="s">
        <v>307</v>
      </c>
      <c r="F326" s="72">
        <v>16.5</v>
      </c>
      <c r="G326" s="72">
        <v>22.1</v>
      </c>
      <c r="H326" s="72">
        <v>29.3</v>
      </c>
      <c r="I326" s="72">
        <v>0.4</v>
      </c>
    </row>
    <row r="327" spans="1:9" ht="17.25" x14ac:dyDescent="0.25">
      <c r="A327" s="100">
        <v>41224</v>
      </c>
      <c r="B327" s="72" t="s">
        <v>305</v>
      </c>
      <c r="C327" s="72" t="s">
        <v>53</v>
      </c>
      <c r="D327" s="72" t="s">
        <v>304</v>
      </c>
      <c r="E327" s="89" t="s">
        <v>307</v>
      </c>
      <c r="F327" s="72">
        <v>13.4</v>
      </c>
      <c r="G327" s="72">
        <v>16.5</v>
      </c>
      <c r="H327" s="72">
        <v>19.3</v>
      </c>
      <c r="I327" s="72">
        <v>0</v>
      </c>
    </row>
    <row r="328" spans="1:9" ht="17.25" x14ac:dyDescent="0.25">
      <c r="A328" s="100">
        <v>41225</v>
      </c>
      <c r="B328" s="72" t="s">
        <v>305</v>
      </c>
      <c r="C328" s="72" t="s">
        <v>53</v>
      </c>
      <c r="D328" s="72" t="s">
        <v>304</v>
      </c>
      <c r="E328" s="89" t="s">
        <v>307</v>
      </c>
      <c r="F328" s="72">
        <v>11.4</v>
      </c>
      <c r="G328" s="72">
        <v>17.3</v>
      </c>
      <c r="H328" s="72">
        <v>24.9</v>
      </c>
      <c r="I328" s="72">
        <v>0</v>
      </c>
    </row>
    <row r="329" spans="1:9" ht="17.25" x14ac:dyDescent="0.25">
      <c r="A329" s="100">
        <v>41226</v>
      </c>
      <c r="B329" s="72" t="s">
        <v>305</v>
      </c>
      <c r="C329" s="72" t="s">
        <v>53</v>
      </c>
      <c r="D329" s="72" t="s">
        <v>304</v>
      </c>
      <c r="E329" s="89" t="s">
        <v>307</v>
      </c>
      <c r="F329" s="72">
        <v>9.1999999999999993</v>
      </c>
      <c r="G329" s="72">
        <v>19.7</v>
      </c>
      <c r="H329" s="72">
        <v>30.6</v>
      </c>
      <c r="I329" s="72">
        <v>0</v>
      </c>
    </row>
    <row r="330" spans="1:9" ht="17.25" x14ac:dyDescent="0.25">
      <c r="A330" s="100">
        <v>41227</v>
      </c>
      <c r="B330" s="72" t="s">
        <v>305</v>
      </c>
      <c r="C330" s="72" t="s">
        <v>53</v>
      </c>
      <c r="D330" s="72" t="s">
        <v>304</v>
      </c>
      <c r="E330" s="89" t="s">
        <v>307</v>
      </c>
      <c r="F330" s="72">
        <v>14.4</v>
      </c>
      <c r="G330" s="72">
        <v>21.2</v>
      </c>
      <c r="H330" s="72">
        <v>34.5</v>
      </c>
      <c r="I330" s="72">
        <v>2.2000000000000002</v>
      </c>
    </row>
    <row r="331" spans="1:9" ht="17.25" x14ac:dyDescent="0.25">
      <c r="A331" s="100">
        <v>41228</v>
      </c>
      <c r="B331" s="72" t="s">
        <v>305</v>
      </c>
      <c r="C331" s="72" t="s">
        <v>53</v>
      </c>
      <c r="D331" s="72" t="s">
        <v>304</v>
      </c>
      <c r="E331" s="89" t="s">
        <v>307</v>
      </c>
      <c r="F331" s="72">
        <v>14.1</v>
      </c>
      <c r="G331" s="72">
        <v>19</v>
      </c>
      <c r="H331" s="72">
        <v>27</v>
      </c>
      <c r="I331" s="72">
        <v>0</v>
      </c>
    </row>
    <row r="332" spans="1:9" ht="17.25" x14ac:dyDescent="0.25">
      <c r="A332" s="100">
        <v>41229</v>
      </c>
      <c r="B332" s="72" t="s">
        <v>305</v>
      </c>
      <c r="C332" s="72" t="s">
        <v>53</v>
      </c>
      <c r="D332" s="72" t="s">
        <v>304</v>
      </c>
      <c r="E332" s="89" t="s">
        <v>307</v>
      </c>
      <c r="F332" s="72">
        <v>17.2</v>
      </c>
      <c r="G332" s="72">
        <v>22.9</v>
      </c>
      <c r="H332" s="72">
        <v>33.6</v>
      </c>
      <c r="I332" s="72">
        <v>0</v>
      </c>
    </row>
    <row r="333" spans="1:9" ht="17.25" x14ac:dyDescent="0.25">
      <c r="A333" s="100">
        <v>41230</v>
      </c>
      <c r="B333" s="72" t="s">
        <v>305</v>
      </c>
      <c r="C333" s="72" t="s">
        <v>53</v>
      </c>
      <c r="D333" s="72" t="s">
        <v>304</v>
      </c>
      <c r="E333" s="89" t="s">
        <v>307</v>
      </c>
      <c r="F333" s="72">
        <v>15.6</v>
      </c>
      <c r="G333" s="72">
        <v>19.100000000000001</v>
      </c>
      <c r="H333" s="72">
        <v>23.4</v>
      </c>
      <c r="I333" s="72">
        <v>2.8</v>
      </c>
    </row>
    <row r="334" spans="1:9" ht="17.25" x14ac:dyDescent="0.25">
      <c r="A334" s="100">
        <v>41231</v>
      </c>
      <c r="B334" s="72" t="s">
        <v>305</v>
      </c>
      <c r="C334" s="72" t="s">
        <v>53</v>
      </c>
      <c r="D334" s="72" t="s">
        <v>304</v>
      </c>
      <c r="E334" s="89" t="s">
        <v>307</v>
      </c>
      <c r="F334" s="72">
        <v>0</v>
      </c>
      <c r="G334" s="72">
        <v>16.8</v>
      </c>
      <c r="H334" s="72">
        <v>20.5</v>
      </c>
      <c r="I334" s="72">
        <v>0.2</v>
      </c>
    </row>
    <row r="335" spans="1:9" ht="17.25" x14ac:dyDescent="0.25">
      <c r="A335" s="100">
        <v>41232</v>
      </c>
      <c r="B335" s="72" t="s">
        <v>305</v>
      </c>
      <c r="C335" s="72" t="s">
        <v>53</v>
      </c>
      <c r="D335" s="72" t="s">
        <v>304</v>
      </c>
      <c r="E335" s="89" t="s">
        <v>307</v>
      </c>
      <c r="F335" s="72">
        <v>13.5</v>
      </c>
      <c r="G335" s="72">
        <v>20.9</v>
      </c>
      <c r="H335" s="72">
        <v>29.7</v>
      </c>
      <c r="I335" s="72">
        <v>0</v>
      </c>
    </row>
    <row r="336" spans="1:9" ht="17.25" x14ac:dyDescent="0.25">
      <c r="A336" s="100">
        <v>41233</v>
      </c>
      <c r="B336" s="72" t="s">
        <v>305</v>
      </c>
      <c r="C336" s="72" t="s">
        <v>53</v>
      </c>
      <c r="D336" s="72" t="s">
        <v>304</v>
      </c>
      <c r="E336" s="89" t="s">
        <v>307</v>
      </c>
      <c r="F336" s="72">
        <v>12.1</v>
      </c>
      <c r="G336" s="72">
        <v>17.899999999999999</v>
      </c>
      <c r="H336" s="72">
        <v>26.9</v>
      </c>
      <c r="I336" s="72">
        <v>0</v>
      </c>
    </row>
    <row r="337" spans="1:14" ht="17.25" x14ac:dyDescent="0.25">
      <c r="A337" s="100">
        <v>41234</v>
      </c>
      <c r="B337" s="72" t="s">
        <v>305</v>
      </c>
      <c r="C337" s="72" t="s">
        <v>53</v>
      </c>
      <c r="D337" s="72" t="s">
        <v>304</v>
      </c>
      <c r="E337" s="89" t="s">
        <v>307</v>
      </c>
      <c r="F337" s="72">
        <v>13.3</v>
      </c>
      <c r="G337" s="72">
        <v>17.899999999999999</v>
      </c>
      <c r="H337" s="72">
        <v>24.7</v>
      </c>
      <c r="I337" s="72">
        <v>0</v>
      </c>
    </row>
    <row r="338" spans="1:14" ht="17.25" x14ac:dyDescent="0.25">
      <c r="A338" s="100">
        <v>41235</v>
      </c>
      <c r="B338" s="72" t="s">
        <v>305</v>
      </c>
      <c r="C338" s="72" t="s">
        <v>53</v>
      </c>
      <c r="D338" s="72" t="s">
        <v>304</v>
      </c>
      <c r="E338" s="89" t="s">
        <v>307</v>
      </c>
      <c r="F338" s="72">
        <v>10.6</v>
      </c>
      <c r="G338" s="72">
        <v>20.399999999999999</v>
      </c>
      <c r="H338" s="72">
        <v>31.4</v>
      </c>
      <c r="I338" s="72">
        <v>0</v>
      </c>
    </row>
    <row r="339" spans="1:14" ht="17.25" x14ac:dyDescent="0.25">
      <c r="A339" s="100">
        <v>41236</v>
      </c>
      <c r="B339" s="72" t="s">
        <v>305</v>
      </c>
      <c r="C339" s="72" t="s">
        <v>53</v>
      </c>
      <c r="D339" s="72" t="s">
        <v>304</v>
      </c>
      <c r="E339" s="89" t="s">
        <v>307</v>
      </c>
      <c r="F339" s="72">
        <v>14</v>
      </c>
      <c r="G339" s="72">
        <v>18.600000000000001</v>
      </c>
      <c r="H339" s="72">
        <v>23.6</v>
      </c>
      <c r="I339" s="72">
        <v>0</v>
      </c>
    </row>
    <row r="340" spans="1:14" ht="17.25" x14ac:dyDescent="0.25">
      <c r="A340" s="100">
        <v>41237</v>
      </c>
      <c r="B340" s="72" t="s">
        <v>305</v>
      </c>
      <c r="C340" s="72" t="s">
        <v>53</v>
      </c>
      <c r="D340" s="72" t="s">
        <v>304</v>
      </c>
      <c r="E340" s="89" t="s">
        <v>307</v>
      </c>
      <c r="F340" s="72">
        <v>15.5</v>
      </c>
      <c r="G340" s="72">
        <v>18.3</v>
      </c>
      <c r="H340" s="72">
        <v>23</v>
      </c>
      <c r="I340" s="72">
        <v>0</v>
      </c>
    </row>
    <row r="341" spans="1:14" ht="17.25" x14ac:dyDescent="0.25">
      <c r="A341" s="100">
        <v>41238</v>
      </c>
      <c r="B341" s="72" t="s">
        <v>305</v>
      </c>
      <c r="C341" s="72" t="s">
        <v>53</v>
      </c>
      <c r="D341" s="72" t="s">
        <v>304</v>
      </c>
      <c r="E341" s="89" t="s">
        <v>307</v>
      </c>
      <c r="F341" s="72">
        <v>16.2</v>
      </c>
      <c r="G341" s="72">
        <v>23.4</v>
      </c>
      <c r="H341" s="72">
        <v>31.2</v>
      </c>
      <c r="I341" s="72">
        <v>0</v>
      </c>
    </row>
    <row r="342" spans="1:14" ht="17.25" x14ac:dyDescent="0.25">
      <c r="A342" s="100">
        <v>41239</v>
      </c>
      <c r="B342" s="72" t="s">
        <v>305</v>
      </c>
      <c r="C342" s="72" t="s">
        <v>53</v>
      </c>
      <c r="D342" s="72" t="s">
        <v>304</v>
      </c>
      <c r="E342" s="89" t="s">
        <v>307</v>
      </c>
      <c r="F342" s="72">
        <v>18.399999999999999</v>
      </c>
      <c r="G342" s="72">
        <v>27.2</v>
      </c>
      <c r="H342" s="72">
        <v>37.799999999999997</v>
      </c>
      <c r="I342" s="72">
        <v>6.8</v>
      </c>
    </row>
    <row r="343" spans="1:14" ht="17.25" x14ac:dyDescent="0.25">
      <c r="A343" s="100">
        <v>41240</v>
      </c>
      <c r="B343" s="72" t="s">
        <v>305</v>
      </c>
      <c r="C343" s="72" t="s">
        <v>53</v>
      </c>
      <c r="D343" s="72" t="s">
        <v>304</v>
      </c>
      <c r="E343" s="89" t="s">
        <v>307</v>
      </c>
      <c r="F343" s="72">
        <v>20</v>
      </c>
      <c r="G343" s="72">
        <v>27</v>
      </c>
      <c r="H343" s="72">
        <v>38.5</v>
      </c>
      <c r="I343" s="72">
        <v>0</v>
      </c>
    </row>
    <row r="344" spans="1:14" ht="17.25" x14ac:dyDescent="0.25">
      <c r="A344" s="100">
        <v>41241</v>
      </c>
      <c r="B344" s="72" t="s">
        <v>305</v>
      </c>
      <c r="C344" s="72" t="s">
        <v>53</v>
      </c>
      <c r="D344" s="72" t="s">
        <v>304</v>
      </c>
      <c r="E344" s="89" t="s">
        <v>307</v>
      </c>
      <c r="F344" s="72">
        <v>18.399999999999999</v>
      </c>
      <c r="G344" s="72">
        <v>24.7</v>
      </c>
      <c r="H344" s="72">
        <v>32.4</v>
      </c>
      <c r="I344" s="72">
        <v>11.4</v>
      </c>
    </row>
    <row r="345" spans="1:14" ht="17.25" x14ac:dyDescent="0.25">
      <c r="A345" s="100">
        <v>41242</v>
      </c>
      <c r="B345" s="72" t="s">
        <v>305</v>
      </c>
      <c r="C345" s="72" t="s">
        <v>53</v>
      </c>
      <c r="D345" s="72" t="s">
        <v>304</v>
      </c>
      <c r="E345" s="89" t="s">
        <v>307</v>
      </c>
      <c r="F345" s="72">
        <v>17.399999999999999</v>
      </c>
      <c r="G345" s="72">
        <v>20.2</v>
      </c>
      <c r="H345" s="72">
        <v>24.8</v>
      </c>
      <c r="I345" s="72">
        <v>1.2</v>
      </c>
    </row>
    <row r="346" spans="1:14" ht="17.25" x14ac:dyDescent="0.25">
      <c r="A346" s="100">
        <v>41243</v>
      </c>
      <c r="B346" s="72" t="s">
        <v>305</v>
      </c>
      <c r="C346" s="72" t="s">
        <v>53</v>
      </c>
      <c r="D346" s="72" t="s">
        <v>304</v>
      </c>
      <c r="E346" s="89" t="s">
        <v>307</v>
      </c>
      <c r="F346" s="72">
        <v>17.899999999999999</v>
      </c>
      <c r="G346" s="72">
        <v>24.2</v>
      </c>
      <c r="H346" s="72">
        <v>34.200000000000003</v>
      </c>
      <c r="I346" s="72">
        <v>0.2</v>
      </c>
      <c r="J346" s="78"/>
      <c r="K346" s="78"/>
      <c r="L346" s="77"/>
      <c r="M346" s="78"/>
      <c r="N346" s="77"/>
    </row>
    <row r="347" spans="1:14" ht="17.25" x14ac:dyDescent="0.25">
      <c r="A347" s="100">
        <v>41244</v>
      </c>
      <c r="B347" s="72" t="s">
        <v>305</v>
      </c>
      <c r="C347" s="72" t="s">
        <v>53</v>
      </c>
      <c r="D347" s="72" t="s">
        <v>304</v>
      </c>
      <c r="E347" s="89" t="s">
        <v>307</v>
      </c>
      <c r="F347" s="72">
        <v>19.3</v>
      </c>
      <c r="G347" s="72">
        <v>29.5</v>
      </c>
      <c r="H347" s="72">
        <v>41</v>
      </c>
      <c r="I347" s="72">
        <v>0.8</v>
      </c>
    </row>
    <row r="348" spans="1:14" ht="17.25" x14ac:dyDescent="0.25">
      <c r="A348" s="100">
        <v>41245</v>
      </c>
      <c r="B348" s="72" t="s">
        <v>305</v>
      </c>
      <c r="C348" s="72" t="s">
        <v>53</v>
      </c>
      <c r="D348" s="72" t="s">
        <v>304</v>
      </c>
      <c r="E348" s="89" t="s">
        <v>307</v>
      </c>
      <c r="F348" s="72">
        <v>23.6</v>
      </c>
      <c r="G348" s="72">
        <v>29.5</v>
      </c>
      <c r="H348" s="72">
        <v>41</v>
      </c>
      <c r="I348" s="72">
        <v>4.2</v>
      </c>
    </row>
    <row r="349" spans="1:14" ht="17.25" x14ac:dyDescent="0.25">
      <c r="A349" s="100">
        <v>41246</v>
      </c>
      <c r="B349" s="72" t="s">
        <v>305</v>
      </c>
      <c r="C349" s="72" t="s">
        <v>53</v>
      </c>
      <c r="D349" s="72" t="s">
        <v>304</v>
      </c>
      <c r="E349" s="89" t="s">
        <v>307</v>
      </c>
      <c r="F349" s="72">
        <v>19.2</v>
      </c>
      <c r="G349" s="72">
        <v>24.6</v>
      </c>
      <c r="H349" s="72">
        <v>32.200000000000003</v>
      </c>
      <c r="I349" s="72">
        <v>2.2000000000000002</v>
      </c>
    </row>
    <row r="350" spans="1:14" ht="17.25" x14ac:dyDescent="0.25">
      <c r="A350" s="100">
        <v>41247</v>
      </c>
      <c r="B350" s="72" t="s">
        <v>305</v>
      </c>
      <c r="C350" s="72" t="s">
        <v>53</v>
      </c>
      <c r="D350" s="72" t="s">
        <v>304</v>
      </c>
      <c r="E350" s="89" t="s">
        <v>307</v>
      </c>
      <c r="F350" s="72">
        <v>17.8</v>
      </c>
      <c r="G350" s="72">
        <v>21.3</v>
      </c>
      <c r="H350" s="72">
        <v>29.1</v>
      </c>
      <c r="I350" s="72">
        <v>2.8</v>
      </c>
    </row>
    <row r="351" spans="1:14" ht="17.25" x14ac:dyDescent="0.25">
      <c r="A351" s="100">
        <v>41248</v>
      </c>
      <c r="B351" s="72" t="s">
        <v>305</v>
      </c>
      <c r="C351" s="72" t="s">
        <v>53</v>
      </c>
      <c r="D351" s="72" t="s">
        <v>304</v>
      </c>
      <c r="E351" s="89" t="s">
        <v>307</v>
      </c>
      <c r="F351" s="72">
        <v>17.600000000000001</v>
      </c>
      <c r="G351" s="72">
        <v>23.7</v>
      </c>
      <c r="H351" s="72">
        <v>30.9</v>
      </c>
      <c r="I351" s="72">
        <v>0</v>
      </c>
    </row>
    <row r="352" spans="1:14" ht="17.25" x14ac:dyDescent="0.25">
      <c r="A352" s="100">
        <v>41249</v>
      </c>
      <c r="B352" s="72" t="s">
        <v>305</v>
      </c>
      <c r="C352" s="72" t="s">
        <v>53</v>
      </c>
      <c r="D352" s="72" t="s">
        <v>304</v>
      </c>
      <c r="E352" s="89" t="s">
        <v>307</v>
      </c>
      <c r="F352" s="72">
        <v>15.3</v>
      </c>
      <c r="G352" s="72">
        <v>20.7</v>
      </c>
      <c r="H352" s="72">
        <v>27</v>
      </c>
      <c r="I352" s="72">
        <v>0</v>
      </c>
    </row>
    <row r="353" spans="1:9" ht="17.25" x14ac:dyDescent="0.25">
      <c r="A353" s="100">
        <v>41250</v>
      </c>
      <c r="B353" s="72" t="s">
        <v>305</v>
      </c>
      <c r="C353" s="72" t="s">
        <v>53</v>
      </c>
      <c r="D353" s="72" t="s">
        <v>304</v>
      </c>
      <c r="E353" s="89" t="s">
        <v>307</v>
      </c>
      <c r="F353" s="72">
        <v>11.3</v>
      </c>
      <c r="G353" s="72">
        <v>19.5</v>
      </c>
      <c r="H353" s="72">
        <v>29.5</v>
      </c>
      <c r="I353" s="72">
        <v>0</v>
      </c>
    </row>
    <row r="354" spans="1:9" ht="17.25" x14ac:dyDescent="0.25">
      <c r="A354" s="100">
        <v>41251</v>
      </c>
      <c r="B354" s="72" t="s">
        <v>305</v>
      </c>
      <c r="C354" s="72" t="s">
        <v>53</v>
      </c>
      <c r="D354" s="72" t="s">
        <v>304</v>
      </c>
      <c r="E354" s="89" t="s">
        <v>307</v>
      </c>
      <c r="F354" s="72">
        <v>15.1</v>
      </c>
      <c r="G354" s="72">
        <v>19.7</v>
      </c>
      <c r="H354" s="72">
        <v>26.6</v>
      </c>
      <c r="I354" s="72">
        <v>0</v>
      </c>
    </row>
    <row r="355" spans="1:9" ht="17.25" x14ac:dyDescent="0.25">
      <c r="A355" s="100">
        <v>41252</v>
      </c>
      <c r="B355" s="72" t="s">
        <v>305</v>
      </c>
      <c r="C355" s="72" t="s">
        <v>53</v>
      </c>
      <c r="D355" s="72" t="s">
        <v>304</v>
      </c>
      <c r="E355" s="89" t="s">
        <v>307</v>
      </c>
      <c r="F355" s="72">
        <v>16.100000000000001</v>
      </c>
      <c r="G355" s="72">
        <v>23.6</v>
      </c>
      <c r="H355" s="72">
        <v>34.700000000000003</v>
      </c>
      <c r="I355" s="72">
        <v>0</v>
      </c>
    </row>
    <row r="356" spans="1:9" ht="17.25" x14ac:dyDescent="0.25">
      <c r="A356" s="100">
        <v>41253</v>
      </c>
      <c r="B356" s="72" t="s">
        <v>305</v>
      </c>
      <c r="C356" s="72" t="s">
        <v>53</v>
      </c>
      <c r="D356" s="72" t="s">
        <v>304</v>
      </c>
      <c r="E356" s="89" t="s">
        <v>307</v>
      </c>
      <c r="F356" s="72">
        <v>16.3</v>
      </c>
      <c r="G356" s="72">
        <v>22.5</v>
      </c>
      <c r="H356" s="72">
        <v>36.1</v>
      </c>
      <c r="I356" s="72">
        <v>4.2</v>
      </c>
    </row>
    <row r="357" spans="1:9" ht="17.25" x14ac:dyDescent="0.25">
      <c r="A357" s="100">
        <v>41254</v>
      </c>
      <c r="B357" s="72" t="s">
        <v>305</v>
      </c>
      <c r="C357" s="72" t="s">
        <v>53</v>
      </c>
      <c r="D357" s="72" t="s">
        <v>304</v>
      </c>
      <c r="E357" s="89" t="s">
        <v>307</v>
      </c>
      <c r="F357" s="72">
        <v>15</v>
      </c>
      <c r="G357" s="72">
        <v>17.100000000000001</v>
      </c>
      <c r="H357" s="72">
        <v>20.3</v>
      </c>
      <c r="I357" s="72">
        <v>0.2</v>
      </c>
    </row>
    <row r="358" spans="1:9" ht="17.25" x14ac:dyDescent="0.25">
      <c r="A358" s="100">
        <v>41255</v>
      </c>
      <c r="B358" s="72" t="s">
        <v>305</v>
      </c>
      <c r="C358" s="72" t="s">
        <v>53</v>
      </c>
      <c r="D358" s="72" t="s">
        <v>304</v>
      </c>
      <c r="E358" s="89" t="s">
        <v>307</v>
      </c>
      <c r="F358" s="72">
        <v>14.2</v>
      </c>
      <c r="G358" s="72">
        <v>16.899999999999999</v>
      </c>
      <c r="H358" s="72">
        <v>20.7</v>
      </c>
      <c r="I358" s="72">
        <v>3.4</v>
      </c>
    </row>
    <row r="359" spans="1:9" ht="17.25" x14ac:dyDescent="0.25">
      <c r="A359" s="100">
        <v>41256</v>
      </c>
      <c r="B359" s="72" t="s">
        <v>305</v>
      </c>
      <c r="C359" s="72" t="s">
        <v>53</v>
      </c>
      <c r="D359" s="72" t="s">
        <v>304</v>
      </c>
      <c r="E359" s="89" t="s">
        <v>307</v>
      </c>
      <c r="F359" s="72">
        <v>16.100000000000001</v>
      </c>
      <c r="G359" s="72">
        <v>20.8</v>
      </c>
      <c r="H359" s="72">
        <v>28</v>
      </c>
      <c r="I359" s="72">
        <v>0.2</v>
      </c>
    </row>
    <row r="360" spans="1:9" ht="17.25" x14ac:dyDescent="0.25">
      <c r="A360" s="100">
        <v>41257</v>
      </c>
      <c r="B360" s="72" t="s">
        <v>305</v>
      </c>
      <c r="C360" s="72" t="s">
        <v>53</v>
      </c>
      <c r="D360" s="72" t="s">
        <v>304</v>
      </c>
      <c r="E360" s="89" t="s">
        <v>307</v>
      </c>
      <c r="F360" s="72">
        <v>13.7</v>
      </c>
      <c r="G360" s="72">
        <v>22</v>
      </c>
      <c r="H360" s="72">
        <v>29.4</v>
      </c>
      <c r="I360" s="72">
        <v>0</v>
      </c>
    </row>
    <row r="361" spans="1:9" ht="17.25" x14ac:dyDescent="0.25">
      <c r="A361" s="100">
        <v>41258</v>
      </c>
      <c r="B361" s="72" t="s">
        <v>305</v>
      </c>
      <c r="C361" s="72" t="s">
        <v>53</v>
      </c>
      <c r="D361" s="72" t="s">
        <v>304</v>
      </c>
      <c r="E361" s="89" t="s">
        <v>307</v>
      </c>
      <c r="F361" s="72">
        <v>14.6</v>
      </c>
      <c r="G361" s="72">
        <v>24.9</v>
      </c>
      <c r="H361" s="72">
        <v>36.1</v>
      </c>
      <c r="I361" s="72">
        <v>0</v>
      </c>
    </row>
    <row r="362" spans="1:9" ht="17.25" x14ac:dyDescent="0.25">
      <c r="A362" s="100">
        <v>41259</v>
      </c>
      <c r="B362" s="72" t="s">
        <v>305</v>
      </c>
      <c r="C362" s="72" t="s">
        <v>53</v>
      </c>
      <c r="D362" s="72" t="s">
        <v>304</v>
      </c>
      <c r="E362" s="89" t="s">
        <v>307</v>
      </c>
      <c r="F362" s="72">
        <v>18.8</v>
      </c>
      <c r="G362" s="72">
        <v>25.4</v>
      </c>
      <c r="H362" s="72">
        <v>34.1</v>
      </c>
      <c r="I362" s="72">
        <v>0</v>
      </c>
    </row>
    <row r="363" spans="1:9" ht="17.25" x14ac:dyDescent="0.25">
      <c r="A363" s="100">
        <v>41260</v>
      </c>
      <c r="B363" s="72" t="s">
        <v>305</v>
      </c>
      <c r="C363" s="72" t="s">
        <v>53</v>
      </c>
      <c r="D363" s="72" t="s">
        <v>304</v>
      </c>
      <c r="E363" s="89" t="s">
        <v>307</v>
      </c>
      <c r="F363" s="72">
        <v>17</v>
      </c>
      <c r="G363" s="72">
        <v>28</v>
      </c>
      <c r="H363" s="72">
        <v>37.200000000000003</v>
      </c>
      <c r="I363" s="72">
        <v>0</v>
      </c>
    </row>
    <row r="364" spans="1:9" ht="17.25" x14ac:dyDescent="0.25">
      <c r="A364" s="100">
        <v>41261</v>
      </c>
      <c r="B364" s="72" t="s">
        <v>305</v>
      </c>
      <c r="C364" s="72" t="s">
        <v>53</v>
      </c>
      <c r="D364" s="72" t="s">
        <v>304</v>
      </c>
      <c r="E364" s="89" t="s">
        <v>307</v>
      </c>
      <c r="F364" s="72">
        <v>18.7</v>
      </c>
      <c r="G364" s="72">
        <v>21</v>
      </c>
      <c r="H364" s="72">
        <v>26.8</v>
      </c>
      <c r="I364" s="72">
        <v>0</v>
      </c>
    </row>
    <row r="365" spans="1:9" ht="17.25" x14ac:dyDescent="0.25">
      <c r="A365" s="100">
        <v>41262</v>
      </c>
      <c r="B365" s="72" t="s">
        <v>305</v>
      </c>
      <c r="C365" s="72" t="s">
        <v>53</v>
      </c>
      <c r="D365" s="72" t="s">
        <v>304</v>
      </c>
      <c r="E365" s="89" t="s">
        <v>307</v>
      </c>
      <c r="F365" s="72">
        <v>18.3</v>
      </c>
      <c r="G365" s="72">
        <v>24</v>
      </c>
      <c r="H365" s="72">
        <v>35.1</v>
      </c>
      <c r="I365" s="72">
        <v>0</v>
      </c>
    </row>
    <row r="366" spans="1:9" ht="17.25" x14ac:dyDescent="0.25">
      <c r="A366" s="100">
        <v>41263</v>
      </c>
      <c r="B366" s="72" t="s">
        <v>305</v>
      </c>
      <c r="C366" s="72" t="s">
        <v>53</v>
      </c>
      <c r="D366" s="72" t="s">
        <v>304</v>
      </c>
      <c r="E366" s="89" t="s">
        <v>307</v>
      </c>
      <c r="F366" s="72">
        <v>19.600000000000001</v>
      </c>
      <c r="G366" s="72">
        <v>26.1</v>
      </c>
      <c r="H366" s="72">
        <v>34.9</v>
      </c>
      <c r="I366" s="72">
        <v>0</v>
      </c>
    </row>
    <row r="367" spans="1:9" ht="17.25" x14ac:dyDescent="0.25">
      <c r="A367" s="100">
        <v>41264</v>
      </c>
      <c r="B367" s="72" t="s">
        <v>305</v>
      </c>
      <c r="C367" s="72" t="s">
        <v>53</v>
      </c>
      <c r="D367" s="72" t="s">
        <v>304</v>
      </c>
      <c r="E367" s="89" t="s">
        <v>307</v>
      </c>
      <c r="F367" s="72">
        <v>19.8</v>
      </c>
      <c r="G367" s="72">
        <v>26.9</v>
      </c>
      <c r="H367" s="72">
        <v>35.299999999999997</v>
      </c>
      <c r="I367" s="72">
        <v>0</v>
      </c>
    </row>
    <row r="368" spans="1:9" ht="17.25" x14ac:dyDescent="0.25">
      <c r="A368" s="100">
        <v>41265</v>
      </c>
      <c r="B368" s="72" t="s">
        <v>305</v>
      </c>
      <c r="C368" s="72" t="s">
        <v>53</v>
      </c>
      <c r="D368" s="72" t="s">
        <v>304</v>
      </c>
      <c r="E368" s="89" t="s">
        <v>307</v>
      </c>
      <c r="F368" s="72">
        <v>19.100000000000001</v>
      </c>
      <c r="G368" s="72">
        <v>20.8</v>
      </c>
      <c r="H368" s="72">
        <v>23.6</v>
      </c>
      <c r="I368" s="72">
        <v>0</v>
      </c>
    </row>
    <row r="369" spans="1:14" ht="17.25" x14ac:dyDescent="0.25">
      <c r="A369" s="100">
        <v>41266</v>
      </c>
      <c r="B369" s="72" t="s">
        <v>305</v>
      </c>
      <c r="C369" s="72" t="s">
        <v>53</v>
      </c>
      <c r="D369" s="72" t="s">
        <v>304</v>
      </c>
      <c r="E369" s="89" t="s">
        <v>307</v>
      </c>
      <c r="F369" s="72">
        <v>19</v>
      </c>
      <c r="G369" s="72">
        <v>24.1</v>
      </c>
      <c r="H369" s="72">
        <v>31.4</v>
      </c>
      <c r="I369" s="72">
        <v>0</v>
      </c>
    </row>
    <row r="370" spans="1:14" ht="17.25" x14ac:dyDescent="0.25">
      <c r="A370" s="100">
        <v>41267</v>
      </c>
      <c r="B370" s="72" t="s">
        <v>305</v>
      </c>
      <c r="C370" s="72" t="s">
        <v>53</v>
      </c>
      <c r="D370" s="72" t="s">
        <v>304</v>
      </c>
      <c r="E370" s="89" t="s">
        <v>307</v>
      </c>
      <c r="F370" s="72">
        <v>19.3</v>
      </c>
      <c r="G370" s="72">
        <v>27.7</v>
      </c>
      <c r="H370" s="72">
        <v>37.4</v>
      </c>
      <c r="I370" s="72">
        <v>0</v>
      </c>
    </row>
    <row r="371" spans="1:14" ht="17.25" x14ac:dyDescent="0.25">
      <c r="A371" s="100">
        <v>41268</v>
      </c>
      <c r="B371" s="72" t="s">
        <v>305</v>
      </c>
      <c r="C371" s="72" t="s">
        <v>53</v>
      </c>
      <c r="D371" s="72" t="s">
        <v>304</v>
      </c>
      <c r="E371" s="89" t="s">
        <v>307</v>
      </c>
      <c r="F371" s="72">
        <v>19.899999999999999</v>
      </c>
      <c r="G371" s="72">
        <v>27.9</v>
      </c>
      <c r="H371" s="72">
        <v>38.4</v>
      </c>
      <c r="I371" s="72">
        <v>0.4</v>
      </c>
    </row>
    <row r="372" spans="1:14" ht="17.25" x14ac:dyDescent="0.25">
      <c r="A372" s="100">
        <v>41269</v>
      </c>
      <c r="B372" s="72" t="s">
        <v>305</v>
      </c>
      <c r="C372" s="72" t="s">
        <v>53</v>
      </c>
      <c r="D372" s="72" t="s">
        <v>304</v>
      </c>
      <c r="E372" s="89" t="s">
        <v>307</v>
      </c>
      <c r="F372" s="72">
        <v>15.2</v>
      </c>
      <c r="G372" s="72">
        <v>19.899999999999999</v>
      </c>
      <c r="H372" s="72">
        <v>25.9</v>
      </c>
      <c r="I372" s="72">
        <v>28.2</v>
      </c>
    </row>
    <row r="373" spans="1:14" ht="17.25" x14ac:dyDescent="0.25">
      <c r="A373" s="100">
        <v>41270</v>
      </c>
      <c r="B373" s="72" t="s">
        <v>305</v>
      </c>
      <c r="C373" s="72" t="s">
        <v>53</v>
      </c>
      <c r="D373" s="72" t="s">
        <v>304</v>
      </c>
      <c r="E373" s="89" t="s">
        <v>307</v>
      </c>
      <c r="F373" s="72">
        <v>15.4</v>
      </c>
      <c r="G373" s="72">
        <v>17.399999999999999</v>
      </c>
      <c r="H373" s="72">
        <v>20</v>
      </c>
      <c r="I373" s="72">
        <v>0.4</v>
      </c>
    </row>
    <row r="374" spans="1:14" ht="17.25" x14ac:dyDescent="0.25">
      <c r="A374" s="100">
        <v>41271</v>
      </c>
      <c r="B374" s="72" t="s">
        <v>305</v>
      </c>
      <c r="C374" s="72" t="s">
        <v>53</v>
      </c>
      <c r="D374" s="72" t="s">
        <v>304</v>
      </c>
      <c r="E374" s="89" t="s">
        <v>307</v>
      </c>
      <c r="F374" s="72">
        <v>13.7</v>
      </c>
      <c r="G374" s="72">
        <v>20.2</v>
      </c>
      <c r="H374" s="72">
        <v>28</v>
      </c>
      <c r="I374" s="72">
        <v>0.2</v>
      </c>
    </row>
    <row r="375" spans="1:14" ht="17.25" x14ac:dyDescent="0.25">
      <c r="A375" s="100">
        <v>41272</v>
      </c>
      <c r="B375" s="72" t="s">
        <v>305</v>
      </c>
      <c r="C375" s="72" t="s">
        <v>53</v>
      </c>
      <c r="D375" s="72" t="s">
        <v>304</v>
      </c>
      <c r="E375" s="89" t="s">
        <v>307</v>
      </c>
      <c r="F375" s="72">
        <v>14.7</v>
      </c>
      <c r="G375" s="72">
        <v>22.4</v>
      </c>
      <c r="H375" s="72">
        <v>34.1</v>
      </c>
      <c r="I375" s="72">
        <v>6.2</v>
      </c>
    </row>
    <row r="376" spans="1:14" ht="17.25" x14ac:dyDescent="0.25">
      <c r="A376" s="100">
        <v>41273</v>
      </c>
      <c r="B376" s="72" t="s">
        <v>305</v>
      </c>
      <c r="C376" s="72" t="s">
        <v>53</v>
      </c>
      <c r="D376" s="72" t="s">
        <v>304</v>
      </c>
      <c r="E376" s="89" t="s">
        <v>307</v>
      </c>
      <c r="F376" s="72">
        <v>17.5</v>
      </c>
      <c r="G376" s="72">
        <v>21.6</v>
      </c>
      <c r="H376" s="72">
        <v>28.3</v>
      </c>
      <c r="I376" s="72">
        <v>0</v>
      </c>
    </row>
    <row r="377" spans="1:14" ht="17.25" x14ac:dyDescent="0.25">
      <c r="A377" s="100">
        <v>41274</v>
      </c>
      <c r="B377" s="72" t="s">
        <v>305</v>
      </c>
      <c r="C377" s="72" t="s">
        <v>53</v>
      </c>
      <c r="D377" s="72" t="s">
        <v>304</v>
      </c>
      <c r="E377" s="89" t="s">
        <v>307</v>
      </c>
      <c r="F377" s="72">
        <v>16.3</v>
      </c>
      <c r="G377" s="72">
        <v>21.5</v>
      </c>
      <c r="H377" s="72">
        <v>28</v>
      </c>
      <c r="I377" s="72">
        <v>0</v>
      </c>
      <c r="J377" s="78"/>
      <c r="K377" s="78"/>
      <c r="L377" s="77"/>
      <c r="M377" s="78"/>
      <c r="N377" s="77"/>
    </row>
    <row r="378" spans="1:14" ht="17.25" x14ac:dyDescent="0.25">
      <c r="A378" s="100">
        <v>41275</v>
      </c>
      <c r="B378" s="72" t="s">
        <v>305</v>
      </c>
      <c r="C378" s="72" t="s">
        <v>53</v>
      </c>
      <c r="D378" s="72" t="s">
        <v>304</v>
      </c>
      <c r="E378" s="89" t="s">
        <v>307</v>
      </c>
      <c r="F378" s="72">
        <v>15.5</v>
      </c>
      <c r="G378" s="72">
        <v>25.4</v>
      </c>
      <c r="H378" s="72">
        <v>35.200000000000003</v>
      </c>
      <c r="I378" s="72">
        <v>0</v>
      </c>
    </row>
    <row r="379" spans="1:14" ht="17.25" x14ac:dyDescent="0.25">
      <c r="A379" s="100">
        <v>41276</v>
      </c>
      <c r="B379" s="72" t="s">
        <v>305</v>
      </c>
      <c r="C379" s="72" t="s">
        <v>53</v>
      </c>
      <c r="D379" s="72" t="s">
        <v>304</v>
      </c>
      <c r="E379" s="89" t="s">
        <v>307</v>
      </c>
      <c r="F379" s="72">
        <v>21.8</v>
      </c>
      <c r="G379" s="72">
        <v>30.7</v>
      </c>
      <c r="H379" s="72">
        <v>38.5</v>
      </c>
      <c r="I379" s="72">
        <v>0</v>
      </c>
    </row>
    <row r="380" spans="1:14" ht="17.25" x14ac:dyDescent="0.25">
      <c r="A380" s="100">
        <v>41277</v>
      </c>
      <c r="B380" s="72" t="s">
        <v>305</v>
      </c>
      <c r="C380" s="72" t="s">
        <v>53</v>
      </c>
      <c r="D380" s="72" t="s">
        <v>304</v>
      </c>
      <c r="E380" s="89" t="s">
        <v>307</v>
      </c>
      <c r="F380" s="72">
        <v>18.8</v>
      </c>
      <c r="G380" s="72">
        <v>24.2</v>
      </c>
      <c r="H380" s="72">
        <v>30.5</v>
      </c>
      <c r="I380" s="72">
        <v>0</v>
      </c>
    </row>
    <row r="381" spans="1:14" ht="17.25" x14ac:dyDescent="0.25">
      <c r="A381" s="100">
        <v>41278</v>
      </c>
      <c r="B381" s="72" t="s">
        <v>305</v>
      </c>
      <c r="C381" s="72" t="s">
        <v>53</v>
      </c>
      <c r="D381" s="72" t="s">
        <v>304</v>
      </c>
      <c r="E381" s="89" t="s">
        <v>307</v>
      </c>
      <c r="F381" s="72">
        <v>17.8</v>
      </c>
      <c r="G381" s="72">
        <v>22</v>
      </c>
      <c r="H381" s="72">
        <v>28.5</v>
      </c>
      <c r="I381" s="72">
        <v>0</v>
      </c>
    </row>
    <row r="382" spans="1:14" ht="17.25" x14ac:dyDescent="0.25">
      <c r="A382" s="100">
        <v>41279</v>
      </c>
      <c r="B382" s="72" t="s">
        <v>305</v>
      </c>
      <c r="C382" s="72" t="s">
        <v>53</v>
      </c>
      <c r="D382" s="72" t="s">
        <v>304</v>
      </c>
      <c r="E382" s="89" t="s">
        <v>307</v>
      </c>
      <c r="F382" s="72">
        <v>16.3</v>
      </c>
      <c r="G382" s="72">
        <v>24.6</v>
      </c>
      <c r="H382" s="72">
        <v>35.6</v>
      </c>
      <c r="I382" s="72">
        <v>0</v>
      </c>
    </row>
    <row r="383" spans="1:14" ht="17.25" x14ac:dyDescent="0.25">
      <c r="A383" s="100">
        <v>41280</v>
      </c>
      <c r="B383" s="72" t="s">
        <v>305</v>
      </c>
      <c r="C383" s="72" t="s">
        <v>53</v>
      </c>
      <c r="D383" s="72" t="s">
        <v>304</v>
      </c>
      <c r="E383" s="89" t="s">
        <v>307</v>
      </c>
      <c r="F383" s="72">
        <v>17.2</v>
      </c>
      <c r="G383" s="72">
        <v>27.1</v>
      </c>
      <c r="H383" s="72">
        <v>37.799999999999997</v>
      </c>
      <c r="I383" s="72">
        <v>0</v>
      </c>
    </row>
    <row r="384" spans="1:14" ht="17.25" x14ac:dyDescent="0.25">
      <c r="A384" s="100">
        <v>41281</v>
      </c>
      <c r="B384" s="72" t="s">
        <v>305</v>
      </c>
      <c r="C384" s="72" t="s">
        <v>53</v>
      </c>
      <c r="D384" s="72" t="s">
        <v>304</v>
      </c>
      <c r="E384" s="89" t="s">
        <v>307</v>
      </c>
      <c r="F384" s="72">
        <v>18.3</v>
      </c>
      <c r="G384" s="72">
        <v>25.3</v>
      </c>
      <c r="H384" s="72">
        <v>34</v>
      </c>
      <c r="I384" s="72">
        <v>0</v>
      </c>
    </row>
    <row r="385" spans="1:9" ht="17.25" x14ac:dyDescent="0.25">
      <c r="A385" s="100">
        <v>41282</v>
      </c>
      <c r="B385" s="72" t="s">
        <v>305</v>
      </c>
      <c r="C385" s="72" t="s">
        <v>53</v>
      </c>
      <c r="D385" s="72" t="s">
        <v>304</v>
      </c>
      <c r="E385" s="89" t="s">
        <v>307</v>
      </c>
      <c r="F385" s="72">
        <v>19.2</v>
      </c>
      <c r="G385" s="72">
        <v>25.4</v>
      </c>
      <c r="H385" s="72">
        <v>34</v>
      </c>
      <c r="I385" s="72">
        <v>0</v>
      </c>
    </row>
    <row r="386" spans="1:9" ht="17.25" x14ac:dyDescent="0.25">
      <c r="A386" s="100">
        <v>41283</v>
      </c>
      <c r="B386" s="72" t="s">
        <v>305</v>
      </c>
      <c r="C386" s="72" t="s">
        <v>53</v>
      </c>
      <c r="D386" s="72" t="s">
        <v>304</v>
      </c>
      <c r="E386" s="89" t="s">
        <v>307</v>
      </c>
      <c r="F386" s="72">
        <v>20.7</v>
      </c>
      <c r="G386" s="72">
        <v>30.6</v>
      </c>
      <c r="H386" s="72">
        <v>38.4</v>
      </c>
      <c r="I386" s="72">
        <v>0</v>
      </c>
    </row>
    <row r="387" spans="1:9" ht="17.25" x14ac:dyDescent="0.25">
      <c r="A387" s="100">
        <v>41284</v>
      </c>
      <c r="B387" s="72" t="s">
        <v>305</v>
      </c>
      <c r="C387" s="72" t="s">
        <v>53</v>
      </c>
      <c r="D387" s="72" t="s">
        <v>304</v>
      </c>
      <c r="E387" s="89" t="s">
        <v>307</v>
      </c>
      <c r="F387" s="72">
        <v>20</v>
      </c>
      <c r="G387" s="72">
        <v>27.3</v>
      </c>
      <c r="H387" s="72">
        <v>35.9</v>
      </c>
      <c r="I387" s="72">
        <v>0</v>
      </c>
    </row>
    <row r="388" spans="1:9" ht="17.25" x14ac:dyDescent="0.25">
      <c r="A388" s="100">
        <v>41285</v>
      </c>
      <c r="B388" s="72" t="s">
        <v>305</v>
      </c>
      <c r="C388" s="72" t="s">
        <v>53</v>
      </c>
      <c r="D388" s="72" t="s">
        <v>304</v>
      </c>
      <c r="E388" s="89" t="s">
        <v>307</v>
      </c>
      <c r="F388" s="72">
        <v>18.5</v>
      </c>
      <c r="G388" s="72">
        <v>22.9</v>
      </c>
      <c r="H388" s="72">
        <v>29.8</v>
      </c>
      <c r="I388" s="72">
        <v>0</v>
      </c>
    </row>
    <row r="389" spans="1:9" ht="17.25" x14ac:dyDescent="0.25">
      <c r="A389" s="100">
        <v>41286</v>
      </c>
      <c r="B389" s="72" t="s">
        <v>305</v>
      </c>
      <c r="C389" s="72" t="s">
        <v>53</v>
      </c>
      <c r="D389" s="72" t="s">
        <v>304</v>
      </c>
      <c r="E389" s="89" t="s">
        <v>307</v>
      </c>
      <c r="F389" s="72">
        <v>17.100000000000001</v>
      </c>
      <c r="G389" s="72">
        <v>28.3</v>
      </c>
      <c r="H389" s="72">
        <v>40.6</v>
      </c>
      <c r="I389" s="72">
        <v>0</v>
      </c>
    </row>
    <row r="390" spans="1:9" ht="17.25" x14ac:dyDescent="0.25">
      <c r="A390" s="100">
        <v>41287</v>
      </c>
      <c r="B390" s="72" t="s">
        <v>305</v>
      </c>
      <c r="C390" s="72" t="s">
        <v>53</v>
      </c>
      <c r="D390" s="72" t="s">
        <v>304</v>
      </c>
      <c r="E390" s="89" t="s">
        <v>307</v>
      </c>
      <c r="F390" s="72">
        <v>21.8</v>
      </c>
      <c r="G390" s="72">
        <v>31.5</v>
      </c>
      <c r="H390" s="72">
        <v>44.3</v>
      </c>
      <c r="I390" s="72">
        <v>1.4</v>
      </c>
    </row>
    <row r="391" spans="1:9" ht="17.25" x14ac:dyDescent="0.25">
      <c r="A391" s="100">
        <v>41288</v>
      </c>
      <c r="B391" s="72" t="s">
        <v>305</v>
      </c>
      <c r="C391" s="72" t="s">
        <v>53</v>
      </c>
      <c r="D391" s="72" t="s">
        <v>304</v>
      </c>
      <c r="E391" s="89" t="s">
        <v>307</v>
      </c>
      <c r="F391" s="72">
        <v>19.100000000000001</v>
      </c>
      <c r="G391" s="72">
        <v>23.8</v>
      </c>
      <c r="H391" s="72">
        <v>32.299999999999997</v>
      </c>
      <c r="I391" s="72">
        <v>5.2</v>
      </c>
    </row>
    <row r="392" spans="1:9" ht="17.25" x14ac:dyDescent="0.25">
      <c r="A392" s="100">
        <v>41289</v>
      </c>
      <c r="B392" s="72" t="s">
        <v>305</v>
      </c>
      <c r="C392" s="72" t="s">
        <v>53</v>
      </c>
      <c r="D392" s="72" t="s">
        <v>304</v>
      </c>
      <c r="E392" s="89" t="s">
        <v>307</v>
      </c>
      <c r="F392" s="72">
        <v>16.8</v>
      </c>
      <c r="G392" s="72">
        <v>19.3</v>
      </c>
      <c r="H392" s="72">
        <v>23.8</v>
      </c>
      <c r="I392" s="72">
        <v>0.4</v>
      </c>
    </row>
    <row r="393" spans="1:9" ht="17.25" x14ac:dyDescent="0.25">
      <c r="A393" s="100">
        <v>41290</v>
      </c>
      <c r="B393" s="72" t="s">
        <v>305</v>
      </c>
      <c r="C393" s="72" t="s">
        <v>53</v>
      </c>
      <c r="D393" s="72" t="s">
        <v>304</v>
      </c>
      <c r="E393" s="89" t="s">
        <v>307</v>
      </c>
      <c r="F393" s="72">
        <v>15.2</v>
      </c>
      <c r="G393" s="72">
        <v>21</v>
      </c>
      <c r="H393" s="72">
        <v>28.9</v>
      </c>
      <c r="I393" s="72">
        <v>1</v>
      </c>
    </row>
    <row r="394" spans="1:9" ht="17.25" x14ac:dyDescent="0.25">
      <c r="A394" s="100">
        <v>41291</v>
      </c>
      <c r="B394" s="72" t="s">
        <v>305</v>
      </c>
      <c r="C394" s="72" t="s">
        <v>53</v>
      </c>
      <c r="D394" s="72" t="s">
        <v>304</v>
      </c>
      <c r="E394" s="89" t="s">
        <v>307</v>
      </c>
      <c r="F394" s="72">
        <v>15.5</v>
      </c>
      <c r="G394" s="72">
        <v>25.2</v>
      </c>
      <c r="H394" s="72">
        <v>36.1</v>
      </c>
      <c r="I394" s="72">
        <v>0</v>
      </c>
    </row>
    <row r="395" spans="1:9" ht="17.25" x14ac:dyDescent="0.25">
      <c r="A395" s="100">
        <v>41292</v>
      </c>
      <c r="B395" s="72" t="s">
        <v>305</v>
      </c>
      <c r="C395" s="72" t="s">
        <v>53</v>
      </c>
      <c r="D395" s="72" t="s">
        <v>304</v>
      </c>
      <c r="E395" s="89" t="s">
        <v>307</v>
      </c>
      <c r="F395" s="72">
        <v>19.8</v>
      </c>
      <c r="G395" s="72">
        <v>28.5</v>
      </c>
      <c r="H395" s="72">
        <v>39.1</v>
      </c>
      <c r="I395" s="72">
        <v>0</v>
      </c>
    </row>
    <row r="396" spans="1:9" ht="17.25" x14ac:dyDescent="0.25">
      <c r="A396" s="100">
        <v>41293</v>
      </c>
      <c r="B396" s="72" t="s">
        <v>305</v>
      </c>
      <c r="C396" s="72" t="s">
        <v>53</v>
      </c>
      <c r="D396" s="72" t="s">
        <v>304</v>
      </c>
      <c r="E396" s="89" t="s">
        <v>307</v>
      </c>
      <c r="F396" s="72">
        <v>22.7</v>
      </c>
      <c r="G396" s="72">
        <v>32.5</v>
      </c>
      <c r="H396" s="72">
        <v>43.9</v>
      </c>
      <c r="I396" s="72">
        <v>3.2</v>
      </c>
    </row>
    <row r="397" spans="1:9" ht="17.25" x14ac:dyDescent="0.25">
      <c r="A397" s="100">
        <v>41294</v>
      </c>
      <c r="B397" s="72" t="s">
        <v>305</v>
      </c>
      <c r="C397" s="72" t="s">
        <v>53</v>
      </c>
      <c r="D397" s="72" t="s">
        <v>304</v>
      </c>
      <c r="E397" s="89" t="s">
        <v>307</v>
      </c>
      <c r="F397" s="72">
        <v>17.100000000000001</v>
      </c>
      <c r="G397" s="72">
        <v>21.3</v>
      </c>
      <c r="H397" s="72">
        <v>27.3</v>
      </c>
      <c r="I397" s="72">
        <v>4.2</v>
      </c>
    </row>
    <row r="398" spans="1:9" ht="17.25" x14ac:dyDescent="0.25">
      <c r="A398" s="100">
        <v>41295</v>
      </c>
      <c r="B398" s="72" t="s">
        <v>305</v>
      </c>
      <c r="C398" s="72" t="s">
        <v>53</v>
      </c>
      <c r="D398" s="72" t="s">
        <v>304</v>
      </c>
      <c r="E398" s="89" t="s">
        <v>307</v>
      </c>
      <c r="F398" s="72">
        <v>17.399999999999999</v>
      </c>
      <c r="G398" s="72">
        <v>18.8</v>
      </c>
      <c r="H398" s="72">
        <v>20.6</v>
      </c>
      <c r="I398" s="72">
        <v>9.1999999999999993</v>
      </c>
    </row>
    <row r="399" spans="1:9" ht="17.25" x14ac:dyDescent="0.25">
      <c r="A399" s="100">
        <v>41296</v>
      </c>
      <c r="B399" s="72" t="s">
        <v>305</v>
      </c>
      <c r="C399" s="72" t="s">
        <v>53</v>
      </c>
      <c r="D399" s="72" t="s">
        <v>304</v>
      </c>
      <c r="E399" s="89" t="s">
        <v>307</v>
      </c>
      <c r="F399" s="72">
        <v>19.2</v>
      </c>
      <c r="G399" s="72">
        <v>22.9</v>
      </c>
      <c r="H399" s="72">
        <v>28</v>
      </c>
      <c r="I399" s="72">
        <v>0</v>
      </c>
    </row>
    <row r="400" spans="1:9" ht="17.25" x14ac:dyDescent="0.25">
      <c r="A400" s="100">
        <v>41297</v>
      </c>
      <c r="B400" s="72" t="s">
        <v>305</v>
      </c>
      <c r="C400" s="72" t="s">
        <v>53</v>
      </c>
      <c r="D400" s="72" t="s">
        <v>304</v>
      </c>
      <c r="E400" s="89" t="s">
        <v>307</v>
      </c>
      <c r="F400" s="72">
        <v>18.2</v>
      </c>
      <c r="G400" s="72">
        <v>23</v>
      </c>
      <c r="H400" s="72">
        <v>34.700000000000003</v>
      </c>
      <c r="I400" s="72">
        <v>11</v>
      </c>
    </row>
    <row r="401" spans="1:25" ht="17.25" x14ac:dyDescent="0.25">
      <c r="A401" s="100">
        <v>41298</v>
      </c>
      <c r="B401" s="72" t="s">
        <v>305</v>
      </c>
      <c r="C401" s="72" t="s">
        <v>53</v>
      </c>
      <c r="D401" s="72" t="s">
        <v>304</v>
      </c>
      <c r="E401" s="89" t="s">
        <v>307</v>
      </c>
      <c r="F401" s="72">
        <v>18.5</v>
      </c>
      <c r="G401" s="72">
        <v>21.9</v>
      </c>
      <c r="H401" s="72">
        <v>26</v>
      </c>
      <c r="I401" s="72">
        <v>0</v>
      </c>
    </row>
    <row r="402" spans="1:25" ht="17.25" x14ac:dyDescent="0.25">
      <c r="A402" s="100">
        <v>41299</v>
      </c>
      <c r="B402" s="72" t="s">
        <v>305</v>
      </c>
      <c r="C402" s="72" t="s">
        <v>53</v>
      </c>
      <c r="D402" s="72" t="s">
        <v>304</v>
      </c>
      <c r="E402" s="89" t="s">
        <v>307</v>
      </c>
      <c r="F402" s="72">
        <v>0</v>
      </c>
      <c r="G402" s="72">
        <v>22.4</v>
      </c>
      <c r="H402" s="72">
        <v>28.7</v>
      </c>
      <c r="I402" s="72">
        <v>1</v>
      </c>
    </row>
    <row r="403" spans="1:25" ht="17.25" x14ac:dyDescent="0.25">
      <c r="A403" s="100">
        <v>41300</v>
      </c>
      <c r="B403" s="72" t="s">
        <v>305</v>
      </c>
      <c r="C403" s="72" t="s">
        <v>53</v>
      </c>
      <c r="D403" s="72" t="s">
        <v>304</v>
      </c>
      <c r="E403" s="89" t="s">
        <v>307</v>
      </c>
      <c r="F403" s="72">
        <v>19.5</v>
      </c>
      <c r="G403" s="72">
        <v>25.6</v>
      </c>
      <c r="H403" s="72">
        <v>33.4</v>
      </c>
      <c r="I403" s="72">
        <v>0.2</v>
      </c>
    </row>
    <row r="404" spans="1:25" ht="17.25" x14ac:dyDescent="0.25">
      <c r="A404" s="100">
        <v>41301</v>
      </c>
      <c r="B404" s="72" t="s">
        <v>305</v>
      </c>
      <c r="C404" s="72" t="s">
        <v>53</v>
      </c>
      <c r="D404" s="72" t="s">
        <v>304</v>
      </c>
      <c r="E404" s="89" t="s">
        <v>307</v>
      </c>
      <c r="F404" s="72">
        <v>20.399999999999999</v>
      </c>
      <c r="G404" s="72">
        <v>26.3</v>
      </c>
      <c r="H404" s="72">
        <v>34</v>
      </c>
      <c r="I404" s="72">
        <v>0</v>
      </c>
    </row>
    <row r="405" spans="1:25" ht="17.25" x14ac:dyDescent="0.25">
      <c r="A405" s="100">
        <v>41302</v>
      </c>
      <c r="B405" s="72" t="s">
        <v>305</v>
      </c>
      <c r="C405" s="72" t="s">
        <v>53</v>
      </c>
      <c r="D405" s="72" t="s">
        <v>304</v>
      </c>
      <c r="E405" s="89" t="s">
        <v>307</v>
      </c>
      <c r="F405" s="72">
        <v>0</v>
      </c>
      <c r="G405" s="72">
        <v>21.1</v>
      </c>
      <c r="H405" s="72">
        <v>24</v>
      </c>
      <c r="I405" s="72">
        <v>28</v>
      </c>
    </row>
    <row r="406" spans="1:25" ht="17.25" x14ac:dyDescent="0.25">
      <c r="A406" s="100">
        <v>41303</v>
      </c>
      <c r="B406" s="72" t="s">
        <v>305</v>
      </c>
      <c r="C406" s="72" t="s">
        <v>53</v>
      </c>
      <c r="D406" s="72" t="s">
        <v>304</v>
      </c>
      <c r="E406" s="89" t="s">
        <v>307</v>
      </c>
      <c r="F406" s="72">
        <v>20</v>
      </c>
      <c r="G406" s="72">
        <v>20.399999999999999</v>
      </c>
      <c r="H406" s="72">
        <v>20.8</v>
      </c>
      <c r="I406" s="72">
        <v>44.6</v>
      </c>
    </row>
    <row r="407" spans="1:25" ht="17.25" x14ac:dyDescent="0.25">
      <c r="A407" s="100">
        <v>41304</v>
      </c>
      <c r="B407" s="72" t="s">
        <v>305</v>
      </c>
      <c r="C407" s="72" t="s">
        <v>53</v>
      </c>
      <c r="D407" s="72" t="s">
        <v>304</v>
      </c>
      <c r="E407" s="89" t="s">
        <v>307</v>
      </c>
      <c r="F407" s="72">
        <v>19.7</v>
      </c>
      <c r="G407" s="72">
        <v>23</v>
      </c>
      <c r="H407" s="72">
        <v>31.7</v>
      </c>
      <c r="I407" s="72">
        <v>22.2</v>
      </c>
    </row>
    <row r="408" spans="1:25" ht="18" thickBot="1" x14ac:dyDescent="0.3">
      <c r="A408" s="100">
        <v>41305</v>
      </c>
      <c r="B408" s="72" t="s">
        <v>305</v>
      </c>
      <c r="C408" s="72" t="s">
        <v>53</v>
      </c>
      <c r="D408" s="72" t="s">
        <v>304</v>
      </c>
      <c r="E408" s="89" t="s">
        <v>307</v>
      </c>
      <c r="F408" s="72">
        <v>19.5</v>
      </c>
      <c r="G408" s="72">
        <v>22.3</v>
      </c>
      <c r="H408" s="72">
        <v>28.1</v>
      </c>
      <c r="I408" s="72">
        <v>0</v>
      </c>
      <c r="J408" s="78"/>
      <c r="K408" s="78"/>
      <c r="L408" s="77"/>
      <c r="M408" s="78"/>
      <c r="N408" s="76"/>
      <c r="O408" s="76"/>
      <c r="P408" s="76"/>
      <c r="Q408" s="76"/>
      <c r="R408" s="76"/>
      <c r="S408" s="76"/>
      <c r="T408" s="76"/>
      <c r="U408" s="76"/>
      <c r="V408" s="76"/>
      <c r="W408" s="76"/>
      <c r="X408" s="76"/>
      <c r="Y408" s="76"/>
    </row>
    <row r="409" spans="1:25" ht="17.25" x14ac:dyDescent="0.25">
      <c r="A409" s="100">
        <v>41306</v>
      </c>
      <c r="B409" s="72" t="s">
        <v>305</v>
      </c>
      <c r="C409" s="72" t="s">
        <v>53</v>
      </c>
      <c r="D409" s="72" t="s">
        <v>304</v>
      </c>
      <c r="E409" s="89" t="s">
        <v>307</v>
      </c>
      <c r="F409" s="72">
        <v>19.600000000000001</v>
      </c>
      <c r="G409" s="72">
        <v>26</v>
      </c>
      <c r="H409" s="72">
        <v>38.799999999999997</v>
      </c>
      <c r="I409" s="72">
        <v>0</v>
      </c>
    </row>
    <row r="410" spans="1:25" ht="17.25" x14ac:dyDescent="0.25">
      <c r="A410" s="100">
        <v>41307</v>
      </c>
      <c r="B410" s="72" t="s">
        <v>305</v>
      </c>
      <c r="C410" s="72" t="s">
        <v>53</v>
      </c>
      <c r="D410" s="72" t="s">
        <v>304</v>
      </c>
      <c r="E410" s="89" t="s">
        <v>307</v>
      </c>
      <c r="F410" s="72">
        <v>17.3</v>
      </c>
      <c r="G410" s="72">
        <v>22.7</v>
      </c>
      <c r="H410" s="72">
        <v>30.4</v>
      </c>
      <c r="I410" s="72">
        <v>35</v>
      </c>
    </row>
    <row r="411" spans="1:25" ht="17.25" x14ac:dyDescent="0.25">
      <c r="A411" s="100">
        <v>41308</v>
      </c>
      <c r="B411" s="72" t="s">
        <v>305</v>
      </c>
      <c r="C411" s="72" t="s">
        <v>53</v>
      </c>
      <c r="D411" s="72" t="s">
        <v>304</v>
      </c>
      <c r="E411" s="89" t="s">
        <v>307</v>
      </c>
      <c r="F411" s="72">
        <v>15</v>
      </c>
      <c r="G411" s="72">
        <v>16.3</v>
      </c>
      <c r="H411" s="72">
        <v>19.100000000000001</v>
      </c>
      <c r="I411" s="72">
        <v>12.8</v>
      </c>
    </row>
    <row r="412" spans="1:25" ht="17.25" x14ac:dyDescent="0.25">
      <c r="A412" s="100">
        <v>41309</v>
      </c>
      <c r="B412" s="72" t="s">
        <v>305</v>
      </c>
      <c r="C412" s="72" t="s">
        <v>53</v>
      </c>
      <c r="D412" s="72" t="s">
        <v>304</v>
      </c>
      <c r="E412" s="89" t="s">
        <v>307</v>
      </c>
      <c r="F412" s="72">
        <v>12.7</v>
      </c>
      <c r="G412" s="72">
        <v>18.3</v>
      </c>
      <c r="H412" s="72">
        <v>24.4</v>
      </c>
      <c r="I412" s="72">
        <v>0</v>
      </c>
    </row>
    <row r="413" spans="1:25" ht="17.25" x14ac:dyDescent="0.25">
      <c r="A413" s="100">
        <v>41310</v>
      </c>
      <c r="B413" s="72" t="s">
        <v>305</v>
      </c>
      <c r="C413" s="72" t="s">
        <v>53</v>
      </c>
      <c r="D413" s="72" t="s">
        <v>304</v>
      </c>
      <c r="E413" s="89" t="s">
        <v>307</v>
      </c>
      <c r="F413" s="72">
        <v>15</v>
      </c>
      <c r="G413" s="72">
        <v>20.3</v>
      </c>
      <c r="H413" s="72">
        <v>26.3</v>
      </c>
      <c r="I413" s="72">
        <v>0</v>
      </c>
    </row>
    <row r="414" spans="1:25" ht="17.25" x14ac:dyDescent="0.25">
      <c r="A414" s="100">
        <v>41311</v>
      </c>
      <c r="B414" s="72" t="s">
        <v>305</v>
      </c>
      <c r="C414" s="72" t="s">
        <v>53</v>
      </c>
      <c r="D414" s="72" t="s">
        <v>304</v>
      </c>
      <c r="E414" s="89" t="s">
        <v>307</v>
      </c>
      <c r="F414" s="72">
        <v>16.100000000000001</v>
      </c>
      <c r="G414" s="72">
        <v>20.7</v>
      </c>
      <c r="H414" s="72">
        <v>26.7</v>
      </c>
      <c r="I414" s="72">
        <v>0</v>
      </c>
    </row>
    <row r="415" spans="1:25" ht="17.25" x14ac:dyDescent="0.25">
      <c r="A415" s="100">
        <v>41312</v>
      </c>
      <c r="B415" s="72" t="s">
        <v>305</v>
      </c>
      <c r="C415" s="72" t="s">
        <v>53</v>
      </c>
      <c r="D415" s="72" t="s">
        <v>304</v>
      </c>
      <c r="E415" s="89" t="s">
        <v>307</v>
      </c>
      <c r="F415" s="72">
        <v>15</v>
      </c>
      <c r="G415" s="72">
        <v>21.2</v>
      </c>
      <c r="H415" s="72">
        <v>28.3</v>
      </c>
      <c r="I415" s="72">
        <v>0</v>
      </c>
    </row>
    <row r="416" spans="1:25" ht="17.25" x14ac:dyDescent="0.25">
      <c r="A416" s="100">
        <v>41313</v>
      </c>
      <c r="B416" s="72" t="s">
        <v>305</v>
      </c>
      <c r="C416" s="72" t="s">
        <v>53</v>
      </c>
      <c r="D416" s="72" t="s">
        <v>304</v>
      </c>
      <c r="E416" s="89" t="s">
        <v>307</v>
      </c>
      <c r="F416" s="72">
        <v>14.7</v>
      </c>
      <c r="G416" s="72">
        <v>22</v>
      </c>
      <c r="H416" s="72">
        <v>30.1</v>
      </c>
      <c r="I416" s="72">
        <v>0</v>
      </c>
    </row>
    <row r="417" spans="1:9" ht="17.25" x14ac:dyDescent="0.25">
      <c r="A417" s="100">
        <v>41314</v>
      </c>
      <c r="B417" s="72" t="s">
        <v>305</v>
      </c>
      <c r="C417" s="72" t="s">
        <v>53</v>
      </c>
      <c r="D417" s="72" t="s">
        <v>304</v>
      </c>
      <c r="E417" s="89" t="s">
        <v>307</v>
      </c>
      <c r="F417" s="72">
        <v>15.5</v>
      </c>
      <c r="G417" s="72">
        <v>24.2</v>
      </c>
      <c r="H417" s="72">
        <v>34</v>
      </c>
      <c r="I417" s="72">
        <v>0</v>
      </c>
    </row>
    <row r="418" spans="1:9" ht="17.25" x14ac:dyDescent="0.25">
      <c r="A418" s="100">
        <v>41315</v>
      </c>
      <c r="B418" s="72" t="s">
        <v>305</v>
      </c>
      <c r="C418" s="72" t="s">
        <v>53</v>
      </c>
      <c r="D418" s="72" t="s">
        <v>304</v>
      </c>
      <c r="E418" s="89" t="s">
        <v>307</v>
      </c>
      <c r="F418" s="72">
        <v>16.3</v>
      </c>
      <c r="G418" s="72">
        <v>25.1</v>
      </c>
      <c r="H418" s="72">
        <v>35.299999999999997</v>
      </c>
      <c r="I418" s="72">
        <v>0</v>
      </c>
    </row>
    <row r="419" spans="1:9" ht="17.25" x14ac:dyDescent="0.25">
      <c r="A419" s="100">
        <v>41316</v>
      </c>
      <c r="B419" s="72" t="s">
        <v>305</v>
      </c>
      <c r="C419" s="72" t="s">
        <v>53</v>
      </c>
      <c r="D419" s="72" t="s">
        <v>304</v>
      </c>
      <c r="E419" s="89" t="s">
        <v>307</v>
      </c>
      <c r="F419" s="72">
        <v>18.5</v>
      </c>
      <c r="G419" s="72">
        <v>25.4</v>
      </c>
      <c r="H419" s="72">
        <v>36.1</v>
      </c>
      <c r="I419" s="72">
        <v>7</v>
      </c>
    </row>
    <row r="420" spans="1:9" ht="17.25" x14ac:dyDescent="0.25">
      <c r="A420" s="100">
        <v>41317</v>
      </c>
      <c r="B420" s="72" t="s">
        <v>305</v>
      </c>
      <c r="C420" s="72" t="s">
        <v>53</v>
      </c>
      <c r="D420" s="72" t="s">
        <v>304</v>
      </c>
      <c r="E420" s="89" t="s">
        <v>307</v>
      </c>
      <c r="F420" s="72">
        <v>17.5</v>
      </c>
      <c r="G420" s="72">
        <v>20.3</v>
      </c>
      <c r="H420" s="72">
        <v>24.9</v>
      </c>
      <c r="I420" s="72">
        <v>3</v>
      </c>
    </row>
    <row r="421" spans="1:9" ht="17.25" x14ac:dyDescent="0.25">
      <c r="A421" s="100">
        <v>41318</v>
      </c>
      <c r="B421" s="72" t="s">
        <v>305</v>
      </c>
      <c r="C421" s="72" t="s">
        <v>53</v>
      </c>
      <c r="D421" s="72" t="s">
        <v>304</v>
      </c>
      <c r="E421" s="89" t="s">
        <v>307</v>
      </c>
      <c r="F421" s="72">
        <v>18.100000000000001</v>
      </c>
      <c r="G421" s="72">
        <v>20.7</v>
      </c>
      <c r="H421" s="72">
        <v>25.2</v>
      </c>
      <c r="I421" s="72">
        <v>0.2</v>
      </c>
    </row>
    <row r="422" spans="1:9" ht="17.25" x14ac:dyDescent="0.25">
      <c r="A422" s="100">
        <v>41319</v>
      </c>
      <c r="B422" s="72" t="s">
        <v>305</v>
      </c>
      <c r="C422" s="72" t="s">
        <v>53</v>
      </c>
      <c r="D422" s="72" t="s">
        <v>304</v>
      </c>
      <c r="E422" s="89" t="s">
        <v>307</v>
      </c>
      <c r="F422" s="72">
        <v>16.2</v>
      </c>
      <c r="G422" s="72">
        <v>20.5</v>
      </c>
      <c r="H422" s="72">
        <v>25.8</v>
      </c>
      <c r="I422" s="72">
        <v>0</v>
      </c>
    </row>
    <row r="423" spans="1:9" ht="17.25" x14ac:dyDescent="0.25">
      <c r="A423" s="100">
        <v>41320</v>
      </c>
      <c r="B423" s="72" t="s">
        <v>305</v>
      </c>
      <c r="C423" s="72" t="s">
        <v>53</v>
      </c>
      <c r="D423" s="72" t="s">
        <v>304</v>
      </c>
      <c r="E423" s="89" t="s">
        <v>307</v>
      </c>
      <c r="F423" s="72">
        <v>14.9</v>
      </c>
      <c r="G423" s="72">
        <v>20.9</v>
      </c>
      <c r="H423" s="72">
        <v>27.2</v>
      </c>
      <c r="I423" s="72">
        <v>0</v>
      </c>
    </row>
    <row r="424" spans="1:9" ht="17.25" x14ac:dyDescent="0.25">
      <c r="A424" s="100">
        <v>41321</v>
      </c>
      <c r="B424" s="72" t="s">
        <v>305</v>
      </c>
      <c r="C424" s="72" t="s">
        <v>53</v>
      </c>
      <c r="D424" s="72" t="s">
        <v>304</v>
      </c>
      <c r="E424" s="89" t="s">
        <v>307</v>
      </c>
      <c r="F424" s="72">
        <v>16.7</v>
      </c>
      <c r="G424" s="72">
        <v>20.6</v>
      </c>
      <c r="H424" s="72">
        <v>26.3</v>
      </c>
      <c r="I424" s="72">
        <v>0</v>
      </c>
    </row>
    <row r="425" spans="1:9" ht="17.25" x14ac:dyDescent="0.25">
      <c r="A425" s="100">
        <v>41322</v>
      </c>
      <c r="B425" s="72" t="s">
        <v>305</v>
      </c>
      <c r="C425" s="72" t="s">
        <v>53</v>
      </c>
      <c r="D425" s="72" t="s">
        <v>304</v>
      </c>
      <c r="E425" s="89" t="s">
        <v>307</v>
      </c>
      <c r="F425" s="72">
        <v>16.899999999999999</v>
      </c>
      <c r="G425" s="72">
        <v>21.2</v>
      </c>
      <c r="H425" s="72">
        <v>27.4</v>
      </c>
      <c r="I425" s="72">
        <v>0</v>
      </c>
    </row>
    <row r="426" spans="1:9" ht="17.25" x14ac:dyDescent="0.25">
      <c r="A426" s="100">
        <v>41323</v>
      </c>
      <c r="B426" s="72" t="s">
        <v>305</v>
      </c>
      <c r="C426" s="72" t="s">
        <v>53</v>
      </c>
      <c r="D426" s="72" t="s">
        <v>304</v>
      </c>
      <c r="E426" s="89" t="s">
        <v>307</v>
      </c>
      <c r="F426" s="72">
        <v>16.399999999999999</v>
      </c>
      <c r="G426" s="72">
        <v>21</v>
      </c>
      <c r="H426" s="72">
        <v>27.3</v>
      </c>
      <c r="I426" s="72">
        <v>0</v>
      </c>
    </row>
    <row r="427" spans="1:9" ht="17.25" x14ac:dyDescent="0.25">
      <c r="A427" s="100">
        <v>41324</v>
      </c>
      <c r="B427" s="72" t="s">
        <v>305</v>
      </c>
      <c r="C427" s="72" t="s">
        <v>53</v>
      </c>
      <c r="D427" s="72" t="s">
        <v>304</v>
      </c>
      <c r="E427" s="89" t="s">
        <v>307</v>
      </c>
      <c r="F427" s="72">
        <v>15.8</v>
      </c>
      <c r="G427" s="72">
        <v>21.3</v>
      </c>
      <c r="H427" s="72">
        <v>28.6</v>
      </c>
      <c r="I427" s="72">
        <v>0.4</v>
      </c>
    </row>
    <row r="428" spans="1:9" ht="17.25" x14ac:dyDescent="0.25">
      <c r="A428" s="100">
        <v>41325</v>
      </c>
      <c r="B428" s="72" t="s">
        <v>305</v>
      </c>
      <c r="C428" s="72" t="s">
        <v>53</v>
      </c>
      <c r="D428" s="72" t="s">
        <v>304</v>
      </c>
      <c r="E428" s="89" t="s">
        <v>307</v>
      </c>
      <c r="F428" s="72">
        <v>15.1</v>
      </c>
      <c r="G428" s="72">
        <v>22.4</v>
      </c>
      <c r="H428" s="72">
        <v>30.4</v>
      </c>
      <c r="I428" s="72">
        <v>0</v>
      </c>
    </row>
    <row r="429" spans="1:9" ht="17.25" x14ac:dyDescent="0.25">
      <c r="A429" s="100">
        <v>41326</v>
      </c>
      <c r="B429" s="72" t="s">
        <v>305</v>
      </c>
      <c r="C429" s="72" t="s">
        <v>53</v>
      </c>
      <c r="D429" s="72" t="s">
        <v>304</v>
      </c>
      <c r="E429" s="89" t="s">
        <v>307</v>
      </c>
      <c r="F429" s="72">
        <v>18.3</v>
      </c>
      <c r="G429" s="72">
        <v>22.4</v>
      </c>
      <c r="H429" s="72">
        <v>28.6</v>
      </c>
      <c r="I429" s="72">
        <v>0.4</v>
      </c>
    </row>
    <row r="430" spans="1:9" ht="17.25" x14ac:dyDescent="0.25">
      <c r="A430" s="100">
        <v>41327</v>
      </c>
      <c r="B430" s="72" t="s">
        <v>305</v>
      </c>
      <c r="C430" s="72" t="s">
        <v>53</v>
      </c>
      <c r="D430" s="72" t="s">
        <v>304</v>
      </c>
      <c r="E430" s="89" t="s">
        <v>307</v>
      </c>
      <c r="F430" s="72">
        <v>0</v>
      </c>
      <c r="G430" s="72">
        <v>21.4</v>
      </c>
      <c r="H430" s="72">
        <v>27.1</v>
      </c>
      <c r="I430" s="72">
        <v>6.8</v>
      </c>
    </row>
    <row r="431" spans="1:9" ht="17.25" x14ac:dyDescent="0.25">
      <c r="A431" s="100">
        <v>41328</v>
      </c>
      <c r="B431" s="72" t="s">
        <v>305</v>
      </c>
      <c r="C431" s="72" t="s">
        <v>53</v>
      </c>
      <c r="D431" s="72" t="s">
        <v>304</v>
      </c>
      <c r="E431" s="89" t="s">
        <v>307</v>
      </c>
      <c r="F431" s="72">
        <v>17.5</v>
      </c>
      <c r="G431" s="72">
        <v>19.899999999999999</v>
      </c>
      <c r="H431" s="72">
        <v>25.1</v>
      </c>
      <c r="I431" s="72">
        <v>6.4</v>
      </c>
    </row>
    <row r="432" spans="1:9" ht="17.25" x14ac:dyDescent="0.25">
      <c r="A432" s="100">
        <v>41329</v>
      </c>
      <c r="B432" s="72" t="s">
        <v>305</v>
      </c>
      <c r="C432" s="72" t="s">
        <v>53</v>
      </c>
      <c r="D432" s="72" t="s">
        <v>304</v>
      </c>
      <c r="E432" s="89" t="s">
        <v>307</v>
      </c>
      <c r="F432" s="72">
        <v>17.600000000000001</v>
      </c>
      <c r="G432" s="72">
        <v>20.399999999999999</v>
      </c>
      <c r="H432" s="72">
        <v>23.8</v>
      </c>
      <c r="I432" s="72">
        <v>28</v>
      </c>
    </row>
    <row r="433" spans="1:21" ht="17.25" x14ac:dyDescent="0.25">
      <c r="A433" s="100">
        <v>41330</v>
      </c>
      <c r="B433" s="72" t="s">
        <v>305</v>
      </c>
      <c r="C433" s="72" t="s">
        <v>53</v>
      </c>
      <c r="D433" s="72" t="s">
        <v>304</v>
      </c>
      <c r="E433" s="89" t="s">
        <v>307</v>
      </c>
      <c r="F433" s="72">
        <v>20</v>
      </c>
      <c r="G433" s="72">
        <v>23.8</v>
      </c>
      <c r="H433" s="72">
        <v>31.1</v>
      </c>
      <c r="I433" s="72">
        <v>0</v>
      </c>
    </row>
    <row r="434" spans="1:21" ht="17.25" x14ac:dyDescent="0.25">
      <c r="A434" s="100">
        <v>41331</v>
      </c>
      <c r="B434" s="72" t="s">
        <v>305</v>
      </c>
      <c r="C434" s="72" t="s">
        <v>53</v>
      </c>
      <c r="D434" s="72" t="s">
        <v>304</v>
      </c>
      <c r="E434" s="89" t="s">
        <v>307</v>
      </c>
      <c r="F434" s="72">
        <v>19.3</v>
      </c>
      <c r="G434" s="72">
        <v>24.5</v>
      </c>
      <c r="H434" s="72">
        <v>31.4</v>
      </c>
      <c r="I434" s="72">
        <v>0</v>
      </c>
    </row>
    <row r="435" spans="1:21" ht="17.25" x14ac:dyDescent="0.25">
      <c r="A435" s="100">
        <v>41332</v>
      </c>
      <c r="B435" s="72" t="s">
        <v>305</v>
      </c>
      <c r="C435" s="72" t="s">
        <v>53</v>
      </c>
      <c r="D435" s="72" t="s">
        <v>304</v>
      </c>
      <c r="E435" s="89" t="s">
        <v>307</v>
      </c>
      <c r="F435" s="72">
        <v>0</v>
      </c>
      <c r="G435" s="72">
        <v>23.8</v>
      </c>
      <c r="H435" s="72">
        <v>30.3</v>
      </c>
      <c r="I435" s="72">
        <v>0</v>
      </c>
    </row>
    <row r="436" spans="1:21" ht="17.25" x14ac:dyDescent="0.25">
      <c r="A436" s="100">
        <v>41333</v>
      </c>
      <c r="B436" s="72" t="s">
        <v>305</v>
      </c>
      <c r="C436" s="72" t="s">
        <v>53</v>
      </c>
      <c r="D436" s="72" t="s">
        <v>304</v>
      </c>
      <c r="E436" s="89" t="s">
        <v>307</v>
      </c>
      <c r="F436" s="72">
        <v>18.399999999999999</v>
      </c>
      <c r="G436" s="72">
        <v>24.3</v>
      </c>
      <c r="H436" s="72">
        <v>32</v>
      </c>
      <c r="I436" s="72">
        <v>0</v>
      </c>
      <c r="J436" s="78"/>
      <c r="K436" s="78"/>
      <c r="L436" s="77"/>
      <c r="M436" s="78"/>
      <c r="N436" s="77"/>
      <c r="O436" s="77"/>
      <c r="P436" s="77"/>
      <c r="Q436" s="77"/>
      <c r="R436" s="77"/>
      <c r="S436" s="77"/>
      <c r="T436" s="77"/>
      <c r="U436" s="77"/>
    </row>
    <row r="437" spans="1:21" ht="17.25" x14ac:dyDescent="0.25">
      <c r="A437" s="100">
        <v>41334</v>
      </c>
      <c r="B437" s="72" t="s">
        <v>305</v>
      </c>
      <c r="C437" s="72" t="s">
        <v>53</v>
      </c>
      <c r="D437" s="72" t="s">
        <v>304</v>
      </c>
      <c r="E437" s="89" t="s">
        <v>307</v>
      </c>
      <c r="F437" s="72">
        <v>16.8</v>
      </c>
      <c r="G437" s="72">
        <v>23.3</v>
      </c>
      <c r="H437" s="72">
        <v>29.4</v>
      </c>
      <c r="I437" s="72">
        <v>14.8</v>
      </c>
    </row>
    <row r="438" spans="1:21" ht="17.25" x14ac:dyDescent="0.25">
      <c r="A438" s="100">
        <v>41335</v>
      </c>
      <c r="B438" s="72" t="s">
        <v>305</v>
      </c>
      <c r="C438" s="72" t="s">
        <v>53</v>
      </c>
      <c r="D438" s="72" t="s">
        <v>304</v>
      </c>
      <c r="E438" s="89" t="s">
        <v>307</v>
      </c>
      <c r="F438" s="72">
        <v>15.1</v>
      </c>
      <c r="G438" s="72">
        <v>16.600000000000001</v>
      </c>
      <c r="H438" s="72">
        <v>18.2</v>
      </c>
      <c r="I438" s="72">
        <v>47.6</v>
      </c>
    </row>
    <row r="439" spans="1:21" ht="17.25" x14ac:dyDescent="0.25">
      <c r="A439" s="100">
        <v>41336</v>
      </c>
      <c r="B439" s="72" t="s">
        <v>305</v>
      </c>
      <c r="C439" s="72" t="s">
        <v>53</v>
      </c>
      <c r="D439" s="72" t="s">
        <v>304</v>
      </c>
      <c r="E439" s="89" t="s">
        <v>307</v>
      </c>
      <c r="F439" s="72">
        <v>15.2</v>
      </c>
      <c r="G439" s="72">
        <v>16.3</v>
      </c>
      <c r="H439" s="72">
        <v>17.600000000000001</v>
      </c>
      <c r="I439" s="72">
        <v>27.6</v>
      </c>
    </row>
    <row r="440" spans="1:21" ht="17.25" x14ac:dyDescent="0.25">
      <c r="A440" s="100">
        <v>41337</v>
      </c>
      <c r="B440" s="72" t="s">
        <v>305</v>
      </c>
      <c r="C440" s="72" t="s">
        <v>53</v>
      </c>
      <c r="D440" s="72" t="s">
        <v>304</v>
      </c>
      <c r="E440" s="89" t="s">
        <v>307</v>
      </c>
      <c r="F440" s="72">
        <v>17.3</v>
      </c>
      <c r="G440" s="72">
        <v>19.5</v>
      </c>
      <c r="H440" s="72">
        <v>23.3</v>
      </c>
      <c r="I440" s="72">
        <v>4.2</v>
      </c>
    </row>
    <row r="441" spans="1:21" ht="17.25" x14ac:dyDescent="0.25">
      <c r="A441" s="100">
        <v>41338</v>
      </c>
      <c r="B441" s="72" t="s">
        <v>305</v>
      </c>
      <c r="C441" s="72" t="s">
        <v>53</v>
      </c>
      <c r="D441" s="72" t="s">
        <v>304</v>
      </c>
      <c r="E441" s="89" t="s">
        <v>307</v>
      </c>
      <c r="F441" s="72">
        <v>17.5</v>
      </c>
      <c r="G441" s="72">
        <v>20.5</v>
      </c>
      <c r="H441" s="72">
        <v>24.9</v>
      </c>
      <c r="I441" s="72">
        <v>0.2</v>
      </c>
    </row>
    <row r="442" spans="1:21" ht="17.25" x14ac:dyDescent="0.25">
      <c r="A442" s="100">
        <v>41339</v>
      </c>
      <c r="B442" s="72" t="s">
        <v>305</v>
      </c>
      <c r="C442" s="72" t="s">
        <v>53</v>
      </c>
      <c r="D442" s="72" t="s">
        <v>304</v>
      </c>
      <c r="E442" s="89" t="s">
        <v>307</v>
      </c>
      <c r="F442" s="72">
        <v>17.3</v>
      </c>
      <c r="G442" s="72">
        <v>20.9</v>
      </c>
      <c r="H442" s="72">
        <v>25.6</v>
      </c>
      <c r="I442" s="72">
        <v>0</v>
      </c>
    </row>
    <row r="443" spans="1:21" ht="17.25" x14ac:dyDescent="0.25">
      <c r="A443" s="100">
        <v>41340</v>
      </c>
      <c r="B443" s="72" t="s">
        <v>305</v>
      </c>
      <c r="C443" s="72" t="s">
        <v>53</v>
      </c>
      <c r="D443" s="72" t="s">
        <v>304</v>
      </c>
      <c r="E443" s="89" t="s">
        <v>307</v>
      </c>
      <c r="F443" s="72">
        <v>16.100000000000001</v>
      </c>
      <c r="G443" s="72">
        <v>21.7</v>
      </c>
      <c r="H443" s="72">
        <v>28.5</v>
      </c>
      <c r="I443" s="72">
        <v>0</v>
      </c>
    </row>
    <row r="444" spans="1:21" ht="17.25" x14ac:dyDescent="0.25">
      <c r="A444" s="100">
        <v>41341</v>
      </c>
      <c r="B444" s="72" t="s">
        <v>305</v>
      </c>
      <c r="C444" s="72" t="s">
        <v>53</v>
      </c>
      <c r="D444" s="72" t="s">
        <v>304</v>
      </c>
      <c r="E444" s="89" t="s">
        <v>307</v>
      </c>
      <c r="F444" s="72">
        <v>14.7</v>
      </c>
      <c r="G444" s="72">
        <v>21.4</v>
      </c>
      <c r="H444" s="72">
        <v>28.5</v>
      </c>
      <c r="I444" s="72">
        <v>0</v>
      </c>
    </row>
    <row r="445" spans="1:21" ht="17.25" x14ac:dyDescent="0.25">
      <c r="A445" s="100">
        <v>41342</v>
      </c>
      <c r="B445" s="72" t="s">
        <v>305</v>
      </c>
      <c r="C445" s="72" t="s">
        <v>53</v>
      </c>
      <c r="D445" s="72" t="s">
        <v>304</v>
      </c>
      <c r="E445" s="89" t="s">
        <v>307</v>
      </c>
      <c r="F445" s="72">
        <v>14.9</v>
      </c>
      <c r="G445" s="72">
        <v>21</v>
      </c>
      <c r="H445" s="72">
        <v>27.8</v>
      </c>
      <c r="I445" s="72">
        <v>0</v>
      </c>
    </row>
    <row r="446" spans="1:21" ht="17.25" x14ac:dyDescent="0.25">
      <c r="A446" s="100">
        <v>41343</v>
      </c>
      <c r="B446" s="72" t="s">
        <v>305</v>
      </c>
      <c r="C446" s="72" t="s">
        <v>53</v>
      </c>
      <c r="D446" s="72" t="s">
        <v>304</v>
      </c>
      <c r="E446" s="89" t="s">
        <v>307</v>
      </c>
      <c r="F446" s="72">
        <v>18.2</v>
      </c>
      <c r="G446" s="72">
        <v>22.7</v>
      </c>
      <c r="H446" s="72">
        <v>29.9</v>
      </c>
      <c r="I446" s="72">
        <v>0</v>
      </c>
    </row>
    <row r="447" spans="1:21" ht="17.25" x14ac:dyDescent="0.25">
      <c r="A447" s="100">
        <v>41344</v>
      </c>
      <c r="B447" s="72" t="s">
        <v>305</v>
      </c>
      <c r="C447" s="72" t="s">
        <v>53</v>
      </c>
      <c r="D447" s="72" t="s">
        <v>304</v>
      </c>
      <c r="E447" s="89" t="s">
        <v>307</v>
      </c>
      <c r="F447" s="72">
        <v>16</v>
      </c>
      <c r="G447" s="72">
        <v>21.7</v>
      </c>
      <c r="H447" s="72">
        <v>28.9</v>
      </c>
      <c r="I447" s="72">
        <v>0</v>
      </c>
    </row>
    <row r="448" spans="1:21" ht="17.25" x14ac:dyDescent="0.25">
      <c r="A448" s="100">
        <v>41345</v>
      </c>
      <c r="B448" s="72" t="s">
        <v>305</v>
      </c>
      <c r="C448" s="72" t="s">
        <v>53</v>
      </c>
      <c r="D448" s="72" t="s">
        <v>304</v>
      </c>
      <c r="E448" s="89" t="s">
        <v>307</v>
      </c>
      <c r="F448" s="72">
        <v>16.899999999999999</v>
      </c>
      <c r="G448" s="72">
        <v>21.5</v>
      </c>
      <c r="H448" s="72">
        <v>28.3</v>
      </c>
      <c r="I448" s="72">
        <v>0</v>
      </c>
    </row>
    <row r="449" spans="1:9" ht="17.25" x14ac:dyDescent="0.25">
      <c r="A449" s="100">
        <v>41346</v>
      </c>
      <c r="B449" s="72" t="s">
        <v>305</v>
      </c>
      <c r="C449" s="72" t="s">
        <v>53</v>
      </c>
      <c r="D449" s="72" t="s">
        <v>304</v>
      </c>
      <c r="E449" s="89" t="s">
        <v>307</v>
      </c>
      <c r="F449" s="72">
        <v>15.6</v>
      </c>
      <c r="G449" s="72">
        <v>20.9</v>
      </c>
      <c r="H449" s="72">
        <v>27.4</v>
      </c>
      <c r="I449" s="72">
        <v>0</v>
      </c>
    </row>
    <row r="450" spans="1:9" ht="17.25" x14ac:dyDescent="0.25">
      <c r="A450" s="100">
        <v>41347</v>
      </c>
      <c r="B450" s="72" t="s">
        <v>305</v>
      </c>
      <c r="C450" s="72" t="s">
        <v>53</v>
      </c>
      <c r="D450" s="72" t="s">
        <v>304</v>
      </c>
      <c r="E450" s="89" t="s">
        <v>307</v>
      </c>
      <c r="F450" s="72">
        <v>15.1</v>
      </c>
      <c r="G450" s="72">
        <v>21.5</v>
      </c>
      <c r="H450" s="72">
        <v>28.9</v>
      </c>
      <c r="I450" s="72">
        <v>0</v>
      </c>
    </row>
    <row r="451" spans="1:9" ht="17.25" x14ac:dyDescent="0.25">
      <c r="A451" s="100">
        <v>41348</v>
      </c>
      <c r="B451" s="72" t="s">
        <v>305</v>
      </c>
      <c r="C451" s="72" t="s">
        <v>53</v>
      </c>
      <c r="D451" s="72" t="s">
        <v>304</v>
      </c>
      <c r="E451" s="89" t="s">
        <v>307</v>
      </c>
      <c r="F451" s="72">
        <v>19</v>
      </c>
      <c r="G451" s="72">
        <v>21.6</v>
      </c>
      <c r="H451" s="72">
        <v>27.5</v>
      </c>
      <c r="I451" s="72">
        <v>0</v>
      </c>
    </row>
    <row r="452" spans="1:9" ht="17.25" x14ac:dyDescent="0.25">
      <c r="A452" s="100">
        <v>41349</v>
      </c>
      <c r="B452" s="72" t="s">
        <v>305</v>
      </c>
      <c r="C452" s="72" t="s">
        <v>53</v>
      </c>
      <c r="D452" s="72" t="s">
        <v>304</v>
      </c>
      <c r="E452" s="89" t="s">
        <v>307</v>
      </c>
      <c r="F452" s="72">
        <v>16.600000000000001</v>
      </c>
      <c r="G452" s="72">
        <v>23.3</v>
      </c>
      <c r="H452" s="72">
        <v>31.3</v>
      </c>
      <c r="I452" s="72">
        <v>0</v>
      </c>
    </row>
    <row r="453" spans="1:9" ht="17.25" x14ac:dyDescent="0.25">
      <c r="A453" s="100">
        <v>41350</v>
      </c>
      <c r="B453" s="72" t="s">
        <v>305</v>
      </c>
      <c r="C453" s="72" t="s">
        <v>53</v>
      </c>
      <c r="D453" s="72" t="s">
        <v>304</v>
      </c>
      <c r="E453" s="89" t="s">
        <v>307</v>
      </c>
      <c r="F453" s="72">
        <v>15.5</v>
      </c>
      <c r="G453" s="72">
        <v>21.1</v>
      </c>
      <c r="H453" s="72">
        <v>25.7</v>
      </c>
      <c r="I453" s="72">
        <v>0</v>
      </c>
    </row>
    <row r="454" spans="1:9" ht="17.25" x14ac:dyDescent="0.25">
      <c r="A454" s="100">
        <v>41351</v>
      </c>
      <c r="B454" s="72" t="s">
        <v>305</v>
      </c>
      <c r="C454" s="72" t="s">
        <v>53</v>
      </c>
      <c r="D454" s="72" t="s">
        <v>304</v>
      </c>
      <c r="E454" s="89" t="s">
        <v>307</v>
      </c>
      <c r="F454" s="72">
        <v>14</v>
      </c>
      <c r="G454" s="72">
        <v>18</v>
      </c>
      <c r="H454" s="72">
        <v>23.6</v>
      </c>
      <c r="I454" s="72">
        <v>0</v>
      </c>
    </row>
    <row r="455" spans="1:9" ht="17.25" x14ac:dyDescent="0.25">
      <c r="A455" s="100">
        <v>41352</v>
      </c>
      <c r="B455" s="72" t="s">
        <v>305</v>
      </c>
      <c r="C455" s="72" t="s">
        <v>53</v>
      </c>
      <c r="D455" s="72" t="s">
        <v>304</v>
      </c>
      <c r="E455" s="89" t="s">
        <v>307</v>
      </c>
      <c r="F455" s="72">
        <v>13.2</v>
      </c>
      <c r="G455" s="72">
        <v>18.5</v>
      </c>
      <c r="H455" s="72">
        <v>25.2</v>
      </c>
      <c r="I455" s="72">
        <v>0</v>
      </c>
    </row>
    <row r="456" spans="1:9" ht="17.25" x14ac:dyDescent="0.25">
      <c r="A456" s="100">
        <v>41353</v>
      </c>
      <c r="B456" s="72" t="s">
        <v>305</v>
      </c>
      <c r="C456" s="72" t="s">
        <v>53</v>
      </c>
      <c r="D456" s="72" t="s">
        <v>304</v>
      </c>
      <c r="E456" s="89" t="s">
        <v>307</v>
      </c>
      <c r="F456" s="72">
        <v>13.8</v>
      </c>
      <c r="G456" s="72">
        <v>19.600000000000001</v>
      </c>
      <c r="H456" s="72">
        <v>28.3</v>
      </c>
      <c r="I456" s="72">
        <v>0</v>
      </c>
    </row>
    <row r="457" spans="1:9" ht="17.25" x14ac:dyDescent="0.25">
      <c r="A457" s="100">
        <v>41354</v>
      </c>
      <c r="B457" s="72" t="s">
        <v>305</v>
      </c>
      <c r="C457" s="72" t="s">
        <v>53</v>
      </c>
      <c r="D457" s="72" t="s">
        <v>304</v>
      </c>
      <c r="E457" s="89" t="s">
        <v>307</v>
      </c>
      <c r="F457" s="72">
        <v>12.6</v>
      </c>
      <c r="G457" s="72">
        <v>20.399999999999999</v>
      </c>
      <c r="H457" s="72">
        <v>29.6</v>
      </c>
      <c r="I457" s="72">
        <v>0</v>
      </c>
    </row>
    <row r="458" spans="1:9" ht="17.25" x14ac:dyDescent="0.25">
      <c r="A458" s="100">
        <v>41355</v>
      </c>
      <c r="B458" s="72" t="s">
        <v>305</v>
      </c>
      <c r="C458" s="72" t="s">
        <v>53</v>
      </c>
      <c r="D458" s="72" t="s">
        <v>304</v>
      </c>
      <c r="E458" s="89" t="s">
        <v>307</v>
      </c>
      <c r="F458" s="72">
        <v>18.2</v>
      </c>
      <c r="G458" s="72">
        <v>24.9</v>
      </c>
      <c r="H458" s="72">
        <v>29.1</v>
      </c>
      <c r="I458" s="72">
        <v>0</v>
      </c>
    </row>
    <row r="459" spans="1:9" ht="17.25" x14ac:dyDescent="0.25">
      <c r="A459" s="100">
        <v>41356</v>
      </c>
      <c r="B459" s="72" t="s">
        <v>305</v>
      </c>
      <c r="C459" s="72" t="s">
        <v>53</v>
      </c>
      <c r="D459" s="72" t="s">
        <v>304</v>
      </c>
      <c r="E459" s="89" t="s">
        <v>307</v>
      </c>
      <c r="F459" s="72">
        <v>20</v>
      </c>
      <c r="G459" s="72">
        <v>24.2</v>
      </c>
      <c r="H459" s="72">
        <v>30</v>
      </c>
      <c r="I459" s="72">
        <v>0.2</v>
      </c>
    </row>
    <row r="460" spans="1:9" ht="17.25" x14ac:dyDescent="0.25">
      <c r="A460" s="100">
        <v>41357</v>
      </c>
      <c r="B460" s="72" t="s">
        <v>305</v>
      </c>
      <c r="C460" s="72" t="s">
        <v>53</v>
      </c>
      <c r="D460" s="72" t="s">
        <v>304</v>
      </c>
      <c r="E460" s="89" t="s">
        <v>307</v>
      </c>
      <c r="F460" s="72">
        <v>17.8</v>
      </c>
      <c r="G460" s="72">
        <v>24.1</v>
      </c>
      <c r="H460" s="72">
        <v>31.1</v>
      </c>
      <c r="I460" s="72">
        <v>0</v>
      </c>
    </row>
    <row r="461" spans="1:9" ht="17.25" x14ac:dyDescent="0.25">
      <c r="A461" s="100">
        <v>41358</v>
      </c>
      <c r="B461" s="72" t="s">
        <v>305</v>
      </c>
      <c r="C461" s="72" t="s">
        <v>53</v>
      </c>
      <c r="D461" s="72" t="s">
        <v>304</v>
      </c>
      <c r="E461" s="89" t="s">
        <v>307</v>
      </c>
      <c r="F461" s="72">
        <v>16</v>
      </c>
      <c r="G461" s="72">
        <v>22.9</v>
      </c>
      <c r="H461" s="72">
        <v>30.9</v>
      </c>
      <c r="I461" s="72">
        <v>0</v>
      </c>
    </row>
    <row r="462" spans="1:9" ht="17.25" x14ac:dyDescent="0.25">
      <c r="A462" s="100">
        <v>41359</v>
      </c>
      <c r="B462" s="72" t="s">
        <v>305</v>
      </c>
      <c r="C462" s="72" t="s">
        <v>53</v>
      </c>
      <c r="D462" s="72" t="s">
        <v>304</v>
      </c>
      <c r="E462" s="89" t="s">
        <v>307</v>
      </c>
      <c r="F462" s="72">
        <v>18.7</v>
      </c>
      <c r="G462" s="72">
        <v>23.7</v>
      </c>
      <c r="H462" s="72">
        <v>32</v>
      </c>
      <c r="I462" s="72">
        <v>0</v>
      </c>
    </row>
    <row r="463" spans="1:9" ht="17.25" x14ac:dyDescent="0.25">
      <c r="A463" s="100">
        <v>41360</v>
      </c>
      <c r="B463" s="72" t="s">
        <v>305</v>
      </c>
      <c r="C463" s="72" t="s">
        <v>53</v>
      </c>
      <c r="D463" s="72" t="s">
        <v>304</v>
      </c>
      <c r="E463" s="89" t="s">
        <v>307</v>
      </c>
      <c r="F463" s="72">
        <v>16.899999999999999</v>
      </c>
      <c r="G463" s="72">
        <v>24</v>
      </c>
      <c r="H463" s="72">
        <v>33.700000000000003</v>
      </c>
      <c r="I463" s="72">
        <v>0</v>
      </c>
    </row>
    <row r="464" spans="1:9" ht="17.25" x14ac:dyDescent="0.25">
      <c r="A464" s="100">
        <v>41361</v>
      </c>
      <c r="B464" s="72" t="s">
        <v>305</v>
      </c>
      <c r="C464" s="72" t="s">
        <v>53</v>
      </c>
      <c r="D464" s="72" t="s">
        <v>304</v>
      </c>
      <c r="E464" s="89" t="s">
        <v>307</v>
      </c>
      <c r="F464" s="72">
        <v>17.5</v>
      </c>
      <c r="G464" s="72">
        <v>24.4</v>
      </c>
      <c r="H464" s="72">
        <v>31.2</v>
      </c>
      <c r="I464" s="72">
        <v>3.6</v>
      </c>
    </row>
    <row r="465" spans="1:31" ht="17.25" x14ac:dyDescent="0.25">
      <c r="A465" s="100">
        <v>41362</v>
      </c>
      <c r="B465" s="72" t="s">
        <v>305</v>
      </c>
      <c r="C465" s="72" t="s">
        <v>53</v>
      </c>
      <c r="D465" s="72" t="s">
        <v>304</v>
      </c>
      <c r="E465" s="89" t="s">
        <v>307</v>
      </c>
      <c r="F465" s="72">
        <v>14.4</v>
      </c>
      <c r="G465" s="72">
        <v>19.100000000000001</v>
      </c>
      <c r="H465" s="72">
        <v>24.1</v>
      </c>
      <c r="I465" s="72">
        <v>2.2000000000000002</v>
      </c>
    </row>
    <row r="466" spans="1:31" ht="17.25" x14ac:dyDescent="0.25">
      <c r="A466" s="100">
        <v>41363</v>
      </c>
      <c r="B466" s="72" t="s">
        <v>305</v>
      </c>
      <c r="C466" s="72" t="s">
        <v>53</v>
      </c>
      <c r="D466" s="72" t="s">
        <v>304</v>
      </c>
      <c r="E466" s="89" t="s">
        <v>307</v>
      </c>
      <c r="F466" s="72">
        <v>12.4</v>
      </c>
      <c r="G466" s="72">
        <v>19.100000000000001</v>
      </c>
      <c r="H466" s="72">
        <v>27.5</v>
      </c>
      <c r="I466" s="72">
        <v>0</v>
      </c>
    </row>
    <row r="467" spans="1:31" ht="17.25" x14ac:dyDescent="0.25">
      <c r="A467" s="100">
        <v>41364</v>
      </c>
      <c r="B467" s="72" t="s">
        <v>305</v>
      </c>
      <c r="C467" s="72" t="s">
        <v>53</v>
      </c>
      <c r="D467" s="72" t="s">
        <v>304</v>
      </c>
      <c r="E467" s="89" t="s">
        <v>307</v>
      </c>
      <c r="F467" s="72">
        <v>16.3</v>
      </c>
      <c r="G467" s="72">
        <v>19.8</v>
      </c>
      <c r="H467" s="72">
        <v>25</v>
      </c>
      <c r="I467" s="72">
        <v>0</v>
      </c>
      <c r="J467" s="78"/>
      <c r="K467" s="78"/>
      <c r="L467" s="77"/>
      <c r="M467" s="77"/>
      <c r="N467" s="77"/>
      <c r="O467" s="77"/>
      <c r="P467" s="77"/>
      <c r="Q467" s="77"/>
      <c r="R467" s="77"/>
      <c r="S467" s="77"/>
      <c r="T467" s="77"/>
      <c r="U467" s="77"/>
      <c r="V467" s="77"/>
      <c r="W467" s="77"/>
      <c r="X467" s="77"/>
      <c r="Y467" s="77"/>
      <c r="Z467" s="77"/>
      <c r="AA467" s="77"/>
      <c r="AB467" s="77"/>
      <c r="AC467" s="77"/>
      <c r="AD467" s="77"/>
      <c r="AE467" s="77"/>
    </row>
    <row r="468" spans="1:31" ht="17.25" x14ac:dyDescent="0.25">
      <c r="A468" s="100">
        <v>41365</v>
      </c>
      <c r="B468" s="72" t="s">
        <v>305</v>
      </c>
      <c r="C468" s="72" t="s">
        <v>53</v>
      </c>
      <c r="D468" s="72" t="s">
        <v>304</v>
      </c>
      <c r="E468" s="89" t="s">
        <v>307</v>
      </c>
      <c r="F468" s="72">
        <v>15</v>
      </c>
      <c r="G468" s="72">
        <v>19.5</v>
      </c>
      <c r="H468" s="72">
        <v>28.2</v>
      </c>
      <c r="I468" s="72">
        <v>0</v>
      </c>
    </row>
    <row r="469" spans="1:31" ht="17.25" x14ac:dyDescent="0.25">
      <c r="A469" s="100">
        <v>41366</v>
      </c>
      <c r="B469" s="72" t="s">
        <v>305</v>
      </c>
      <c r="C469" s="72" t="s">
        <v>53</v>
      </c>
      <c r="D469" s="72" t="s">
        <v>304</v>
      </c>
      <c r="E469" s="89" t="s">
        <v>307</v>
      </c>
      <c r="F469" s="72">
        <v>13.5</v>
      </c>
      <c r="G469" s="72">
        <v>19.3</v>
      </c>
      <c r="H469" s="72">
        <v>27.9</v>
      </c>
      <c r="I469" s="72">
        <v>0</v>
      </c>
    </row>
    <row r="470" spans="1:31" ht="17.25" x14ac:dyDescent="0.25">
      <c r="A470" s="100">
        <v>41367</v>
      </c>
      <c r="B470" s="72" t="s">
        <v>305</v>
      </c>
      <c r="C470" s="72" t="s">
        <v>53</v>
      </c>
      <c r="D470" s="72" t="s">
        <v>304</v>
      </c>
      <c r="E470" s="89" t="s">
        <v>307</v>
      </c>
      <c r="F470" s="72">
        <v>14.3</v>
      </c>
      <c r="G470" s="72">
        <v>17.399999999999999</v>
      </c>
      <c r="H470" s="72">
        <v>23.8</v>
      </c>
      <c r="I470" s="72">
        <v>0.6</v>
      </c>
    </row>
    <row r="471" spans="1:31" ht="17.25" x14ac:dyDescent="0.25">
      <c r="A471" s="100">
        <v>41368</v>
      </c>
      <c r="B471" s="72" t="s">
        <v>305</v>
      </c>
      <c r="C471" s="72" t="s">
        <v>53</v>
      </c>
      <c r="D471" s="72" t="s">
        <v>304</v>
      </c>
      <c r="E471" s="89" t="s">
        <v>307</v>
      </c>
      <c r="F471" s="72">
        <v>13.4</v>
      </c>
      <c r="G471" s="72">
        <v>16.2</v>
      </c>
      <c r="H471" s="72">
        <v>22.3</v>
      </c>
      <c r="I471" s="72">
        <v>8.6</v>
      </c>
    </row>
    <row r="472" spans="1:31" ht="17.25" x14ac:dyDescent="0.25">
      <c r="A472" s="100">
        <v>41369</v>
      </c>
      <c r="B472" s="72" t="s">
        <v>305</v>
      </c>
      <c r="C472" s="72" t="s">
        <v>53</v>
      </c>
      <c r="D472" s="72" t="s">
        <v>304</v>
      </c>
      <c r="E472" s="89" t="s">
        <v>307</v>
      </c>
      <c r="F472" s="72">
        <v>13.9</v>
      </c>
      <c r="G472" s="72">
        <v>17.899999999999999</v>
      </c>
      <c r="H472" s="72">
        <v>24.8</v>
      </c>
      <c r="I472" s="72">
        <v>0</v>
      </c>
    </row>
    <row r="473" spans="1:31" ht="17.25" x14ac:dyDescent="0.25">
      <c r="A473" s="100">
        <v>41370</v>
      </c>
      <c r="B473" s="72" t="s">
        <v>305</v>
      </c>
      <c r="C473" s="72" t="s">
        <v>53</v>
      </c>
      <c r="D473" s="72" t="s">
        <v>304</v>
      </c>
      <c r="E473" s="89" t="s">
        <v>307</v>
      </c>
      <c r="F473" s="72">
        <v>11.8</v>
      </c>
      <c r="G473" s="72">
        <v>17.3</v>
      </c>
      <c r="H473" s="72">
        <v>23.5</v>
      </c>
      <c r="I473" s="72">
        <v>0</v>
      </c>
    </row>
    <row r="474" spans="1:31" ht="17.25" x14ac:dyDescent="0.25">
      <c r="A474" s="100">
        <v>41371</v>
      </c>
      <c r="B474" s="72" t="s">
        <v>305</v>
      </c>
      <c r="C474" s="72" t="s">
        <v>53</v>
      </c>
      <c r="D474" s="72" t="s">
        <v>304</v>
      </c>
      <c r="E474" s="89" t="s">
        <v>307</v>
      </c>
      <c r="F474" s="72">
        <v>13.4</v>
      </c>
      <c r="G474" s="72">
        <v>17.2</v>
      </c>
      <c r="H474" s="72">
        <v>23.9</v>
      </c>
      <c r="I474" s="72">
        <v>0.2</v>
      </c>
    </row>
    <row r="475" spans="1:31" ht="17.25" x14ac:dyDescent="0.25">
      <c r="A475" s="100">
        <v>41372</v>
      </c>
      <c r="B475" s="72" t="s">
        <v>305</v>
      </c>
      <c r="C475" s="72" t="s">
        <v>53</v>
      </c>
      <c r="D475" s="72" t="s">
        <v>304</v>
      </c>
      <c r="E475" s="89" t="s">
        <v>307</v>
      </c>
      <c r="F475" s="72">
        <v>13.4</v>
      </c>
      <c r="G475" s="72">
        <v>17.2</v>
      </c>
      <c r="H475" s="72">
        <v>23.9</v>
      </c>
      <c r="I475" s="72">
        <v>0.2</v>
      </c>
    </row>
    <row r="476" spans="1:31" ht="17.25" x14ac:dyDescent="0.25">
      <c r="A476" s="100">
        <v>41373</v>
      </c>
      <c r="B476" s="72" t="s">
        <v>305</v>
      </c>
      <c r="C476" s="72" t="s">
        <v>53</v>
      </c>
      <c r="D476" s="72" t="s">
        <v>304</v>
      </c>
      <c r="E476" s="89" t="s">
        <v>307</v>
      </c>
      <c r="F476" s="72">
        <v>12</v>
      </c>
      <c r="G476" s="72">
        <v>17.3</v>
      </c>
      <c r="H476" s="72">
        <v>25.7</v>
      </c>
      <c r="I476" s="72">
        <v>0.2</v>
      </c>
    </row>
    <row r="477" spans="1:31" ht="17.25" x14ac:dyDescent="0.25">
      <c r="A477" s="100">
        <v>41374</v>
      </c>
      <c r="B477" s="72" t="s">
        <v>305</v>
      </c>
      <c r="C477" s="72" t="s">
        <v>53</v>
      </c>
      <c r="D477" s="72" t="s">
        <v>304</v>
      </c>
      <c r="E477" s="89" t="s">
        <v>307</v>
      </c>
      <c r="F477" s="72">
        <v>12.6</v>
      </c>
      <c r="G477" s="72">
        <v>17.5</v>
      </c>
      <c r="H477" s="72">
        <v>25.6</v>
      </c>
      <c r="I477" s="72">
        <v>0</v>
      </c>
    </row>
    <row r="478" spans="1:31" ht="17.25" x14ac:dyDescent="0.25">
      <c r="A478" s="100">
        <v>41375</v>
      </c>
      <c r="B478" s="72" t="s">
        <v>305</v>
      </c>
      <c r="C478" s="72" t="s">
        <v>53</v>
      </c>
      <c r="D478" s="72" t="s">
        <v>304</v>
      </c>
      <c r="E478" s="89" t="s">
        <v>307</v>
      </c>
      <c r="F478" s="72">
        <v>12.3</v>
      </c>
      <c r="G478" s="72">
        <v>17.5</v>
      </c>
      <c r="H478" s="72">
        <v>25.5</v>
      </c>
      <c r="I478" s="72">
        <v>0</v>
      </c>
    </row>
    <row r="479" spans="1:31" ht="17.25" x14ac:dyDescent="0.25">
      <c r="A479" s="100">
        <v>41376</v>
      </c>
      <c r="B479" s="72" t="s">
        <v>305</v>
      </c>
      <c r="C479" s="72" t="s">
        <v>53</v>
      </c>
      <c r="D479" s="72" t="s">
        <v>304</v>
      </c>
      <c r="E479" s="89" t="s">
        <v>307</v>
      </c>
      <c r="F479" s="72">
        <v>10.4</v>
      </c>
      <c r="G479" s="72">
        <v>18</v>
      </c>
      <c r="H479" s="72">
        <v>27.1</v>
      </c>
      <c r="I479" s="72">
        <v>0</v>
      </c>
    </row>
    <row r="480" spans="1:31" ht="17.25" x14ac:dyDescent="0.25">
      <c r="A480" s="100">
        <v>41377</v>
      </c>
      <c r="B480" s="72" t="s">
        <v>305</v>
      </c>
      <c r="C480" s="72" t="s">
        <v>53</v>
      </c>
      <c r="D480" s="72" t="s">
        <v>304</v>
      </c>
      <c r="E480" s="89" t="s">
        <v>307</v>
      </c>
      <c r="F480" s="72">
        <v>11.3</v>
      </c>
      <c r="G480" s="72">
        <v>18.3</v>
      </c>
      <c r="H480" s="72">
        <v>25.9</v>
      </c>
      <c r="I480" s="72">
        <v>0</v>
      </c>
    </row>
    <row r="481" spans="1:9" ht="17.25" x14ac:dyDescent="0.25">
      <c r="A481" s="100">
        <v>41378</v>
      </c>
      <c r="B481" s="72" t="s">
        <v>305</v>
      </c>
      <c r="C481" s="72" t="s">
        <v>53</v>
      </c>
      <c r="D481" s="72" t="s">
        <v>304</v>
      </c>
      <c r="E481" s="89" t="s">
        <v>307</v>
      </c>
      <c r="F481" s="72">
        <v>11.7</v>
      </c>
      <c r="G481" s="72">
        <v>18.5</v>
      </c>
      <c r="H481" s="72">
        <v>27.5</v>
      </c>
      <c r="I481" s="72">
        <v>0</v>
      </c>
    </row>
    <row r="482" spans="1:9" ht="17.25" x14ac:dyDescent="0.25">
      <c r="A482" s="100">
        <v>41379</v>
      </c>
      <c r="B482" s="72" t="s">
        <v>305</v>
      </c>
      <c r="C482" s="72" t="s">
        <v>53</v>
      </c>
      <c r="D482" s="72" t="s">
        <v>304</v>
      </c>
      <c r="E482" s="89" t="s">
        <v>307</v>
      </c>
      <c r="F482" s="72">
        <v>13.2</v>
      </c>
      <c r="G482" s="72">
        <v>19.399999999999999</v>
      </c>
      <c r="H482" s="72">
        <v>29.3</v>
      </c>
      <c r="I482" s="72">
        <v>0</v>
      </c>
    </row>
    <row r="483" spans="1:9" ht="17.25" x14ac:dyDescent="0.25">
      <c r="A483" s="100">
        <v>41380</v>
      </c>
      <c r="B483" s="72" t="s">
        <v>305</v>
      </c>
      <c r="C483" s="72" t="s">
        <v>53</v>
      </c>
      <c r="D483" s="72" t="s">
        <v>304</v>
      </c>
      <c r="E483" s="89" t="s">
        <v>307</v>
      </c>
      <c r="F483" s="72">
        <v>13.4</v>
      </c>
      <c r="G483" s="72">
        <v>20.6</v>
      </c>
      <c r="H483" s="72">
        <v>30.4</v>
      </c>
      <c r="I483" s="72">
        <v>0.4</v>
      </c>
    </row>
    <row r="484" spans="1:9" ht="17.25" x14ac:dyDescent="0.25">
      <c r="A484" s="100">
        <v>41381</v>
      </c>
      <c r="B484" s="72" t="s">
        <v>305</v>
      </c>
      <c r="C484" s="72" t="s">
        <v>53</v>
      </c>
      <c r="D484" s="72" t="s">
        <v>304</v>
      </c>
      <c r="E484" s="89" t="s">
        <v>307</v>
      </c>
      <c r="F484" s="72">
        <v>0</v>
      </c>
      <c r="G484" s="72">
        <v>18.100000000000001</v>
      </c>
      <c r="H484" s="72">
        <v>22.9</v>
      </c>
      <c r="I484" s="72">
        <v>0.8</v>
      </c>
    </row>
    <row r="485" spans="1:9" ht="17.25" x14ac:dyDescent="0.25">
      <c r="A485" s="100">
        <v>41382</v>
      </c>
      <c r="B485" s="72" t="s">
        <v>305</v>
      </c>
      <c r="C485" s="72" t="s">
        <v>53</v>
      </c>
      <c r="D485" s="72" t="s">
        <v>304</v>
      </c>
      <c r="E485" s="89" t="s">
        <v>307</v>
      </c>
      <c r="F485" s="72">
        <v>0</v>
      </c>
      <c r="G485" s="72">
        <v>18.2</v>
      </c>
      <c r="H485" s="72">
        <v>24.8</v>
      </c>
      <c r="I485" s="72">
        <v>0</v>
      </c>
    </row>
    <row r="486" spans="1:9" ht="17.25" x14ac:dyDescent="0.25">
      <c r="A486" s="100">
        <v>41383</v>
      </c>
      <c r="B486" s="72" t="s">
        <v>305</v>
      </c>
      <c r="C486" s="72" t="s">
        <v>53</v>
      </c>
      <c r="D486" s="72" t="s">
        <v>304</v>
      </c>
      <c r="E486" s="89" t="s">
        <v>307</v>
      </c>
      <c r="F486" s="72">
        <v>12.2</v>
      </c>
      <c r="G486" s="72">
        <v>17.8</v>
      </c>
      <c r="H486" s="72">
        <v>25.1</v>
      </c>
      <c r="I486" s="72">
        <v>0</v>
      </c>
    </row>
    <row r="487" spans="1:9" ht="17.25" x14ac:dyDescent="0.25">
      <c r="A487" s="100">
        <v>41384</v>
      </c>
      <c r="B487" s="72" t="s">
        <v>305</v>
      </c>
      <c r="C487" s="72" t="s">
        <v>53</v>
      </c>
      <c r="D487" s="72" t="s">
        <v>304</v>
      </c>
      <c r="E487" s="89" t="s">
        <v>307</v>
      </c>
      <c r="F487" s="72">
        <v>10.1</v>
      </c>
      <c r="G487" s="72">
        <v>15.6</v>
      </c>
      <c r="H487" s="72">
        <v>21.7</v>
      </c>
      <c r="I487" s="72">
        <v>0</v>
      </c>
    </row>
    <row r="488" spans="1:9" ht="17.25" x14ac:dyDescent="0.25">
      <c r="A488" s="100">
        <v>41385</v>
      </c>
      <c r="B488" s="72" t="s">
        <v>305</v>
      </c>
      <c r="C488" s="72" t="s">
        <v>53</v>
      </c>
      <c r="D488" s="72" t="s">
        <v>304</v>
      </c>
      <c r="E488" s="89" t="s">
        <v>307</v>
      </c>
      <c r="F488" s="72">
        <v>10.4</v>
      </c>
      <c r="G488" s="72">
        <v>13</v>
      </c>
      <c r="H488" s="72">
        <v>16.3</v>
      </c>
      <c r="I488" s="72">
        <v>9.8000000000000007</v>
      </c>
    </row>
    <row r="489" spans="1:9" ht="17.25" x14ac:dyDescent="0.25">
      <c r="A489" s="100">
        <v>41386</v>
      </c>
      <c r="B489" s="72" t="s">
        <v>305</v>
      </c>
      <c r="C489" s="72" t="s">
        <v>53</v>
      </c>
      <c r="D489" s="72" t="s">
        <v>304</v>
      </c>
      <c r="E489" s="89" t="s">
        <v>307</v>
      </c>
      <c r="F489" s="72">
        <v>8.6999999999999993</v>
      </c>
      <c r="G489" s="72">
        <v>14.3</v>
      </c>
      <c r="H489" s="72">
        <v>21.6</v>
      </c>
      <c r="I489" s="72">
        <v>0.2</v>
      </c>
    </row>
    <row r="490" spans="1:9" ht="17.25" x14ac:dyDescent="0.25">
      <c r="A490" s="100">
        <v>41387</v>
      </c>
      <c r="B490" s="72" t="s">
        <v>305</v>
      </c>
      <c r="C490" s="72" t="s">
        <v>53</v>
      </c>
      <c r="D490" s="72" t="s">
        <v>304</v>
      </c>
      <c r="E490" s="89" t="s">
        <v>307</v>
      </c>
      <c r="F490" s="72">
        <v>11.7</v>
      </c>
      <c r="G490" s="72">
        <v>17.7</v>
      </c>
      <c r="H490" s="72">
        <v>25.1</v>
      </c>
      <c r="I490" s="72">
        <v>0.2</v>
      </c>
    </row>
    <row r="491" spans="1:9" ht="17.25" x14ac:dyDescent="0.25">
      <c r="A491" s="100">
        <v>41388</v>
      </c>
      <c r="B491" s="72" t="s">
        <v>305</v>
      </c>
      <c r="C491" s="72" t="s">
        <v>53</v>
      </c>
      <c r="D491" s="72" t="s">
        <v>304</v>
      </c>
      <c r="E491" s="89" t="s">
        <v>307</v>
      </c>
      <c r="F491" s="72">
        <v>11.1</v>
      </c>
      <c r="G491" s="72">
        <v>17.3</v>
      </c>
      <c r="H491" s="72">
        <v>24</v>
      </c>
      <c r="I491" s="72">
        <v>0</v>
      </c>
    </row>
    <row r="492" spans="1:9" ht="17.25" x14ac:dyDescent="0.25">
      <c r="A492" s="100">
        <v>41389</v>
      </c>
      <c r="B492" s="72" t="s">
        <v>305</v>
      </c>
      <c r="C492" s="72" t="s">
        <v>53</v>
      </c>
      <c r="D492" s="72" t="s">
        <v>304</v>
      </c>
      <c r="E492" s="89" t="s">
        <v>307</v>
      </c>
      <c r="F492" s="72">
        <v>9.9</v>
      </c>
      <c r="G492" s="72">
        <v>16</v>
      </c>
      <c r="H492" s="72">
        <v>23.5</v>
      </c>
      <c r="I492" s="72">
        <v>0</v>
      </c>
    </row>
    <row r="493" spans="1:9" ht="17.25" x14ac:dyDescent="0.25">
      <c r="A493" s="100">
        <v>41390</v>
      </c>
      <c r="B493" s="72" t="s">
        <v>305</v>
      </c>
      <c r="C493" s="72" t="s">
        <v>53</v>
      </c>
      <c r="D493" s="72" t="s">
        <v>304</v>
      </c>
      <c r="E493" s="89" t="s">
        <v>307</v>
      </c>
      <c r="F493" s="72">
        <v>8.4</v>
      </c>
      <c r="G493" s="72">
        <v>15.2</v>
      </c>
      <c r="H493" s="72">
        <v>23.1</v>
      </c>
      <c r="I493" s="72">
        <v>0</v>
      </c>
    </row>
    <row r="494" spans="1:9" ht="17.25" x14ac:dyDescent="0.25">
      <c r="A494" s="100">
        <v>41391</v>
      </c>
      <c r="B494" s="72" t="s">
        <v>305</v>
      </c>
      <c r="C494" s="72" t="s">
        <v>53</v>
      </c>
      <c r="D494" s="72" t="s">
        <v>304</v>
      </c>
      <c r="E494" s="89" t="s">
        <v>307</v>
      </c>
      <c r="F494" s="72">
        <v>8.6999999999999993</v>
      </c>
      <c r="G494" s="72">
        <v>16.8</v>
      </c>
      <c r="H494" s="72">
        <v>25.8</v>
      </c>
      <c r="I494" s="72">
        <v>0</v>
      </c>
    </row>
    <row r="495" spans="1:9" ht="17.25" x14ac:dyDescent="0.25">
      <c r="A495" s="100">
        <v>41392</v>
      </c>
      <c r="B495" s="72" t="s">
        <v>305</v>
      </c>
      <c r="C495" s="72" t="s">
        <v>53</v>
      </c>
      <c r="D495" s="72" t="s">
        <v>304</v>
      </c>
      <c r="E495" s="89" t="s">
        <v>307</v>
      </c>
      <c r="F495" s="72">
        <v>9.1999999999999993</v>
      </c>
      <c r="G495" s="72">
        <v>17.5</v>
      </c>
      <c r="H495" s="72">
        <v>28.6</v>
      </c>
      <c r="I495" s="72">
        <v>0</v>
      </c>
    </row>
    <row r="496" spans="1:9" ht="17.25" x14ac:dyDescent="0.25">
      <c r="A496" s="100">
        <v>41393</v>
      </c>
      <c r="B496" s="72" t="s">
        <v>305</v>
      </c>
      <c r="C496" s="72" t="s">
        <v>53</v>
      </c>
      <c r="D496" s="72" t="s">
        <v>304</v>
      </c>
      <c r="E496" s="89" t="s">
        <v>307</v>
      </c>
      <c r="F496" s="72">
        <v>11.9</v>
      </c>
      <c r="G496" s="72">
        <v>20</v>
      </c>
      <c r="H496" s="72">
        <v>28.5</v>
      </c>
      <c r="I496" s="72">
        <v>0</v>
      </c>
    </row>
    <row r="497" spans="1:12" ht="17.25" x14ac:dyDescent="0.25">
      <c r="A497" s="100">
        <v>41394</v>
      </c>
      <c r="B497" s="72" t="s">
        <v>305</v>
      </c>
      <c r="C497" s="72" t="s">
        <v>53</v>
      </c>
      <c r="D497" s="72" t="s">
        <v>304</v>
      </c>
      <c r="E497" s="89" t="s">
        <v>307</v>
      </c>
      <c r="F497" s="72">
        <v>13.4</v>
      </c>
      <c r="G497" s="72">
        <v>19.899999999999999</v>
      </c>
      <c r="H497" s="72">
        <v>30.9</v>
      </c>
      <c r="I497" s="72">
        <v>0</v>
      </c>
      <c r="J497" s="78"/>
      <c r="K497" s="78"/>
      <c r="L497" s="77"/>
    </row>
    <row r="498" spans="1:12" ht="17.25" x14ac:dyDescent="0.25">
      <c r="A498" s="100">
        <v>41395</v>
      </c>
      <c r="B498" s="72" t="s">
        <v>305</v>
      </c>
      <c r="C498" s="72" t="s">
        <v>53</v>
      </c>
      <c r="D498" s="72" t="s">
        <v>304</v>
      </c>
      <c r="E498" s="89" t="s">
        <v>307</v>
      </c>
      <c r="F498" s="72">
        <v>15</v>
      </c>
      <c r="G498" s="72">
        <v>20.7</v>
      </c>
      <c r="H498" s="72">
        <v>28.8</v>
      </c>
      <c r="I498" s="72">
        <v>0</v>
      </c>
    </row>
    <row r="499" spans="1:12" ht="17.25" x14ac:dyDescent="0.25">
      <c r="A499" s="100">
        <v>41396</v>
      </c>
      <c r="B499" s="72" t="s">
        <v>305</v>
      </c>
      <c r="C499" s="72" t="s">
        <v>53</v>
      </c>
      <c r="D499" s="72" t="s">
        <v>304</v>
      </c>
      <c r="E499" s="89" t="s">
        <v>307</v>
      </c>
      <c r="F499" s="72">
        <v>10.5</v>
      </c>
      <c r="G499" s="72">
        <v>16</v>
      </c>
      <c r="H499" s="72">
        <v>21.3</v>
      </c>
      <c r="I499" s="72">
        <v>0.2</v>
      </c>
    </row>
    <row r="500" spans="1:12" ht="17.25" x14ac:dyDescent="0.25">
      <c r="A500" s="100">
        <v>41397</v>
      </c>
      <c r="B500" s="72" t="s">
        <v>305</v>
      </c>
      <c r="C500" s="72" t="s">
        <v>53</v>
      </c>
      <c r="D500" s="72" t="s">
        <v>304</v>
      </c>
      <c r="E500" s="89" t="s">
        <v>307</v>
      </c>
      <c r="F500" s="72">
        <v>7.8</v>
      </c>
      <c r="G500" s="72">
        <v>15.1</v>
      </c>
      <c r="H500" s="72">
        <v>23.2</v>
      </c>
      <c r="I500" s="72">
        <v>0</v>
      </c>
    </row>
    <row r="501" spans="1:12" ht="17.25" x14ac:dyDescent="0.25">
      <c r="A501" s="100">
        <v>41398</v>
      </c>
      <c r="B501" s="72" t="s">
        <v>305</v>
      </c>
      <c r="C501" s="72" t="s">
        <v>53</v>
      </c>
      <c r="D501" s="72" t="s">
        <v>304</v>
      </c>
      <c r="E501" s="89" t="s">
        <v>307</v>
      </c>
      <c r="F501" s="72">
        <v>11.2</v>
      </c>
      <c r="G501" s="72">
        <v>18.3</v>
      </c>
      <c r="H501" s="72">
        <v>26.6</v>
      </c>
      <c r="I501" s="72">
        <v>0</v>
      </c>
    </row>
    <row r="502" spans="1:12" ht="17.25" x14ac:dyDescent="0.25">
      <c r="A502" s="100">
        <v>41399</v>
      </c>
      <c r="B502" s="72" t="s">
        <v>305</v>
      </c>
      <c r="C502" s="72" t="s">
        <v>53</v>
      </c>
      <c r="D502" s="72" t="s">
        <v>304</v>
      </c>
      <c r="E502" s="89" t="s">
        <v>307</v>
      </c>
      <c r="F502" s="72">
        <v>9.1999999999999993</v>
      </c>
      <c r="G502" s="72">
        <v>14.9</v>
      </c>
      <c r="H502" s="72">
        <v>20.9</v>
      </c>
      <c r="I502" s="72">
        <v>0</v>
      </c>
    </row>
    <row r="503" spans="1:12" ht="17.25" x14ac:dyDescent="0.25">
      <c r="A503" s="100">
        <v>41400</v>
      </c>
      <c r="B503" s="72" t="s">
        <v>305</v>
      </c>
      <c r="C503" s="72" t="s">
        <v>53</v>
      </c>
      <c r="D503" s="72" t="s">
        <v>304</v>
      </c>
      <c r="E503" s="89" t="s">
        <v>307</v>
      </c>
      <c r="F503" s="72">
        <v>0</v>
      </c>
      <c r="G503" s="72">
        <v>13.4</v>
      </c>
      <c r="H503" s="72">
        <v>20.3</v>
      </c>
      <c r="I503" s="72">
        <v>0</v>
      </c>
    </row>
    <row r="504" spans="1:12" ht="17.25" x14ac:dyDescent="0.25">
      <c r="A504" s="100">
        <v>41401</v>
      </c>
      <c r="B504" s="72" t="s">
        <v>305</v>
      </c>
      <c r="C504" s="72" t="s">
        <v>53</v>
      </c>
      <c r="D504" s="72" t="s">
        <v>304</v>
      </c>
      <c r="E504" s="89" t="s">
        <v>307</v>
      </c>
      <c r="F504" s="72">
        <v>9.3000000000000007</v>
      </c>
      <c r="G504" s="72">
        <v>14.3</v>
      </c>
      <c r="H504" s="72">
        <v>20.6</v>
      </c>
      <c r="I504" s="72">
        <v>0</v>
      </c>
    </row>
    <row r="505" spans="1:12" ht="17.25" x14ac:dyDescent="0.25">
      <c r="A505" s="100">
        <v>41402</v>
      </c>
      <c r="B505" s="72" t="s">
        <v>305</v>
      </c>
      <c r="C505" s="72" t="s">
        <v>53</v>
      </c>
      <c r="D505" s="72" t="s">
        <v>304</v>
      </c>
      <c r="E505" s="89" t="s">
        <v>307</v>
      </c>
      <c r="F505" s="72">
        <v>8.4</v>
      </c>
      <c r="G505" s="72">
        <v>14.4</v>
      </c>
      <c r="H505" s="72">
        <v>22.1</v>
      </c>
      <c r="I505" s="72">
        <v>0</v>
      </c>
    </row>
    <row r="506" spans="1:12" ht="17.25" x14ac:dyDescent="0.25">
      <c r="A506" s="100">
        <v>41403</v>
      </c>
      <c r="B506" s="72" t="s">
        <v>305</v>
      </c>
      <c r="C506" s="72" t="s">
        <v>53</v>
      </c>
      <c r="D506" s="72" t="s">
        <v>304</v>
      </c>
      <c r="E506" s="89" t="s">
        <v>307</v>
      </c>
      <c r="F506" s="72">
        <v>8.4</v>
      </c>
      <c r="G506" s="72">
        <v>14.6</v>
      </c>
      <c r="H506" s="72">
        <v>23.6</v>
      </c>
      <c r="I506" s="72">
        <v>0.2</v>
      </c>
    </row>
    <row r="507" spans="1:12" ht="17.25" x14ac:dyDescent="0.25">
      <c r="A507" s="100">
        <v>41404</v>
      </c>
      <c r="B507" s="72" t="s">
        <v>305</v>
      </c>
      <c r="C507" s="72" t="s">
        <v>53</v>
      </c>
      <c r="D507" s="72" t="s">
        <v>304</v>
      </c>
      <c r="E507" s="89" t="s">
        <v>307</v>
      </c>
      <c r="F507" s="72">
        <v>7</v>
      </c>
      <c r="G507" s="72">
        <v>14.3</v>
      </c>
      <c r="H507" s="72">
        <v>22.6</v>
      </c>
      <c r="I507" s="72">
        <v>0</v>
      </c>
    </row>
    <row r="508" spans="1:12" ht="17.25" x14ac:dyDescent="0.25">
      <c r="A508" s="100">
        <v>41405</v>
      </c>
      <c r="B508" s="72" t="s">
        <v>305</v>
      </c>
      <c r="C508" s="72" t="s">
        <v>53</v>
      </c>
      <c r="D508" s="72" t="s">
        <v>304</v>
      </c>
      <c r="E508" s="89" t="s">
        <v>307</v>
      </c>
      <c r="F508" s="72">
        <v>9.4</v>
      </c>
      <c r="G508" s="72">
        <v>15.4</v>
      </c>
      <c r="H508" s="72">
        <v>23.2</v>
      </c>
      <c r="I508" s="72">
        <v>0</v>
      </c>
    </row>
    <row r="509" spans="1:12" ht="17.25" x14ac:dyDescent="0.25">
      <c r="A509" s="100">
        <v>41406</v>
      </c>
      <c r="B509" s="72" t="s">
        <v>305</v>
      </c>
      <c r="C509" s="72" t="s">
        <v>53</v>
      </c>
      <c r="D509" s="72" t="s">
        <v>304</v>
      </c>
      <c r="E509" s="89" t="s">
        <v>307</v>
      </c>
      <c r="F509" s="72">
        <v>9.6</v>
      </c>
      <c r="G509" s="72">
        <v>14.2</v>
      </c>
      <c r="H509" s="72">
        <v>23.3</v>
      </c>
      <c r="I509" s="72">
        <v>0.2</v>
      </c>
    </row>
    <row r="510" spans="1:12" ht="17.25" x14ac:dyDescent="0.25">
      <c r="A510" s="100">
        <v>41407</v>
      </c>
      <c r="B510" s="72" t="s">
        <v>305</v>
      </c>
      <c r="C510" s="72" t="s">
        <v>53</v>
      </c>
      <c r="D510" s="72" t="s">
        <v>304</v>
      </c>
      <c r="E510" s="89" t="s">
        <v>307</v>
      </c>
      <c r="F510" s="72">
        <v>8.5</v>
      </c>
      <c r="G510" s="72">
        <v>15.8</v>
      </c>
      <c r="H510" s="72">
        <v>23.5</v>
      </c>
      <c r="I510" s="72">
        <v>0</v>
      </c>
    </row>
    <row r="511" spans="1:12" ht="17.25" x14ac:dyDescent="0.25">
      <c r="A511" s="100">
        <v>41408</v>
      </c>
      <c r="B511" s="72" t="s">
        <v>305</v>
      </c>
      <c r="C511" s="72" t="s">
        <v>53</v>
      </c>
      <c r="D511" s="72" t="s">
        <v>304</v>
      </c>
      <c r="E511" s="89" t="s">
        <v>307</v>
      </c>
      <c r="F511" s="72">
        <v>11.3</v>
      </c>
      <c r="G511" s="72">
        <v>16</v>
      </c>
      <c r="H511" s="72">
        <v>20.2</v>
      </c>
      <c r="I511" s="72">
        <v>2.8</v>
      </c>
    </row>
    <row r="512" spans="1:12" ht="17.25" x14ac:dyDescent="0.25">
      <c r="A512" s="100">
        <v>41409</v>
      </c>
      <c r="B512" s="72" t="s">
        <v>305</v>
      </c>
      <c r="C512" s="72" t="s">
        <v>53</v>
      </c>
      <c r="D512" s="72" t="s">
        <v>304</v>
      </c>
      <c r="E512" s="89" t="s">
        <v>307</v>
      </c>
      <c r="F512" s="72">
        <v>7.6</v>
      </c>
      <c r="G512" s="72">
        <v>13.4</v>
      </c>
      <c r="H512" s="72">
        <v>19.2</v>
      </c>
      <c r="I512" s="72">
        <v>0</v>
      </c>
    </row>
    <row r="513" spans="1:18" ht="17.25" x14ac:dyDescent="0.25">
      <c r="A513" s="100">
        <v>41410</v>
      </c>
      <c r="B513" s="72" t="s">
        <v>305</v>
      </c>
      <c r="C513" s="72" t="s">
        <v>53</v>
      </c>
      <c r="D513" s="72" t="s">
        <v>304</v>
      </c>
      <c r="E513" s="89" t="s">
        <v>307</v>
      </c>
      <c r="F513" s="72">
        <v>10.9</v>
      </c>
      <c r="G513" s="72">
        <v>14.7</v>
      </c>
      <c r="H513" s="72">
        <v>19.399999999999999</v>
      </c>
      <c r="I513" s="72">
        <v>0</v>
      </c>
    </row>
    <row r="514" spans="1:18" ht="17.25" x14ac:dyDescent="0.25">
      <c r="A514" s="100">
        <v>41411</v>
      </c>
      <c r="B514" s="72" t="s">
        <v>305</v>
      </c>
      <c r="C514" s="72" t="s">
        <v>53</v>
      </c>
      <c r="D514" s="72" t="s">
        <v>304</v>
      </c>
      <c r="E514" s="89" t="s">
        <v>307</v>
      </c>
      <c r="F514" s="72">
        <v>11</v>
      </c>
      <c r="G514" s="72">
        <v>13.9</v>
      </c>
      <c r="H514" s="72">
        <v>18.600000000000001</v>
      </c>
      <c r="I514" s="72">
        <v>0</v>
      </c>
    </row>
    <row r="515" spans="1:18" ht="17.25" x14ac:dyDescent="0.25">
      <c r="A515" s="100">
        <v>41412</v>
      </c>
      <c r="B515" s="72" t="s">
        <v>305</v>
      </c>
      <c r="C515" s="72" t="s">
        <v>53</v>
      </c>
      <c r="D515" s="72" t="s">
        <v>304</v>
      </c>
      <c r="E515" s="89" t="s">
        <v>307</v>
      </c>
      <c r="F515" s="72">
        <v>9.6</v>
      </c>
      <c r="G515" s="72">
        <v>13.2</v>
      </c>
      <c r="H515" s="72">
        <v>18.399999999999999</v>
      </c>
      <c r="I515" s="72">
        <v>0</v>
      </c>
    </row>
    <row r="516" spans="1:18" ht="17.25" x14ac:dyDescent="0.25">
      <c r="A516" s="100">
        <v>41413</v>
      </c>
      <c r="B516" s="72" t="s">
        <v>305</v>
      </c>
      <c r="C516" s="72" t="s">
        <v>53</v>
      </c>
      <c r="D516" s="72" t="s">
        <v>304</v>
      </c>
      <c r="E516" s="89" t="s">
        <v>307</v>
      </c>
      <c r="F516" s="72">
        <v>8.4</v>
      </c>
      <c r="G516" s="72">
        <v>12.3</v>
      </c>
      <c r="H516" s="72">
        <v>17</v>
      </c>
      <c r="I516" s="72">
        <v>0</v>
      </c>
    </row>
    <row r="517" spans="1:18" ht="17.25" x14ac:dyDescent="0.25">
      <c r="A517" s="100">
        <v>41414</v>
      </c>
      <c r="B517" s="72" t="s">
        <v>305</v>
      </c>
      <c r="C517" s="72" t="s">
        <v>53</v>
      </c>
      <c r="D517" s="72" t="s">
        <v>304</v>
      </c>
      <c r="E517" s="89" t="s">
        <v>307</v>
      </c>
      <c r="F517" s="72">
        <v>6.8</v>
      </c>
      <c r="G517" s="72">
        <v>12.5</v>
      </c>
      <c r="H517" s="72">
        <v>18.8</v>
      </c>
      <c r="I517" s="72">
        <v>0</v>
      </c>
    </row>
    <row r="518" spans="1:18" ht="17.25" x14ac:dyDescent="0.25">
      <c r="A518" s="100">
        <v>41415</v>
      </c>
      <c r="B518" s="72" t="s">
        <v>305</v>
      </c>
      <c r="C518" s="72" t="s">
        <v>53</v>
      </c>
      <c r="D518" s="72" t="s">
        <v>304</v>
      </c>
      <c r="E518" s="89" t="s">
        <v>307</v>
      </c>
      <c r="F518" s="72">
        <v>9.1</v>
      </c>
      <c r="G518" s="72">
        <v>15.5</v>
      </c>
      <c r="H518" s="72">
        <v>22.1</v>
      </c>
      <c r="I518" s="72">
        <v>0</v>
      </c>
    </row>
    <row r="519" spans="1:18" ht="17.25" x14ac:dyDescent="0.25">
      <c r="A519" s="100">
        <v>41416</v>
      </c>
      <c r="B519" s="72" t="s">
        <v>305</v>
      </c>
      <c r="C519" s="72" t="s">
        <v>53</v>
      </c>
      <c r="D519" s="72" t="s">
        <v>304</v>
      </c>
      <c r="E519" s="89" t="s">
        <v>307</v>
      </c>
      <c r="F519" s="72">
        <v>10.199999999999999</v>
      </c>
      <c r="G519" s="72">
        <v>12.2</v>
      </c>
      <c r="H519" s="72">
        <v>15.5</v>
      </c>
      <c r="I519" s="72">
        <v>12.4</v>
      </c>
    </row>
    <row r="520" spans="1:18" ht="17.25" x14ac:dyDescent="0.25">
      <c r="A520" s="100">
        <v>41417</v>
      </c>
      <c r="B520" s="72" t="s">
        <v>305</v>
      </c>
      <c r="C520" s="72" t="s">
        <v>53</v>
      </c>
      <c r="D520" s="72" t="s">
        <v>304</v>
      </c>
      <c r="E520" s="89" t="s">
        <v>307</v>
      </c>
      <c r="F520" s="72">
        <v>9.6999999999999993</v>
      </c>
      <c r="G520" s="72">
        <v>11.7</v>
      </c>
      <c r="H520" s="72">
        <v>14.7</v>
      </c>
      <c r="I520" s="72">
        <v>11.8</v>
      </c>
    </row>
    <row r="521" spans="1:18" ht="17.25" x14ac:dyDescent="0.25">
      <c r="A521" s="100">
        <v>41418</v>
      </c>
      <c r="B521" s="72" t="s">
        <v>305</v>
      </c>
      <c r="C521" s="72" t="s">
        <v>53</v>
      </c>
      <c r="D521" s="72" t="s">
        <v>304</v>
      </c>
      <c r="E521" s="89" t="s">
        <v>307</v>
      </c>
      <c r="F521" s="72">
        <v>11</v>
      </c>
      <c r="G521" s="72">
        <v>13.4</v>
      </c>
      <c r="H521" s="72">
        <v>18.2</v>
      </c>
      <c r="I521" s="72">
        <v>1.8</v>
      </c>
    </row>
    <row r="522" spans="1:18" ht="17.25" x14ac:dyDescent="0.25">
      <c r="A522" s="100">
        <v>41419</v>
      </c>
      <c r="B522" s="72" t="s">
        <v>305</v>
      </c>
      <c r="C522" s="72" t="s">
        <v>53</v>
      </c>
      <c r="D522" s="72" t="s">
        <v>304</v>
      </c>
      <c r="E522" s="89" t="s">
        <v>307</v>
      </c>
      <c r="F522" s="72">
        <v>8.6999999999999993</v>
      </c>
      <c r="G522" s="72">
        <v>13.9</v>
      </c>
      <c r="H522" s="72">
        <v>20.6</v>
      </c>
      <c r="I522" s="72">
        <v>0.2</v>
      </c>
    </row>
    <row r="523" spans="1:18" ht="17.25" x14ac:dyDescent="0.25">
      <c r="A523" s="100">
        <v>41420</v>
      </c>
      <c r="B523" s="72" t="s">
        <v>305</v>
      </c>
      <c r="C523" s="72" t="s">
        <v>53</v>
      </c>
      <c r="D523" s="72" t="s">
        <v>304</v>
      </c>
      <c r="E523" s="89" t="s">
        <v>307</v>
      </c>
      <c r="F523" s="72">
        <v>6.6</v>
      </c>
      <c r="G523" s="72">
        <v>11.9</v>
      </c>
      <c r="H523" s="72">
        <v>19.899999999999999</v>
      </c>
      <c r="I523" s="72">
        <v>0</v>
      </c>
    </row>
    <row r="524" spans="1:18" ht="17.25" x14ac:dyDescent="0.25">
      <c r="A524" s="100">
        <v>41421</v>
      </c>
      <c r="B524" s="72" t="s">
        <v>305</v>
      </c>
      <c r="C524" s="72" t="s">
        <v>53</v>
      </c>
      <c r="D524" s="72" t="s">
        <v>304</v>
      </c>
      <c r="E524" s="89" t="s">
        <v>307</v>
      </c>
      <c r="F524" s="72">
        <v>4.2</v>
      </c>
      <c r="G524" s="72">
        <v>11.1</v>
      </c>
      <c r="H524" s="72">
        <v>19.2</v>
      </c>
      <c r="I524" s="72">
        <v>0</v>
      </c>
    </row>
    <row r="525" spans="1:18" ht="17.25" x14ac:dyDescent="0.25">
      <c r="A525" s="100">
        <v>41422</v>
      </c>
      <c r="B525" s="72" t="s">
        <v>305</v>
      </c>
      <c r="C525" s="72" t="s">
        <v>53</v>
      </c>
      <c r="D525" s="72" t="s">
        <v>304</v>
      </c>
      <c r="E525" s="89" t="s">
        <v>307</v>
      </c>
      <c r="F525" s="72">
        <v>10.7</v>
      </c>
      <c r="G525" s="72">
        <v>13.6</v>
      </c>
      <c r="H525" s="72">
        <v>18.7</v>
      </c>
      <c r="I525" s="72">
        <v>3.8</v>
      </c>
    </row>
    <row r="526" spans="1:18" ht="17.25" x14ac:dyDescent="0.25">
      <c r="A526" s="100">
        <v>41423</v>
      </c>
      <c r="B526" s="72" t="s">
        <v>305</v>
      </c>
      <c r="C526" s="72" t="s">
        <v>53</v>
      </c>
      <c r="D526" s="72" t="s">
        <v>304</v>
      </c>
      <c r="E526" s="89" t="s">
        <v>307</v>
      </c>
      <c r="F526" s="72">
        <v>10</v>
      </c>
      <c r="G526" s="72">
        <v>13.5</v>
      </c>
      <c r="H526" s="72">
        <v>21.2</v>
      </c>
      <c r="I526" s="72">
        <v>0</v>
      </c>
    </row>
    <row r="527" spans="1:18" ht="17.25" x14ac:dyDescent="0.25">
      <c r="A527" s="100">
        <v>41424</v>
      </c>
      <c r="B527" s="72" t="s">
        <v>305</v>
      </c>
      <c r="C527" s="72" t="s">
        <v>53</v>
      </c>
      <c r="D527" s="72" t="s">
        <v>304</v>
      </c>
      <c r="E527" s="89" t="s">
        <v>307</v>
      </c>
      <c r="F527" s="72">
        <v>8</v>
      </c>
      <c r="G527" s="72">
        <v>14</v>
      </c>
      <c r="H527" s="72">
        <v>24.1</v>
      </c>
      <c r="I527" s="72">
        <v>0.2</v>
      </c>
    </row>
    <row r="528" spans="1:18" ht="17.25" x14ac:dyDescent="0.25">
      <c r="A528" s="100">
        <v>41425</v>
      </c>
      <c r="B528" s="72" t="s">
        <v>305</v>
      </c>
      <c r="C528" s="72" t="s">
        <v>53</v>
      </c>
      <c r="D528" s="72" t="s">
        <v>304</v>
      </c>
      <c r="E528" s="89" t="s">
        <v>307</v>
      </c>
      <c r="F528" s="72">
        <v>0</v>
      </c>
      <c r="G528" s="72">
        <v>14.6</v>
      </c>
      <c r="H528" s="72">
        <v>25.2</v>
      </c>
      <c r="I528" s="72">
        <v>0</v>
      </c>
      <c r="J528" s="78"/>
      <c r="K528" s="78"/>
      <c r="L528" s="77"/>
      <c r="M528" s="77"/>
      <c r="N528" s="77"/>
      <c r="O528" s="77"/>
      <c r="P528" s="77"/>
      <c r="Q528" s="77"/>
      <c r="R528" s="77"/>
    </row>
    <row r="529" spans="1:9" ht="17.25" x14ac:dyDescent="0.25">
      <c r="A529" s="100">
        <v>41426</v>
      </c>
      <c r="B529" s="72" t="s">
        <v>305</v>
      </c>
      <c r="C529" s="72" t="s">
        <v>53</v>
      </c>
      <c r="D529" s="72" t="s">
        <v>304</v>
      </c>
      <c r="E529" s="89" t="s">
        <v>307</v>
      </c>
      <c r="F529" s="72">
        <v>10.5</v>
      </c>
      <c r="G529" s="72">
        <v>15.3</v>
      </c>
      <c r="H529" s="72">
        <v>20.7</v>
      </c>
      <c r="I529" s="72">
        <v>0</v>
      </c>
    </row>
    <row r="530" spans="1:9" ht="17.25" x14ac:dyDescent="0.25">
      <c r="A530" s="100">
        <v>41427</v>
      </c>
      <c r="B530" s="72" t="s">
        <v>305</v>
      </c>
      <c r="C530" s="72" t="s">
        <v>53</v>
      </c>
      <c r="D530" s="72" t="s">
        <v>304</v>
      </c>
      <c r="E530" s="89" t="s">
        <v>307</v>
      </c>
      <c r="F530" s="72">
        <v>11.7</v>
      </c>
      <c r="G530" s="72">
        <v>13.5</v>
      </c>
      <c r="H530" s="72">
        <v>18</v>
      </c>
      <c r="I530" s="72">
        <v>12.6</v>
      </c>
    </row>
    <row r="531" spans="1:9" ht="17.25" x14ac:dyDescent="0.25">
      <c r="A531" s="100">
        <v>41428</v>
      </c>
      <c r="B531" s="72" t="s">
        <v>305</v>
      </c>
      <c r="C531" s="72" t="s">
        <v>53</v>
      </c>
      <c r="D531" s="72" t="s">
        <v>304</v>
      </c>
      <c r="E531" s="89" t="s">
        <v>307</v>
      </c>
      <c r="F531" s="72">
        <v>7</v>
      </c>
      <c r="G531" s="72">
        <v>12.7</v>
      </c>
      <c r="H531" s="72">
        <v>18.600000000000001</v>
      </c>
      <c r="I531" s="72">
        <v>0</v>
      </c>
    </row>
    <row r="532" spans="1:9" ht="17.25" x14ac:dyDescent="0.25">
      <c r="A532" s="100">
        <v>41429</v>
      </c>
      <c r="B532" s="72" t="s">
        <v>305</v>
      </c>
      <c r="C532" s="72" t="s">
        <v>53</v>
      </c>
      <c r="D532" s="72" t="s">
        <v>304</v>
      </c>
      <c r="E532" s="89" t="s">
        <v>307</v>
      </c>
      <c r="F532" s="72">
        <v>4.2</v>
      </c>
      <c r="G532" s="72">
        <v>10.8</v>
      </c>
      <c r="H532" s="72">
        <v>19.2</v>
      </c>
      <c r="I532" s="72">
        <v>0</v>
      </c>
    </row>
    <row r="533" spans="1:9" ht="17.25" x14ac:dyDescent="0.25">
      <c r="A533" s="100">
        <v>41430</v>
      </c>
      <c r="B533" s="72" t="s">
        <v>305</v>
      </c>
      <c r="C533" s="72" t="s">
        <v>53</v>
      </c>
      <c r="D533" s="72" t="s">
        <v>304</v>
      </c>
      <c r="E533" s="89" t="s">
        <v>307</v>
      </c>
      <c r="F533" s="72">
        <v>5.2</v>
      </c>
      <c r="G533" s="72">
        <v>11.5</v>
      </c>
      <c r="H533" s="72">
        <v>18.899999999999999</v>
      </c>
      <c r="I533" s="72">
        <v>0</v>
      </c>
    </row>
    <row r="534" spans="1:9" ht="17.25" x14ac:dyDescent="0.25">
      <c r="A534" s="100">
        <v>41431</v>
      </c>
      <c r="B534" s="72" t="s">
        <v>305</v>
      </c>
      <c r="C534" s="72" t="s">
        <v>53</v>
      </c>
      <c r="D534" s="72" t="s">
        <v>304</v>
      </c>
      <c r="E534" s="89" t="s">
        <v>307</v>
      </c>
      <c r="F534" s="72">
        <v>11.7</v>
      </c>
      <c r="G534" s="72">
        <v>15.2</v>
      </c>
      <c r="H534" s="72">
        <v>19.3</v>
      </c>
      <c r="I534" s="72">
        <v>0</v>
      </c>
    </row>
    <row r="535" spans="1:9" ht="17.25" x14ac:dyDescent="0.25">
      <c r="A535" s="100">
        <v>41432</v>
      </c>
      <c r="B535" s="72" t="s">
        <v>305</v>
      </c>
      <c r="C535" s="72" t="s">
        <v>53</v>
      </c>
      <c r="D535" s="72" t="s">
        <v>304</v>
      </c>
      <c r="E535" s="89" t="s">
        <v>307</v>
      </c>
      <c r="F535" s="72">
        <v>13.1</v>
      </c>
      <c r="G535" s="72">
        <v>17</v>
      </c>
      <c r="H535" s="72">
        <v>20.6</v>
      </c>
      <c r="I535" s="72">
        <v>0</v>
      </c>
    </row>
    <row r="536" spans="1:9" ht="17.25" x14ac:dyDescent="0.25">
      <c r="A536" s="100">
        <v>41433</v>
      </c>
      <c r="B536" s="72" t="s">
        <v>305</v>
      </c>
      <c r="C536" s="72" t="s">
        <v>53</v>
      </c>
      <c r="D536" s="72" t="s">
        <v>304</v>
      </c>
      <c r="E536" s="89" t="s">
        <v>307</v>
      </c>
      <c r="F536" s="72">
        <v>0</v>
      </c>
      <c r="G536" s="72">
        <v>12.3</v>
      </c>
      <c r="H536" s="72">
        <v>15.5</v>
      </c>
      <c r="I536" s="72">
        <v>0.6</v>
      </c>
    </row>
    <row r="537" spans="1:9" ht="17.25" x14ac:dyDescent="0.25">
      <c r="A537" s="100">
        <v>41434</v>
      </c>
      <c r="B537" s="72" t="s">
        <v>305</v>
      </c>
      <c r="C537" s="72" t="s">
        <v>53</v>
      </c>
      <c r="D537" s="72" t="s">
        <v>304</v>
      </c>
      <c r="E537" s="89" t="s">
        <v>307</v>
      </c>
      <c r="F537" s="72">
        <v>6.3</v>
      </c>
      <c r="G537" s="72">
        <v>11.5</v>
      </c>
      <c r="H537" s="72">
        <v>18.5</v>
      </c>
      <c r="I537" s="72">
        <v>0</v>
      </c>
    </row>
    <row r="538" spans="1:9" ht="17.25" x14ac:dyDescent="0.25">
      <c r="A538" s="100">
        <v>41435</v>
      </c>
      <c r="B538" s="72" t="s">
        <v>305</v>
      </c>
      <c r="C538" s="72" t="s">
        <v>53</v>
      </c>
      <c r="D538" s="72" t="s">
        <v>304</v>
      </c>
      <c r="E538" s="89" t="s">
        <v>307</v>
      </c>
      <c r="F538" s="72">
        <v>5.2</v>
      </c>
      <c r="G538" s="72">
        <v>11.8</v>
      </c>
      <c r="H538" s="72">
        <v>18.8</v>
      </c>
      <c r="I538" s="72">
        <v>0.8</v>
      </c>
    </row>
    <row r="539" spans="1:9" ht="17.25" x14ac:dyDescent="0.25">
      <c r="A539" s="100">
        <v>41436</v>
      </c>
      <c r="B539" s="72" t="s">
        <v>305</v>
      </c>
      <c r="C539" s="72" t="s">
        <v>53</v>
      </c>
      <c r="D539" s="72" t="s">
        <v>304</v>
      </c>
      <c r="E539" s="89" t="s">
        <v>307</v>
      </c>
      <c r="F539" s="72">
        <v>9</v>
      </c>
      <c r="G539" s="72">
        <v>14.4</v>
      </c>
      <c r="H539" s="72">
        <v>20.2</v>
      </c>
      <c r="I539" s="72">
        <v>0</v>
      </c>
    </row>
    <row r="540" spans="1:9" ht="17.25" x14ac:dyDescent="0.25">
      <c r="A540" s="100">
        <v>41437</v>
      </c>
      <c r="B540" s="72" t="s">
        <v>305</v>
      </c>
      <c r="C540" s="72" t="s">
        <v>53</v>
      </c>
      <c r="D540" s="72" t="s">
        <v>304</v>
      </c>
      <c r="E540" s="89" t="s">
        <v>307</v>
      </c>
      <c r="F540" s="72">
        <v>7.4</v>
      </c>
      <c r="G540" s="72">
        <v>11.2</v>
      </c>
      <c r="H540" s="72">
        <v>14.4</v>
      </c>
      <c r="I540" s="72">
        <v>15.6</v>
      </c>
    </row>
    <row r="541" spans="1:9" ht="17.25" x14ac:dyDescent="0.25">
      <c r="A541" s="100">
        <v>41438</v>
      </c>
      <c r="B541" s="72" t="s">
        <v>305</v>
      </c>
      <c r="C541" s="72" t="s">
        <v>53</v>
      </c>
      <c r="D541" s="72" t="s">
        <v>304</v>
      </c>
      <c r="E541" s="89" t="s">
        <v>307</v>
      </c>
      <c r="F541" s="72">
        <v>9</v>
      </c>
      <c r="G541" s="72">
        <v>13.5</v>
      </c>
      <c r="H541" s="72">
        <v>17.399999999999999</v>
      </c>
      <c r="I541" s="72">
        <v>1</v>
      </c>
    </row>
    <row r="542" spans="1:9" ht="17.25" x14ac:dyDescent="0.25">
      <c r="A542" s="100">
        <v>41439</v>
      </c>
      <c r="B542" s="72" t="s">
        <v>305</v>
      </c>
      <c r="C542" s="72" t="s">
        <v>53</v>
      </c>
      <c r="D542" s="72" t="s">
        <v>304</v>
      </c>
      <c r="E542" s="89" t="s">
        <v>307</v>
      </c>
      <c r="F542" s="72">
        <v>11.8</v>
      </c>
      <c r="G542" s="72">
        <v>13.1</v>
      </c>
      <c r="H542" s="72">
        <v>16</v>
      </c>
      <c r="I542" s="72">
        <v>0</v>
      </c>
    </row>
    <row r="543" spans="1:9" ht="17.25" x14ac:dyDescent="0.25">
      <c r="A543" s="100">
        <v>41440</v>
      </c>
      <c r="B543" s="72" t="s">
        <v>305</v>
      </c>
      <c r="C543" s="72" t="s">
        <v>53</v>
      </c>
      <c r="D543" s="72" t="s">
        <v>304</v>
      </c>
      <c r="E543" s="89" t="s">
        <v>307</v>
      </c>
      <c r="F543" s="72">
        <v>10.9</v>
      </c>
      <c r="G543" s="72">
        <v>13.9</v>
      </c>
      <c r="H543" s="72">
        <v>17.899999999999999</v>
      </c>
      <c r="I543" s="72">
        <v>0</v>
      </c>
    </row>
    <row r="544" spans="1:9" ht="17.25" x14ac:dyDescent="0.25">
      <c r="A544" s="100">
        <v>41441</v>
      </c>
      <c r="B544" s="72" t="s">
        <v>305</v>
      </c>
      <c r="C544" s="72" t="s">
        <v>53</v>
      </c>
      <c r="D544" s="72" t="s">
        <v>304</v>
      </c>
      <c r="E544" s="89" t="s">
        <v>307</v>
      </c>
      <c r="F544" s="72">
        <v>7.6</v>
      </c>
      <c r="G544" s="72">
        <v>11.4</v>
      </c>
      <c r="H544" s="72">
        <v>16.2</v>
      </c>
      <c r="I544" s="72">
        <v>0</v>
      </c>
    </row>
    <row r="545" spans="1:19" ht="17.25" x14ac:dyDescent="0.25">
      <c r="A545" s="100">
        <v>41442</v>
      </c>
      <c r="B545" s="72" t="s">
        <v>305</v>
      </c>
      <c r="C545" s="72" t="s">
        <v>53</v>
      </c>
      <c r="D545" s="72" t="s">
        <v>304</v>
      </c>
      <c r="E545" s="89" t="s">
        <v>307</v>
      </c>
      <c r="F545" s="72">
        <v>7.5</v>
      </c>
      <c r="G545" s="72">
        <v>11.5</v>
      </c>
      <c r="H545" s="72">
        <v>15.1</v>
      </c>
      <c r="I545" s="72">
        <v>0</v>
      </c>
    </row>
    <row r="546" spans="1:19" ht="17.25" x14ac:dyDescent="0.25">
      <c r="A546" s="100">
        <v>41443</v>
      </c>
      <c r="B546" s="72" t="s">
        <v>305</v>
      </c>
      <c r="C546" s="72" t="s">
        <v>53</v>
      </c>
      <c r="D546" s="72" t="s">
        <v>304</v>
      </c>
      <c r="E546" s="89" t="s">
        <v>307</v>
      </c>
      <c r="F546" s="72">
        <v>7.9</v>
      </c>
      <c r="G546" s="72">
        <v>11.4</v>
      </c>
      <c r="H546" s="72">
        <v>16.399999999999999</v>
      </c>
      <c r="I546" s="72">
        <v>0.2</v>
      </c>
    </row>
    <row r="547" spans="1:19" ht="17.25" x14ac:dyDescent="0.25">
      <c r="A547" s="100">
        <v>41444</v>
      </c>
      <c r="B547" s="72" t="s">
        <v>305</v>
      </c>
      <c r="C547" s="72" t="s">
        <v>53</v>
      </c>
      <c r="D547" s="72" t="s">
        <v>304</v>
      </c>
      <c r="E547" s="89" t="s">
        <v>307</v>
      </c>
      <c r="F547" s="72">
        <v>9.1999999999999993</v>
      </c>
      <c r="G547" s="72">
        <v>11.7</v>
      </c>
      <c r="H547" s="72">
        <v>16.600000000000001</v>
      </c>
      <c r="I547" s="72">
        <v>0</v>
      </c>
    </row>
    <row r="548" spans="1:19" ht="17.25" x14ac:dyDescent="0.25">
      <c r="A548" s="100">
        <v>41445</v>
      </c>
      <c r="B548" s="72" t="s">
        <v>305</v>
      </c>
      <c r="C548" s="72" t="s">
        <v>53</v>
      </c>
      <c r="D548" s="72" t="s">
        <v>304</v>
      </c>
      <c r="E548" s="89" t="s">
        <v>307</v>
      </c>
      <c r="F548" s="72">
        <v>7.8</v>
      </c>
      <c r="G548" s="72">
        <v>10.9</v>
      </c>
      <c r="H548" s="72">
        <v>15.2</v>
      </c>
      <c r="I548" s="72">
        <v>0</v>
      </c>
    </row>
    <row r="549" spans="1:19" ht="17.25" x14ac:dyDescent="0.25">
      <c r="A549" s="100">
        <v>41446</v>
      </c>
      <c r="B549" s="72" t="s">
        <v>305</v>
      </c>
      <c r="C549" s="72" t="s">
        <v>53</v>
      </c>
      <c r="D549" s="72" t="s">
        <v>304</v>
      </c>
      <c r="E549" s="89" t="s">
        <v>307</v>
      </c>
      <c r="F549" s="72">
        <v>5.8</v>
      </c>
      <c r="G549" s="72">
        <v>9.8000000000000007</v>
      </c>
      <c r="H549" s="72">
        <v>17.2</v>
      </c>
      <c r="I549" s="72">
        <v>0</v>
      </c>
    </row>
    <row r="550" spans="1:19" ht="17.25" x14ac:dyDescent="0.25">
      <c r="A550" s="100">
        <v>41447</v>
      </c>
      <c r="B550" s="72" t="s">
        <v>305</v>
      </c>
      <c r="C550" s="72" t="s">
        <v>53</v>
      </c>
      <c r="D550" s="72" t="s">
        <v>304</v>
      </c>
      <c r="E550" s="89" t="s">
        <v>307</v>
      </c>
      <c r="F550" s="72">
        <v>3.6</v>
      </c>
      <c r="G550" s="72">
        <v>9.6999999999999993</v>
      </c>
      <c r="H550" s="72">
        <v>17.3</v>
      </c>
      <c r="I550" s="72">
        <v>0</v>
      </c>
    </row>
    <row r="551" spans="1:19" ht="17.25" x14ac:dyDescent="0.25">
      <c r="A551" s="100">
        <v>41448</v>
      </c>
      <c r="B551" s="72" t="s">
        <v>305</v>
      </c>
      <c r="C551" s="72" t="s">
        <v>53</v>
      </c>
      <c r="D551" s="72" t="s">
        <v>304</v>
      </c>
      <c r="E551" s="89" t="s">
        <v>307</v>
      </c>
      <c r="F551" s="72">
        <v>9</v>
      </c>
      <c r="G551" s="72">
        <v>10.9</v>
      </c>
      <c r="H551" s="72">
        <v>15.3</v>
      </c>
      <c r="I551" s="72">
        <v>0</v>
      </c>
    </row>
    <row r="552" spans="1:19" ht="17.25" x14ac:dyDescent="0.25">
      <c r="A552" s="100">
        <v>41449</v>
      </c>
      <c r="B552" s="72" t="s">
        <v>305</v>
      </c>
      <c r="C552" s="72" t="s">
        <v>53</v>
      </c>
      <c r="D552" s="72" t="s">
        <v>304</v>
      </c>
      <c r="E552" s="89" t="s">
        <v>307</v>
      </c>
      <c r="F552" s="72">
        <v>10.1</v>
      </c>
      <c r="G552" s="72">
        <v>12.3</v>
      </c>
      <c r="H552" s="72">
        <v>16.7</v>
      </c>
      <c r="I552" s="72">
        <v>0</v>
      </c>
    </row>
    <row r="553" spans="1:19" ht="17.25" x14ac:dyDescent="0.25">
      <c r="A553" s="100">
        <v>41450</v>
      </c>
      <c r="B553" s="72" t="s">
        <v>305</v>
      </c>
      <c r="C553" s="72" t="s">
        <v>53</v>
      </c>
      <c r="D553" s="72" t="s">
        <v>304</v>
      </c>
      <c r="E553" s="89" t="s">
        <v>307</v>
      </c>
      <c r="F553" s="72">
        <v>8</v>
      </c>
      <c r="G553" s="72">
        <v>10.9</v>
      </c>
      <c r="H553" s="72">
        <v>15.1</v>
      </c>
      <c r="I553" s="72">
        <v>0</v>
      </c>
    </row>
    <row r="554" spans="1:19" ht="17.25" x14ac:dyDescent="0.25">
      <c r="A554" s="100">
        <v>41451</v>
      </c>
      <c r="B554" s="72" t="s">
        <v>305</v>
      </c>
      <c r="C554" s="72" t="s">
        <v>53</v>
      </c>
      <c r="D554" s="72" t="s">
        <v>304</v>
      </c>
      <c r="E554" s="89" t="s">
        <v>307</v>
      </c>
      <c r="F554" s="72">
        <v>8.8000000000000007</v>
      </c>
      <c r="G554" s="72">
        <v>12.5</v>
      </c>
      <c r="H554" s="72">
        <v>18.399999999999999</v>
      </c>
      <c r="I554" s="72">
        <v>0.4</v>
      </c>
    </row>
    <row r="555" spans="1:19" ht="17.25" x14ac:dyDescent="0.25">
      <c r="A555" s="100">
        <v>41452</v>
      </c>
      <c r="B555" s="72" t="s">
        <v>305</v>
      </c>
      <c r="C555" s="72" t="s">
        <v>53</v>
      </c>
      <c r="D555" s="72" t="s">
        <v>304</v>
      </c>
      <c r="E555" s="89" t="s">
        <v>307</v>
      </c>
      <c r="F555" s="72">
        <v>12</v>
      </c>
      <c r="G555" s="72">
        <v>13</v>
      </c>
      <c r="H555" s="72">
        <v>15.1</v>
      </c>
      <c r="I555" s="72">
        <v>10.199999999999999</v>
      </c>
    </row>
    <row r="556" spans="1:19" ht="17.25" x14ac:dyDescent="0.25">
      <c r="A556" s="100">
        <v>41453</v>
      </c>
      <c r="B556" s="72" t="s">
        <v>305</v>
      </c>
      <c r="C556" s="72" t="s">
        <v>53</v>
      </c>
      <c r="D556" s="72" t="s">
        <v>304</v>
      </c>
      <c r="E556" s="89" t="s">
        <v>307</v>
      </c>
      <c r="F556" s="72">
        <v>10.8</v>
      </c>
      <c r="G556" s="72">
        <v>12.9</v>
      </c>
      <c r="H556" s="72">
        <v>16.8</v>
      </c>
      <c r="I556" s="72">
        <v>8.6</v>
      </c>
    </row>
    <row r="557" spans="1:19" ht="17.25" x14ac:dyDescent="0.25">
      <c r="A557" s="100">
        <v>41454</v>
      </c>
      <c r="B557" s="72" t="s">
        <v>305</v>
      </c>
      <c r="C557" s="72" t="s">
        <v>53</v>
      </c>
      <c r="D557" s="72" t="s">
        <v>304</v>
      </c>
      <c r="E557" s="89" t="s">
        <v>307</v>
      </c>
      <c r="F557" s="72">
        <v>11.2</v>
      </c>
      <c r="G557" s="72">
        <v>12.7</v>
      </c>
      <c r="H557" s="72">
        <v>16.8</v>
      </c>
      <c r="I557" s="72">
        <v>4</v>
      </c>
    </row>
    <row r="558" spans="1:19" ht="17.25" x14ac:dyDescent="0.25">
      <c r="A558" s="100">
        <v>41455</v>
      </c>
      <c r="B558" s="72" t="s">
        <v>305</v>
      </c>
      <c r="C558" s="72" t="s">
        <v>53</v>
      </c>
      <c r="D558" s="72" t="s">
        <v>304</v>
      </c>
      <c r="E558" s="89" t="s">
        <v>307</v>
      </c>
      <c r="F558" s="72">
        <v>9.6999999999999993</v>
      </c>
      <c r="G558" s="72">
        <v>11.8</v>
      </c>
      <c r="H558" s="72">
        <v>14.6</v>
      </c>
      <c r="I558" s="72">
        <v>3.8</v>
      </c>
      <c r="J558" s="78"/>
      <c r="K558" s="78"/>
      <c r="L558" s="77"/>
      <c r="M558" s="77"/>
      <c r="N558" s="77"/>
      <c r="O558" s="77"/>
      <c r="P558" s="77"/>
      <c r="Q558" s="77"/>
      <c r="R558" s="77"/>
      <c r="S558" s="77"/>
    </row>
    <row r="559" spans="1:19" ht="17.25" x14ac:dyDescent="0.25">
      <c r="A559" s="100">
        <v>41456</v>
      </c>
      <c r="B559" s="72" t="s">
        <v>305</v>
      </c>
      <c r="C559" s="72" t="s">
        <v>53</v>
      </c>
      <c r="D559" s="72" t="s">
        <v>304</v>
      </c>
      <c r="E559" s="89" t="s">
        <v>307</v>
      </c>
      <c r="F559" s="72">
        <v>8.1999999999999993</v>
      </c>
      <c r="G559" s="72">
        <v>11.8</v>
      </c>
      <c r="H559" s="72">
        <v>15.8</v>
      </c>
      <c r="I559" s="72">
        <v>0.2</v>
      </c>
    </row>
    <row r="560" spans="1:19" ht="17.25" x14ac:dyDescent="0.25">
      <c r="A560" s="100">
        <v>41457</v>
      </c>
      <c r="B560" s="72" t="s">
        <v>305</v>
      </c>
      <c r="C560" s="72" t="s">
        <v>53</v>
      </c>
      <c r="D560" s="72" t="s">
        <v>304</v>
      </c>
      <c r="E560" s="89" t="s">
        <v>307</v>
      </c>
      <c r="F560" s="72">
        <v>7.6</v>
      </c>
      <c r="G560" s="72">
        <v>11.7</v>
      </c>
      <c r="H560" s="72">
        <v>18.7</v>
      </c>
      <c r="I560" s="72">
        <v>0.2</v>
      </c>
    </row>
    <row r="561" spans="1:9" ht="17.25" x14ac:dyDescent="0.25">
      <c r="A561" s="100">
        <v>41458</v>
      </c>
      <c r="B561" s="72" t="s">
        <v>305</v>
      </c>
      <c r="C561" s="72" t="s">
        <v>53</v>
      </c>
      <c r="D561" s="72" t="s">
        <v>304</v>
      </c>
      <c r="E561" s="89" t="s">
        <v>307</v>
      </c>
      <c r="F561" s="72">
        <v>4.8</v>
      </c>
      <c r="G561" s="72">
        <v>10.6</v>
      </c>
      <c r="H561" s="72">
        <v>18.3</v>
      </c>
      <c r="I561" s="72">
        <v>0.2</v>
      </c>
    </row>
    <row r="562" spans="1:9" ht="17.25" x14ac:dyDescent="0.25">
      <c r="A562" s="100">
        <v>41459</v>
      </c>
      <c r="B562" s="72" t="s">
        <v>305</v>
      </c>
      <c r="C562" s="72" t="s">
        <v>53</v>
      </c>
      <c r="D562" s="72" t="s">
        <v>304</v>
      </c>
      <c r="E562" s="89" t="s">
        <v>307</v>
      </c>
      <c r="F562" s="72">
        <v>6.8</v>
      </c>
      <c r="G562" s="72">
        <v>14.6</v>
      </c>
      <c r="H562" s="72">
        <v>21</v>
      </c>
      <c r="I562" s="72">
        <v>0</v>
      </c>
    </row>
    <row r="563" spans="1:9" ht="17.25" x14ac:dyDescent="0.25">
      <c r="A563" s="100">
        <v>41460</v>
      </c>
      <c r="B563" s="72" t="s">
        <v>305</v>
      </c>
      <c r="C563" s="72" t="s">
        <v>53</v>
      </c>
      <c r="D563" s="72" t="s">
        <v>304</v>
      </c>
      <c r="E563" s="89" t="s">
        <v>307</v>
      </c>
      <c r="F563" s="72">
        <v>11</v>
      </c>
      <c r="G563" s="72">
        <v>16.399999999999999</v>
      </c>
      <c r="H563" s="72">
        <v>19.600000000000001</v>
      </c>
      <c r="I563" s="72">
        <v>0</v>
      </c>
    </row>
    <row r="564" spans="1:9" ht="17.25" x14ac:dyDescent="0.25">
      <c r="A564" s="100">
        <v>41461</v>
      </c>
      <c r="B564" s="72" t="s">
        <v>305</v>
      </c>
      <c r="C564" s="72" t="s">
        <v>53</v>
      </c>
      <c r="D564" s="72" t="s">
        <v>304</v>
      </c>
      <c r="E564" s="89" t="s">
        <v>307</v>
      </c>
      <c r="F564" s="72">
        <v>5.3</v>
      </c>
      <c r="G564" s="72">
        <v>10.199999999999999</v>
      </c>
      <c r="H564" s="72">
        <v>15.2</v>
      </c>
      <c r="I564" s="72">
        <v>0</v>
      </c>
    </row>
    <row r="565" spans="1:9" ht="17.25" x14ac:dyDescent="0.25">
      <c r="A565" s="100">
        <v>41462</v>
      </c>
      <c r="B565" s="72" t="s">
        <v>305</v>
      </c>
      <c r="C565" s="72" t="s">
        <v>53</v>
      </c>
      <c r="D565" s="72" t="s">
        <v>304</v>
      </c>
      <c r="E565" s="89" t="s">
        <v>307</v>
      </c>
      <c r="F565" s="72">
        <v>4.8</v>
      </c>
      <c r="G565" s="72">
        <v>9.5</v>
      </c>
      <c r="H565" s="72">
        <v>17.5</v>
      </c>
      <c r="I565" s="72">
        <v>0</v>
      </c>
    </row>
    <row r="566" spans="1:9" ht="17.25" x14ac:dyDescent="0.25">
      <c r="A566" s="100">
        <v>41463</v>
      </c>
      <c r="B566" s="72" t="s">
        <v>305</v>
      </c>
      <c r="C566" s="72" t="s">
        <v>53</v>
      </c>
      <c r="D566" s="72" t="s">
        <v>304</v>
      </c>
      <c r="E566" s="89" t="s">
        <v>307</v>
      </c>
      <c r="F566" s="72">
        <v>3.1</v>
      </c>
      <c r="G566" s="72">
        <v>8.9</v>
      </c>
      <c r="H566" s="72">
        <v>17.399999999999999</v>
      </c>
      <c r="I566" s="72">
        <v>0</v>
      </c>
    </row>
    <row r="567" spans="1:9" ht="17.25" x14ac:dyDescent="0.25">
      <c r="A567" s="100">
        <v>41464</v>
      </c>
      <c r="B567" s="72" t="s">
        <v>305</v>
      </c>
      <c r="C567" s="72" t="s">
        <v>53</v>
      </c>
      <c r="D567" s="72" t="s">
        <v>304</v>
      </c>
      <c r="E567" s="89" t="s">
        <v>307</v>
      </c>
      <c r="F567" s="72">
        <v>3.1</v>
      </c>
      <c r="G567" s="72">
        <v>8.6999999999999993</v>
      </c>
      <c r="H567" s="72">
        <v>14.7</v>
      </c>
      <c r="I567" s="72">
        <v>0</v>
      </c>
    </row>
    <row r="568" spans="1:9" ht="17.25" x14ac:dyDescent="0.25">
      <c r="A568" s="100">
        <v>41465</v>
      </c>
      <c r="B568" s="72" t="s">
        <v>305</v>
      </c>
      <c r="C568" s="72" t="s">
        <v>53</v>
      </c>
      <c r="D568" s="72" t="s">
        <v>304</v>
      </c>
      <c r="E568" s="89" t="s">
        <v>307</v>
      </c>
      <c r="F568" s="72">
        <v>7.8</v>
      </c>
      <c r="G568" s="72">
        <v>10.4</v>
      </c>
      <c r="H568" s="72">
        <v>14.8</v>
      </c>
      <c r="I568" s="72">
        <v>0</v>
      </c>
    </row>
    <row r="569" spans="1:9" ht="17.25" x14ac:dyDescent="0.25">
      <c r="A569" s="100">
        <v>41466</v>
      </c>
      <c r="B569" s="72" t="s">
        <v>305</v>
      </c>
      <c r="C569" s="72" t="s">
        <v>53</v>
      </c>
      <c r="D569" s="72" t="s">
        <v>304</v>
      </c>
      <c r="E569" s="89" t="s">
        <v>307</v>
      </c>
      <c r="F569" s="72">
        <v>8.5</v>
      </c>
      <c r="G569" s="72">
        <v>11.6</v>
      </c>
      <c r="H569" s="72">
        <v>18.100000000000001</v>
      </c>
      <c r="I569" s="72">
        <v>0</v>
      </c>
    </row>
    <row r="570" spans="1:9" ht="17.25" x14ac:dyDescent="0.25">
      <c r="A570" s="100">
        <v>41467</v>
      </c>
      <c r="B570" s="72" t="s">
        <v>305</v>
      </c>
      <c r="C570" s="72" t="s">
        <v>53</v>
      </c>
      <c r="D570" s="72" t="s">
        <v>304</v>
      </c>
      <c r="E570" s="89" t="s">
        <v>307</v>
      </c>
      <c r="F570" s="72">
        <v>0</v>
      </c>
      <c r="G570" s="72">
        <v>8.3000000000000007</v>
      </c>
      <c r="H570" s="72">
        <v>16.100000000000001</v>
      </c>
      <c r="I570" s="72">
        <v>0</v>
      </c>
    </row>
    <row r="571" spans="1:9" ht="17.25" x14ac:dyDescent="0.25">
      <c r="A571" s="100">
        <v>41468</v>
      </c>
      <c r="B571" s="72" t="s">
        <v>305</v>
      </c>
      <c r="C571" s="72" t="s">
        <v>53</v>
      </c>
      <c r="D571" s="72" t="s">
        <v>304</v>
      </c>
      <c r="E571" s="89" t="s">
        <v>307</v>
      </c>
      <c r="F571" s="72">
        <v>0</v>
      </c>
      <c r="G571" s="72">
        <v>4.3</v>
      </c>
      <c r="H571" s="72">
        <v>20</v>
      </c>
      <c r="I571" s="72">
        <v>0</v>
      </c>
    </row>
    <row r="572" spans="1:9" ht="17.25" x14ac:dyDescent="0.25">
      <c r="A572" s="100">
        <v>41469</v>
      </c>
      <c r="B572" s="72" t="s">
        <v>305</v>
      </c>
      <c r="C572" s="72" t="s">
        <v>53</v>
      </c>
      <c r="D572" s="72" t="s">
        <v>304</v>
      </c>
      <c r="E572" s="89" t="s">
        <v>307</v>
      </c>
      <c r="F572" s="72">
        <v>0</v>
      </c>
      <c r="G572" s="72">
        <v>1.7</v>
      </c>
      <c r="H572" s="72">
        <v>17.5</v>
      </c>
      <c r="I572" s="72">
        <v>0.2</v>
      </c>
    </row>
    <row r="573" spans="1:9" ht="17.25" x14ac:dyDescent="0.25">
      <c r="A573" s="100">
        <v>41470</v>
      </c>
      <c r="B573" s="72" t="s">
        <v>305</v>
      </c>
      <c r="C573" s="72" t="s">
        <v>53</v>
      </c>
      <c r="D573" s="72" t="s">
        <v>304</v>
      </c>
      <c r="E573" s="89" t="s">
        <v>307</v>
      </c>
      <c r="F573" s="72">
        <v>0</v>
      </c>
      <c r="G573" s="72">
        <v>13.4</v>
      </c>
      <c r="H573" s="72">
        <v>19.3</v>
      </c>
      <c r="I573" s="72">
        <v>1</v>
      </c>
    </row>
    <row r="574" spans="1:9" ht="17.25" x14ac:dyDescent="0.25">
      <c r="A574" s="100">
        <v>41471</v>
      </c>
      <c r="B574" s="72" t="s">
        <v>305</v>
      </c>
      <c r="C574" s="72" t="s">
        <v>53</v>
      </c>
      <c r="D574" s="72" t="s">
        <v>304</v>
      </c>
      <c r="E574" s="89" t="s">
        <v>307</v>
      </c>
      <c r="F574" s="72">
        <v>0</v>
      </c>
      <c r="G574" s="72">
        <v>14.4</v>
      </c>
      <c r="H574" s="72">
        <v>19.8</v>
      </c>
      <c r="I574" s="72">
        <v>0.2</v>
      </c>
    </row>
    <row r="575" spans="1:9" ht="17.25" x14ac:dyDescent="0.25">
      <c r="A575" s="100">
        <v>41472</v>
      </c>
      <c r="B575" s="72" t="s">
        <v>305</v>
      </c>
      <c r="C575" s="72" t="s">
        <v>53</v>
      </c>
      <c r="D575" s="72" t="s">
        <v>304</v>
      </c>
      <c r="E575" s="89" t="s">
        <v>307</v>
      </c>
      <c r="F575" s="72">
        <v>0</v>
      </c>
      <c r="G575" s="72">
        <v>15</v>
      </c>
      <c r="H575" s="72">
        <v>22.5</v>
      </c>
      <c r="I575" s="72">
        <v>0</v>
      </c>
    </row>
    <row r="576" spans="1:9" ht="17.25" x14ac:dyDescent="0.25">
      <c r="A576" s="100">
        <v>41473</v>
      </c>
      <c r="B576" s="72" t="s">
        <v>305</v>
      </c>
      <c r="C576" s="72" t="s">
        <v>53</v>
      </c>
      <c r="D576" s="72" t="s">
        <v>304</v>
      </c>
      <c r="E576" s="89" t="s">
        <v>307</v>
      </c>
      <c r="F576" s="72">
        <v>9.5</v>
      </c>
      <c r="G576" s="72">
        <v>15.3</v>
      </c>
      <c r="H576" s="72">
        <v>22</v>
      </c>
      <c r="I576" s="72">
        <v>0</v>
      </c>
    </row>
    <row r="577" spans="1:28" ht="17.25" x14ac:dyDescent="0.25">
      <c r="A577" s="100">
        <v>41474</v>
      </c>
      <c r="B577" s="72" t="s">
        <v>305</v>
      </c>
      <c r="C577" s="72" t="s">
        <v>53</v>
      </c>
      <c r="D577" s="72" t="s">
        <v>304</v>
      </c>
      <c r="E577" s="89" t="s">
        <v>307</v>
      </c>
      <c r="F577" s="72">
        <v>11.5</v>
      </c>
      <c r="G577" s="72">
        <v>15.4</v>
      </c>
      <c r="H577" s="72">
        <v>20.7</v>
      </c>
      <c r="I577" s="72">
        <v>0.2</v>
      </c>
    </row>
    <row r="578" spans="1:28" ht="17.25" x14ac:dyDescent="0.25">
      <c r="A578" s="100">
        <v>41475</v>
      </c>
      <c r="B578" s="72" t="s">
        <v>305</v>
      </c>
      <c r="C578" s="72" t="s">
        <v>53</v>
      </c>
      <c r="D578" s="72" t="s">
        <v>304</v>
      </c>
      <c r="E578" s="89" t="s">
        <v>307</v>
      </c>
      <c r="F578" s="72">
        <v>11.7</v>
      </c>
      <c r="G578" s="72">
        <v>14.8</v>
      </c>
      <c r="H578" s="72">
        <v>18.5</v>
      </c>
      <c r="I578" s="72">
        <v>6.8</v>
      </c>
    </row>
    <row r="579" spans="1:28" ht="17.25" x14ac:dyDescent="0.25">
      <c r="A579" s="100">
        <v>41476</v>
      </c>
      <c r="B579" s="72" t="s">
        <v>305</v>
      </c>
      <c r="C579" s="72" t="s">
        <v>53</v>
      </c>
      <c r="D579" s="72" t="s">
        <v>304</v>
      </c>
      <c r="E579" s="89" t="s">
        <v>307</v>
      </c>
      <c r="F579" s="72">
        <v>0</v>
      </c>
      <c r="G579" s="72">
        <v>10.7</v>
      </c>
      <c r="H579" s="72">
        <v>14.9</v>
      </c>
      <c r="I579" s="72">
        <v>0</v>
      </c>
    </row>
    <row r="580" spans="1:28" ht="17.25" x14ac:dyDescent="0.25">
      <c r="A580" s="100">
        <v>41477</v>
      </c>
      <c r="B580" s="72" t="s">
        <v>305</v>
      </c>
      <c r="C580" s="72" t="s">
        <v>53</v>
      </c>
      <c r="D580" s="72" t="s">
        <v>304</v>
      </c>
      <c r="E580" s="89" t="s">
        <v>307</v>
      </c>
      <c r="F580" s="72">
        <v>0</v>
      </c>
      <c r="G580" s="72">
        <v>7.5</v>
      </c>
      <c r="H580" s="72">
        <v>15.9</v>
      </c>
      <c r="I580" s="72">
        <v>0</v>
      </c>
    </row>
    <row r="581" spans="1:28" ht="17.25" x14ac:dyDescent="0.25">
      <c r="A581" s="100">
        <v>41478</v>
      </c>
      <c r="B581" s="72" t="s">
        <v>305</v>
      </c>
      <c r="C581" s="72" t="s">
        <v>53</v>
      </c>
      <c r="D581" s="72" t="s">
        <v>304</v>
      </c>
      <c r="E581" s="89" t="s">
        <v>307</v>
      </c>
      <c r="F581" s="72">
        <v>5.5</v>
      </c>
      <c r="G581" s="72">
        <v>10.5</v>
      </c>
      <c r="H581" s="72">
        <v>15.6</v>
      </c>
      <c r="I581" s="72">
        <v>0</v>
      </c>
    </row>
    <row r="582" spans="1:28" ht="17.25" x14ac:dyDescent="0.25">
      <c r="A582" s="100">
        <v>41479</v>
      </c>
      <c r="B582" s="72" t="s">
        <v>305</v>
      </c>
      <c r="C582" s="72" t="s">
        <v>53</v>
      </c>
      <c r="D582" s="72" t="s">
        <v>304</v>
      </c>
      <c r="E582" s="89" t="s">
        <v>307</v>
      </c>
      <c r="F582" s="72">
        <v>0</v>
      </c>
      <c r="G582" s="72">
        <v>10.7</v>
      </c>
      <c r="H582" s="72">
        <v>17.899999999999999</v>
      </c>
      <c r="I582" s="72">
        <v>0</v>
      </c>
    </row>
    <row r="583" spans="1:28" ht="17.25" x14ac:dyDescent="0.25">
      <c r="A583" s="100">
        <v>41480</v>
      </c>
      <c r="B583" s="72" t="s">
        <v>305</v>
      </c>
      <c r="C583" s="72" t="s">
        <v>53</v>
      </c>
      <c r="D583" s="72" t="s">
        <v>304</v>
      </c>
      <c r="E583" s="89" t="s">
        <v>307</v>
      </c>
      <c r="F583" s="72">
        <v>3.8</v>
      </c>
      <c r="G583" s="72">
        <v>9.8000000000000007</v>
      </c>
      <c r="H583" s="72">
        <v>19.100000000000001</v>
      </c>
      <c r="I583" s="72">
        <v>0</v>
      </c>
    </row>
    <row r="584" spans="1:28" ht="17.25" x14ac:dyDescent="0.25">
      <c r="A584" s="100">
        <v>41481</v>
      </c>
      <c r="B584" s="72" t="s">
        <v>305</v>
      </c>
      <c r="C584" s="72" t="s">
        <v>53</v>
      </c>
      <c r="D584" s="72" t="s">
        <v>304</v>
      </c>
      <c r="E584" s="89" t="s">
        <v>307</v>
      </c>
      <c r="F584" s="72">
        <v>5.7</v>
      </c>
      <c r="G584" s="72">
        <v>11.7</v>
      </c>
      <c r="H584" s="72">
        <v>18.899999999999999</v>
      </c>
      <c r="I584" s="72">
        <v>0</v>
      </c>
    </row>
    <row r="585" spans="1:28" ht="17.25" x14ac:dyDescent="0.25">
      <c r="A585" s="100">
        <v>41482</v>
      </c>
      <c r="B585" s="72" t="s">
        <v>305</v>
      </c>
      <c r="C585" s="72" t="s">
        <v>53</v>
      </c>
      <c r="D585" s="72" t="s">
        <v>304</v>
      </c>
      <c r="E585" s="89" t="s">
        <v>307</v>
      </c>
      <c r="F585" s="72">
        <v>2</v>
      </c>
      <c r="G585" s="72">
        <v>10.6</v>
      </c>
      <c r="H585" s="72">
        <v>18.899999999999999</v>
      </c>
      <c r="I585" s="72">
        <v>0</v>
      </c>
    </row>
    <row r="586" spans="1:28" ht="17.25" x14ac:dyDescent="0.25">
      <c r="A586" s="100">
        <v>41483</v>
      </c>
      <c r="B586" s="72" t="s">
        <v>305</v>
      </c>
      <c r="C586" s="72" t="s">
        <v>53</v>
      </c>
      <c r="D586" s="72" t="s">
        <v>304</v>
      </c>
      <c r="E586" s="89" t="s">
        <v>307</v>
      </c>
      <c r="F586" s="72">
        <v>6</v>
      </c>
      <c r="G586" s="72">
        <v>11.2</v>
      </c>
      <c r="H586" s="72">
        <v>20</v>
      </c>
      <c r="I586" s="72">
        <v>0</v>
      </c>
    </row>
    <row r="587" spans="1:28" ht="17.25" x14ac:dyDescent="0.25">
      <c r="A587" s="100">
        <v>41484</v>
      </c>
      <c r="B587" s="72" t="s">
        <v>305</v>
      </c>
      <c r="C587" s="72" t="s">
        <v>53</v>
      </c>
      <c r="D587" s="72" t="s">
        <v>304</v>
      </c>
      <c r="E587" s="89" t="s">
        <v>307</v>
      </c>
      <c r="F587" s="72">
        <v>4.5999999999999996</v>
      </c>
      <c r="G587" s="72">
        <v>13</v>
      </c>
      <c r="H587" s="72">
        <v>23.3</v>
      </c>
      <c r="I587" s="72">
        <v>0</v>
      </c>
    </row>
    <row r="588" spans="1:28" ht="17.25" x14ac:dyDescent="0.25">
      <c r="A588" s="100">
        <v>41485</v>
      </c>
      <c r="B588" s="72" t="s">
        <v>305</v>
      </c>
      <c r="C588" s="72" t="s">
        <v>53</v>
      </c>
      <c r="D588" s="72" t="s">
        <v>304</v>
      </c>
      <c r="E588" s="89" t="s">
        <v>307</v>
      </c>
      <c r="F588" s="72">
        <v>5.8</v>
      </c>
      <c r="G588" s="72">
        <v>12.9</v>
      </c>
      <c r="H588" s="72">
        <v>21.3</v>
      </c>
      <c r="I588" s="72">
        <v>1.4</v>
      </c>
    </row>
    <row r="589" spans="1:28" ht="17.25" x14ac:dyDescent="0.25">
      <c r="A589" s="100">
        <v>41486</v>
      </c>
      <c r="B589" s="72" t="s">
        <v>305</v>
      </c>
      <c r="C589" s="72" t="s">
        <v>53</v>
      </c>
      <c r="D589" s="72" t="s">
        <v>304</v>
      </c>
      <c r="E589" s="89" t="s">
        <v>307</v>
      </c>
      <c r="F589" s="72">
        <v>9.9</v>
      </c>
      <c r="G589" s="72">
        <v>12.8</v>
      </c>
      <c r="H589" s="72">
        <v>18.5</v>
      </c>
      <c r="I589" s="72">
        <v>0.4</v>
      </c>
      <c r="J589" s="78"/>
      <c r="K589" s="78"/>
      <c r="L589" s="77"/>
      <c r="M589" s="77"/>
      <c r="N589" s="77"/>
      <c r="O589" s="77"/>
      <c r="P589" s="77"/>
      <c r="Q589" s="77"/>
      <c r="R589" s="77"/>
      <c r="S589" s="77"/>
      <c r="T589" s="77"/>
      <c r="U589" s="77"/>
      <c r="V589" s="77"/>
      <c r="W589" s="77"/>
      <c r="X589" s="77"/>
      <c r="Y589" s="77"/>
      <c r="Z589" s="77"/>
      <c r="AA589" s="77"/>
      <c r="AB589" s="77"/>
    </row>
    <row r="590" spans="1:28" ht="17.25" x14ac:dyDescent="0.25">
      <c r="A590" s="100">
        <v>41487</v>
      </c>
      <c r="B590" s="72" t="s">
        <v>305</v>
      </c>
      <c r="C590" s="72" t="s">
        <v>53</v>
      </c>
      <c r="D590" s="72" t="s">
        <v>304</v>
      </c>
      <c r="E590" s="89" t="s">
        <v>307</v>
      </c>
      <c r="F590" s="72">
        <v>5.8</v>
      </c>
      <c r="G590" s="72">
        <v>11.6</v>
      </c>
      <c r="H590" s="72">
        <v>18.8</v>
      </c>
      <c r="I590" s="72">
        <v>0</v>
      </c>
    </row>
    <row r="591" spans="1:28" ht="17.25" x14ac:dyDescent="0.25">
      <c r="A591" s="100">
        <v>41488</v>
      </c>
      <c r="B591" s="72" t="s">
        <v>305</v>
      </c>
      <c r="C591" s="72" t="s">
        <v>53</v>
      </c>
      <c r="D591" s="72" t="s">
        <v>304</v>
      </c>
      <c r="E591" s="89" t="s">
        <v>307</v>
      </c>
      <c r="F591" s="72">
        <v>5.8</v>
      </c>
      <c r="G591" s="72">
        <v>12.4</v>
      </c>
      <c r="H591" s="72">
        <v>19.399999999999999</v>
      </c>
      <c r="I591" s="72">
        <v>0</v>
      </c>
    </row>
    <row r="592" spans="1:28" ht="17.25" x14ac:dyDescent="0.25">
      <c r="A592" s="100">
        <v>41489</v>
      </c>
      <c r="B592" s="72" t="s">
        <v>305</v>
      </c>
      <c r="C592" s="72" t="s">
        <v>53</v>
      </c>
      <c r="D592" s="72" t="s">
        <v>304</v>
      </c>
      <c r="E592" s="89" t="s">
        <v>307</v>
      </c>
      <c r="F592" s="72">
        <v>9</v>
      </c>
      <c r="G592" s="72">
        <v>13.1</v>
      </c>
      <c r="H592" s="72">
        <v>17.399999999999999</v>
      </c>
      <c r="I592" s="72">
        <v>0</v>
      </c>
    </row>
    <row r="593" spans="1:9" ht="17.25" x14ac:dyDescent="0.25">
      <c r="A593" s="100">
        <v>41490</v>
      </c>
      <c r="B593" s="72" t="s">
        <v>305</v>
      </c>
      <c r="C593" s="72" t="s">
        <v>53</v>
      </c>
      <c r="D593" s="72" t="s">
        <v>304</v>
      </c>
      <c r="E593" s="89" t="s">
        <v>307</v>
      </c>
      <c r="F593" s="72">
        <v>9.6999999999999993</v>
      </c>
      <c r="G593" s="72">
        <v>13.1</v>
      </c>
      <c r="H593" s="72">
        <v>17.100000000000001</v>
      </c>
      <c r="I593" s="72">
        <v>0</v>
      </c>
    </row>
    <row r="594" spans="1:9" ht="17.25" x14ac:dyDescent="0.25">
      <c r="A594" s="100">
        <v>41491</v>
      </c>
      <c r="B594" s="72" t="s">
        <v>305</v>
      </c>
      <c r="C594" s="72" t="s">
        <v>53</v>
      </c>
      <c r="D594" s="72" t="s">
        <v>304</v>
      </c>
      <c r="E594" s="89" t="s">
        <v>307</v>
      </c>
      <c r="F594" s="72">
        <v>7.5</v>
      </c>
      <c r="G594" s="72">
        <v>13</v>
      </c>
      <c r="H594" s="72">
        <v>17.899999999999999</v>
      </c>
      <c r="I594" s="72">
        <v>0</v>
      </c>
    </row>
    <row r="595" spans="1:9" ht="17.25" x14ac:dyDescent="0.25">
      <c r="A595" s="100">
        <v>41492</v>
      </c>
      <c r="B595" s="72" t="s">
        <v>305</v>
      </c>
      <c r="C595" s="72" t="s">
        <v>53</v>
      </c>
      <c r="D595" s="72" t="s">
        <v>304</v>
      </c>
      <c r="E595" s="89" t="s">
        <v>307</v>
      </c>
      <c r="F595" s="72">
        <v>9.9</v>
      </c>
      <c r="G595" s="72">
        <v>15.7</v>
      </c>
      <c r="H595" s="72">
        <v>21.3</v>
      </c>
      <c r="I595" s="72">
        <v>0</v>
      </c>
    </row>
    <row r="596" spans="1:9" ht="17.25" x14ac:dyDescent="0.25">
      <c r="A596" s="100">
        <v>41493</v>
      </c>
      <c r="B596" s="72" t="s">
        <v>305</v>
      </c>
      <c r="C596" s="72" t="s">
        <v>53</v>
      </c>
      <c r="D596" s="72" t="s">
        <v>304</v>
      </c>
      <c r="E596" s="89" t="s">
        <v>307</v>
      </c>
      <c r="F596" s="72">
        <v>9.6</v>
      </c>
      <c r="G596" s="72">
        <v>15.3</v>
      </c>
      <c r="H596" s="72">
        <v>22</v>
      </c>
      <c r="I596" s="72">
        <v>4.8</v>
      </c>
    </row>
    <row r="597" spans="1:9" ht="17.25" x14ac:dyDescent="0.25">
      <c r="A597" s="100">
        <v>41494</v>
      </c>
      <c r="B597" s="72" t="s">
        <v>305</v>
      </c>
      <c r="C597" s="72" t="s">
        <v>53</v>
      </c>
      <c r="D597" s="72" t="s">
        <v>304</v>
      </c>
      <c r="E597" s="89" t="s">
        <v>307</v>
      </c>
      <c r="F597" s="72">
        <v>9.3000000000000007</v>
      </c>
      <c r="G597" s="72">
        <v>11.8</v>
      </c>
      <c r="H597" s="72">
        <v>13.6</v>
      </c>
      <c r="I597" s="72">
        <v>0.2</v>
      </c>
    </row>
    <row r="598" spans="1:9" ht="17.25" x14ac:dyDescent="0.25">
      <c r="A598" s="100">
        <v>41495</v>
      </c>
      <c r="B598" s="72" t="s">
        <v>305</v>
      </c>
      <c r="C598" s="72" t="s">
        <v>53</v>
      </c>
      <c r="D598" s="72" t="s">
        <v>304</v>
      </c>
      <c r="E598" s="89" t="s">
        <v>307</v>
      </c>
      <c r="F598" s="72">
        <v>6.7</v>
      </c>
      <c r="G598" s="72">
        <v>12.5</v>
      </c>
      <c r="H598" s="72">
        <v>18.399999999999999</v>
      </c>
      <c r="I598" s="72">
        <v>0</v>
      </c>
    </row>
    <row r="599" spans="1:9" ht="17.25" x14ac:dyDescent="0.25">
      <c r="A599" s="100">
        <v>41496</v>
      </c>
      <c r="B599" s="72" t="s">
        <v>305</v>
      </c>
      <c r="C599" s="72" t="s">
        <v>53</v>
      </c>
      <c r="D599" s="72" t="s">
        <v>304</v>
      </c>
      <c r="E599" s="89" t="s">
        <v>307</v>
      </c>
      <c r="F599" s="72">
        <v>10.8</v>
      </c>
      <c r="G599" s="72">
        <v>16.3</v>
      </c>
      <c r="H599" s="72">
        <v>22</v>
      </c>
      <c r="I599" s="72">
        <v>0</v>
      </c>
    </row>
    <row r="600" spans="1:9" ht="17.25" x14ac:dyDescent="0.25">
      <c r="A600" s="100">
        <v>41497</v>
      </c>
      <c r="B600" s="72" t="s">
        <v>305</v>
      </c>
      <c r="C600" s="72" t="s">
        <v>53</v>
      </c>
      <c r="D600" s="72" t="s">
        <v>304</v>
      </c>
      <c r="E600" s="89" t="s">
        <v>307</v>
      </c>
      <c r="F600" s="72">
        <v>7.2</v>
      </c>
      <c r="G600" s="72">
        <v>15.1</v>
      </c>
      <c r="H600" s="72">
        <v>22.4</v>
      </c>
      <c r="I600" s="72">
        <v>0</v>
      </c>
    </row>
    <row r="601" spans="1:9" ht="17.25" x14ac:dyDescent="0.25">
      <c r="A601" s="100">
        <v>41498</v>
      </c>
      <c r="B601" s="72" t="s">
        <v>305</v>
      </c>
      <c r="C601" s="72" t="s">
        <v>53</v>
      </c>
      <c r="D601" s="72" t="s">
        <v>304</v>
      </c>
      <c r="E601" s="89" t="s">
        <v>307</v>
      </c>
      <c r="F601" s="72">
        <v>9</v>
      </c>
      <c r="G601" s="72">
        <v>15.7</v>
      </c>
      <c r="H601" s="72">
        <v>24.6</v>
      </c>
      <c r="I601" s="72">
        <v>0</v>
      </c>
    </row>
    <row r="602" spans="1:9" ht="17.25" x14ac:dyDescent="0.25">
      <c r="A602" s="100">
        <v>41499</v>
      </c>
      <c r="B602" s="72" t="s">
        <v>305</v>
      </c>
      <c r="C602" s="72" t="s">
        <v>53</v>
      </c>
      <c r="D602" s="72" t="s">
        <v>304</v>
      </c>
      <c r="E602" s="89" t="s">
        <v>307</v>
      </c>
      <c r="F602" s="72">
        <v>8.8000000000000007</v>
      </c>
      <c r="G602" s="72">
        <v>14.1</v>
      </c>
      <c r="H602" s="72">
        <v>20.2</v>
      </c>
      <c r="I602" s="72">
        <v>0</v>
      </c>
    </row>
    <row r="603" spans="1:9" ht="17.25" x14ac:dyDescent="0.25">
      <c r="A603" s="100">
        <v>41500</v>
      </c>
      <c r="B603" s="72" t="s">
        <v>305</v>
      </c>
      <c r="C603" s="72" t="s">
        <v>53</v>
      </c>
      <c r="D603" s="72" t="s">
        <v>304</v>
      </c>
      <c r="E603" s="89" t="s">
        <v>307</v>
      </c>
      <c r="F603" s="72">
        <v>8.3000000000000007</v>
      </c>
      <c r="G603" s="72">
        <v>14.9</v>
      </c>
      <c r="H603" s="72">
        <v>22.5</v>
      </c>
      <c r="I603" s="72">
        <v>0</v>
      </c>
    </row>
    <row r="604" spans="1:9" ht="17.25" x14ac:dyDescent="0.25">
      <c r="A604" s="100">
        <v>41501</v>
      </c>
      <c r="B604" s="72" t="s">
        <v>305</v>
      </c>
      <c r="C604" s="72" t="s">
        <v>53</v>
      </c>
      <c r="D604" s="72" t="s">
        <v>304</v>
      </c>
      <c r="E604" s="89" t="s">
        <v>307</v>
      </c>
      <c r="F604" s="72">
        <v>5.4</v>
      </c>
      <c r="G604" s="72">
        <v>13.1</v>
      </c>
      <c r="H604" s="72">
        <v>19.5</v>
      </c>
      <c r="I604" s="72">
        <v>0</v>
      </c>
    </row>
    <row r="605" spans="1:9" ht="17.25" x14ac:dyDescent="0.25">
      <c r="A605" s="100">
        <v>41502</v>
      </c>
      <c r="B605" s="72" t="s">
        <v>305</v>
      </c>
      <c r="C605" s="72" t="s">
        <v>53</v>
      </c>
      <c r="D605" s="72" t="s">
        <v>304</v>
      </c>
      <c r="E605" s="89" t="s">
        <v>307</v>
      </c>
      <c r="F605" s="72">
        <v>1.7</v>
      </c>
      <c r="G605" s="72">
        <v>10.9</v>
      </c>
      <c r="H605" s="72">
        <v>21.1</v>
      </c>
      <c r="I605" s="72">
        <v>0</v>
      </c>
    </row>
    <row r="606" spans="1:9" ht="17.25" x14ac:dyDescent="0.25">
      <c r="A606" s="100">
        <v>41503</v>
      </c>
      <c r="B606" s="72" t="s">
        <v>305</v>
      </c>
      <c r="C606" s="72" t="s">
        <v>53</v>
      </c>
      <c r="D606" s="72" t="s">
        <v>304</v>
      </c>
      <c r="E606" s="89" t="s">
        <v>307</v>
      </c>
      <c r="F606" s="72">
        <v>5.3</v>
      </c>
      <c r="G606" s="72">
        <v>13.6</v>
      </c>
      <c r="H606" s="72">
        <v>20.3</v>
      </c>
      <c r="I606" s="72">
        <v>0</v>
      </c>
    </row>
    <row r="607" spans="1:9" ht="17.25" x14ac:dyDescent="0.25">
      <c r="A607" s="100">
        <v>41504</v>
      </c>
      <c r="B607" s="72" t="s">
        <v>305</v>
      </c>
      <c r="C607" s="72" t="s">
        <v>53</v>
      </c>
      <c r="D607" s="72" t="s">
        <v>304</v>
      </c>
      <c r="E607" s="89" t="s">
        <v>307</v>
      </c>
      <c r="F607" s="72">
        <v>7.9</v>
      </c>
      <c r="G607" s="72">
        <v>15</v>
      </c>
      <c r="H607" s="72">
        <v>21.2</v>
      </c>
      <c r="I607" s="72">
        <v>0</v>
      </c>
    </row>
    <row r="608" spans="1:9" ht="17.25" x14ac:dyDescent="0.25">
      <c r="A608" s="100">
        <v>41505</v>
      </c>
      <c r="B608" s="72" t="s">
        <v>305</v>
      </c>
      <c r="C608" s="72" t="s">
        <v>53</v>
      </c>
      <c r="D608" s="72" t="s">
        <v>304</v>
      </c>
      <c r="E608" s="89" t="s">
        <v>307</v>
      </c>
      <c r="F608" s="72">
        <v>9.6</v>
      </c>
      <c r="G608" s="72">
        <v>14.6</v>
      </c>
      <c r="H608" s="72">
        <v>20.6</v>
      </c>
      <c r="I608" s="72">
        <v>0</v>
      </c>
    </row>
    <row r="609" spans="1:32" ht="17.25" x14ac:dyDescent="0.25">
      <c r="A609" s="100">
        <v>41506</v>
      </c>
      <c r="B609" s="72" t="s">
        <v>305</v>
      </c>
      <c r="C609" s="72" t="s">
        <v>53</v>
      </c>
      <c r="D609" s="72" t="s">
        <v>304</v>
      </c>
      <c r="E609" s="89" t="s">
        <v>307</v>
      </c>
      <c r="F609" s="72">
        <v>6.6</v>
      </c>
      <c r="G609" s="72">
        <v>9.9</v>
      </c>
      <c r="H609" s="72">
        <v>15.6</v>
      </c>
      <c r="I609" s="72">
        <v>0</v>
      </c>
    </row>
    <row r="610" spans="1:32" ht="17.25" x14ac:dyDescent="0.25">
      <c r="A610" s="100">
        <v>41507</v>
      </c>
      <c r="B610" s="72" t="s">
        <v>305</v>
      </c>
      <c r="C610" s="72" t="s">
        <v>53</v>
      </c>
      <c r="D610" s="72" t="s">
        <v>304</v>
      </c>
      <c r="E610" s="89" t="s">
        <v>307</v>
      </c>
      <c r="F610" s="72">
        <v>5</v>
      </c>
      <c r="G610" s="72">
        <v>10.1</v>
      </c>
      <c r="H610" s="72">
        <v>16.3</v>
      </c>
      <c r="I610" s="72">
        <v>0</v>
      </c>
    </row>
    <row r="611" spans="1:32" ht="17.25" x14ac:dyDescent="0.25">
      <c r="A611" s="100">
        <v>41508</v>
      </c>
      <c r="B611" s="72" t="s">
        <v>305</v>
      </c>
      <c r="C611" s="72" t="s">
        <v>53</v>
      </c>
      <c r="D611" s="72" t="s">
        <v>304</v>
      </c>
      <c r="E611" s="89" t="s">
        <v>307</v>
      </c>
      <c r="F611" s="72">
        <v>5</v>
      </c>
      <c r="G611" s="72">
        <v>11.3</v>
      </c>
      <c r="H611" s="72">
        <v>17.100000000000001</v>
      </c>
      <c r="I611" s="72">
        <v>0</v>
      </c>
    </row>
    <row r="612" spans="1:32" ht="17.25" x14ac:dyDescent="0.25">
      <c r="A612" s="100">
        <v>41509</v>
      </c>
      <c r="B612" s="72" t="s">
        <v>305</v>
      </c>
      <c r="C612" s="72" t="s">
        <v>53</v>
      </c>
      <c r="D612" s="72" t="s">
        <v>304</v>
      </c>
      <c r="E612" s="89" t="s">
        <v>307</v>
      </c>
      <c r="F612" s="72">
        <v>10.9</v>
      </c>
      <c r="G612" s="72">
        <v>14.7</v>
      </c>
      <c r="H612" s="72">
        <v>18.399999999999999</v>
      </c>
      <c r="I612" s="72">
        <v>0</v>
      </c>
    </row>
    <row r="613" spans="1:32" ht="17.25" x14ac:dyDescent="0.25">
      <c r="A613" s="100">
        <v>41510</v>
      </c>
      <c r="B613" s="72" t="s">
        <v>305</v>
      </c>
      <c r="C613" s="72" t="s">
        <v>53</v>
      </c>
      <c r="D613" s="72" t="s">
        <v>304</v>
      </c>
      <c r="E613" s="89" t="s">
        <v>307</v>
      </c>
      <c r="F613" s="72">
        <v>10.8</v>
      </c>
      <c r="G613" s="72">
        <v>15.5</v>
      </c>
      <c r="H613" s="72">
        <v>22.5</v>
      </c>
      <c r="I613" s="72">
        <v>0</v>
      </c>
    </row>
    <row r="614" spans="1:32" ht="17.25" x14ac:dyDescent="0.25">
      <c r="A614" s="100">
        <v>41511</v>
      </c>
      <c r="B614" s="72" t="s">
        <v>305</v>
      </c>
      <c r="C614" s="72" t="s">
        <v>53</v>
      </c>
      <c r="D614" s="72" t="s">
        <v>304</v>
      </c>
      <c r="E614" s="89" t="s">
        <v>307</v>
      </c>
      <c r="F614" s="72">
        <v>0</v>
      </c>
      <c r="G614" s="72">
        <v>15.6</v>
      </c>
      <c r="H614" s="72">
        <v>23.8</v>
      </c>
      <c r="I614" s="72">
        <v>0</v>
      </c>
    </row>
    <row r="615" spans="1:32" ht="17.25" x14ac:dyDescent="0.25">
      <c r="A615" s="100">
        <v>41512</v>
      </c>
      <c r="B615" s="72" t="s">
        <v>305</v>
      </c>
      <c r="C615" s="72" t="s">
        <v>53</v>
      </c>
      <c r="D615" s="72" t="s">
        <v>304</v>
      </c>
      <c r="E615" s="89" t="s">
        <v>307</v>
      </c>
      <c r="F615" s="72">
        <v>0</v>
      </c>
      <c r="G615" s="72">
        <v>15.3</v>
      </c>
      <c r="H615" s="72">
        <v>23.6</v>
      </c>
      <c r="I615" s="72">
        <v>0</v>
      </c>
    </row>
    <row r="616" spans="1:32" ht="17.25" x14ac:dyDescent="0.25">
      <c r="A616" s="100">
        <v>41513</v>
      </c>
      <c r="B616" s="72" t="s">
        <v>305</v>
      </c>
      <c r="C616" s="72" t="s">
        <v>53</v>
      </c>
      <c r="D616" s="72" t="s">
        <v>304</v>
      </c>
      <c r="E616" s="89" t="s">
        <v>307</v>
      </c>
      <c r="F616" s="72">
        <v>7.8</v>
      </c>
      <c r="G616" s="72">
        <v>14.5</v>
      </c>
      <c r="H616" s="72">
        <v>23.9</v>
      </c>
      <c r="I616" s="72">
        <v>0</v>
      </c>
    </row>
    <row r="617" spans="1:32" ht="17.25" x14ac:dyDescent="0.25">
      <c r="A617" s="100">
        <v>41514</v>
      </c>
      <c r="B617" s="72" t="s">
        <v>305</v>
      </c>
      <c r="C617" s="72" t="s">
        <v>53</v>
      </c>
      <c r="D617" s="72" t="s">
        <v>304</v>
      </c>
      <c r="E617" s="89" t="s">
        <v>307</v>
      </c>
      <c r="F617" s="72">
        <v>5.6</v>
      </c>
      <c r="G617" s="72">
        <v>14.7</v>
      </c>
      <c r="H617" s="72">
        <v>25.2</v>
      </c>
      <c r="I617" s="72">
        <v>0</v>
      </c>
    </row>
    <row r="618" spans="1:32" ht="17.25" x14ac:dyDescent="0.25">
      <c r="A618" s="100">
        <v>41515</v>
      </c>
      <c r="B618" s="72" t="s">
        <v>305</v>
      </c>
      <c r="C618" s="72" t="s">
        <v>53</v>
      </c>
      <c r="D618" s="72" t="s">
        <v>304</v>
      </c>
      <c r="E618" s="89" t="s">
        <v>307</v>
      </c>
      <c r="F618" s="72">
        <v>7.4</v>
      </c>
      <c r="G618" s="72">
        <v>14.6</v>
      </c>
      <c r="H618" s="72">
        <v>22.9</v>
      </c>
      <c r="I618" s="72">
        <v>0</v>
      </c>
    </row>
    <row r="619" spans="1:32" ht="17.25" x14ac:dyDescent="0.25">
      <c r="A619" s="100">
        <v>41516</v>
      </c>
      <c r="B619" s="72" t="s">
        <v>305</v>
      </c>
      <c r="C619" s="72" t="s">
        <v>53</v>
      </c>
      <c r="D619" s="72" t="s">
        <v>304</v>
      </c>
      <c r="E619" s="89" t="s">
        <v>307</v>
      </c>
      <c r="F619" s="72">
        <v>11.4</v>
      </c>
      <c r="G619" s="72">
        <v>19.899999999999999</v>
      </c>
      <c r="H619" s="72">
        <v>27.5</v>
      </c>
      <c r="I619" s="72">
        <v>0</v>
      </c>
    </row>
    <row r="620" spans="1:32" ht="17.25" x14ac:dyDescent="0.25">
      <c r="A620" s="100">
        <v>41517</v>
      </c>
      <c r="B620" s="72" t="s">
        <v>305</v>
      </c>
      <c r="C620" s="72" t="s">
        <v>53</v>
      </c>
      <c r="D620" s="72" t="s">
        <v>304</v>
      </c>
      <c r="E620" s="89" t="s">
        <v>307</v>
      </c>
      <c r="F620" s="72">
        <v>10.9</v>
      </c>
      <c r="G620" s="72">
        <v>17.899999999999999</v>
      </c>
      <c r="H620" s="72">
        <v>25.2</v>
      </c>
      <c r="I620" s="72">
        <v>0</v>
      </c>
      <c r="J620" s="78"/>
      <c r="K620" s="78"/>
      <c r="L620" s="77"/>
      <c r="M620" s="77"/>
      <c r="N620" s="77"/>
      <c r="O620" s="77"/>
      <c r="P620" s="77"/>
      <c r="Q620" s="77"/>
      <c r="R620" s="77"/>
      <c r="S620" s="77"/>
      <c r="T620" s="77"/>
      <c r="U620" s="77"/>
      <c r="V620" s="77"/>
      <c r="W620" s="77"/>
      <c r="X620" s="77"/>
      <c r="Y620" s="77"/>
      <c r="Z620" s="77"/>
      <c r="AA620" s="77"/>
      <c r="AB620" s="77"/>
      <c r="AC620" s="77"/>
      <c r="AD620" s="77"/>
      <c r="AE620" s="77"/>
      <c r="AF620" s="77"/>
    </row>
    <row r="621" spans="1:32" ht="17.25" x14ac:dyDescent="0.25">
      <c r="A621" s="100">
        <v>41518</v>
      </c>
      <c r="B621" s="72" t="s">
        <v>305</v>
      </c>
      <c r="C621" s="72" t="s">
        <v>53</v>
      </c>
      <c r="D621" s="72" t="s">
        <v>304</v>
      </c>
      <c r="E621" s="89" t="s">
        <v>307</v>
      </c>
      <c r="F621" s="72">
        <v>7.2</v>
      </c>
      <c r="G621" s="72">
        <v>15.4</v>
      </c>
      <c r="H621" s="72">
        <v>24.3</v>
      </c>
      <c r="I621" s="72">
        <v>0</v>
      </c>
    </row>
    <row r="622" spans="1:32" ht="17.25" x14ac:dyDescent="0.25">
      <c r="A622" s="100">
        <v>41519</v>
      </c>
      <c r="B622" s="72" t="s">
        <v>305</v>
      </c>
      <c r="C622" s="72" t="s">
        <v>53</v>
      </c>
      <c r="D622" s="72" t="s">
        <v>304</v>
      </c>
      <c r="E622" s="89" t="s">
        <v>307</v>
      </c>
      <c r="F622" s="72">
        <v>7.6</v>
      </c>
      <c r="G622" s="72">
        <v>15.5</v>
      </c>
      <c r="H622" s="72">
        <v>24.3</v>
      </c>
      <c r="I622" s="72">
        <v>0</v>
      </c>
    </row>
    <row r="623" spans="1:32" ht="17.25" x14ac:dyDescent="0.25">
      <c r="A623" s="100">
        <v>41520</v>
      </c>
      <c r="B623" s="72" t="s">
        <v>305</v>
      </c>
      <c r="C623" s="72" t="s">
        <v>53</v>
      </c>
      <c r="D623" s="72" t="s">
        <v>304</v>
      </c>
      <c r="E623" s="89" t="s">
        <v>307</v>
      </c>
      <c r="F623" s="72">
        <v>0</v>
      </c>
      <c r="G623" s="72">
        <v>15.6</v>
      </c>
      <c r="H623" s="72">
        <v>23.9</v>
      </c>
      <c r="I623" s="72">
        <v>0</v>
      </c>
    </row>
    <row r="624" spans="1:32" ht="17.25" x14ac:dyDescent="0.25">
      <c r="A624" s="100">
        <v>41521</v>
      </c>
      <c r="B624" s="72" t="s">
        <v>305</v>
      </c>
      <c r="C624" s="72" t="s">
        <v>53</v>
      </c>
      <c r="D624" s="72" t="s">
        <v>304</v>
      </c>
      <c r="E624" s="89" t="s">
        <v>307</v>
      </c>
      <c r="F624" s="72">
        <v>0</v>
      </c>
      <c r="G624" s="72">
        <v>15.7</v>
      </c>
      <c r="H624" s="72">
        <v>24.9</v>
      </c>
      <c r="I624" s="72">
        <v>0</v>
      </c>
    </row>
    <row r="625" spans="1:9" ht="17.25" x14ac:dyDescent="0.25">
      <c r="A625" s="100">
        <v>41522</v>
      </c>
      <c r="B625" s="72" t="s">
        <v>305</v>
      </c>
      <c r="C625" s="72" t="s">
        <v>53</v>
      </c>
      <c r="D625" s="72" t="s">
        <v>304</v>
      </c>
      <c r="E625" s="89" t="s">
        <v>307</v>
      </c>
      <c r="F625" s="72">
        <v>9.1</v>
      </c>
      <c r="G625" s="72">
        <v>18.600000000000001</v>
      </c>
      <c r="H625" s="72">
        <v>27</v>
      </c>
      <c r="I625" s="72">
        <v>0</v>
      </c>
    </row>
    <row r="626" spans="1:9" ht="17.25" x14ac:dyDescent="0.25">
      <c r="A626" s="100">
        <v>41523</v>
      </c>
      <c r="B626" s="72" t="s">
        <v>305</v>
      </c>
      <c r="C626" s="72" t="s">
        <v>53</v>
      </c>
      <c r="D626" s="72" t="s">
        <v>304</v>
      </c>
      <c r="E626" s="89" t="s">
        <v>307</v>
      </c>
      <c r="F626" s="72">
        <v>14.2</v>
      </c>
      <c r="G626" s="72">
        <v>20.6</v>
      </c>
      <c r="H626" s="72">
        <v>29.7</v>
      </c>
      <c r="I626" s="72">
        <v>0</v>
      </c>
    </row>
    <row r="627" spans="1:9" ht="17.25" x14ac:dyDescent="0.25">
      <c r="A627" s="100">
        <v>41524</v>
      </c>
      <c r="B627" s="72" t="s">
        <v>305</v>
      </c>
      <c r="C627" s="72" t="s">
        <v>53</v>
      </c>
      <c r="D627" s="72" t="s">
        <v>304</v>
      </c>
      <c r="E627" s="89" t="s">
        <v>307</v>
      </c>
      <c r="F627" s="72">
        <v>13.8</v>
      </c>
      <c r="G627" s="72">
        <v>21.8</v>
      </c>
      <c r="H627" s="72">
        <v>29.9</v>
      </c>
      <c r="I627" s="72">
        <v>0</v>
      </c>
    </row>
    <row r="628" spans="1:9" ht="17.25" x14ac:dyDescent="0.25">
      <c r="A628" s="100">
        <v>41525</v>
      </c>
      <c r="B628" s="72" t="s">
        <v>305</v>
      </c>
      <c r="C628" s="72" t="s">
        <v>53</v>
      </c>
      <c r="D628" s="72" t="s">
        <v>304</v>
      </c>
      <c r="E628" s="89" t="s">
        <v>307</v>
      </c>
      <c r="F628" s="72">
        <v>13.8</v>
      </c>
      <c r="G628" s="72">
        <v>18.899999999999999</v>
      </c>
      <c r="H628" s="72">
        <v>25.9</v>
      </c>
      <c r="I628" s="72">
        <v>0</v>
      </c>
    </row>
    <row r="629" spans="1:9" ht="17.25" x14ac:dyDescent="0.25">
      <c r="A629" s="100">
        <v>41526</v>
      </c>
      <c r="B629" s="72" t="s">
        <v>305</v>
      </c>
      <c r="C629" s="72" t="s">
        <v>53</v>
      </c>
      <c r="D629" s="72" t="s">
        <v>304</v>
      </c>
      <c r="E629" s="89" t="s">
        <v>307</v>
      </c>
      <c r="F629" s="72">
        <v>16.2</v>
      </c>
      <c r="G629" s="72">
        <v>20.3</v>
      </c>
      <c r="H629" s="72">
        <v>27.2</v>
      </c>
      <c r="I629" s="72">
        <v>0</v>
      </c>
    </row>
    <row r="630" spans="1:9" ht="17.25" x14ac:dyDescent="0.25">
      <c r="A630" s="100">
        <v>41527</v>
      </c>
      <c r="B630" s="72" t="s">
        <v>305</v>
      </c>
      <c r="C630" s="72" t="s">
        <v>53</v>
      </c>
      <c r="D630" s="72" t="s">
        <v>304</v>
      </c>
      <c r="E630" s="89" t="s">
        <v>307</v>
      </c>
      <c r="F630" s="72">
        <v>17.600000000000001</v>
      </c>
      <c r="G630" s="72">
        <v>23.8</v>
      </c>
      <c r="H630" s="72">
        <v>29.2</v>
      </c>
      <c r="I630" s="72">
        <v>0</v>
      </c>
    </row>
    <row r="631" spans="1:9" ht="17.25" x14ac:dyDescent="0.25">
      <c r="A631" s="100">
        <v>41528</v>
      </c>
      <c r="B631" s="72" t="s">
        <v>305</v>
      </c>
      <c r="C631" s="72" t="s">
        <v>53</v>
      </c>
      <c r="D631" s="72" t="s">
        <v>304</v>
      </c>
      <c r="E631" s="89" t="s">
        <v>307</v>
      </c>
      <c r="F631" s="72">
        <v>12.8</v>
      </c>
      <c r="G631" s="72">
        <v>18.899999999999999</v>
      </c>
      <c r="H631" s="72">
        <v>25.2</v>
      </c>
      <c r="I631" s="72">
        <v>0</v>
      </c>
    </row>
    <row r="632" spans="1:9" ht="17.25" x14ac:dyDescent="0.25">
      <c r="A632" s="100">
        <v>41529</v>
      </c>
      <c r="B632" s="72" t="s">
        <v>305</v>
      </c>
      <c r="C632" s="72" t="s">
        <v>53</v>
      </c>
      <c r="D632" s="72" t="s">
        <v>304</v>
      </c>
      <c r="E632" s="89" t="s">
        <v>307</v>
      </c>
      <c r="F632" s="72">
        <v>9.3000000000000007</v>
      </c>
      <c r="G632" s="72">
        <v>17</v>
      </c>
      <c r="H632" s="72">
        <v>24</v>
      </c>
      <c r="I632" s="72">
        <v>0</v>
      </c>
    </row>
    <row r="633" spans="1:9" ht="17.25" x14ac:dyDescent="0.25">
      <c r="A633" s="100">
        <v>41530</v>
      </c>
      <c r="B633" s="72" t="s">
        <v>305</v>
      </c>
      <c r="C633" s="72" t="s">
        <v>53</v>
      </c>
      <c r="D633" s="72" t="s">
        <v>304</v>
      </c>
      <c r="E633" s="89" t="s">
        <v>307</v>
      </c>
      <c r="F633" s="72">
        <v>9.5</v>
      </c>
      <c r="G633" s="72">
        <v>13.9</v>
      </c>
      <c r="H633" s="72">
        <v>19.7</v>
      </c>
      <c r="I633" s="72">
        <v>0</v>
      </c>
    </row>
    <row r="634" spans="1:9" ht="17.25" x14ac:dyDescent="0.25">
      <c r="A634" s="100">
        <v>41531</v>
      </c>
      <c r="B634" s="72" t="s">
        <v>305</v>
      </c>
      <c r="C634" s="72" t="s">
        <v>53</v>
      </c>
      <c r="D634" s="72" t="s">
        <v>304</v>
      </c>
      <c r="E634" s="89" t="s">
        <v>307</v>
      </c>
      <c r="F634" s="72">
        <v>9.9</v>
      </c>
      <c r="G634" s="72">
        <v>16.8</v>
      </c>
      <c r="H634" s="72">
        <v>26.3</v>
      </c>
      <c r="I634" s="72">
        <v>2.2000000000000002</v>
      </c>
    </row>
    <row r="635" spans="1:9" ht="17.25" x14ac:dyDescent="0.25">
      <c r="A635" s="100">
        <v>41532</v>
      </c>
      <c r="B635" s="72" t="s">
        <v>305</v>
      </c>
      <c r="C635" s="72" t="s">
        <v>53</v>
      </c>
      <c r="D635" s="72" t="s">
        <v>304</v>
      </c>
      <c r="E635" s="89" t="s">
        <v>307</v>
      </c>
      <c r="F635" s="72">
        <v>8.6</v>
      </c>
      <c r="G635" s="72">
        <v>15.8</v>
      </c>
      <c r="H635" s="72">
        <v>23.3</v>
      </c>
      <c r="I635" s="72">
        <v>0</v>
      </c>
    </row>
    <row r="636" spans="1:9" ht="17.25" x14ac:dyDescent="0.25">
      <c r="A636" s="100">
        <v>41533</v>
      </c>
      <c r="B636" s="72" t="s">
        <v>305</v>
      </c>
      <c r="C636" s="72" t="s">
        <v>53</v>
      </c>
      <c r="D636" s="72" t="s">
        <v>304</v>
      </c>
      <c r="E636" s="89" t="s">
        <v>307</v>
      </c>
      <c r="F636" s="72">
        <v>11.4</v>
      </c>
      <c r="G636" s="72">
        <v>13.2</v>
      </c>
      <c r="H636" s="72">
        <v>14.8</v>
      </c>
      <c r="I636" s="72">
        <v>21.8</v>
      </c>
    </row>
    <row r="637" spans="1:9" ht="17.25" x14ac:dyDescent="0.25">
      <c r="A637" s="100">
        <v>41534</v>
      </c>
      <c r="B637" s="72" t="s">
        <v>305</v>
      </c>
      <c r="C637" s="72" t="s">
        <v>53</v>
      </c>
      <c r="D637" s="72" t="s">
        <v>304</v>
      </c>
      <c r="E637" s="89" t="s">
        <v>307</v>
      </c>
      <c r="F637" s="72">
        <v>0</v>
      </c>
      <c r="G637" s="72">
        <v>9.4</v>
      </c>
      <c r="H637" s="72">
        <v>20.3</v>
      </c>
      <c r="I637" s="72">
        <v>3.4</v>
      </c>
    </row>
    <row r="638" spans="1:9" ht="17.25" x14ac:dyDescent="0.25">
      <c r="A638" s="100">
        <v>41535</v>
      </c>
      <c r="B638" s="72" t="s">
        <v>305</v>
      </c>
      <c r="C638" s="72" t="s">
        <v>53</v>
      </c>
      <c r="D638" s="72" t="s">
        <v>304</v>
      </c>
      <c r="E638" s="89" t="s">
        <v>307</v>
      </c>
      <c r="F638" s="72">
        <v>14.9</v>
      </c>
      <c r="G638" s="72">
        <v>19.2</v>
      </c>
      <c r="H638" s="72">
        <v>24</v>
      </c>
      <c r="I638" s="72">
        <v>0</v>
      </c>
    </row>
    <row r="639" spans="1:9" ht="17.25" x14ac:dyDescent="0.25">
      <c r="A639" s="100">
        <v>41536</v>
      </c>
      <c r="B639" s="72" t="s">
        <v>305</v>
      </c>
      <c r="C639" s="72" t="s">
        <v>53</v>
      </c>
      <c r="D639" s="72" t="s">
        <v>304</v>
      </c>
      <c r="E639" s="89" t="s">
        <v>307</v>
      </c>
      <c r="F639" s="72">
        <v>0</v>
      </c>
      <c r="G639" s="72">
        <v>17.7</v>
      </c>
      <c r="H639" s="72">
        <v>21.9</v>
      </c>
      <c r="I639" s="72">
        <v>0</v>
      </c>
    </row>
    <row r="640" spans="1:9" ht="17.25" x14ac:dyDescent="0.25">
      <c r="A640" s="100">
        <v>41537</v>
      </c>
      <c r="B640" s="72" t="s">
        <v>305</v>
      </c>
      <c r="C640" s="72" t="s">
        <v>53</v>
      </c>
      <c r="D640" s="72" t="s">
        <v>304</v>
      </c>
      <c r="E640" s="89" t="s">
        <v>307</v>
      </c>
      <c r="F640" s="72">
        <v>9.4</v>
      </c>
      <c r="G640" s="72">
        <v>15.9</v>
      </c>
      <c r="H640" s="72">
        <v>21.6</v>
      </c>
      <c r="I640" s="72">
        <v>0</v>
      </c>
    </row>
    <row r="641" spans="1:32" ht="17.25" x14ac:dyDescent="0.25">
      <c r="A641" s="100">
        <v>41538</v>
      </c>
      <c r="B641" s="72" t="s">
        <v>305</v>
      </c>
      <c r="C641" s="72" t="s">
        <v>53</v>
      </c>
      <c r="D641" s="72" t="s">
        <v>304</v>
      </c>
      <c r="E641" s="89" t="s">
        <v>307</v>
      </c>
      <c r="F641" s="72">
        <v>10.6</v>
      </c>
      <c r="G641" s="72">
        <v>15.2</v>
      </c>
      <c r="H641" s="72">
        <v>22.5</v>
      </c>
      <c r="I641" s="72">
        <v>0</v>
      </c>
    </row>
    <row r="642" spans="1:32" ht="17.25" x14ac:dyDescent="0.25">
      <c r="A642" s="100">
        <v>41539</v>
      </c>
      <c r="B642" s="72" t="s">
        <v>305</v>
      </c>
      <c r="C642" s="72" t="s">
        <v>53</v>
      </c>
      <c r="D642" s="72" t="s">
        <v>304</v>
      </c>
      <c r="E642" s="89" t="s">
        <v>307</v>
      </c>
      <c r="F642" s="72">
        <v>0</v>
      </c>
      <c r="G642" s="72">
        <v>16.2</v>
      </c>
      <c r="H642" s="72">
        <v>25.6</v>
      </c>
      <c r="I642" s="72">
        <v>0</v>
      </c>
    </row>
    <row r="643" spans="1:32" ht="17.25" x14ac:dyDescent="0.25">
      <c r="A643" s="100">
        <v>41540</v>
      </c>
      <c r="B643" s="72" t="s">
        <v>305</v>
      </c>
      <c r="C643" s="72" t="s">
        <v>53</v>
      </c>
      <c r="D643" s="72" t="s">
        <v>304</v>
      </c>
      <c r="E643" s="89" t="s">
        <v>307</v>
      </c>
      <c r="F643" s="72">
        <v>10.199999999999999</v>
      </c>
      <c r="G643" s="72">
        <v>20.9</v>
      </c>
      <c r="H643" s="72">
        <v>30.2</v>
      </c>
      <c r="I643" s="72">
        <v>0</v>
      </c>
    </row>
    <row r="644" spans="1:32" ht="17.25" x14ac:dyDescent="0.25">
      <c r="A644" s="100">
        <v>41541</v>
      </c>
      <c r="B644" s="72" t="s">
        <v>305</v>
      </c>
      <c r="C644" s="72" t="s">
        <v>53</v>
      </c>
      <c r="D644" s="72" t="s">
        <v>304</v>
      </c>
      <c r="E644" s="89" t="s">
        <v>307</v>
      </c>
      <c r="F644" s="72">
        <v>15.1</v>
      </c>
      <c r="G644" s="72">
        <v>23.2</v>
      </c>
      <c r="H644" s="72">
        <v>30.6</v>
      </c>
      <c r="I644" s="72">
        <v>0</v>
      </c>
    </row>
    <row r="645" spans="1:32" ht="17.25" x14ac:dyDescent="0.25">
      <c r="A645" s="100">
        <v>41542</v>
      </c>
      <c r="B645" s="72" t="s">
        <v>305</v>
      </c>
      <c r="C645" s="72" t="s">
        <v>53</v>
      </c>
      <c r="D645" s="72" t="s">
        <v>304</v>
      </c>
      <c r="E645" s="89" t="s">
        <v>307</v>
      </c>
      <c r="F645" s="72">
        <v>15.3</v>
      </c>
      <c r="G645" s="72">
        <v>23.8</v>
      </c>
      <c r="H645" s="72">
        <v>32.6</v>
      </c>
      <c r="I645" s="72">
        <v>0</v>
      </c>
    </row>
    <row r="646" spans="1:32" ht="17.25" x14ac:dyDescent="0.25">
      <c r="A646" s="100">
        <v>41543</v>
      </c>
      <c r="B646" s="72" t="s">
        <v>305</v>
      </c>
      <c r="C646" s="72" t="s">
        <v>53</v>
      </c>
      <c r="D646" s="72" t="s">
        <v>304</v>
      </c>
      <c r="E646" s="89" t="s">
        <v>307</v>
      </c>
      <c r="F646" s="72">
        <v>13.3</v>
      </c>
      <c r="G646" s="72">
        <v>21.9</v>
      </c>
      <c r="H646" s="72">
        <v>32.799999999999997</v>
      </c>
      <c r="I646" s="72">
        <v>0</v>
      </c>
    </row>
    <row r="647" spans="1:32" ht="17.25" x14ac:dyDescent="0.25">
      <c r="A647" s="100">
        <v>41544</v>
      </c>
      <c r="B647" s="72" t="s">
        <v>305</v>
      </c>
      <c r="C647" s="72" t="s">
        <v>53</v>
      </c>
      <c r="D647" s="72" t="s">
        <v>304</v>
      </c>
      <c r="E647" s="89" t="s">
        <v>307</v>
      </c>
      <c r="F647" s="72">
        <v>9.8000000000000007</v>
      </c>
      <c r="G647" s="72">
        <v>16.8</v>
      </c>
      <c r="H647" s="72">
        <v>26.4</v>
      </c>
      <c r="I647" s="72">
        <v>0</v>
      </c>
    </row>
    <row r="648" spans="1:32" ht="17.25" x14ac:dyDescent="0.25">
      <c r="A648" s="100">
        <v>41545</v>
      </c>
      <c r="B648" s="72" t="s">
        <v>305</v>
      </c>
      <c r="C648" s="72" t="s">
        <v>53</v>
      </c>
      <c r="D648" s="72" t="s">
        <v>304</v>
      </c>
      <c r="E648" s="89" t="s">
        <v>307</v>
      </c>
      <c r="F648" s="72">
        <v>9</v>
      </c>
      <c r="G648" s="72">
        <v>19.3</v>
      </c>
      <c r="H648" s="72">
        <v>28.8</v>
      </c>
      <c r="I648" s="72">
        <v>0</v>
      </c>
    </row>
    <row r="649" spans="1:32" ht="17.25" x14ac:dyDescent="0.25">
      <c r="A649" s="100">
        <v>41546</v>
      </c>
      <c r="B649" s="72" t="s">
        <v>305</v>
      </c>
      <c r="C649" s="72" t="s">
        <v>53</v>
      </c>
      <c r="D649" s="72" t="s">
        <v>304</v>
      </c>
      <c r="E649" s="89" t="s">
        <v>307</v>
      </c>
      <c r="F649" s="72">
        <v>12.5</v>
      </c>
      <c r="G649" s="72">
        <v>18.8</v>
      </c>
      <c r="H649" s="72">
        <v>26.5</v>
      </c>
      <c r="I649" s="72">
        <v>0</v>
      </c>
    </row>
    <row r="650" spans="1:32" ht="17.25" x14ac:dyDescent="0.25">
      <c r="A650" s="100">
        <v>41547</v>
      </c>
      <c r="B650" s="72" t="s">
        <v>305</v>
      </c>
      <c r="C650" s="72" t="s">
        <v>53</v>
      </c>
      <c r="D650" s="72" t="s">
        <v>304</v>
      </c>
      <c r="E650" s="89" t="s">
        <v>307</v>
      </c>
      <c r="F650" s="72">
        <v>0</v>
      </c>
      <c r="G650" s="72">
        <v>20.2</v>
      </c>
      <c r="H650" s="72">
        <v>29.7</v>
      </c>
      <c r="I650" s="72">
        <v>0</v>
      </c>
      <c r="J650" s="78"/>
      <c r="K650" s="78"/>
      <c r="L650" s="77"/>
      <c r="M650" s="77"/>
      <c r="N650" s="77"/>
      <c r="O650" s="77"/>
      <c r="P650" s="77"/>
      <c r="Q650" s="77"/>
      <c r="R650" s="77"/>
      <c r="S650" s="77"/>
      <c r="T650" s="77"/>
      <c r="U650" s="77"/>
      <c r="V650" s="77"/>
      <c r="W650" s="77"/>
      <c r="X650" s="77"/>
      <c r="Y650" s="77"/>
      <c r="Z650" s="77"/>
      <c r="AA650" s="77"/>
      <c r="AB650" s="77"/>
      <c r="AC650" s="77"/>
      <c r="AD650" s="77"/>
      <c r="AE650" s="77"/>
      <c r="AF650" s="77"/>
    </row>
    <row r="651" spans="1:32" ht="17.25" x14ac:dyDescent="0.25">
      <c r="A651" s="100">
        <v>41548</v>
      </c>
      <c r="B651" s="72" t="s">
        <v>305</v>
      </c>
      <c r="C651" s="72" t="s">
        <v>53</v>
      </c>
      <c r="D651" s="72" t="s">
        <v>304</v>
      </c>
      <c r="E651" s="89" t="s">
        <v>307</v>
      </c>
      <c r="F651" s="72">
        <v>12.3</v>
      </c>
      <c r="G651" s="72">
        <v>20.2</v>
      </c>
      <c r="H651" s="72">
        <v>31.7</v>
      </c>
      <c r="I651" s="72">
        <v>0.2</v>
      </c>
    </row>
    <row r="652" spans="1:32" ht="17.25" x14ac:dyDescent="0.25">
      <c r="A652" s="100">
        <v>41549</v>
      </c>
      <c r="B652" s="72" t="s">
        <v>305</v>
      </c>
      <c r="C652" s="72" t="s">
        <v>53</v>
      </c>
      <c r="D652" s="72" t="s">
        <v>304</v>
      </c>
      <c r="E652" s="89" t="s">
        <v>307</v>
      </c>
      <c r="F652" s="72">
        <v>11.1</v>
      </c>
      <c r="G652" s="72">
        <v>18.8</v>
      </c>
      <c r="H652" s="72">
        <v>25.4</v>
      </c>
      <c r="I652" s="72">
        <v>0</v>
      </c>
    </row>
    <row r="653" spans="1:32" ht="17.25" x14ac:dyDescent="0.25">
      <c r="A653" s="100">
        <v>41550</v>
      </c>
      <c r="B653" s="72" t="s">
        <v>305</v>
      </c>
      <c r="C653" s="72" t="s">
        <v>53</v>
      </c>
      <c r="D653" s="72" t="s">
        <v>304</v>
      </c>
      <c r="E653" s="89" t="s">
        <v>307</v>
      </c>
      <c r="F653" s="72">
        <v>8</v>
      </c>
      <c r="G653" s="72">
        <v>14.2</v>
      </c>
      <c r="H653" s="72">
        <v>18.8</v>
      </c>
      <c r="I653" s="72">
        <v>0</v>
      </c>
    </row>
    <row r="654" spans="1:32" ht="17.25" x14ac:dyDescent="0.25">
      <c r="A654" s="100">
        <v>41551</v>
      </c>
      <c r="B654" s="72" t="s">
        <v>305</v>
      </c>
      <c r="C654" s="72" t="s">
        <v>53</v>
      </c>
      <c r="D654" s="72" t="s">
        <v>304</v>
      </c>
      <c r="E654" s="89" t="s">
        <v>307</v>
      </c>
      <c r="F654" s="72">
        <v>0</v>
      </c>
      <c r="G654" s="72">
        <v>13.3</v>
      </c>
      <c r="H654" s="72">
        <v>21.8</v>
      </c>
      <c r="I654" s="72">
        <v>0</v>
      </c>
    </row>
    <row r="655" spans="1:32" ht="17.25" x14ac:dyDescent="0.25">
      <c r="A655" s="100">
        <v>41552</v>
      </c>
      <c r="B655" s="72" t="s">
        <v>305</v>
      </c>
      <c r="C655" s="72" t="s">
        <v>53</v>
      </c>
      <c r="D655" s="72" t="s">
        <v>304</v>
      </c>
      <c r="E655" s="89" t="s">
        <v>307</v>
      </c>
      <c r="F655" s="72">
        <v>0</v>
      </c>
      <c r="G655" s="72">
        <v>6.2</v>
      </c>
      <c r="H655" s="72">
        <v>29</v>
      </c>
      <c r="I655" s="72">
        <v>0</v>
      </c>
    </row>
    <row r="656" spans="1:32" ht="17.25" x14ac:dyDescent="0.25">
      <c r="A656" s="100">
        <v>41553</v>
      </c>
      <c r="B656" s="72" t="s">
        <v>305</v>
      </c>
      <c r="C656" s="72" t="s">
        <v>53</v>
      </c>
      <c r="D656" s="72" t="s">
        <v>304</v>
      </c>
      <c r="E656" s="89" t="s">
        <v>307</v>
      </c>
      <c r="F656" s="72">
        <v>0</v>
      </c>
      <c r="G656" s="72">
        <v>9.1999999999999993</v>
      </c>
      <c r="H656" s="72">
        <v>31.9</v>
      </c>
      <c r="I656" s="72">
        <v>0</v>
      </c>
    </row>
    <row r="657" spans="1:9" ht="17.25" x14ac:dyDescent="0.25">
      <c r="A657" s="100">
        <v>41554</v>
      </c>
      <c r="B657" s="72" t="s">
        <v>305</v>
      </c>
      <c r="C657" s="72" t="s">
        <v>53</v>
      </c>
      <c r="D657" s="72" t="s">
        <v>304</v>
      </c>
      <c r="E657" s="89" t="s">
        <v>307</v>
      </c>
      <c r="F657" s="72">
        <v>0</v>
      </c>
      <c r="G657" s="72">
        <v>19.899999999999999</v>
      </c>
      <c r="H657" s="72">
        <v>26.6</v>
      </c>
      <c r="I657" s="72">
        <v>0</v>
      </c>
    </row>
    <row r="658" spans="1:9" ht="17.25" x14ac:dyDescent="0.25">
      <c r="A658" s="100">
        <v>41555</v>
      </c>
      <c r="B658" s="72" t="s">
        <v>305</v>
      </c>
      <c r="C658" s="72" t="s">
        <v>53</v>
      </c>
      <c r="D658" s="72" t="s">
        <v>304</v>
      </c>
      <c r="E658" s="89" t="s">
        <v>307</v>
      </c>
      <c r="F658" s="72">
        <v>0</v>
      </c>
      <c r="G658" s="72">
        <v>1.9</v>
      </c>
      <c r="H658" s="72">
        <v>30.5</v>
      </c>
      <c r="I658" s="72">
        <v>0</v>
      </c>
    </row>
    <row r="659" spans="1:9" ht="17.25" x14ac:dyDescent="0.25">
      <c r="A659" s="100">
        <v>41556</v>
      </c>
      <c r="B659" s="72" t="s">
        <v>305</v>
      </c>
      <c r="C659" s="72" t="s">
        <v>53</v>
      </c>
      <c r="D659" s="72" t="s">
        <v>304</v>
      </c>
      <c r="E659" s="89" t="s">
        <v>307</v>
      </c>
      <c r="F659" s="72">
        <v>0</v>
      </c>
      <c r="G659" s="72">
        <v>3.4</v>
      </c>
      <c r="H659" s="72">
        <v>29.3</v>
      </c>
      <c r="I659" s="72">
        <v>0</v>
      </c>
    </row>
    <row r="660" spans="1:9" ht="17.25" x14ac:dyDescent="0.25">
      <c r="A660" s="100">
        <v>41557</v>
      </c>
      <c r="B660" s="72" t="s">
        <v>305</v>
      </c>
      <c r="C660" s="72" t="s">
        <v>53</v>
      </c>
      <c r="D660" s="72" t="s">
        <v>304</v>
      </c>
      <c r="E660" s="89" t="s">
        <v>307</v>
      </c>
      <c r="F660" s="72">
        <v>16.3</v>
      </c>
      <c r="G660" s="72">
        <v>25.9</v>
      </c>
      <c r="H660" s="72">
        <v>33.1</v>
      </c>
      <c r="I660" s="72">
        <v>0</v>
      </c>
    </row>
    <row r="661" spans="1:9" ht="17.25" x14ac:dyDescent="0.25">
      <c r="A661" s="100">
        <v>41558</v>
      </c>
      <c r="B661" s="72" t="s">
        <v>305</v>
      </c>
      <c r="C661" s="72" t="s">
        <v>53</v>
      </c>
      <c r="D661" s="72" t="s">
        <v>304</v>
      </c>
      <c r="E661" s="89" t="s">
        <v>307</v>
      </c>
      <c r="F661" s="72">
        <v>14</v>
      </c>
      <c r="G661" s="72">
        <v>21.6</v>
      </c>
      <c r="H661" s="72">
        <v>26.9</v>
      </c>
      <c r="I661" s="72">
        <v>0</v>
      </c>
    </row>
    <row r="662" spans="1:9" ht="17.25" x14ac:dyDescent="0.25">
      <c r="A662" s="100">
        <v>41559</v>
      </c>
      <c r="B662" s="72" t="s">
        <v>305</v>
      </c>
      <c r="C662" s="72" t="s">
        <v>53</v>
      </c>
      <c r="D662" s="72" t="s">
        <v>304</v>
      </c>
      <c r="E662" s="89" t="s">
        <v>307</v>
      </c>
      <c r="F662" s="72">
        <v>10.199999999999999</v>
      </c>
      <c r="G662" s="72">
        <v>21.1</v>
      </c>
      <c r="H662" s="72">
        <v>33</v>
      </c>
      <c r="I662" s="72">
        <v>0</v>
      </c>
    </row>
    <row r="663" spans="1:9" ht="17.25" x14ac:dyDescent="0.25">
      <c r="A663" s="100">
        <v>41560</v>
      </c>
      <c r="B663" s="72" t="s">
        <v>305</v>
      </c>
      <c r="C663" s="72" t="s">
        <v>53</v>
      </c>
      <c r="D663" s="72" t="s">
        <v>304</v>
      </c>
      <c r="E663" s="89" t="s">
        <v>307</v>
      </c>
      <c r="F663" s="72">
        <v>16.8</v>
      </c>
      <c r="G663" s="72">
        <v>25.9</v>
      </c>
      <c r="H663" s="72">
        <v>33.799999999999997</v>
      </c>
      <c r="I663" s="72">
        <v>0</v>
      </c>
    </row>
    <row r="664" spans="1:9" ht="17.25" x14ac:dyDescent="0.25">
      <c r="A664" s="100">
        <v>41561</v>
      </c>
      <c r="B664" s="72" t="s">
        <v>305</v>
      </c>
      <c r="C664" s="72" t="s">
        <v>53</v>
      </c>
      <c r="D664" s="72" t="s">
        <v>304</v>
      </c>
      <c r="E664" s="89" t="s">
        <v>307</v>
      </c>
      <c r="F664" s="72">
        <v>11.7</v>
      </c>
      <c r="G664" s="72">
        <v>16.399999999999999</v>
      </c>
      <c r="H664" s="72">
        <v>22</v>
      </c>
      <c r="I664" s="72">
        <v>0.4</v>
      </c>
    </row>
    <row r="665" spans="1:9" ht="17.25" x14ac:dyDescent="0.25">
      <c r="A665" s="100">
        <v>41562</v>
      </c>
      <c r="B665" s="72" t="s">
        <v>305</v>
      </c>
      <c r="C665" s="72" t="s">
        <v>53</v>
      </c>
      <c r="D665" s="72" t="s">
        <v>304</v>
      </c>
      <c r="E665" s="89" t="s">
        <v>307</v>
      </c>
      <c r="F665" s="72">
        <v>7.2</v>
      </c>
      <c r="G665" s="72">
        <v>16.399999999999999</v>
      </c>
      <c r="H665" s="72">
        <v>24</v>
      </c>
      <c r="I665" s="72">
        <v>0</v>
      </c>
    </row>
    <row r="666" spans="1:9" ht="17.25" x14ac:dyDescent="0.25">
      <c r="A666" s="100">
        <v>41563</v>
      </c>
      <c r="B666" s="72" t="s">
        <v>305</v>
      </c>
      <c r="C666" s="72" t="s">
        <v>53</v>
      </c>
      <c r="D666" s="72" t="s">
        <v>304</v>
      </c>
      <c r="E666" s="89" t="s">
        <v>307</v>
      </c>
      <c r="F666" s="72">
        <v>10.4</v>
      </c>
      <c r="G666" s="72">
        <v>20.3</v>
      </c>
      <c r="H666" s="72">
        <v>28.8</v>
      </c>
      <c r="I666" s="72">
        <v>0</v>
      </c>
    </row>
    <row r="667" spans="1:9" ht="17.25" x14ac:dyDescent="0.25">
      <c r="A667" s="100">
        <v>41564</v>
      </c>
      <c r="B667" s="72" t="s">
        <v>305</v>
      </c>
      <c r="C667" s="72" t="s">
        <v>53</v>
      </c>
      <c r="D667" s="72" t="s">
        <v>304</v>
      </c>
      <c r="E667" s="89" t="s">
        <v>307</v>
      </c>
      <c r="F667" s="72">
        <v>16.899999999999999</v>
      </c>
      <c r="G667" s="72">
        <v>24.2</v>
      </c>
      <c r="H667" s="72">
        <v>32.799999999999997</v>
      </c>
      <c r="I667" s="72">
        <v>0</v>
      </c>
    </row>
    <row r="668" spans="1:9" ht="17.25" x14ac:dyDescent="0.25">
      <c r="A668" s="100">
        <v>41565</v>
      </c>
      <c r="B668" s="72" t="s">
        <v>305</v>
      </c>
      <c r="C668" s="72" t="s">
        <v>53</v>
      </c>
      <c r="D668" s="72" t="s">
        <v>304</v>
      </c>
      <c r="E668" s="89" t="s">
        <v>307</v>
      </c>
      <c r="F668" s="72">
        <v>0</v>
      </c>
      <c r="G668" s="72">
        <v>16.7</v>
      </c>
      <c r="H668" s="72">
        <v>19.8</v>
      </c>
      <c r="I668" s="72">
        <v>0</v>
      </c>
    </row>
    <row r="669" spans="1:9" ht="17.25" x14ac:dyDescent="0.25">
      <c r="A669" s="100">
        <v>41566</v>
      </c>
      <c r="B669" s="72" t="s">
        <v>305</v>
      </c>
      <c r="C669" s="72" t="s">
        <v>53</v>
      </c>
      <c r="D669" s="72" t="s">
        <v>304</v>
      </c>
      <c r="E669" s="89" t="s">
        <v>307</v>
      </c>
      <c r="F669" s="72">
        <v>8.3000000000000007</v>
      </c>
      <c r="G669" s="72">
        <v>17.2</v>
      </c>
      <c r="H669" s="72">
        <v>26.9</v>
      </c>
      <c r="I669" s="72">
        <v>0</v>
      </c>
    </row>
    <row r="670" spans="1:9" ht="17.25" x14ac:dyDescent="0.25">
      <c r="A670" s="100">
        <v>41567</v>
      </c>
      <c r="B670" s="72" t="s">
        <v>305</v>
      </c>
      <c r="C670" s="72" t="s">
        <v>53</v>
      </c>
      <c r="D670" s="72" t="s">
        <v>304</v>
      </c>
      <c r="E670" s="89" t="s">
        <v>307</v>
      </c>
      <c r="F670" s="72">
        <v>11</v>
      </c>
      <c r="G670" s="72">
        <v>21.3</v>
      </c>
      <c r="H670" s="72">
        <v>31.6</v>
      </c>
      <c r="I670" s="72">
        <v>0</v>
      </c>
    </row>
    <row r="671" spans="1:9" ht="17.25" x14ac:dyDescent="0.25">
      <c r="A671" s="100">
        <v>41568</v>
      </c>
      <c r="B671" s="72" t="s">
        <v>305</v>
      </c>
      <c r="C671" s="72" t="s">
        <v>53</v>
      </c>
      <c r="D671" s="72" t="s">
        <v>304</v>
      </c>
      <c r="E671" s="89" t="s">
        <v>307</v>
      </c>
      <c r="F671" s="72">
        <v>14.5</v>
      </c>
      <c r="G671" s="72">
        <v>25.5</v>
      </c>
      <c r="H671" s="72">
        <v>34.5</v>
      </c>
      <c r="I671" s="72">
        <v>0</v>
      </c>
    </row>
    <row r="672" spans="1:9" ht="17.25" x14ac:dyDescent="0.25">
      <c r="A672" s="100">
        <v>41569</v>
      </c>
      <c r="B672" s="72" t="s">
        <v>305</v>
      </c>
      <c r="C672" s="72" t="s">
        <v>53</v>
      </c>
      <c r="D672" s="72" t="s">
        <v>304</v>
      </c>
      <c r="E672" s="89" t="s">
        <v>307</v>
      </c>
      <c r="F672" s="72">
        <v>20.5</v>
      </c>
      <c r="G672" s="72">
        <v>26.9</v>
      </c>
      <c r="H672" s="72">
        <v>35</v>
      </c>
      <c r="I672" s="72">
        <v>0</v>
      </c>
    </row>
    <row r="673" spans="1:31" ht="17.25" x14ac:dyDescent="0.25">
      <c r="A673" s="100">
        <v>41570</v>
      </c>
      <c r="B673" s="72" t="s">
        <v>305</v>
      </c>
      <c r="C673" s="72" t="s">
        <v>53</v>
      </c>
      <c r="D673" s="72" t="s">
        <v>304</v>
      </c>
      <c r="E673" s="89" t="s">
        <v>307</v>
      </c>
      <c r="F673" s="72">
        <v>21.3</v>
      </c>
      <c r="G673" s="72">
        <v>27.3</v>
      </c>
      <c r="H673" s="72">
        <v>33.5</v>
      </c>
      <c r="I673" s="72">
        <v>0</v>
      </c>
    </row>
    <row r="674" spans="1:31" ht="17.25" x14ac:dyDescent="0.25">
      <c r="A674" s="100">
        <v>41571</v>
      </c>
      <c r="B674" s="72" t="s">
        <v>305</v>
      </c>
      <c r="C674" s="72" t="s">
        <v>53</v>
      </c>
      <c r="D674" s="72" t="s">
        <v>304</v>
      </c>
      <c r="E674" s="89" t="s">
        <v>307</v>
      </c>
      <c r="F674" s="72">
        <v>14.5</v>
      </c>
      <c r="G674" s="72">
        <v>20.100000000000001</v>
      </c>
      <c r="H674" s="72">
        <v>24.7</v>
      </c>
      <c r="I674" s="72">
        <v>0</v>
      </c>
    </row>
    <row r="675" spans="1:31" ht="17.25" x14ac:dyDescent="0.25">
      <c r="A675" s="100">
        <v>41572</v>
      </c>
      <c r="B675" s="72" t="s">
        <v>305</v>
      </c>
      <c r="C675" s="72" t="s">
        <v>53</v>
      </c>
      <c r="D675" s="72" t="s">
        <v>304</v>
      </c>
      <c r="E675" s="89" t="s">
        <v>307</v>
      </c>
      <c r="F675" s="72">
        <v>7.6</v>
      </c>
      <c r="G675" s="72">
        <v>17.3</v>
      </c>
      <c r="H675" s="72">
        <v>26.1</v>
      </c>
      <c r="I675" s="72">
        <v>0</v>
      </c>
    </row>
    <row r="676" spans="1:31" ht="17.25" x14ac:dyDescent="0.25">
      <c r="A676" s="100">
        <v>41573</v>
      </c>
      <c r="B676" s="72" t="s">
        <v>305</v>
      </c>
      <c r="C676" s="72" t="s">
        <v>53</v>
      </c>
      <c r="D676" s="72" t="s">
        <v>304</v>
      </c>
      <c r="E676" s="89" t="s">
        <v>307</v>
      </c>
      <c r="F676" s="72">
        <v>9.9</v>
      </c>
      <c r="G676" s="72">
        <v>17.2</v>
      </c>
      <c r="H676" s="72">
        <v>26.3</v>
      </c>
      <c r="I676" s="72">
        <v>0</v>
      </c>
    </row>
    <row r="677" spans="1:31" ht="17.25" x14ac:dyDescent="0.25">
      <c r="A677" s="100">
        <v>41574</v>
      </c>
      <c r="B677" s="72" t="s">
        <v>305</v>
      </c>
      <c r="C677" s="72" t="s">
        <v>53</v>
      </c>
      <c r="D677" s="72" t="s">
        <v>304</v>
      </c>
      <c r="E677" s="89" t="s">
        <v>307</v>
      </c>
      <c r="F677" s="72">
        <v>10.1</v>
      </c>
      <c r="G677" s="72">
        <v>18.2</v>
      </c>
      <c r="H677" s="72">
        <v>27.3</v>
      </c>
      <c r="I677" s="72">
        <v>0</v>
      </c>
    </row>
    <row r="678" spans="1:31" ht="17.25" x14ac:dyDescent="0.25">
      <c r="A678" s="100">
        <v>41575</v>
      </c>
      <c r="B678" s="72" t="s">
        <v>305</v>
      </c>
      <c r="C678" s="72" t="s">
        <v>53</v>
      </c>
      <c r="D678" s="72" t="s">
        <v>304</v>
      </c>
      <c r="E678" s="89" t="s">
        <v>307</v>
      </c>
      <c r="F678" s="72">
        <v>12.6</v>
      </c>
      <c r="G678" s="72">
        <v>19.899999999999999</v>
      </c>
      <c r="H678" s="72">
        <v>29.7</v>
      </c>
      <c r="I678" s="72">
        <v>0</v>
      </c>
    </row>
    <row r="679" spans="1:31" ht="17.25" x14ac:dyDescent="0.25">
      <c r="A679" s="100">
        <v>41576</v>
      </c>
      <c r="B679" s="72" t="s">
        <v>305</v>
      </c>
      <c r="C679" s="72" t="s">
        <v>53</v>
      </c>
      <c r="D679" s="72" t="s">
        <v>304</v>
      </c>
      <c r="E679" s="89" t="s">
        <v>307</v>
      </c>
      <c r="F679" s="72">
        <v>12.7</v>
      </c>
      <c r="G679" s="72">
        <v>18.3</v>
      </c>
      <c r="H679" s="72">
        <v>30.3</v>
      </c>
      <c r="I679" s="72">
        <v>4.2</v>
      </c>
    </row>
    <row r="680" spans="1:31" ht="17.25" x14ac:dyDescent="0.25">
      <c r="A680" s="100">
        <v>41577</v>
      </c>
      <c r="B680" s="72" t="s">
        <v>305</v>
      </c>
      <c r="C680" s="72" t="s">
        <v>53</v>
      </c>
      <c r="D680" s="72" t="s">
        <v>304</v>
      </c>
      <c r="E680" s="89" t="s">
        <v>307</v>
      </c>
      <c r="F680" s="72">
        <v>12</v>
      </c>
      <c r="G680" s="72">
        <v>17</v>
      </c>
      <c r="H680" s="72">
        <v>23.8</v>
      </c>
      <c r="I680" s="72">
        <v>0</v>
      </c>
    </row>
    <row r="681" spans="1:31" ht="17.25" x14ac:dyDescent="0.25">
      <c r="A681" s="100">
        <v>41578</v>
      </c>
      <c r="B681" s="72" t="s">
        <v>305</v>
      </c>
      <c r="C681" s="72" t="s">
        <v>53</v>
      </c>
      <c r="D681" s="72" t="s">
        <v>304</v>
      </c>
      <c r="E681" s="89" t="s">
        <v>307</v>
      </c>
      <c r="F681" s="72">
        <v>8.9</v>
      </c>
      <c r="G681" s="72">
        <v>18.399999999999999</v>
      </c>
      <c r="H681" s="72">
        <v>28.4</v>
      </c>
      <c r="I681" s="72">
        <v>0</v>
      </c>
      <c r="J681" s="78"/>
      <c r="K681" s="78"/>
      <c r="L681" s="77"/>
      <c r="M681" s="77"/>
      <c r="N681" s="77"/>
      <c r="O681" s="77"/>
      <c r="P681" s="77"/>
      <c r="Q681" s="77"/>
      <c r="R681" s="77"/>
      <c r="S681" s="77"/>
      <c r="T681" s="77"/>
      <c r="U681" s="77"/>
      <c r="V681" s="77"/>
      <c r="W681" s="77"/>
      <c r="X681" s="77"/>
      <c r="Y681" s="77"/>
      <c r="Z681" s="77"/>
      <c r="AA681" s="77"/>
      <c r="AB681" s="77"/>
      <c r="AC681" s="77"/>
      <c r="AD681" s="77"/>
      <c r="AE681" s="77"/>
    </row>
    <row r="682" spans="1:31" ht="17.25" x14ac:dyDescent="0.25">
      <c r="A682" s="100">
        <v>41579</v>
      </c>
      <c r="B682" s="72" t="s">
        <v>305</v>
      </c>
      <c r="C682" s="72" t="s">
        <v>53</v>
      </c>
      <c r="D682" s="72" t="s">
        <v>304</v>
      </c>
      <c r="E682" s="89" t="s">
        <v>307</v>
      </c>
      <c r="F682" s="72">
        <v>15.4</v>
      </c>
      <c r="G682" s="72">
        <v>20.7</v>
      </c>
      <c r="H682" s="72">
        <v>29.8</v>
      </c>
      <c r="I682" s="72">
        <v>0</v>
      </c>
    </row>
    <row r="683" spans="1:31" ht="17.25" x14ac:dyDescent="0.25">
      <c r="A683" s="100">
        <v>41580</v>
      </c>
      <c r="B683" s="72" t="s">
        <v>305</v>
      </c>
      <c r="C683" s="72" t="s">
        <v>53</v>
      </c>
      <c r="D683" s="72" t="s">
        <v>304</v>
      </c>
      <c r="E683" s="89" t="s">
        <v>307</v>
      </c>
      <c r="F683" s="72">
        <v>0</v>
      </c>
      <c r="G683" s="72">
        <v>23.8</v>
      </c>
      <c r="H683" s="72">
        <v>33.9</v>
      </c>
      <c r="I683" s="72">
        <v>0</v>
      </c>
    </row>
    <row r="684" spans="1:31" ht="17.25" x14ac:dyDescent="0.25">
      <c r="A684" s="100">
        <v>41581</v>
      </c>
      <c r="B684" s="72" t="s">
        <v>305</v>
      </c>
      <c r="C684" s="72" t="s">
        <v>53</v>
      </c>
      <c r="D684" s="72" t="s">
        <v>304</v>
      </c>
      <c r="E684" s="89" t="s">
        <v>307</v>
      </c>
      <c r="F684" s="72">
        <v>16.100000000000001</v>
      </c>
      <c r="G684" s="72">
        <v>25.4</v>
      </c>
      <c r="H684" s="72">
        <v>33.9</v>
      </c>
      <c r="I684" s="72">
        <v>0</v>
      </c>
    </row>
    <row r="685" spans="1:31" ht="17.25" x14ac:dyDescent="0.25">
      <c r="A685" s="100">
        <v>41582</v>
      </c>
      <c r="B685" s="72" t="s">
        <v>305</v>
      </c>
      <c r="C685" s="72" t="s">
        <v>53</v>
      </c>
      <c r="D685" s="72" t="s">
        <v>304</v>
      </c>
      <c r="E685" s="89" t="s">
        <v>307</v>
      </c>
      <c r="F685" s="72">
        <v>12.6</v>
      </c>
      <c r="G685" s="72">
        <v>16.600000000000001</v>
      </c>
      <c r="H685" s="72">
        <v>23.4</v>
      </c>
      <c r="I685" s="72">
        <v>0</v>
      </c>
    </row>
    <row r="686" spans="1:31" ht="17.25" x14ac:dyDescent="0.25">
      <c r="A686" s="100">
        <v>41583</v>
      </c>
      <c r="B686" s="72" t="s">
        <v>305</v>
      </c>
      <c r="C686" s="72" t="s">
        <v>53</v>
      </c>
      <c r="D686" s="72" t="s">
        <v>304</v>
      </c>
      <c r="E686" s="89" t="s">
        <v>307</v>
      </c>
      <c r="F686" s="72">
        <v>10.8</v>
      </c>
      <c r="G686" s="72">
        <v>15.7</v>
      </c>
      <c r="H686" s="72">
        <v>21.5</v>
      </c>
      <c r="I686" s="72">
        <v>0</v>
      </c>
    </row>
    <row r="687" spans="1:31" ht="17.25" x14ac:dyDescent="0.25">
      <c r="A687" s="100">
        <v>41584</v>
      </c>
      <c r="B687" s="72" t="s">
        <v>305</v>
      </c>
      <c r="C687" s="72" t="s">
        <v>53</v>
      </c>
      <c r="D687" s="72" t="s">
        <v>304</v>
      </c>
      <c r="E687" s="89" t="s">
        <v>307</v>
      </c>
      <c r="F687" s="72">
        <v>8.9</v>
      </c>
      <c r="G687" s="72">
        <v>18.100000000000001</v>
      </c>
      <c r="H687" s="72">
        <v>28.6</v>
      </c>
      <c r="I687" s="72">
        <v>0</v>
      </c>
    </row>
    <row r="688" spans="1:31" ht="17.25" x14ac:dyDescent="0.25">
      <c r="A688" s="100">
        <v>41585</v>
      </c>
      <c r="B688" s="72" t="s">
        <v>305</v>
      </c>
      <c r="C688" s="72" t="s">
        <v>53</v>
      </c>
      <c r="D688" s="72" t="s">
        <v>304</v>
      </c>
      <c r="E688" s="89" t="s">
        <v>307</v>
      </c>
      <c r="F688" s="72">
        <v>11.2</v>
      </c>
      <c r="G688" s="72">
        <v>22.7</v>
      </c>
      <c r="H688" s="72">
        <v>33.9</v>
      </c>
      <c r="I688" s="72">
        <v>0</v>
      </c>
    </row>
    <row r="689" spans="1:9" ht="17.25" x14ac:dyDescent="0.25">
      <c r="A689" s="100">
        <v>41586</v>
      </c>
      <c r="B689" s="72" t="s">
        <v>305</v>
      </c>
      <c r="C689" s="72" t="s">
        <v>53</v>
      </c>
      <c r="D689" s="72" t="s">
        <v>304</v>
      </c>
      <c r="E689" s="89" t="s">
        <v>307</v>
      </c>
      <c r="F689" s="72">
        <v>17</v>
      </c>
      <c r="G689" s="72">
        <v>28.2</v>
      </c>
      <c r="H689" s="72">
        <v>36.700000000000003</v>
      </c>
      <c r="I689" s="72">
        <v>0</v>
      </c>
    </row>
    <row r="690" spans="1:9" ht="17.25" x14ac:dyDescent="0.25">
      <c r="A690" s="100">
        <v>41587</v>
      </c>
      <c r="B690" s="72" t="s">
        <v>305</v>
      </c>
      <c r="C690" s="72" t="s">
        <v>53</v>
      </c>
      <c r="D690" s="72" t="s">
        <v>304</v>
      </c>
      <c r="E690" s="89" t="s">
        <v>307</v>
      </c>
      <c r="F690" s="72">
        <v>18.2</v>
      </c>
      <c r="G690" s="72">
        <v>26.6</v>
      </c>
      <c r="H690" s="72">
        <v>33.799999999999997</v>
      </c>
      <c r="I690" s="72">
        <v>0</v>
      </c>
    </row>
    <row r="691" spans="1:9" ht="17.25" x14ac:dyDescent="0.25">
      <c r="A691" s="100">
        <v>41588</v>
      </c>
      <c r="B691" s="72" t="s">
        <v>305</v>
      </c>
      <c r="C691" s="72" t="s">
        <v>53</v>
      </c>
      <c r="D691" s="72" t="s">
        <v>304</v>
      </c>
      <c r="E691" s="89" t="s">
        <v>307</v>
      </c>
      <c r="F691" s="72">
        <v>0</v>
      </c>
      <c r="G691" s="72">
        <v>17.399999999999999</v>
      </c>
      <c r="H691" s="72">
        <v>21.9</v>
      </c>
      <c r="I691" s="72">
        <v>1.2</v>
      </c>
    </row>
    <row r="692" spans="1:9" ht="17.25" x14ac:dyDescent="0.25">
      <c r="A692" s="100">
        <v>41589</v>
      </c>
      <c r="B692" s="72" t="s">
        <v>305</v>
      </c>
      <c r="C692" s="72" t="s">
        <v>53</v>
      </c>
      <c r="D692" s="72" t="s">
        <v>304</v>
      </c>
      <c r="E692" s="89" t="s">
        <v>307</v>
      </c>
      <c r="F692" s="72">
        <v>0</v>
      </c>
      <c r="G692" s="72">
        <v>15.8</v>
      </c>
      <c r="H692" s="72">
        <v>20.2</v>
      </c>
      <c r="I692" s="72">
        <v>20.8</v>
      </c>
    </row>
    <row r="693" spans="1:9" ht="17.25" x14ac:dyDescent="0.25">
      <c r="A693" s="100">
        <v>41590</v>
      </c>
      <c r="B693" s="72" t="s">
        <v>305</v>
      </c>
      <c r="C693" s="72" t="s">
        <v>53</v>
      </c>
      <c r="D693" s="72" t="s">
        <v>304</v>
      </c>
      <c r="E693" s="89" t="s">
        <v>307</v>
      </c>
      <c r="F693" s="72">
        <v>0</v>
      </c>
      <c r="G693" s="72">
        <v>16.100000000000001</v>
      </c>
      <c r="H693" s="72">
        <v>24.6</v>
      </c>
      <c r="I693" s="72">
        <v>10.4</v>
      </c>
    </row>
    <row r="694" spans="1:9" ht="17.25" x14ac:dyDescent="0.25">
      <c r="A694" s="100">
        <v>41591</v>
      </c>
      <c r="B694" s="72" t="s">
        <v>305</v>
      </c>
      <c r="C694" s="72" t="s">
        <v>53</v>
      </c>
      <c r="D694" s="72" t="s">
        <v>304</v>
      </c>
      <c r="E694" s="89" t="s">
        <v>307</v>
      </c>
      <c r="F694" s="72">
        <v>0</v>
      </c>
      <c r="G694" s="72">
        <v>21.3</v>
      </c>
      <c r="H694" s="72">
        <v>30.1</v>
      </c>
      <c r="I694" s="72">
        <v>0.2</v>
      </c>
    </row>
    <row r="695" spans="1:9" ht="17.25" x14ac:dyDescent="0.25">
      <c r="A695" s="100">
        <v>41592</v>
      </c>
      <c r="B695" s="72" t="s">
        <v>305</v>
      </c>
      <c r="C695" s="72" t="s">
        <v>53</v>
      </c>
      <c r="D695" s="72" t="s">
        <v>304</v>
      </c>
      <c r="E695" s="89" t="s">
        <v>307</v>
      </c>
      <c r="F695" s="72">
        <v>0</v>
      </c>
      <c r="G695" s="72">
        <v>21</v>
      </c>
      <c r="H695" s="72">
        <v>30</v>
      </c>
      <c r="I695" s="72">
        <v>0</v>
      </c>
    </row>
    <row r="696" spans="1:9" ht="17.25" x14ac:dyDescent="0.25">
      <c r="A696" s="100">
        <v>41593</v>
      </c>
      <c r="B696" s="72" t="s">
        <v>305</v>
      </c>
      <c r="C696" s="72" t="s">
        <v>53</v>
      </c>
      <c r="D696" s="72" t="s">
        <v>304</v>
      </c>
      <c r="E696" s="89" t="s">
        <v>307</v>
      </c>
      <c r="F696" s="72">
        <v>0</v>
      </c>
      <c r="G696" s="72">
        <v>15.3</v>
      </c>
      <c r="H696" s="72">
        <v>28.4</v>
      </c>
      <c r="I696" s="72">
        <v>0</v>
      </c>
    </row>
    <row r="697" spans="1:9" ht="17.25" x14ac:dyDescent="0.25">
      <c r="A697" s="100">
        <v>41594</v>
      </c>
      <c r="B697" s="72" t="s">
        <v>305</v>
      </c>
      <c r="C697" s="72" t="s">
        <v>53</v>
      </c>
      <c r="D697" s="72" t="s">
        <v>304</v>
      </c>
      <c r="E697" s="89" t="s">
        <v>307</v>
      </c>
      <c r="F697" s="72">
        <v>14.4</v>
      </c>
      <c r="G697" s="72">
        <v>16.7</v>
      </c>
      <c r="H697" s="72">
        <v>21.3</v>
      </c>
      <c r="I697" s="72">
        <v>2</v>
      </c>
    </row>
    <row r="698" spans="1:9" ht="17.25" x14ac:dyDescent="0.25">
      <c r="A698" s="100">
        <v>41595</v>
      </c>
      <c r="B698" s="72" t="s">
        <v>305</v>
      </c>
      <c r="C698" s="72" t="s">
        <v>53</v>
      </c>
      <c r="D698" s="72" t="s">
        <v>304</v>
      </c>
      <c r="E698" s="89" t="s">
        <v>307</v>
      </c>
      <c r="F698" s="72">
        <v>13.1</v>
      </c>
      <c r="G698" s="72">
        <v>15.6</v>
      </c>
      <c r="H698" s="72">
        <v>21</v>
      </c>
      <c r="I698" s="72">
        <v>17.8</v>
      </c>
    </row>
    <row r="699" spans="1:9" ht="17.25" x14ac:dyDescent="0.25">
      <c r="A699" s="100">
        <v>41596</v>
      </c>
      <c r="B699" s="72" t="s">
        <v>305</v>
      </c>
      <c r="C699" s="72" t="s">
        <v>53</v>
      </c>
      <c r="D699" s="72" t="s">
        <v>304</v>
      </c>
      <c r="E699" s="89" t="s">
        <v>307</v>
      </c>
      <c r="F699" s="72">
        <v>0</v>
      </c>
      <c r="G699" s="72">
        <v>12.8</v>
      </c>
      <c r="H699" s="72">
        <v>15.1</v>
      </c>
      <c r="I699" s="72">
        <v>73.8</v>
      </c>
    </row>
    <row r="700" spans="1:9" ht="17.25" x14ac:dyDescent="0.25">
      <c r="A700" s="100">
        <v>41597</v>
      </c>
      <c r="B700" s="72" t="s">
        <v>305</v>
      </c>
      <c r="C700" s="72" t="s">
        <v>53</v>
      </c>
      <c r="D700" s="72" t="s">
        <v>304</v>
      </c>
      <c r="E700" s="89" t="s">
        <v>307</v>
      </c>
      <c r="F700" s="72">
        <v>0</v>
      </c>
      <c r="G700" s="72">
        <v>12.6</v>
      </c>
      <c r="H700" s="72">
        <v>26.4</v>
      </c>
      <c r="I700" s="72">
        <v>0</v>
      </c>
    </row>
    <row r="701" spans="1:9" ht="17.25" x14ac:dyDescent="0.25">
      <c r="A701" s="100">
        <v>41598</v>
      </c>
      <c r="B701" s="72" t="s">
        <v>305</v>
      </c>
      <c r="C701" s="72" t="s">
        <v>53</v>
      </c>
      <c r="D701" s="72" t="s">
        <v>304</v>
      </c>
      <c r="E701" s="89" t="s">
        <v>307</v>
      </c>
      <c r="F701" s="72">
        <v>10.5</v>
      </c>
      <c r="G701" s="72">
        <v>20.5</v>
      </c>
      <c r="H701" s="72">
        <v>28.7</v>
      </c>
      <c r="I701" s="72">
        <v>0</v>
      </c>
    </row>
    <row r="702" spans="1:9" ht="17.25" x14ac:dyDescent="0.25">
      <c r="A702" s="100">
        <v>41599</v>
      </c>
      <c r="B702" s="72" t="s">
        <v>305</v>
      </c>
      <c r="C702" s="72" t="s">
        <v>53</v>
      </c>
      <c r="D702" s="72" t="s">
        <v>304</v>
      </c>
      <c r="E702" s="89" t="s">
        <v>307</v>
      </c>
      <c r="F702" s="72">
        <v>0</v>
      </c>
      <c r="G702" s="72">
        <v>20.399999999999999</v>
      </c>
      <c r="H702" s="72">
        <v>30.4</v>
      </c>
      <c r="I702" s="72">
        <v>0</v>
      </c>
    </row>
    <row r="703" spans="1:9" ht="17.25" x14ac:dyDescent="0.25">
      <c r="A703" s="100">
        <v>41600</v>
      </c>
      <c r="B703" s="72" t="s">
        <v>305</v>
      </c>
      <c r="C703" s="72" t="s">
        <v>53</v>
      </c>
      <c r="D703" s="72" t="s">
        <v>304</v>
      </c>
      <c r="E703" s="89" t="s">
        <v>307</v>
      </c>
      <c r="F703" s="72">
        <v>18</v>
      </c>
      <c r="G703" s="72">
        <v>19.8</v>
      </c>
      <c r="H703" s="72">
        <v>24.7</v>
      </c>
      <c r="I703" s="72">
        <v>6.2</v>
      </c>
    </row>
    <row r="704" spans="1:9" ht="17.25" x14ac:dyDescent="0.25">
      <c r="A704" s="100">
        <v>41601</v>
      </c>
      <c r="B704" s="72" t="s">
        <v>305</v>
      </c>
      <c r="C704" s="72" t="s">
        <v>53</v>
      </c>
      <c r="D704" s="72" t="s">
        <v>304</v>
      </c>
      <c r="E704" s="89" t="s">
        <v>307</v>
      </c>
      <c r="F704" s="72">
        <v>14.6</v>
      </c>
      <c r="G704" s="72">
        <v>18.899999999999999</v>
      </c>
      <c r="H704" s="72">
        <v>22.7</v>
      </c>
      <c r="I704" s="72">
        <v>16.8</v>
      </c>
    </row>
    <row r="705" spans="1:31" ht="17.25" x14ac:dyDescent="0.25">
      <c r="A705" s="100">
        <v>41602</v>
      </c>
      <c r="B705" s="72" t="s">
        <v>305</v>
      </c>
      <c r="C705" s="72" t="s">
        <v>53</v>
      </c>
      <c r="D705" s="72" t="s">
        <v>304</v>
      </c>
      <c r="E705" s="89" t="s">
        <v>307</v>
      </c>
      <c r="F705" s="72">
        <v>0</v>
      </c>
      <c r="G705" s="72">
        <v>19.3</v>
      </c>
      <c r="H705" s="72">
        <v>27.9</v>
      </c>
      <c r="I705" s="72">
        <v>0.2</v>
      </c>
    </row>
    <row r="706" spans="1:31" ht="17.25" x14ac:dyDescent="0.25">
      <c r="A706" s="100">
        <v>41603</v>
      </c>
      <c r="B706" s="72" t="s">
        <v>305</v>
      </c>
      <c r="C706" s="72" t="s">
        <v>53</v>
      </c>
      <c r="D706" s="72" t="s">
        <v>304</v>
      </c>
      <c r="E706" s="89" t="s">
        <v>307</v>
      </c>
      <c r="F706" s="72">
        <v>14.3</v>
      </c>
      <c r="G706" s="72">
        <v>18.3</v>
      </c>
      <c r="H706" s="72">
        <v>26.6</v>
      </c>
      <c r="I706" s="72">
        <v>1.6</v>
      </c>
    </row>
    <row r="707" spans="1:31" ht="17.25" x14ac:dyDescent="0.25">
      <c r="A707" s="100">
        <v>41604</v>
      </c>
      <c r="B707" s="72" t="s">
        <v>305</v>
      </c>
      <c r="C707" s="72" t="s">
        <v>53</v>
      </c>
      <c r="D707" s="72" t="s">
        <v>304</v>
      </c>
      <c r="E707" s="89" t="s">
        <v>307</v>
      </c>
      <c r="F707" s="72">
        <v>12.8</v>
      </c>
      <c r="G707" s="72">
        <v>17.7</v>
      </c>
      <c r="H707" s="72">
        <v>24.6</v>
      </c>
      <c r="I707" s="72">
        <v>0</v>
      </c>
    </row>
    <row r="708" spans="1:31" ht="17.25" x14ac:dyDescent="0.25">
      <c r="A708" s="100">
        <v>41605</v>
      </c>
      <c r="B708" s="72" t="s">
        <v>305</v>
      </c>
      <c r="C708" s="72" t="s">
        <v>53</v>
      </c>
      <c r="D708" s="72" t="s">
        <v>304</v>
      </c>
      <c r="E708" s="89" t="s">
        <v>307</v>
      </c>
      <c r="F708" s="72">
        <v>6.3</v>
      </c>
      <c r="G708" s="72">
        <v>19.2</v>
      </c>
      <c r="H708" s="72">
        <v>27.4</v>
      </c>
      <c r="I708" s="72">
        <v>0</v>
      </c>
    </row>
    <row r="709" spans="1:31" ht="17.25" x14ac:dyDescent="0.25">
      <c r="A709" s="100">
        <v>41606</v>
      </c>
      <c r="B709" s="72" t="s">
        <v>305</v>
      </c>
      <c r="C709" s="72" t="s">
        <v>53</v>
      </c>
      <c r="D709" s="72" t="s">
        <v>304</v>
      </c>
      <c r="E709" s="89" t="s">
        <v>307</v>
      </c>
      <c r="F709" s="72">
        <v>12.7</v>
      </c>
      <c r="G709" s="72">
        <v>24.2</v>
      </c>
      <c r="H709" s="72">
        <v>34</v>
      </c>
      <c r="I709" s="72">
        <v>0</v>
      </c>
    </row>
    <row r="710" spans="1:31" ht="17.25" x14ac:dyDescent="0.25">
      <c r="A710" s="100">
        <v>41607</v>
      </c>
      <c r="B710" s="72" t="s">
        <v>305</v>
      </c>
      <c r="C710" s="72" t="s">
        <v>53</v>
      </c>
      <c r="D710" s="72" t="s">
        <v>304</v>
      </c>
      <c r="E710" s="89" t="s">
        <v>307</v>
      </c>
      <c r="F710" s="72">
        <v>14.7</v>
      </c>
      <c r="G710" s="72">
        <v>20.3</v>
      </c>
      <c r="H710" s="72">
        <v>27.9</v>
      </c>
      <c r="I710" s="72">
        <v>24</v>
      </c>
    </row>
    <row r="711" spans="1:31" ht="17.25" x14ac:dyDescent="0.25">
      <c r="A711" s="100">
        <v>41608</v>
      </c>
      <c r="B711" s="72" t="s">
        <v>305</v>
      </c>
      <c r="C711" s="72" t="s">
        <v>53</v>
      </c>
      <c r="D711" s="72" t="s">
        <v>304</v>
      </c>
      <c r="E711" s="89" t="s">
        <v>307</v>
      </c>
      <c r="F711" s="72">
        <v>13.1</v>
      </c>
      <c r="G711" s="72">
        <v>16.899999999999999</v>
      </c>
      <c r="H711" s="72">
        <v>22.4</v>
      </c>
      <c r="I711" s="72">
        <v>0.2</v>
      </c>
      <c r="J711" s="78"/>
      <c r="K711" s="78"/>
      <c r="L711" s="77"/>
      <c r="M711" s="77"/>
      <c r="N711" s="77"/>
      <c r="O711" s="77"/>
      <c r="P711" s="77"/>
      <c r="Q711" s="77"/>
      <c r="R711" s="77"/>
      <c r="S711" s="77"/>
      <c r="T711" s="77"/>
      <c r="U711" s="77"/>
      <c r="V711" s="77"/>
      <c r="W711" s="77"/>
      <c r="X711" s="77"/>
      <c r="Y711" s="77"/>
      <c r="Z711" s="77"/>
      <c r="AA711" s="77"/>
      <c r="AB711" s="77"/>
      <c r="AC711" s="77"/>
      <c r="AD711" s="77"/>
      <c r="AE711" s="77"/>
    </row>
    <row r="712" spans="1:31" ht="17.25" x14ac:dyDescent="0.25">
      <c r="A712" s="100">
        <v>41609</v>
      </c>
      <c r="B712" s="72" t="s">
        <v>305</v>
      </c>
      <c r="C712" s="72" t="s">
        <v>53</v>
      </c>
      <c r="D712" s="72" t="s">
        <v>304</v>
      </c>
      <c r="E712" s="89" t="s">
        <v>307</v>
      </c>
      <c r="F712" s="72">
        <v>12.7</v>
      </c>
      <c r="G712" s="72">
        <v>18.100000000000001</v>
      </c>
      <c r="H712" s="72">
        <v>23.9</v>
      </c>
      <c r="I712" s="72">
        <v>0</v>
      </c>
    </row>
    <row r="713" spans="1:31" ht="17.25" x14ac:dyDescent="0.25">
      <c r="A713" s="100">
        <v>41610</v>
      </c>
      <c r="B713" s="72" t="s">
        <v>305</v>
      </c>
      <c r="C713" s="72" t="s">
        <v>53</v>
      </c>
      <c r="D713" s="72" t="s">
        <v>304</v>
      </c>
      <c r="E713" s="89" t="s">
        <v>307</v>
      </c>
      <c r="F713" s="72">
        <v>11.4</v>
      </c>
      <c r="G713" s="72">
        <v>18.899999999999999</v>
      </c>
      <c r="H713" s="72">
        <v>26.6</v>
      </c>
      <c r="I713" s="72">
        <v>0</v>
      </c>
    </row>
    <row r="714" spans="1:31" ht="17.25" x14ac:dyDescent="0.25">
      <c r="A714" s="100">
        <v>41611</v>
      </c>
      <c r="B714" s="72" t="s">
        <v>305</v>
      </c>
      <c r="C714" s="72" t="s">
        <v>53</v>
      </c>
      <c r="D714" s="72" t="s">
        <v>304</v>
      </c>
      <c r="E714" s="89" t="s">
        <v>307</v>
      </c>
      <c r="F714" s="72">
        <v>12</v>
      </c>
      <c r="G714" s="72">
        <v>20.399999999999999</v>
      </c>
      <c r="H714" s="72">
        <v>29.2</v>
      </c>
      <c r="I714" s="72">
        <v>0</v>
      </c>
    </row>
    <row r="715" spans="1:31" ht="17.25" x14ac:dyDescent="0.25">
      <c r="A715" s="100">
        <v>41612</v>
      </c>
      <c r="B715" s="72" t="s">
        <v>305</v>
      </c>
      <c r="C715" s="72" t="s">
        <v>53</v>
      </c>
      <c r="D715" s="72" t="s">
        <v>304</v>
      </c>
      <c r="E715" s="89" t="s">
        <v>307</v>
      </c>
      <c r="F715" s="72">
        <v>13.4</v>
      </c>
      <c r="G715" s="72">
        <v>24.1</v>
      </c>
      <c r="H715" s="72">
        <v>33.299999999999997</v>
      </c>
      <c r="I715" s="72">
        <v>0</v>
      </c>
    </row>
    <row r="716" spans="1:31" ht="17.25" x14ac:dyDescent="0.25">
      <c r="A716" s="100">
        <v>41613</v>
      </c>
      <c r="B716" s="72" t="s">
        <v>305</v>
      </c>
      <c r="C716" s="72" t="s">
        <v>53</v>
      </c>
      <c r="D716" s="72" t="s">
        <v>304</v>
      </c>
      <c r="E716" s="89" t="s">
        <v>307</v>
      </c>
      <c r="F716" s="72">
        <v>12.9</v>
      </c>
      <c r="G716" s="72">
        <v>20.3</v>
      </c>
      <c r="H716" s="72">
        <v>28.3</v>
      </c>
      <c r="I716" s="72">
        <v>3.2</v>
      </c>
    </row>
    <row r="717" spans="1:31" ht="17.25" x14ac:dyDescent="0.25">
      <c r="A717" s="100">
        <v>41614</v>
      </c>
      <c r="B717" s="72" t="s">
        <v>305</v>
      </c>
      <c r="C717" s="72" t="s">
        <v>53</v>
      </c>
      <c r="D717" s="72" t="s">
        <v>304</v>
      </c>
      <c r="E717" s="89" t="s">
        <v>307</v>
      </c>
      <c r="F717" s="72">
        <v>11.4</v>
      </c>
      <c r="G717" s="72">
        <v>16.899999999999999</v>
      </c>
      <c r="H717" s="72">
        <v>24</v>
      </c>
      <c r="I717" s="72">
        <v>0</v>
      </c>
    </row>
    <row r="718" spans="1:31" ht="17.25" x14ac:dyDescent="0.25">
      <c r="A718" s="100">
        <v>41615</v>
      </c>
      <c r="B718" s="72" t="s">
        <v>305</v>
      </c>
      <c r="C718" s="72" t="s">
        <v>53</v>
      </c>
      <c r="D718" s="72" t="s">
        <v>304</v>
      </c>
      <c r="E718" s="89" t="s">
        <v>307</v>
      </c>
      <c r="F718" s="72">
        <v>10.1</v>
      </c>
      <c r="G718" s="72">
        <v>18.5</v>
      </c>
      <c r="H718" s="72">
        <v>27.2</v>
      </c>
      <c r="I718" s="72">
        <v>0</v>
      </c>
    </row>
    <row r="719" spans="1:31" ht="17.25" x14ac:dyDescent="0.25">
      <c r="A719" s="100">
        <v>41616</v>
      </c>
      <c r="B719" s="72" t="s">
        <v>305</v>
      </c>
      <c r="C719" s="72" t="s">
        <v>53</v>
      </c>
      <c r="D719" s="72" t="s">
        <v>304</v>
      </c>
      <c r="E719" s="89" t="s">
        <v>307</v>
      </c>
      <c r="F719" s="72">
        <v>12.5</v>
      </c>
      <c r="G719" s="72">
        <v>22.5</v>
      </c>
      <c r="H719" s="72">
        <v>31.8</v>
      </c>
      <c r="I719" s="72">
        <v>0</v>
      </c>
    </row>
    <row r="720" spans="1:31" ht="17.25" x14ac:dyDescent="0.25">
      <c r="A720" s="100">
        <v>41617</v>
      </c>
      <c r="B720" s="72" t="s">
        <v>305</v>
      </c>
      <c r="C720" s="72" t="s">
        <v>53</v>
      </c>
      <c r="D720" s="72" t="s">
        <v>304</v>
      </c>
      <c r="E720" s="89" t="s">
        <v>307</v>
      </c>
      <c r="F720" s="72">
        <v>16.100000000000001</v>
      </c>
      <c r="G720" s="72">
        <v>26.7</v>
      </c>
      <c r="H720" s="72">
        <v>35.1</v>
      </c>
      <c r="I720" s="72">
        <v>0</v>
      </c>
    </row>
    <row r="721" spans="1:9" ht="17.25" x14ac:dyDescent="0.25">
      <c r="A721" s="100">
        <v>41618</v>
      </c>
      <c r="B721" s="72" t="s">
        <v>305</v>
      </c>
      <c r="C721" s="72" t="s">
        <v>53</v>
      </c>
      <c r="D721" s="72" t="s">
        <v>304</v>
      </c>
      <c r="E721" s="89" t="s">
        <v>307</v>
      </c>
      <c r="F721" s="72">
        <v>22.1</v>
      </c>
      <c r="G721" s="72">
        <v>28.1</v>
      </c>
      <c r="H721" s="72">
        <v>33.700000000000003</v>
      </c>
      <c r="I721" s="72">
        <v>0</v>
      </c>
    </row>
    <row r="722" spans="1:9" ht="17.25" x14ac:dyDescent="0.25">
      <c r="A722" s="100">
        <v>41619</v>
      </c>
      <c r="B722" s="72" t="s">
        <v>305</v>
      </c>
      <c r="C722" s="72" t="s">
        <v>53</v>
      </c>
      <c r="D722" s="72" t="s">
        <v>304</v>
      </c>
      <c r="E722" s="89" t="s">
        <v>307</v>
      </c>
      <c r="F722" s="72">
        <v>17.3</v>
      </c>
      <c r="G722" s="72">
        <v>23.9</v>
      </c>
      <c r="H722" s="72">
        <v>30.7</v>
      </c>
      <c r="I722" s="72">
        <v>0</v>
      </c>
    </row>
    <row r="723" spans="1:9" ht="17.25" x14ac:dyDescent="0.25">
      <c r="A723" s="100">
        <v>41620</v>
      </c>
      <c r="B723" s="72" t="s">
        <v>305</v>
      </c>
      <c r="C723" s="72" t="s">
        <v>53</v>
      </c>
      <c r="D723" s="72" t="s">
        <v>304</v>
      </c>
      <c r="E723" s="89" t="s">
        <v>307</v>
      </c>
      <c r="F723" s="72">
        <v>16.399999999999999</v>
      </c>
      <c r="G723" s="72">
        <v>23</v>
      </c>
      <c r="H723" s="72">
        <v>30.2</v>
      </c>
      <c r="I723" s="72">
        <v>0</v>
      </c>
    </row>
    <row r="724" spans="1:9" ht="17.25" x14ac:dyDescent="0.25">
      <c r="A724" s="100">
        <v>41621</v>
      </c>
      <c r="B724" s="72" t="s">
        <v>305</v>
      </c>
      <c r="C724" s="72" t="s">
        <v>53</v>
      </c>
      <c r="D724" s="72" t="s">
        <v>304</v>
      </c>
      <c r="E724" s="89" t="s">
        <v>307</v>
      </c>
      <c r="F724" s="72">
        <v>15.7</v>
      </c>
      <c r="G724" s="72">
        <v>24.3</v>
      </c>
      <c r="H724" s="72">
        <v>34.799999999999997</v>
      </c>
      <c r="I724" s="72">
        <v>0</v>
      </c>
    </row>
    <row r="725" spans="1:9" ht="17.25" x14ac:dyDescent="0.25">
      <c r="A725" s="100">
        <v>41622</v>
      </c>
      <c r="B725" s="72" t="s">
        <v>305</v>
      </c>
      <c r="C725" s="72" t="s">
        <v>53</v>
      </c>
      <c r="D725" s="72" t="s">
        <v>304</v>
      </c>
      <c r="E725" s="89" t="s">
        <v>307</v>
      </c>
      <c r="F725" s="72">
        <v>17.399999999999999</v>
      </c>
      <c r="G725" s="72">
        <v>22.6</v>
      </c>
      <c r="H725" s="72">
        <v>29.7</v>
      </c>
      <c r="I725" s="72">
        <v>0</v>
      </c>
    </row>
    <row r="726" spans="1:9" ht="17.25" x14ac:dyDescent="0.25">
      <c r="A726" s="100">
        <v>41623</v>
      </c>
      <c r="B726" s="72" t="s">
        <v>305</v>
      </c>
      <c r="C726" s="72" t="s">
        <v>53</v>
      </c>
      <c r="D726" s="72" t="s">
        <v>304</v>
      </c>
      <c r="E726" s="89" t="s">
        <v>307</v>
      </c>
      <c r="F726" s="72">
        <v>16.2</v>
      </c>
      <c r="G726" s="72">
        <v>21.7</v>
      </c>
      <c r="H726" s="72">
        <v>28.8</v>
      </c>
      <c r="I726" s="72">
        <v>0</v>
      </c>
    </row>
    <row r="727" spans="1:9" ht="17.25" x14ac:dyDescent="0.25">
      <c r="A727" s="100">
        <v>41624</v>
      </c>
      <c r="B727" s="72" t="s">
        <v>305</v>
      </c>
      <c r="C727" s="72" t="s">
        <v>53</v>
      </c>
      <c r="D727" s="72" t="s">
        <v>304</v>
      </c>
      <c r="E727" s="89" t="s">
        <v>307</v>
      </c>
      <c r="F727" s="72">
        <v>16.7</v>
      </c>
      <c r="G727" s="72">
        <v>22.1</v>
      </c>
      <c r="H727" s="72">
        <v>28.5</v>
      </c>
      <c r="I727" s="72">
        <v>0</v>
      </c>
    </row>
    <row r="728" spans="1:9" ht="17.25" x14ac:dyDescent="0.25">
      <c r="A728" s="100">
        <v>41625</v>
      </c>
      <c r="B728" s="72" t="s">
        <v>305</v>
      </c>
      <c r="C728" s="72" t="s">
        <v>53</v>
      </c>
      <c r="D728" s="72" t="s">
        <v>304</v>
      </c>
      <c r="E728" s="89" t="s">
        <v>307</v>
      </c>
      <c r="F728" s="72">
        <v>13.9</v>
      </c>
      <c r="G728" s="72">
        <v>19.2</v>
      </c>
      <c r="H728" s="72">
        <v>30.2</v>
      </c>
      <c r="I728" s="72">
        <v>0</v>
      </c>
    </row>
    <row r="729" spans="1:9" ht="17.25" x14ac:dyDescent="0.25">
      <c r="A729" s="100">
        <v>41626</v>
      </c>
      <c r="B729" s="72" t="s">
        <v>305</v>
      </c>
      <c r="C729" s="72" t="s">
        <v>53</v>
      </c>
      <c r="D729" s="72" t="s">
        <v>304</v>
      </c>
      <c r="E729" s="89" t="s">
        <v>307</v>
      </c>
      <c r="F729" s="72">
        <v>13.6</v>
      </c>
      <c r="G729" s="72">
        <v>22.6</v>
      </c>
      <c r="H729" s="72">
        <v>29</v>
      </c>
      <c r="I729" s="72">
        <v>0</v>
      </c>
    </row>
    <row r="730" spans="1:9" ht="17.25" x14ac:dyDescent="0.25">
      <c r="A730" s="100">
        <v>41627</v>
      </c>
      <c r="B730" s="72" t="s">
        <v>305</v>
      </c>
      <c r="C730" s="72" t="s">
        <v>53</v>
      </c>
      <c r="D730" s="72" t="s">
        <v>304</v>
      </c>
      <c r="E730" s="89" t="s">
        <v>307</v>
      </c>
      <c r="F730" s="72">
        <v>11.9</v>
      </c>
      <c r="G730" s="72">
        <v>21.8</v>
      </c>
      <c r="H730" s="72">
        <v>34.299999999999997</v>
      </c>
      <c r="I730" s="72">
        <v>0</v>
      </c>
    </row>
    <row r="731" spans="1:9" ht="17.25" x14ac:dyDescent="0.25">
      <c r="A731" s="100">
        <v>41628</v>
      </c>
      <c r="B731" s="72" t="s">
        <v>305</v>
      </c>
      <c r="C731" s="72" t="s">
        <v>53</v>
      </c>
      <c r="D731" s="72" t="s">
        <v>304</v>
      </c>
      <c r="E731" s="89" t="s">
        <v>307</v>
      </c>
      <c r="F731" s="72">
        <v>14.7</v>
      </c>
      <c r="G731" s="72">
        <v>25.5</v>
      </c>
      <c r="H731" s="72">
        <v>39.1</v>
      </c>
      <c r="I731" s="72">
        <v>0</v>
      </c>
    </row>
    <row r="732" spans="1:9" ht="17.25" x14ac:dyDescent="0.25">
      <c r="A732" s="100">
        <v>41629</v>
      </c>
      <c r="B732" s="72" t="s">
        <v>305</v>
      </c>
      <c r="C732" s="72" t="s">
        <v>53</v>
      </c>
      <c r="D732" s="72" t="s">
        <v>304</v>
      </c>
      <c r="E732" s="89" t="s">
        <v>307</v>
      </c>
      <c r="F732" s="72">
        <v>20.9</v>
      </c>
      <c r="G732" s="72">
        <v>31.5</v>
      </c>
      <c r="H732" s="72">
        <v>34</v>
      </c>
      <c r="I732" s="72">
        <v>0</v>
      </c>
    </row>
    <row r="733" spans="1:9" ht="17.25" x14ac:dyDescent="0.25">
      <c r="A733" s="100">
        <v>41630</v>
      </c>
      <c r="B733" s="72" t="s">
        <v>305</v>
      </c>
      <c r="C733" s="72" t="s">
        <v>53</v>
      </c>
      <c r="D733" s="72" t="s">
        <v>304</v>
      </c>
      <c r="E733" s="89" t="s">
        <v>307</v>
      </c>
      <c r="F733" s="72">
        <v>21.2</v>
      </c>
      <c r="G733" s="72">
        <v>25.7</v>
      </c>
      <c r="H733" s="72">
        <v>39.200000000000003</v>
      </c>
      <c r="I733" s="72">
        <v>0</v>
      </c>
    </row>
    <row r="734" spans="1:9" ht="17.25" x14ac:dyDescent="0.25">
      <c r="A734" s="100">
        <v>41631</v>
      </c>
      <c r="B734" s="72" t="s">
        <v>305</v>
      </c>
      <c r="C734" s="72" t="s">
        <v>53</v>
      </c>
      <c r="D734" s="72" t="s">
        <v>304</v>
      </c>
      <c r="E734" s="89" t="s">
        <v>307</v>
      </c>
      <c r="F734" s="72">
        <v>17.899999999999999</v>
      </c>
      <c r="G734" s="72">
        <v>31.3</v>
      </c>
      <c r="H734" s="72">
        <v>37.5</v>
      </c>
      <c r="I734" s="72">
        <v>0</v>
      </c>
    </row>
    <row r="735" spans="1:9" ht="17.25" x14ac:dyDescent="0.25">
      <c r="A735" s="100">
        <v>41632</v>
      </c>
      <c r="B735" s="72" t="s">
        <v>305</v>
      </c>
      <c r="C735" s="72" t="s">
        <v>53</v>
      </c>
      <c r="D735" s="72" t="s">
        <v>304</v>
      </c>
      <c r="E735" s="89" t="s">
        <v>307</v>
      </c>
      <c r="F735" s="72">
        <v>18.3</v>
      </c>
      <c r="G735" s="72">
        <v>28.7</v>
      </c>
      <c r="H735" s="72">
        <v>25.3</v>
      </c>
      <c r="I735" s="72">
        <v>0.4</v>
      </c>
    </row>
    <row r="736" spans="1:9" ht="17.25" x14ac:dyDescent="0.25">
      <c r="A736" s="100">
        <v>41633</v>
      </c>
      <c r="B736" s="72" t="s">
        <v>305</v>
      </c>
      <c r="C736" s="72" t="s">
        <v>53</v>
      </c>
      <c r="D736" s="72" t="s">
        <v>304</v>
      </c>
      <c r="E736" s="89" t="s">
        <v>307</v>
      </c>
      <c r="F736" s="72">
        <v>17.899999999999999</v>
      </c>
      <c r="G736" s="72">
        <v>19</v>
      </c>
      <c r="H736" s="72">
        <v>21.6</v>
      </c>
      <c r="I736" s="72">
        <v>0.4</v>
      </c>
    </row>
    <row r="737" spans="1:31" ht="17.25" x14ac:dyDescent="0.25">
      <c r="A737" s="100">
        <v>41634</v>
      </c>
      <c r="B737" s="72" t="s">
        <v>305</v>
      </c>
      <c r="C737" s="72" t="s">
        <v>53</v>
      </c>
      <c r="D737" s="72" t="s">
        <v>304</v>
      </c>
      <c r="E737" s="89" t="s">
        <v>307</v>
      </c>
      <c r="F737" s="72">
        <v>18.899999999999999</v>
      </c>
      <c r="G737" s="72">
        <v>20</v>
      </c>
      <c r="H737" s="72">
        <v>30</v>
      </c>
      <c r="I737" s="72">
        <v>18.600000000000001</v>
      </c>
    </row>
    <row r="738" spans="1:31" ht="17.25" x14ac:dyDescent="0.25">
      <c r="A738" s="100">
        <v>41635</v>
      </c>
      <c r="B738" s="72" t="s">
        <v>305</v>
      </c>
      <c r="C738" s="72" t="s">
        <v>53</v>
      </c>
      <c r="D738" s="72" t="s">
        <v>304</v>
      </c>
      <c r="E738" s="89" t="s">
        <v>307</v>
      </c>
      <c r="F738" s="72">
        <v>14.2</v>
      </c>
      <c r="G738" s="72">
        <v>22.5</v>
      </c>
      <c r="H738" s="72">
        <v>29.8</v>
      </c>
      <c r="I738" s="72">
        <v>0</v>
      </c>
    </row>
    <row r="739" spans="1:31" ht="17.25" x14ac:dyDescent="0.25">
      <c r="A739" s="100">
        <v>41636</v>
      </c>
      <c r="B739" s="72" t="s">
        <v>305</v>
      </c>
      <c r="C739" s="72" t="s">
        <v>53</v>
      </c>
      <c r="D739" s="72" t="s">
        <v>304</v>
      </c>
      <c r="E739" s="89" t="s">
        <v>307</v>
      </c>
      <c r="F739" s="72">
        <v>15</v>
      </c>
      <c r="G739" s="72">
        <v>21.9</v>
      </c>
      <c r="H739" s="72">
        <v>32.6</v>
      </c>
      <c r="I739" s="72">
        <v>0</v>
      </c>
    </row>
    <row r="740" spans="1:31" ht="17.25" x14ac:dyDescent="0.25">
      <c r="A740" s="100">
        <v>41637</v>
      </c>
      <c r="B740" s="72" t="s">
        <v>305</v>
      </c>
      <c r="C740" s="72" t="s">
        <v>53</v>
      </c>
      <c r="D740" s="72" t="s">
        <v>304</v>
      </c>
      <c r="E740" s="89" t="s">
        <v>307</v>
      </c>
      <c r="F740" s="72">
        <v>15.6</v>
      </c>
      <c r="G740" s="72">
        <v>25.1</v>
      </c>
      <c r="H740" s="72">
        <v>31.5</v>
      </c>
      <c r="I740" s="72">
        <v>0</v>
      </c>
    </row>
    <row r="741" spans="1:31" ht="17.25" x14ac:dyDescent="0.25">
      <c r="A741" s="100">
        <v>41638</v>
      </c>
      <c r="B741" s="72" t="s">
        <v>305</v>
      </c>
      <c r="C741" s="72" t="s">
        <v>53</v>
      </c>
      <c r="D741" s="72" t="s">
        <v>304</v>
      </c>
      <c r="E741" s="89" t="s">
        <v>307</v>
      </c>
      <c r="F741" s="72">
        <v>11.3</v>
      </c>
      <c r="G741" s="72">
        <v>20.8</v>
      </c>
      <c r="H741" s="72">
        <v>28.3</v>
      </c>
      <c r="I741" s="72">
        <v>0</v>
      </c>
    </row>
    <row r="742" spans="1:31" ht="17.25" x14ac:dyDescent="0.25">
      <c r="A742" s="100">
        <v>41639</v>
      </c>
      <c r="B742" s="72" t="s">
        <v>305</v>
      </c>
      <c r="C742" s="72" t="s">
        <v>53</v>
      </c>
      <c r="D742" s="72" t="s">
        <v>304</v>
      </c>
      <c r="E742" s="89" t="s">
        <v>307</v>
      </c>
      <c r="F742" s="72">
        <v>14</v>
      </c>
      <c r="G742" s="72">
        <v>20.7</v>
      </c>
      <c r="H742" s="72">
        <v>33.4</v>
      </c>
      <c r="I742" s="72">
        <v>0</v>
      </c>
      <c r="J742" s="78"/>
      <c r="K742" s="78"/>
      <c r="L742" s="77"/>
      <c r="M742" s="77"/>
      <c r="N742" s="77"/>
      <c r="O742" s="77"/>
      <c r="P742" s="77"/>
      <c r="Q742" s="77"/>
      <c r="R742" s="77"/>
      <c r="S742" s="77"/>
      <c r="T742" s="77"/>
      <c r="U742" s="77"/>
      <c r="V742" s="77"/>
      <c r="W742" s="77"/>
      <c r="X742" s="77"/>
      <c r="Y742" s="77"/>
      <c r="Z742" s="77"/>
      <c r="AA742" s="77"/>
      <c r="AB742" s="77"/>
      <c r="AC742" s="77"/>
      <c r="AD742" s="77"/>
      <c r="AE742" s="77"/>
    </row>
    <row r="743" spans="1:31" ht="17.25" x14ac:dyDescent="0.25">
      <c r="A743" s="100">
        <v>41640</v>
      </c>
      <c r="B743" s="72" t="s">
        <v>305</v>
      </c>
      <c r="C743" s="72" t="s">
        <v>53</v>
      </c>
      <c r="D743" s="72" t="s">
        <v>304</v>
      </c>
      <c r="E743" s="89" t="s">
        <v>307</v>
      </c>
      <c r="F743" s="72">
        <v>15.7</v>
      </c>
      <c r="G743" s="72">
        <v>23.8</v>
      </c>
      <c r="H743" s="72">
        <v>34.4</v>
      </c>
      <c r="I743" s="72">
        <v>0</v>
      </c>
    </row>
    <row r="744" spans="1:31" ht="17.25" x14ac:dyDescent="0.25">
      <c r="A744" s="100">
        <v>41641</v>
      </c>
      <c r="B744" s="72" t="s">
        <v>305</v>
      </c>
      <c r="C744" s="72" t="s">
        <v>53</v>
      </c>
      <c r="D744" s="72" t="s">
        <v>304</v>
      </c>
      <c r="E744" s="89" t="s">
        <v>307</v>
      </c>
      <c r="F744" s="72">
        <v>21</v>
      </c>
      <c r="G744" s="72">
        <v>27.2</v>
      </c>
      <c r="H744" s="72">
        <v>37</v>
      </c>
      <c r="I744" s="72">
        <v>0</v>
      </c>
    </row>
    <row r="745" spans="1:31" ht="17.25" x14ac:dyDescent="0.25">
      <c r="A745" s="100">
        <v>41642</v>
      </c>
      <c r="B745" s="72" t="s">
        <v>305</v>
      </c>
      <c r="C745" s="72" t="s">
        <v>53</v>
      </c>
      <c r="D745" s="72" t="s">
        <v>304</v>
      </c>
      <c r="E745" s="89" t="s">
        <v>307</v>
      </c>
      <c r="F745" s="72">
        <v>20.7</v>
      </c>
      <c r="G745" s="72">
        <v>28.6</v>
      </c>
      <c r="H745" s="72">
        <v>32.799999999999997</v>
      </c>
      <c r="I745" s="72">
        <v>0</v>
      </c>
    </row>
    <row r="746" spans="1:31" ht="17.25" x14ac:dyDescent="0.25">
      <c r="A746" s="100">
        <v>41643</v>
      </c>
      <c r="B746" s="72" t="s">
        <v>305</v>
      </c>
      <c r="C746" s="72" t="s">
        <v>53</v>
      </c>
      <c r="D746" s="72" t="s">
        <v>304</v>
      </c>
      <c r="E746" s="89" t="s">
        <v>307</v>
      </c>
      <c r="F746" s="72">
        <v>20</v>
      </c>
      <c r="G746" s="72">
        <v>26.2</v>
      </c>
      <c r="H746" s="72">
        <v>36.5</v>
      </c>
      <c r="I746" s="72">
        <v>0</v>
      </c>
    </row>
    <row r="747" spans="1:31" ht="17.25" x14ac:dyDescent="0.25">
      <c r="A747" s="100">
        <v>41644</v>
      </c>
      <c r="B747" s="72" t="s">
        <v>305</v>
      </c>
      <c r="C747" s="72" t="s">
        <v>53</v>
      </c>
      <c r="D747" s="72" t="s">
        <v>304</v>
      </c>
      <c r="E747" s="89" t="s">
        <v>307</v>
      </c>
      <c r="F747" s="72">
        <v>20.3</v>
      </c>
      <c r="G747" s="72">
        <v>25.3</v>
      </c>
      <c r="H747" s="72">
        <v>36.200000000000003</v>
      </c>
      <c r="I747" s="72">
        <v>0</v>
      </c>
    </row>
    <row r="748" spans="1:31" ht="17.25" x14ac:dyDescent="0.25">
      <c r="A748" s="100">
        <v>41645</v>
      </c>
      <c r="B748" s="72" t="s">
        <v>305</v>
      </c>
      <c r="C748" s="72" t="s">
        <v>53</v>
      </c>
      <c r="D748" s="72" t="s">
        <v>304</v>
      </c>
      <c r="E748" s="89" t="s">
        <v>307</v>
      </c>
      <c r="F748" s="72">
        <v>14.2</v>
      </c>
      <c r="G748" s="72">
        <v>26.5</v>
      </c>
      <c r="H748" s="72">
        <v>34.6</v>
      </c>
      <c r="I748" s="72">
        <v>0</v>
      </c>
    </row>
    <row r="749" spans="1:31" ht="17.25" x14ac:dyDescent="0.25">
      <c r="A749" s="100">
        <v>41646</v>
      </c>
      <c r="B749" s="72" t="s">
        <v>305</v>
      </c>
      <c r="C749" s="72" t="s">
        <v>53</v>
      </c>
      <c r="D749" s="72" t="s">
        <v>304</v>
      </c>
      <c r="E749" s="89" t="s">
        <v>307</v>
      </c>
      <c r="F749" s="72">
        <v>15.7</v>
      </c>
      <c r="G749" s="72">
        <v>24.1</v>
      </c>
      <c r="H749" s="72">
        <v>24.4</v>
      </c>
      <c r="I749" s="72">
        <v>0</v>
      </c>
    </row>
    <row r="750" spans="1:31" ht="17.25" x14ac:dyDescent="0.25">
      <c r="A750" s="100">
        <v>41647</v>
      </c>
      <c r="B750" s="72" t="s">
        <v>305</v>
      </c>
      <c r="C750" s="72" t="s">
        <v>53</v>
      </c>
      <c r="D750" s="72" t="s">
        <v>304</v>
      </c>
      <c r="E750" s="89" t="s">
        <v>307</v>
      </c>
      <c r="F750" s="72">
        <v>16.5</v>
      </c>
      <c r="G750" s="72">
        <v>21.4</v>
      </c>
      <c r="H750" s="72">
        <v>25.4</v>
      </c>
      <c r="I750" s="72">
        <v>0</v>
      </c>
    </row>
    <row r="751" spans="1:31" ht="17.25" x14ac:dyDescent="0.25">
      <c r="A751" s="100">
        <v>41648</v>
      </c>
      <c r="B751" s="72" t="s">
        <v>305</v>
      </c>
      <c r="C751" s="72" t="s">
        <v>53</v>
      </c>
      <c r="D751" s="72" t="s">
        <v>304</v>
      </c>
      <c r="E751" s="89" t="s">
        <v>307</v>
      </c>
      <c r="F751" s="72">
        <v>14.9</v>
      </c>
      <c r="G751" s="72">
        <v>20.2</v>
      </c>
      <c r="H751" s="72">
        <v>26.9</v>
      </c>
      <c r="I751" s="72">
        <v>0</v>
      </c>
    </row>
    <row r="752" spans="1:31" ht="17.25" x14ac:dyDescent="0.25">
      <c r="A752" s="100">
        <v>41649</v>
      </c>
      <c r="B752" s="72" t="s">
        <v>305</v>
      </c>
      <c r="C752" s="72" t="s">
        <v>53</v>
      </c>
      <c r="D752" s="72" t="s">
        <v>304</v>
      </c>
      <c r="E752" s="89" t="s">
        <v>307</v>
      </c>
      <c r="F752" s="72">
        <v>16.600000000000001</v>
      </c>
      <c r="G752" s="72">
        <v>20.9</v>
      </c>
      <c r="H752" s="72">
        <v>32.200000000000003</v>
      </c>
      <c r="I752" s="72">
        <v>0</v>
      </c>
    </row>
    <row r="753" spans="1:9" ht="17.25" x14ac:dyDescent="0.25">
      <c r="A753" s="100">
        <v>41650</v>
      </c>
      <c r="B753" s="72" t="s">
        <v>305</v>
      </c>
      <c r="C753" s="72" t="s">
        <v>53</v>
      </c>
      <c r="D753" s="72" t="s">
        <v>304</v>
      </c>
      <c r="E753" s="89" t="s">
        <v>307</v>
      </c>
      <c r="F753" s="72">
        <v>18.100000000000001</v>
      </c>
      <c r="G753" s="72">
        <v>24.5</v>
      </c>
      <c r="H753" s="72">
        <v>35.6</v>
      </c>
      <c r="I753" s="72">
        <v>0</v>
      </c>
    </row>
    <row r="754" spans="1:9" ht="17.25" x14ac:dyDescent="0.25">
      <c r="A754" s="100">
        <v>41651</v>
      </c>
      <c r="B754" s="72" t="s">
        <v>305</v>
      </c>
      <c r="C754" s="72" t="s">
        <v>53</v>
      </c>
      <c r="D754" s="72" t="s">
        <v>304</v>
      </c>
      <c r="E754" s="89" t="s">
        <v>307</v>
      </c>
      <c r="F754" s="72">
        <v>17.3</v>
      </c>
      <c r="G754" s="72">
        <v>26.9</v>
      </c>
      <c r="H754" s="72">
        <v>34.799999999999997</v>
      </c>
      <c r="I754" s="72">
        <v>0</v>
      </c>
    </row>
    <row r="755" spans="1:9" ht="17.25" x14ac:dyDescent="0.25">
      <c r="A755" s="100">
        <v>41652</v>
      </c>
      <c r="B755" s="72" t="s">
        <v>305</v>
      </c>
      <c r="C755" s="72" t="s">
        <v>53</v>
      </c>
      <c r="D755" s="72" t="s">
        <v>304</v>
      </c>
      <c r="E755" s="89" t="s">
        <v>307</v>
      </c>
      <c r="F755" s="72">
        <v>18.600000000000001</v>
      </c>
      <c r="G755" s="72">
        <v>25.4</v>
      </c>
      <c r="H755" s="72">
        <v>30.6</v>
      </c>
      <c r="I755" s="72">
        <v>0</v>
      </c>
    </row>
    <row r="756" spans="1:9" ht="17.25" x14ac:dyDescent="0.25">
      <c r="A756" s="100">
        <v>41653</v>
      </c>
      <c r="B756" s="72" t="s">
        <v>305</v>
      </c>
      <c r="C756" s="72" t="s">
        <v>53</v>
      </c>
      <c r="D756" s="72" t="s">
        <v>304</v>
      </c>
      <c r="E756" s="89" t="s">
        <v>307</v>
      </c>
      <c r="F756" s="72">
        <v>15</v>
      </c>
      <c r="G756" s="72">
        <v>22.3</v>
      </c>
      <c r="H756" s="72">
        <v>34.799999999999997</v>
      </c>
      <c r="I756" s="72">
        <v>0</v>
      </c>
    </row>
    <row r="757" spans="1:9" ht="17.25" x14ac:dyDescent="0.25">
      <c r="A757" s="100">
        <v>41654</v>
      </c>
      <c r="B757" s="72" t="s">
        <v>305</v>
      </c>
      <c r="C757" s="72" t="s">
        <v>53</v>
      </c>
      <c r="D757" s="72" t="s">
        <v>304</v>
      </c>
      <c r="E757" s="89" t="s">
        <v>307</v>
      </c>
      <c r="F757" s="72">
        <v>14.5</v>
      </c>
      <c r="G757" s="72">
        <v>24.9</v>
      </c>
      <c r="H757" s="72">
        <v>37.799999999999997</v>
      </c>
      <c r="I757" s="72">
        <v>0</v>
      </c>
    </row>
    <row r="758" spans="1:9" ht="17.25" x14ac:dyDescent="0.25">
      <c r="A758" s="100">
        <v>41655</v>
      </c>
      <c r="B758" s="72" t="s">
        <v>305</v>
      </c>
      <c r="C758" s="72" t="s">
        <v>53</v>
      </c>
      <c r="D758" s="72" t="s">
        <v>304</v>
      </c>
      <c r="E758" s="89" t="s">
        <v>307</v>
      </c>
      <c r="F758" s="72">
        <v>19.3</v>
      </c>
      <c r="G758" s="72">
        <v>27.6</v>
      </c>
      <c r="H758" s="72">
        <v>37.700000000000003</v>
      </c>
      <c r="I758" s="72">
        <v>0</v>
      </c>
    </row>
    <row r="759" spans="1:9" ht="17.25" x14ac:dyDescent="0.25">
      <c r="A759" s="100">
        <v>41656</v>
      </c>
      <c r="B759" s="72" t="s">
        <v>305</v>
      </c>
      <c r="C759" s="72" t="s">
        <v>53</v>
      </c>
      <c r="D759" s="72" t="s">
        <v>304</v>
      </c>
      <c r="E759" s="89" t="s">
        <v>307</v>
      </c>
      <c r="F759" s="72">
        <v>19.399999999999999</v>
      </c>
      <c r="G759" s="72">
        <v>26.5</v>
      </c>
      <c r="H759" s="72">
        <v>36.700000000000003</v>
      </c>
      <c r="I759" s="72">
        <v>0</v>
      </c>
    </row>
    <row r="760" spans="1:9" ht="17.25" x14ac:dyDescent="0.25">
      <c r="A760" s="100">
        <v>41657</v>
      </c>
      <c r="B760" s="72" t="s">
        <v>305</v>
      </c>
      <c r="C760" s="72" t="s">
        <v>53</v>
      </c>
      <c r="D760" s="72" t="s">
        <v>304</v>
      </c>
      <c r="E760" s="89" t="s">
        <v>307</v>
      </c>
      <c r="F760" s="72">
        <v>16.8</v>
      </c>
      <c r="G760" s="72">
        <v>27.6</v>
      </c>
      <c r="H760" s="72">
        <v>39</v>
      </c>
      <c r="I760" s="72">
        <v>0</v>
      </c>
    </row>
    <row r="761" spans="1:9" ht="17.25" x14ac:dyDescent="0.25">
      <c r="A761" s="100">
        <v>41658</v>
      </c>
      <c r="B761" s="72" t="s">
        <v>305</v>
      </c>
      <c r="C761" s="72" t="s">
        <v>53</v>
      </c>
      <c r="D761" s="72" t="s">
        <v>304</v>
      </c>
      <c r="E761" s="89" t="s">
        <v>307</v>
      </c>
      <c r="F761" s="72">
        <v>17.899999999999999</v>
      </c>
      <c r="G761" s="72">
        <v>25.8</v>
      </c>
      <c r="H761" s="72">
        <v>36.9</v>
      </c>
      <c r="I761" s="72">
        <v>0</v>
      </c>
    </row>
    <row r="762" spans="1:9" ht="17.25" x14ac:dyDescent="0.25">
      <c r="A762" s="100">
        <v>41659</v>
      </c>
      <c r="B762" s="72" t="s">
        <v>305</v>
      </c>
      <c r="C762" s="72" t="s">
        <v>53</v>
      </c>
      <c r="D762" s="72" t="s">
        <v>304</v>
      </c>
      <c r="E762" s="89" t="s">
        <v>307</v>
      </c>
      <c r="F762" s="72">
        <v>20.8</v>
      </c>
      <c r="G762" s="72">
        <v>25.6</v>
      </c>
      <c r="H762" s="72">
        <v>33.9</v>
      </c>
      <c r="I762" s="72">
        <v>0</v>
      </c>
    </row>
    <row r="763" spans="1:9" ht="17.25" x14ac:dyDescent="0.25">
      <c r="A763" s="100">
        <v>41660</v>
      </c>
      <c r="B763" s="72" t="s">
        <v>305</v>
      </c>
      <c r="C763" s="72" t="s">
        <v>53</v>
      </c>
      <c r="D763" s="72" t="s">
        <v>304</v>
      </c>
      <c r="E763" s="89" t="s">
        <v>307</v>
      </c>
      <c r="F763" s="72">
        <v>22</v>
      </c>
      <c r="G763" s="72">
        <v>25.3</v>
      </c>
      <c r="H763" s="72">
        <v>32.700000000000003</v>
      </c>
      <c r="I763" s="72">
        <v>0</v>
      </c>
    </row>
    <row r="764" spans="1:9" ht="17.25" x14ac:dyDescent="0.25">
      <c r="A764" s="100">
        <v>41661</v>
      </c>
      <c r="B764" s="72" t="s">
        <v>305</v>
      </c>
      <c r="C764" s="72" t="s">
        <v>53</v>
      </c>
      <c r="D764" s="72" t="s">
        <v>304</v>
      </c>
      <c r="E764" s="89" t="s">
        <v>307</v>
      </c>
      <c r="F764" s="72">
        <v>19.399999999999999</v>
      </c>
      <c r="G764" s="72">
        <v>21.9</v>
      </c>
      <c r="H764" s="72">
        <v>24.3</v>
      </c>
      <c r="I764" s="72">
        <v>0</v>
      </c>
    </row>
    <row r="765" spans="1:9" ht="17.25" x14ac:dyDescent="0.25">
      <c r="A765" s="100">
        <v>41662</v>
      </c>
      <c r="B765" s="72" t="s">
        <v>305</v>
      </c>
      <c r="C765" s="72" t="s">
        <v>53</v>
      </c>
      <c r="D765" s="72" t="s">
        <v>304</v>
      </c>
      <c r="E765" s="89" t="s">
        <v>307</v>
      </c>
      <c r="F765" s="72">
        <v>18.5</v>
      </c>
      <c r="G765" s="72">
        <v>21.6</v>
      </c>
      <c r="H765" s="72">
        <v>26.1</v>
      </c>
      <c r="I765" s="72">
        <v>0</v>
      </c>
    </row>
    <row r="766" spans="1:9" ht="17.25" x14ac:dyDescent="0.25">
      <c r="A766" s="100">
        <v>41663</v>
      </c>
      <c r="B766" s="72" t="s">
        <v>305</v>
      </c>
      <c r="C766" s="72" t="s">
        <v>53</v>
      </c>
      <c r="D766" s="72" t="s">
        <v>304</v>
      </c>
      <c r="E766" s="89" t="s">
        <v>307</v>
      </c>
      <c r="F766" s="72">
        <v>18.899999999999999</v>
      </c>
      <c r="G766" s="72">
        <v>23.9</v>
      </c>
      <c r="H766" s="72">
        <v>31.8</v>
      </c>
      <c r="I766" s="72">
        <v>6.8</v>
      </c>
    </row>
    <row r="767" spans="1:9" ht="17.25" x14ac:dyDescent="0.25">
      <c r="A767" s="100">
        <v>41664</v>
      </c>
      <c r="B767" s="72" t="s">
        <v>305</v>
      </c>
      <c r="C767" s="72" t="s">
        <v>53</v>
      </c>
      <c r="D767" s="72" t="s">
        <v>304</v>
      </c>
      <c r="E767" s="89" t="s">
        <v>307</v>
      </c>
      <c r="F767" s="72">
        <v>17.7</v>
      </c>
      <c r="G767" s="72">
        <v>22.4</v>
      </c>
      <c r="H767" s="72">
        <v>30.1</v>
      </c>
      <c r="I767" s="72">
        <v>0</v>
      </c>
    </row>
    <row r="768" spans="1:9" ht="17.25" x14ac:dyDescent="0.25">
      <c r="A768" s="100">
        <v>41665</v>
      </c>
      <c r="B768" s="72" t="s">
        <v>305</v>
      </c>
      <c r="C768" s="72" t="s">
        <v>53</v>
      </c>
      <c r="D768" s="72" t="s">
        <v>304</v>
      </c>
      <c r="E768" s="89" t="s">
        <v>307</v>
      </c>
      <c r="F768" s="72">
        <v>16.399999999999999</v>
      </c>
      <c r="G768" s="72">
        <v>19.899999999999999</v>
      </c>
      <c r="H768" s="72">
        <v>24.6</v>
      </c>
      <c r="I768" s="72">
        <v>0</v>
      </c>
    </row>
    <row r="769" spans="1:32" ht="17.25" x14ac:dyDescent="0.25">
      <c r="A769" s="100">
        <v>41666</v>
      </c>
      <c r="B769" s="72" t="s">
        <v>305</v>
      </c>
      <c r="C769" s="72" t="s">
        <v>53</v>
      </c>
      <c r="D769" s="72" t="s">
        <v>304</v>
      </c>
      <c r="E769" s="89" t="s">
        <v>307</v>
      </c>
      <c r="F769" s="72">
        <v>14.8</v>
      </c>
      <c r="G769" s="72">
        <v>22.4</v>
      </c>
      <c r="H769" s="72">
        <v>29.8</v>
      </c>
      <c r="I769" s="72">
        <v>0</v>
      </c>
    </row>
    <row r="770" spans="1:32" ht="17.25" x14ac:dyDescent="0.25">
      <c r="A770" s="100">
        <v>41667</v>
      </c>
      <c r="B770" s="72" t="s">
        <v>305</v>
      </c>
      <c r="C770" s="72" t="s">
        <v>53</v>
      </c>
      <c r="D770" s="72" t="s">
        <v>304</v>
      </c>
      <c r="E770" s="89" t="s">
        <v>307</v>
      </c>
      <c r="F770" s="72">
        <v>14.9</v>
      </c>
      <c r="G770" s="72">
        <v>23.8</v>
      </c>
      <c r="H770" s="72">
        <v>33</v>
      </c>
      <c r="I770" s="72">
        <v>0</v>
      </c>
    </row>
    <row r="771" spans="1:32" ht="17.25" x14ac:dyDescent="0.25">
      <c r="A771" s="100">
        <v>41668</v>
      </c>
      <c r="B771" s="72" t="s">
        <v>305</v>
      </c>
      <c r="C771" s="72" t="s">
        <v>53</v>
      </c>
      <c r="D771" s="72" t="s">
        <v>304</v>
      </c>
      <c r="E771" s="89" t="s">
        <v>307</v>
      </c>
      <c r="F771" s="72">
        <v>16.399999999999999</v>
      </c>
      <c r="G771" s="72">
        <v>25.9</v>
      </c>
      <c r="H771" s="72">
        <v>36.200000000000003</v>
      </c>
      <c r="I771" s="72">
        <v>0</v>
      </c>
    </row>
    <row r="772" spans="1:32" ht="17.25" x14ac:dyDescent="0.25">
      <c r="A772" s="100">
        <v>41669</v>
      </c>
      <c r="B772" s="72" t="s">
        <v>305</v>
      </c>
      <c r="C772" s="72" t="s">
        <v>53</v>
      </c>
      <c r="D772" s="72" t="s">
        <v>304</v>
      </c>
      <c r="E772" s="89" t="s">
        <v>307</v>
      </c>
      <c r="F772" s="72">
        <v>20.6</v>
      </c>
      <c r="G772" s="72">
        <v>28.7</v>
      </c>
      <c r="H772" s="72">
        <v>33.200000000000003</v>
      </c>
      <c r="I772" s="72">
        <v>0</v>
      </c>
    </row>
    <row r="773" spans="1:32" ht="17.25" x14ac:dyDescent="0.25">
      <c r="A773" s="100">
        <v>41670</v>
      </c>
      <c r="B773" s="72" t="s">
        <v>305</v>
      </c>
      <c r="C773" s="72" t="s">
        <v>53</v>
      </c>
      <c r="D773" s="72" t="s">
        <v>304</v>
      </c>
      <c r="E773" s="89" t="s">
        <v>307</v>
      </c>
      <c r="F773" s="72">
        <v>14.5</v>
      </c>
      <c r="G773" s="72">
        <v>25.5</v>
      </c>
      <c r="H773" s="72">
        <v>35</v>
      </c>
      <c r="I773" s="72">
        <v>0</v>
      </c>
      <c r="J773" s="78"/>
      <c r="K773" s="78"/>
      <c r="L773" s="77"/>
      <c r="M773" s="77"/>
      <c r="N773" s="77"/>
      <c r="O773" s="77"/>
      <c r="P773" s="77"/>
      <c r="Q773" s="77"/>
      <c r="R773" s="77"/>
      <c r="S773" s="77"/>
      <c r="T773" s="77"/>
      <c r="U773" s="77"/>
      <c r="V773" s="77"/>
      <c r="W773" s="77"/>
      <c r="X773" s="77"/>
      <c r="Y773" s="77"/>
      <c r="Z773" s="77"/>
      <c r="AA773" s="77"/>
      <c r="AB773" s="77"/>
      <c r="AC773" s="77"/>
      <c r="AD773" s="77"/>
      <c r="AE773" s="77"/>
      <c r="AF773" s="77"/>
    </row>
    <row r="774" spans="1:32" ht="17.25" x14ac:dyDescent="0.25">
      <c r="A774" s="100">
        <v>41671</v>
      </c>
      <c r="B774" s="72" t="s">
        <v>305</v>
      </c>
      <c r="C774" s="72" t="s">
        <v>53</v>
      </c>
      <c r="D774" s="72" t="s">
        <v>304</v>
      </c>
      <c r="E774" s="89" t="s">
        <v>307</v>
      </c>
      <c r="F774" s="72">
        <v>18.600000000000001</v>
      </c>
      <c r="G774" s="72">
        <v>26.1</v>
      </c>
      <c r="H774" s="72">
        <v>34.1</v>
      </c>
      <c r="I774" s="72">
        <v>0</v>
      </c>
    </row>
    <row r="775" spans="1:32" ht="17.25" x14ac:dyDescent="0.25">
      <c r="A775" s="100">
        <v>41672</v>
      </c>
      <c r="B775" s="72" t="s">
        <v>305</v>
      </c>
      <c r="C775" s="72" t="s">
        <v>53</v>
      </c>
      <c r="D775" s="72" t="s">
        <v>304</v>
      </c>
      <c r="E775" s="89" t="s">
        <v>307</v>
      </c>
      <c r="F775" s="72">
        <v>18.2</v>
      </c>
      <c r="G775" s="72">
        <v>25.4</v>
      </c>
      <c r="H775" s="72">
        <v>33.4</v>
      </c>
      <c r="I775" s="72">
        <v>0</v>
      </c>
    </row>
    <row r="776" spans="1:32" ht="17.25" x14ac:dyDescent="0.25">
      <c r="A776" s="100">
        <v>41673</v>
      </c>
      <c r="B776" s="72" t="s">
        <v>305</v>
      </c>
      <c r="C776" s="72" t="s">
        <v>53</v>
      </c>
      <c r="D776" s="72" t="s">
        <v>304</v>
      </c>
      <c r="E776" s="89" t="s">
        <v>307</v>
      </c>
      <c r="F776" s="72">
        <v>17</v>
      </c>
      <c r="G776" s="72">
        <v>24.9</v>
      </c>
      <c r="H776" s="72">
        <v>33.9</v>
      </c>
      <c r="I776" s="72">
        <v>0</v>
      </c>
    </row>
    <row r="777" spans="1:32" ht="17.25" x14ac:dyDescent="0.25">
      <c r="A777" s="100">
        <v>41674</v>
      </c>
      <c r="B777" s="72" t="s">
        <v>305</v>
      </c>
      <c r="C777" s="72" t="s">
        <v>53</v>
      </c>
      <c r="D777" s="72" t="s">
        <v>304</v>
      </c>
      <c r="E777" s="89" t="s">
        <v>307</v>
      </c>
      <c r="F777" s="72">
        <v>16.2</v>
      </c>
      <c r="G777" s="72">
        <v>22.6</v>
      </c>
      <c r="H777" s="72">
        <v>31.5</v>
      </c>
      <c r="I777" s="72">
        <v>0</v>
      </c>
    </row>
    <row r="778" spans="1:32" ht="17.25" x14ac:dyDescent="0.25">
      <c r="A778" s="100">
        <v>41675</v>
      </c>
      <c r="B778" s="72" t="s">
        <v>305</v>
      </c>
      <c r="C778" s="72" t="s">
        <v>53</v>
      </c>
      <c r="D778" s="72" t="s">
        <v>304</v>
      </c>
      <c r="E778" s="89" t="s">
        <v>307</v>
      </c>
      <c r="F778" s="72">
        <v>16.899999999999999</v>
      </c>
      <c r="G778" s="72">
        <v>19.899999999999999</v>
      </c>
      <c r="H778" s="72">
        <v>25.1</v>
      </c>
      <c r="I778" s="72">
        <v>0</v>
      </c>
    </row>
    <row r="779" spans="1:32" ht="17.25" x14ac:dyDescent="0.25">
      <c r="A779" s="100">
        <v>41676</v>
      </c>
      <c r="B779" s="72" t="s">
        <v>305</v>
      </c>
      <c r="C779" s="72" t="s">
        <v>53</v>
      </c>
      <c r="D779" s="72" t="s">
        <v>304</v>
      </c>
      <c r="E779" s="89" t="s">
        <v>307</v>
      </c>
      <c r="F779" s="72">
        <v>16.8</v>
      </c>
      <c r="G779" s="72">
        <v>22.2</v>
      </c>
      <c r="H779" s="72">
        <v>26.5</v>
      </c>
      <c r="I779" s="72">
        <v>0</v>
      </c>
    </row>
    <row r="780" spans="1:32" ht="17.25" x14ac:dyDescent="0.25">
      <c r="A780" s="100">
        <v>41677</v>
      </c>
      <c r="B780" s="72" t="s">
        <v>305</v>
      </c>
      <c r="C780" s="72" t="s">
        <v>53</v>
      </c>
      <c r="D780" s="72" t="s">
        <v>304</v>
      </c>
      <c r="E780" s="89" t="s">
        <v>307</v>
      </c>
      <c r="F780" s="72">
        <v>13.3</v>
      </c>
      <c r="G780" s="72">
        <v>21.7</v>
      </c>
      <c r="H780" s="72">
        <v>32</v>
      </c>
      <c r="I780" s="72">
        <v>0</v>
      </c>
    </row>
    <row r="781" spans="1:32" ht="17.25" x14ac:dyDescent="0.25">
      <c r="A781" s="100">
        <v>41678</v>
      </c>
      <c r="B781" s="72" t="s">
        <v>305</v>
      </c>
      <c r="C781" s="72" t="s">
        <v>53</v>
      </c>
      <c r="D781" s="72" t="s">
        <v>304</v>
      </c>
      <c r="E781" s="89" t="s">
        <v>307</v>
      </c>
      <c r="F781" s="72">
        <v>14.2</v>
      </c>
      <c r="G781" s="72">
        <v>24.6</v>
      </c>
      <c r="H781" s="72">
        <v>34.700000000000003</v>
      </c>
      <c r="I781" s="72">
        <v>0</v>
      </c>
    </row>
    <row r="782" spans="1:32" ht="17.25" x14ac:dyDescent="0.25">
      <c r="A782" s="100">
        <v>41679</v>
      </c>
      <c r="B782" s="72" t="s">
        <v>305</v>
      </c>
      <c r="C782" s="72" t="s">
        <v>53</v>
      </c>
      <c r="D782" s="72" t="s">
        <v>304</v>
      </c>
      <c r="E782" s="89" t="s">
        <v>307</v>
      </c>
      <c r="F782" s="72">
        <v>14.9</v>
      </c>
      <c r="G782" s="72">
        <v>26.1</v>
      </c>
      <c r="H782" s="72">
        <v>37.799999999999997</v>
      </c>
      <c r="I782" s="72">
        <v>0</v>
      </c>
    </row>
    <row r="783" spans="1:32" ht="17.25" x14ac:dyDescent="0.25">
      <c r="A783" s="100">
        <v>41680</v>
      </c>
      <c r="B783" s="72" t="s">
        <v>305</v>
      </c>
      <c r="C783" s="72" t="s">
        <v>53</v>
      </c>
      <c r="D783" s="72" t="s">
        <v>304</v>
      </c>
      <c r="E783" s="89" t="s">
        <v>307</v>
      </c>
      <c r="F783" s="72">
        <v>17.2</v>
      </c>
      <c r="G783" s="72">
        <v>24.7</v>
      </c>
      <c r="H783" s="72">
        <v>32.200000000000003</v>
      </c>
      <c r="I783" s="72">
        <v>0</v>
      </c>
    </row>
    <row r="784" spans="1:32" ht="17.25" x14ac:dyDescent="0.25">
      <c r="A784" s="100">
        <v>41681</v>
      </c>
      <c r="B784" s="72" t="s">
        <v>305</v>
      </c>
      <c r="C784" s="72" t="s">
        <v>53</v>
      </c>
      <c r="D784" s="72" t="s">
        <v>304</v>
      </c>
      <c r="E784" s="89" t="s">
        <v>307</v>
      </c>
      <c r="F784" s="72">
        <v>21.1</v>
      </c>
      <c r="G784" s="72">
        <v>25.6</v>
      </c>
      <c r="H784" s="72">
        <v>33.700000000000003</v>
      </c>
      <c r="I784" s="72">
        <v>0</v>
      </c>
    </row>
    <row r="785" spans="1:9" ht="17.25" x14ac:dyDescent="0.25">
      <c r="A785" s="100">
        <v>41682</v>
      </c>
      <c r="B785" s="72" t="s">
        <v>305</v>
      </c>
      <c r="C785" s="72" t="s">
        <v>53</v>
      </c>
      <c r="D785" s="72" t="s">
        <v>304</v>
      </c>
      <c r="E785" s="89" t="s">
        <v>307</v>
      </c>
      <c r="F785" s="72">
        <v>19.600000000000001</v>
      </c>
      <c r="G785" s="72">
        <v>25.5</v>
      </c>
      <c r="H785" s="72">
        <v>33.5</v>
      </c>
      <c r="I785" s="72">
        <v>0</v>
      </c>
    </row>
    <row r="786" spans="1:9" ht="17.25" x14ac:dyDescent="0.25">
      <c r="A786" s="100">
        <v>41683</v>
      </c>
      <c r="B786" s="72" t="s">
        <v>305</v>
      </c>
      <c r="C786" s="72" t="s">
        <v>53</v>
      </c>
      <c r="D786" s="72" t="s">
        <v>304</v>
      </c>
      <c r="E786" s="89" t="s">
        <v>307</v>
      </c>
      <c r="F786" s="72">
        <v>20</v>
      </c>
      <c r="G786" s="72">
        <v>25.4</v>
      </c>
      <c r="H786" s="72">
        <v>34.4</v>
      </c>
      <c r="I786" s="72">
        <v>0.4</v>
      </c>
    </row>
    <row r="787" spans="1:9" ht="17.25" x14ac:dyDescent="0.25">
      <c r="A787" s="100">
        <v>41684</v>
      </c>
      <c r="B787" s="72" t="s">
        <v>305</v>
      </c>
      <c r="C787" s="72" t="s">
        <v>53</v>
      </c>
      <c r="D787" s="72" t="s">
        <v>304</v>
      </c>
      <c r="E787" s="89" t="s">
        <v>307</v>
      </c>
      <c r="F787" s="72">
        <v>18.5</v>
      </c>
      <c r="G787" s="72">
        <v>20.399999999999999</v>
      </c>
      <c r="H787" s="72">
        <v>21.8</v>
      </c>
      <c r="I787" s="72">
        <v>6.6</v>
      </c>
    </row>
    <row r="788" spans="1:9" ht="17.25" x14ac:dyDescent="0.25">
      <c r="A788" s="100">
        <v>41685</v>
      </c>
      <c r="B788" s="72" t="s">
        <v>305</v>
      </c>
      <c r="C788" s="72" t="s">
        <v>53</v>
      </c>
      <c r="D788" s="72" t="s">
        <v>304</v>
      </c>
      <c r="E788" s="89" t="s">
        <v>307</v>
      </c>
      <c r="F788" s="72">
        <v>20</v>
      </c>
      <c r="G788" s="72">
        <v>22.7</v>
      </c>
      <c r="H788" s="72">
        <v>27.2</v>
      </c>
      <c r="I788" s="72">
        <v>4</v>
      </c>
    </row>
    <row r="789" spans="1:9" ht="17.25" x14ac:dyDescent="0.25">
      <c r="A789" s="100">
        <v>41686</v>
      </c>
      <c r="B789" s="72" t="s">
        <v>305</v>
      </c>
      <c r="C789" s="72" t="s">
        <v>53</v>
      </c>
      <c r="D789" s="72" t="s">
        <v>304</v>
      </c>
      <c r="E789" s="89" t="s">
        <v>307</v>
      </c>
      <c r="F789" s="72">
        <v>19.600000000000001</v>
      </c>
      <c r="G789" s="72">
        <v>23</v>
      </c>
      <c r="H789" s="72">
        <v>27.4</v>
      </c>
      <c r="I789" s="72">
        <v>39.6</v>
      </c>
    </row>
    <row r="790" spans="1:9" ht="17.25" x14ac:dyDescent="0.25">
      <c r="A790" s="100">
        <v>41687</v>
      </c>
      <c r="B790" s="72" t="s">
        <v>305</v>
      </c>
      <c r="C790" s="72" t="s">
        <v>53</v>
      </c>
      <c r="D790" s="72" t="s">
        <v>304</v>
      </c>
      <c r="E790" s="89" t="s">
        <v>307</v>
      </c>
      <c r="F790" s="72">
        <v>18.100000000000001</v>
      </c>
      <c r="G790" s="72">
        <v>21.4</v>
      </c>
      <c r="H790" s="72">
        <v>26.2</v>
      </c>
      <c r="I790" s="72">
        <v>3.8</v>
      </c>
    </row>
    <row r="791" spans="1:9" ht="17.25" x14ac:dyDescent="0.25">
      <c r="A791" s="100">
        <v>41688</v>
      </c>
      <c r="B791" s="72" t="s">
        <v>305</v>
      </c>
      <c r="C791" s="72" t="s">
        <v>53</v>
      </c>
      <c r="D791" s="72" t="s">
        <v>304</v>
      </c>
      <c r="E791" s="89" t="s">
        <v>307</v>
      </c>
      <c r="F791" s="72">
        <v>18</v>
      </c>
      <c r="G791" s="72">
        <v>21.7</v>
      </c>
      <c r="H791" s="72">
        <v>26.9</v>
      </c>
      <c r="I791" s="72">
        <v>0</v>
      </c>
    </row>
    <row r="792" spans="1:9" ht="17.25" x14ac:dyDescent="0.25">
      <c r="A792" s="100">
        <v>41689</v>
      </c>
      <c r="B792" s="72" t="s">
        <v>305</v>
      </c>
      <c r="C792" s="72" t="s">
        <v>53</v>
      </c>
      <c r="D792" s="72" t="s">
        <v>304</v>
      </c>
      <c r="E792" s="89" t="s">
        <v>307</v>
      </c>
      <c r="F792" s="72">
        <v>20.6</v>
      </c>
      <c r="G792" s="72">
        <v>23.4</v>
      </c>
      <c r="H792" s="72">
        <v>31.3</v>
      </c>
      <c r="I792" s="72">
        <v>32.6</v>
      </c>
    </row>
    <row r="793" spans="1:9" ht="17.25" x14ac:dyDescent="0.25">
      <c r="A793" s="100">
        <v>41690</v>
      </c>
      <c r="B793" s="72" t="s">
        <v>305</v>
      </c>
      <c r="C793" s="72" t="s">
        <v>53</v>
      </c>
      <c r="D793" s="72" t="s">
        <v>304</v>
      </c>
      <c r="E793" s="89" t="s">
        <v>307</v>
      </c>
      <c r="F793" s="72">
        <v>19.7</v>
      </c>
      <c r="G793" s="72">
        <v>24.6</v>
      </c>
      <c r="H793" s="72">
        <v>29.9</v>
      </c>
      <c r="I793" s="72">
        <v>0</v>
      </c>
    </row>
    <row r="794" spans="1:9" ht="17.25" x14ac:dyDescent="0.25">
      <c r="A794" s="100">
        <v>41691</v>
      </c>
      <c r="B794" s="72" t="s">
        <v>305</v>
      </c>
      <c r="C794" s="72" t="s">
        <v>53</v>
      </c>
      <c r="D794" s="72" t="s">
        <v>304</v>
      </c>
      <c r="E794" s="89" t="s">
        <v>307</v>
      </c>
      <c r="F794" s="72">
        <v>17.8</v>
      </c>
      <c r="G794" s="72">
        <v>21.7</v>
      </c>
      <c r="H794" s="72">
        <v>26.6</v>
      </c>
      <c r="I794" s="72">
        <v>0</v>
      </c>
    </row>
    <row r="795" spans="1:9" ht="17.25" x14ac:dyDescent="0.25">
      <c r="A795" s="100">
        <v>41692</v>
      </c>
      <c r="B795" s="72" t="s">
        <v>305</v>
      </c>
      <c r="C795" s="72" t="s">
        <v>53</v>
      </c>
      <c r="D795" s="72" t="s">
        <v>304</v>
      </c>
      <c r="E795" s="89" t="s">
        <v>307</v>
      </c>
      <c r="F795" s="72">
        <v>17.600000000000001</v>
      </c>
      <c r="G795" s="72">
        <v>21.3</v>
      </c>
      <c r="H795" s="72">
        <v>27.1</v>
      </c>
      <c r="I795" s="72">
        <v>0</v>
      </c>
    </row>
    <row r="796" spans="1:9" ht="17.25" x14ac:dyDescent="0.25">
      <c r="A796" s="100">
        <v>41693</v>
      </c>
      <c r="B796" s="72" t="s">
        <v>305</v>
      </c>
      <c r="C796" s="72" t="s">
        <v>53</v>
      </c>
      <c r="D796" s="72" t="s">
        <v>304</v>
      </c>
      <c r="E796" s="89" t="s">
        <v>307</v>
      </c>
      <c r="F796" s="72">
        <v>16.8</v>
      </c>
      <c r="G796" s="72">
        <v>20.100000000000001</v>
      </c>
      <c r="H796" s="72">
        <v>24.4</v>
      </c>
      <c r="I796" s="72">
        <v>0</v>
      </c>
    </row>
    <row r="797" spans="1:9" ht="17.25" x14ac:dyDescent="0.25">
      <c r="A797" s="100">
        <v>41694</v>
      </c>
      <c r="B797" s="72" t="s">
        <v>305</v>
      </c>
      <c r="C797" s="72" t="s">
        <v>53</v>
      </c>
      <c r="D797" s="72" t="s">
        <v>304</v>
      </c>
      <c r="E797" s="89" t="s">
        <v>307</v>
      </c>
      <c r="F797" s="72">
        <v>17.7</v>
      </c>
      <c r="G797" s="72">
        <v>22.5</v>
      </c>
      <c r="H797" s="72">
        <v>29.3</v>
      </c>
      <c r="I797" s="72">
        <v>0</v>
      </c>
    </row>
    <row r="798" spans="1:9" ht="17.25" x14ac:dyDescent="0.25">
      <c r="A798" s="100">
        <v>41695</v>
      </c>
      <c r="B798" s="72" t="s">
        <v>305</v>
      </c>
      <c r="C798" s="72" t="s">
        <v>53</v>
      </c>
      <c r="D798" s="72" t="s">
        <v>304</v>
      </c>
      <c r="E798" s="89" t="s">
        <v>307</v>
      </c>
      <c r="F798" s="72">
        <v>17.2</v>
      </c>
      <c r="G798" s="72">
        <v>22.8</v>
      </c>
      <c r="H798" s="72">
        <v>29.9</v>
      </c>
      <c r="I798" s="72">
        <v>0</v>
      </c>
    </row>
    <row r="799" spans="1:9" ht="17.25" x14ac:dyDescent="0.25">
      <c r="A799" s="100">
        <v>41696</v>
      </c>
      <c r="B799" s="72" t="s">
        <v>305</v>
      </c>
      <c r="C799" s="72" t="s">
        <v>53</v>
      </c>
      <c r="D799" s="72" t="s">
        <v>304</v>
      </c>
      <c r="E799" s="89" t="s">
        <v>307</v>
      </c>
      <c r="F799" s="72">
        <v>17.8</v>
      </c>
      <c r="G799" s="72">
        <v>25.6</v>
      </c>
      <c r="H799" s="72">
        <v>32.799999999999997</v>
      </c>
      <c r="I799" s="72">
        <v>0</v>
      </c>
    </row>
    <row r="800" spans="1:9" ht="17.25" x14ac:dyDescent="0.25">
      <c r="A800" s="100">
        <v>41697</v>
      </c>
      <c r="B800" s="72" t="s">
        <v>305</v>
      </c>
      <c r="C800" s="72" t="s">
        <v>53</v>
      </c>
      <c r="D800" s="72" t="s">
        <v>304</v>
      </c>
      <c r="E800" s="89" t="s">
        <v>307</v>
      </c>
      <c r="F800" s="72">
        <v>19.399999999999999</v>
      </c>
      <c r="G800" s="72">
        <v>23.6</v>
      </c>
      <c r="H800" s="72">
        <v>29.7</v>
      </c>
      <c r="I800" s="72">
        <v>0</v>
      </c>
    </row>
    <row r="801" spans="1:13" ht="17.25" x14ac:dyDescent="0.25">
      <c r="A801" s="100">
        <v>41698</v>
      </c>
      <c r="B801" s="72" t="s">
        <v>305</v>
      </c>
      <c r="C801" s="72" t="s">
        <v>53</v>
      </c>
      <c r="D801" s="72" t="s">
        <v>304</v>
      </c>
      <c r="E801" s="89" t="s">
        <v>307</v>
      </c>
      <c r="F801" s="72">
        <v>17.7</v>
      </c>
      <c r="G801" s="72">
        <v>19.2</v>
      </c>
      <c r="H801" s="72">
        <v>20.3</v>
      </c>
      <c r="I801" s="72">
        <v>49.6</v>
      </c>
      <c r="J801" s="78"/>
      <c r="K801" s="78"/>
      <c r="L801" s="77"/>
      <c r="M801" s="77"/>
    </row>
    <row r="802" spans="1:13" ht="17.25" x14ac:dyDescent="0.25">
      <c r="A802" s="100">
        <v>41699</v>
      </c>
      <c r="B802" s="72" t="s">
        <v>305</v>
      </c>
      <c r="C802" s="72" t="s">
        <v>53</v>
      </c>
      <c r="D802" s="72" t="s">
        <v>304</v>
      </c>
      <c r="E802" s="89" t="s">
        <v>307</v>
      </c>
      <c r="F802" s="72">
        <v>16.600000000000001</v>
      </c>
      <c r="G802" s="72">
        <v>18.399999999999999</v>
      </c>
      <c r="H802" s="72">
        <v>22</v>
      </c>
      <c r="I802" s="72">
        <v>6</v>
      </c>
    </row>
    <row r="803" spans="1:13" ht="17.25" x14ac:dyDescent="0.25">
      <c r="A803" s="100">
        <v>41700</v>
      </c>
      <c r="B803" s="72" t="s">
        <v>305</v>
      </c>
      <c r="C803" s="72" t="s">
        <v>53</v>
      </c>
      <c r="D803" s="72" t="s">
        <v>304</v>
      </c>
      <c r="E803" s="89" t="s">
        <v>307</v>
      </c>
      <c r="F803" s="72">
        <v>16.899999999999999</v>
      </c>
      <c r="G803" s="72">
        <v>19</v>
      </c>
      <c r="H803" s="72">
        <v>22.6</v>
      </c>
      <c r="I803" s="72">
        <v>0.4</v>
      </c>
    </row>
    <row r="804" spans="1:13" ht="17.25" x14ac:dyDescent="0.25">
      <c r="A804" s="100">
        <v>41701</v>
      </c>
      <c r="B804" s="72" t="s">
        <v>305</v>
      </c>
      <c r="C804" s="72" t="s">
        <v>53</v>
      </c>
      <c r="D804" s="72" t="s">
        <v>304</v>
      </c>
      <c r="E804" s="89" t="s">
        <v>307</v>
      </c>
      <c r="F804" s="72">
        <v>18.100000000000001</v>
      </c>
      <c r="G804" s="72">
        <v>20.8</v>
      </c>
      <c r="H804" s="72">
        <v>25.3</v>
      </c>
      <c r="I804" s="72">
        <v>0</v>
      </c>
    </row>
    <row r="805" spans="1:13" ht="17.25" x14ac:dyDescent="0.25">
      <c r="A805" s="100">
        <v>41702</v>
      </c>
      <c r="B805" s="72" t="s">
        <v>305</v>
      </c>
      <c r="C805" s="72" t="s">
        <v>53</v>
      </c>
      <c r="D805" s="72" t="s">
        <v>304</v>
      </c>
      <c r="E805" s="89" t="s">
        <v>307</v>
      </c>
      <c r="F805" s="72">
        <v>17.899999999999999</v>
      </c>
      <c r="G805" s="72">
        <v>23.6</v>
      </c>
      <c r="H805" s="72">
        <v>27.3</v>
      </c>
      <c r="I805" s="72">
        <v>0</v>
      </c>
    </row>
    <row r="806" spans="1:13" ht="17.25" x14ac:dyDescent="0.25">
      <c r="A806" s="100">
        <v>41703</v>
      </c>
      <c r="B806" s="72" t="s">
        <v>305</v>
      </c>
      <c r="C806" s="72" t="s">
        <v>53</v>
      </c>
      <c r="D806" s="72" t="s">
        <v>304</v>
      </c>
      <c r="E806" s="89" t="s">
        <v>307</v>
      </c>
      <c r="F806" s="72">
        <v>16.7</v>
      </c>
      <c r="G806" s="72">
        <v>21.5</v>
      </c>
      <c r="H806" s="72">
        <v>30.8</v>
      </c>
      <c r="I806" s="72">
        <v>12.4</v>
      </c>
    </row>
    <row r="807" spans="1:13" ht="17.25" x14ac:dyDescent="0.25">
      <c r="A807" s="100">
        <v>41704</v>
      </c>
      <c r="B807" s="72" t="s">
        <v>305</v>
      </c>
      <c r="C807" s="72" t="s">
        <v>53</v>
      </c>
      <c r="D807" s="72" t="s">
        <v>304</v>
      </c>
      <c r="E807" s="89" t="s">
        <v>307</v>
      </c>
      <c r="F807" s="72">
        <v>17.899999999999999</v>
      </c>
      <c r="G807" s="72">
        <v>21.8</v>
      </c>
      <c r="H807" s="72">
        <v>27.1</v>
      </c>
      <c r="I807" s="72" t="s">
        <v>301</v>
      </c>
    </row>
    <row r="808" spans="1:13" ht="17.25" x14ac:dyDescent="0.25">
      <c r="A808" s="100">
        <v>41705</v>
      </c>
      <c r="B808" s="72" t="s">
        <v>305</v>
      </c>
      <c r="C808" s="72" t="s">
        <v>53</v>
      </c>
      <c r="D808" s="72" t="s">
        <v>304</v>
      </c>
      <c r="E808" s="89" t="s">
        <v>307</v>
      </c>
      <c r="F808" s="72">
        <v>20.399999999999999</v>
      </c>
      <c r="G808" s="72">
        <v>24.1</v>
      </c>
      <c r="H808" s="72">
        <v>28.4</v>
      </c>
      <c r="I808" s="72">
        <v>0</v>
      </c>
    </row>
    <row r="809" spans="1:13" ht="17.25" x14ac:dyDescent="0.25">
      <c r="A809" s="100">
        <v>41706</v>
      </c>
      <c r="B809" s="72" t="s">
        <v>305</v>
      </c>
      <c r="C809" s="72" t="s">
        <v>53</v>
      </c>
      <c r="D809" s="72" t="s">
        <v>304</v>
      </c>
      <c r="E809" s="89" t="s">
        <v>307</v>
      </c>
      <c r="F809" s="72">
        <v>17.600000000000001</v>
      </c>
      <c r="G809" s="72">
        <v>22.1</v>
      </c>
      <c r="H809" s="72">
        <v>28.8</v>
      </c>
      <c r="I809" s="72">
        <v>0</v>
      </c>
    </row>
    <row r="810" spans="1:13" ht="17.25" x14ac:dyDescent="0.25">
      <c r="A810" s="100">
        <v>41707</v>
      </c>
      <c r="B810" s="72" t="s">
        <v>305</v>
      </c>
      <c r="C810" s="72" t="s">
        <v>53</v>
      </c>
      <c r="D810" s="72" t="s">
        <v>304</v>
      </c>
      <c r="E810" s="89" t="s">
        <v>307</v>
      </c>
      <c r="F810" s="72">
        <v>15.2</v>
      </c>
      <c r="G810" s="72">
        <v>21.8</v>
      </c>
      <c r="H810" s="72">
        <v>29.4</v>
      </c>
      <c r="I810" s="72">
        <v>0</v>
      </c>
    </row>
    <row r="811" spans="1:13" ht="17.25" x14ac:dyDescent="0.25">
      <c r="A811" s="100">
        <v>41708</v>
      </c>
      <c r="B811" s="72" t="s">
        <v>305</v>
      </c>
      <c r="C811" s="72" t="s">
        <v>53</v>
      </c>
      <c r="D811" s="72" t="s">
        <v>304</v>
      </c>
      <c r="E811" s="89" t="s">
        <v>307</v>
      </c>
      <c r="F811" s="72">
        <v>16.100000000000001</v>
      </c>
      <c r="G811" s="72">
        <v>22.2</v>
      </c>
      <c r="H811" s="72">
        <v>29.7</v>
      </c>
      <c r="I811" s="72">
        <v>0</v>
      </c>
    </row>
    <row r="812" spans="1:13" ht="17.25" x14ac:dyDescent="0.25">
      <c r="A812" s="100">
        <v>41709</v>
      </c>
      <c r="B812" s="72" t="s">
        <v>305</v>
      </c>
      <c r="C812" s="72" t="s">
        <v>53</v>
      </c>
      <c r="D812" s="72" t="s">
        <v>304</v>
      </c>
      <c r="E812" s="89" t="s">
        <v>307</v>
      </c>
      <c r="F812" s="72">
        <v>15.7</v>
      </c>
      <c r="G812" s="72">
        <v>21.8</v>
      </c>
      <c r="H812" s="72">
        <v>27.5</v>
      </c>
      <c r="I812" s="72">
        <v>0</v>
      </c>
    </row>
    <row r="813" spans="1:13" ht="17.25" x14ac:dyDescent="0.25">
      <c r="A813" s="100">
        <v>41710</v>
      </c>
      <c r="B813" s="72" t="s">
        <v>305</v>
      </c>
      <c r="C813" s="72" t="s">
        <v>53</v>
      </c>
      <c r="D813" s="72" t="s">
        <v>304</v>
      </c>
      <c r="E813" s="89" t="s">
        <v>307</v>
      </c>
      <c r="F813" s="72">
        <v>14.8</v>
      </c>
      <c r="G813" s="72">
        <v>22.6</v>
      </c>
      <c r="H813" s="72">
        <v>30.7</v>
      </c>
      <c r="I813" s="72">
        <v>0</v>
      </c>
    </row>
    <row r="814" spans="1:13" ht="17.25" x14ac:dyDescent="0.25">
      <c r="A814" s="100">
        <v>41711</v>
      </c>
      <c r="B814" s="72" t="s">
        <v>305</v>
      </c>
      <c r="C814" s="72" t="s">
        <v>53</v>
      </c>
      <c r="D814" s="72" t="s">
        <v>304</v>
      </c>
      <c r="E814" s="89" t="s">
        <v>307</v>
      </c>
      <c r="F814" s="72">
        <v>19.2</v>
      </c>
      <c r="G814" s="72">
        <v>22.4</v>
      </c>
      <c r="H814" s="72">
        <v>27.6</v>
      </c>
      <c r="I814" s="72">
        <v>0</v>
      </c>
    </row>
    <row r="815" spans="1:13" ht="17.25" x14ac:dyDescent="0.25">
      <c r="A815" s="100">
        <v>41712</v>
      </c>
      <c r="B815" s="72" t="s">
        <v>305</v>
      </c>
      <c r="C815" s="72" t="s">
        <v>53</v>
      </c>
      <c r="D815" s="72" t="s">
        <v>304</v>
      </c>
      <c r="E815" s="89" t="s">
        <v>307</v>
      </c>
      <c r="F815" s="72">
        <v>16.2</v>
      </c>
      <c r="G815" s="72">
        <v>21</v>
      </c>
      <c r="H815" s="72">
        <v>29.8</v>
      </c>
      <c r="I815" s="72">
        <v>9.6</v>
      </c>
    </row>
    <row r="816" spans="1:13" ht="17.25" x14ac:dyDescent="0.25">
      <c r="A816" s="100">
        <v>41713</v>
      </c>
      <c r="B816" s="72" t="s">
        <v>305</v>
      </c>
      <c r="C816" s="72" t="s">
        <v>53</v>
      </c>
      <c r="D816" s="72" t="s">
        <v>304</v>
      </c>
      <c r="E816" s="89" t="s">
        <v>307</v>
      </c>
      <c r="F816" s="72">
        <v>15.9</v>
      </c>
      <c r="G816" s="72">
        <v>22.4</v>
      </c>
      <c r="H816" s="72">
        <v>29.7</v>
      </c>
      <c r="I816" s="72">
        <v>0.2</v>
      </c>
    </row>
    <row r="817" spans="1:13" ht="17.25" x14ac:dyDescent="0.25">
      <c r="A817" s="100">
        <v>41714</v>
      </c>
      <c r="B817" s="72" t="s">
        <v>305</v>
      </c>
      <c r="C817" s="72" t="s">
        <v>53</v>
      </c>
      <c r="D817" s="72" t="s">
        <v>304</v>
      </c>
      <c r="E817" s="89" t="s">
        <v>307</v>
      </c>
      <c r="F817" s="72">
        <v>18.399999999999999</v>
      </c>
      <c r="G817" s="72">
        <v>22.2</v>
      </c>
      <c r="H817" s="72">
        <v>29</v>
      </c>
      <c r="I817" s="72">
        <v>1.4</v>
      </c>
    </row>
    <row r="818" spans="1:13" ht="17.25" x14ac:dyDescent="0.25">
      <c r="A818" s="100">
        <v>41715</v>
      </c>
      <c r="B818" s="72" t="s">
        <v>305</v>
      </c>
      <c r="C818" s="72" t="s">
        <v>53</v>
      </c>
      <c r="D818" s="72" t="s">
        <v>304</v>
      </c>
      <c r="E818" s="89" t="s">
        <v>307</v>
      </c>
      <c r="F818" s="72">
        <v>12.7</v>
      </c>
      <c r="G818" s="72">
        <v>19.8</v>
      </c>
      <c r="H818" s="72">
        <v>25.8</v>
      </c>
      <c r="I818" s="72">
        <v>0</v>
      </c>
    </row>
    <row r="819" spans="1:13" ht="17.25" x14ac:dyDescent="0.25">
      <c r="A819" s="100">
        <v>41716</v>
      </c>
      <c r="B819" s="72" t="s">
        <v>305</v>
      </c>
      <c r="C819" s="72" t="s">
        <v>53</v>
      </c>
      <c r="D819" s="72" t="s">
        <v>304</v>
      </c>
      <c r="E819" s="89" t="s">
        <v>307</v>
      </c>
      <c r="F819" s="72">
        <v>12.6</v>
      </c>
      <c r="G819" s="72">
        <v>20.9</v>
      </c>
      <c r="H819" s="72">
        <v>29.4</v>
      </c>
      <c r="I819" s="72">
        <v>0</v>
      </c>
    </row>
    <row r="820" spans="1:13" ht="17.25" x14ac:dyDescent="0.25">
      <c r="A820" s="100">
        <v>41717</v>
      </c>
      <c r="B820" s="72" t="s">
        <v>305</v>
      </c>
      <c r="C820" s="72" t="s">
        <v>53</v>
      </c>
      <c r="D820" s="72" t="s">
        <v>304</v>
      </c>
      <c r="E820" s="89" t="s">
        <v>307</v>
      </c>
      <c r="F820" s="72">
        <v>15.1</v>
      </c>
      <c r="G820" s="72">
        <v>22.1</v>
      </c>
      <c r="H820" s="72">
        <v>29.5</v>
      </c>
      <c r="I820" s="72">
        <v>0</v>
      </c>
    </row>
    <row r="821" spans="1:13" ht="17.25" x14ac:dyDescent="0.25">
      <c r="A821" s="100">
        <v>41718</v>
      </c>
      <c r="B821" s="72" t="s">
        <v>305</v>
      </c>
      <c r="C821" s="72" t="s">
        <v>53</v>
      </c>
      <c r="D821" s="72" t="s">
        <v>304</v>
      </c>
      <c r="E821" s="89" t="s">
        <v>307</v>
      </c>
      <c r="F821" s="72">
        <v>17.899999999999999</v>
      </c>
      <c r="G821" s="72">
        <v>21.8</v>
      </c>
      <c r="H821" s="72">
        <v>27.8</v>
      </c>
      <c r="I821" s="72">
        <v>0</v>
      </c>
    </row>
    <row r="822" spans="1:13" ht="17.25" x14ac:dyDescent="0.25">
      <c r="A822" s="100">
        <v>41719</v>
      </c>
      <c r="B822" s="72" t="s">
        <v>305</v>
      </c>
      <c r="C822" s="72" t="s">
        <v>53</v>
      </c>
      <c r="D822" s="72" t="s">
        <v>304</v>
      </c>
      <c r="E822" s="89" t="s">
        <v>307</v>
      </c>
      <c r="F822" s="72">
        <v>17.7</v>
      </c>
      <c r="G822" s="72">
        <v>21</v>
      </c>
      <c r="H822" s="72">
        <v>25.6</v>
      </c>
      <c r="I822" s="72">
        <v>0</v>
      </c>
    </row>
    <row r="823" spans="1:13" ht="17.25" x14ac:dyDescent="0.25">
      <c r="A823" s="100">
        <v>41720</v>
      </c>
      <c r="B823" s="72" t="s">
        <v>305</v>
      </c>
      <c r="C823" s="72" t="s">
        <v>53</v>
      </c>
      <c r="D823" s="72" t="s">
        <v>304</v>
      </c>
      <c r="E823" s="89" t="s">
        <v>307</v>
      </c>
      <c r="F823" s="72">
        <v>16.7</v>
      </c>
      <c r="G823" s="72">
        <v>22.6</v>
      </c>
      <c r="H823" s="72">
        <v>31</v>
      </c>
      <c r="I823" s="72">
        <v>0</v>
      </c>
    </row>
    <row r="824" spans="1:13" ht="17.25" x14ac:dyDescent="0.25">
      <c r="A824" s="100">
        <v>41721</v>
      </c>
      <c r="B824" s="72" t="s">
        <v>305</v>
      </c>
      <c r="C824" s="72" t="s">
        <v>53</v>
      </c>
      <c r="D824" s="72" t="s">
        <v>304</v>
      </c>
      <c r="E824" s="89" t="s">
        <v>307</v>
      </c>
      <c r="F824" s="72">
        <v>18</v>
      </c>
      <c r="G824" s="72">
        <v>22.9</v>
      </c>
      <c r="H824" s="72">
        <v>30.7</v>
      </c>
      <c r="I824" s="72">
        <v>0</v>
      </c>
    </row>
    <row r="825" spans="1:13" ht="17.25" x14ac:dyDescent="0.25">
      <c r="A825" s="100">
        <v>41722</v>
      </c>
      <c r="B825" s="72" t="s">
        <v>305</v>
      </c>
      <c r="C825" s="72" t="s">
        <v>53</v>
      </c>
      <c r="D825" s="72" t="s">
        <v>304</v>
      </c>
      <c r="E825" s="89" t="s">
        <v>307</v>
      </c>
      <c r="F825" s="72">
        <v>17.399999999999999</v>
      </c>
      <c r="G825" s="72">
        <v>19.399999999999999</v>
      </c>
      <c r="H825" s="72">
        <v>22.9</v>
      </c>
      <c r="I825" s="72">
        <v>4.2</v>
      </c>
    </row>
    <row r="826" spans="1:13" ht="17.25" x14ac:dyDescent="0.25">
      <c r="A826" s="100">
        <v>41723</v>
      </c>
      <c r="B826" s="72" t="s">
        <v>305</v>
      </c>
      <c r="C826" s="72" t="s">
        <v>53</v>
      </c>
      <c r="D826" s="72" t="s">
        <v>304</v>
      </c>
      <c r="E826" s="89" t="s">
        <v>307</v>
      </c>
      <c r="F826" s="72">
        <v>15.6</v>
      </c>
      <c r="G826" s="72">
        <v>19.100000000000001</v>
      </c>
      <c r="H826" s="72">
        <v>23.4</v>
      </c>
      <c r="I826" s="72">
        <v>1.4</v>
      </c>
    </row>
    <row r="827" spans="1:13" ht="17.25" x14ac:dyDescent="0.25">
      <c r="A827" s="100">
        <v>41724</v>
      </c>
      <c r="B827" s="72" t="s">
        <v>305</v>
      </c>
      <c r="C827" s="72" t="s">
        <v>53</v>
      </c>
      <c r="D827" s="72" t="s">
        <v>304</v>
      </c>
      <c r="E827" s="89" t="s">
        <v>307</v>
      </c>
      <c r="F827" s="72">
        <v>18.399999999999999</v>
      </c>
      <c r="G827" s="72">
        <v>20.399999999999999</v>
      </c>
      <c r="H827" s="72">
        <v>24.5</v>
      </c>
      <c r="I827" s="72">
        <v>8.4</v>
      </c>
    </row>
    <row r="828" spans="1:13" ht="17.25" x14ac:dyDescent="0.25">
      <c r="A828" s="100">
        <v>41725</v>
      </c>
      <c r="B828" s="72" t="s">
        <v>305</v>
      </c>
      <c r="C828" s="72" t="s">
        <v>53</v>
      </c>
      <c r="D828" s="72" t="s">
        <v>304</v>
      </c>
      <c r="E828" s="89" t="s">
        <v>307</v>
      </c>
      <c r="F828" s="72">
        <v>16.8</v>
      </c>
      <c r="G828" s="72">
        <v>18.899999999999999</v>
      </c>
      <c r="H828" s="72">
        <v>20.3</v>
      </c>
      <c r="I828" s="72">
        <v>41.4</v>
      </c>
    </row>
    <row r="829" spans="1:13" ht="17.25" x14ac:dyDescent="0.25">
      <c r="A829" s="100">
        <v>41726</v>
      </c>
      <c r="B829" s="72" t="s">
        <v>305</v>
      </c>
      <c r="C829" s="72" t="s">
        <v>53</v>
      </c>
      <c r="D829" s="72" t="s">
        <v>304</v>
      </c>
      <c r="E829" s="89" t="s">
        <v>307</v>
      </c>
      <c r="F829" s="72">
        <v>16.899999999999999</v>
      </c>
      <c r="G829" s="72">
        <v>19.2</v>
      </c>
      <c r="H829" s="72">
        <v>24.1</v>
      </c>
      <c r="I829" s="72">
        <v>33.799999999999997</v>
      </c>
    </row>
    <row r="830" spans="1:13" ht="17.25" x14ac:dyDescent="0.25">
      <c r="A830" s="100">
        <v>41727</v>
      </c>
      <c r="B830" s="72" t="s">
        <v>305</v>
      </c>
      <c r="C830" s="72" t="s">
        <v>53</v>
      </c>
      <c r="D830" s="72" t="s">
        <v>304</v>
      </c>
      <c r="E830" s="89" t="s">
        <v>307</v>
      </c>
      <c r="F830" s="72">
        <v>17</v>
      </c>
      <c r="G830" s="72">
        <v>20.7</v>
      </c>
      <c r="H830" s="72">
        <v>26.5</v>
      </c>
      <c r="I830" s="72">
        <v>0</v>
      </c>
    </row>
    <row r="831" spans="1:13" ht="17.25" x14ac:dyDescent="0.25">
      <c r="A831" s="100">
        <v>41728</v>
      </c>
      <c r="B831" s="72" t="s">
        <v>305</v>
      </c>
      <c r="C831" s="72" t="s">
        <v>53</v>
      </c>
      <c r="D831" s="72" t="s">
        <v>304</v>
      </c>
      <c r="E831" s="89" t="s">
        <v>307</v>
      </c>
      <c r="F831" s="72">
        <v>17.2</v>
      </c>
      <c r="G831" s="72">
        <v>21.1</v>
      </c>
      <c r="H831" s="72">
        <v>26.5</v>
      </c>
      <c r="I831" s="72">
        <v>0</v>
      </c>
    </row>
    <row r="832" spans="1:13" ht="17.25" x14ac:dyDescent="0.25">
      <c r="A832" s="100">
        <v>41729</v>
      </c>
      <c r="B832" s="72" t="s">
        <v>305</v>
      </c>
      <c r="C832" s="72" t="s">
        <v>53</v>
      </c>
      <c r="D832" s="72" t="s">
        <v>304</v>
      </c>
      <c r="E832" s="89" t="s">
        <v>307</v>
      </c>
      <c r="F832" s="72">
        <v>17.600000000000001</v>
      </c>
      <c r="G832" s="72">
        <v>20.8</v>
      </c>
      <c r="H832" s="72">
        <v>27.2</v>
      </c>
      <c r="I832" s="72">
        <v>0</v>
      </c>
      <c r="J832" s="78"/>
      <c r="K832" s="78"/>
      <c r="L832" s="77"/>
      <c r="M832" s="77"/>
    </row>
    <row r="833" spans="1:9" ht="17.25" x14ac:dyDescent="0.25">
      <c r="A833" s="100">
        <v>41730</v>
      </c>
      <c r="B833" s="72" t="s">
        <v>305</v>
      </c>
      <c r="C833" s="72" t="s">
        <v>53</v>
      </c>
      <c r="D833" s="72" t="s">
        <v>304</v>
      </c>
      <c r="E833" s="89" t="s">
        <v>307</v>
      </c>
      <c r="F833" s="72">
        <v>16.2</v>
      </c>
      <c r="G833" s="72">
        <v>20.100000000000001</v>
      </c>
      <c r="H833" s="72">
        <v>26.5</v>
      </c>
      <c r="I833" s="72">
        <v>0</v>
      </c>
    </row>
    <row r="834" spans="1:9" ht="17.25" x14ac:dyDescent="0.25">
      <c r="A834" s="100">
        <v>41731</v>
      </c>
      <c r="B834" s="72" t="s">
        <v>305</v>
      </c>
      <c r="C834" s="72" t="s">
        <v>53</v>
      </c>
      <c r="D834" s="72" t="s">
        <v>304</v>
      </c>
      <c r="E834" s="89" t="s">
        <v>307</v>
      </c>
      <c r="F834" s="72">
        <v>17.5</v>
      </c>
      <c r="G834" s="72">
        <v>21.4</v>
      </c>
      <c r="H834" s="72">
        <v>27.6</v>
      </c>
      <c r="I834" s="72">
        <v>0</v>
      </c>
    </row>
    <row r="835" spans="1:9" ht="17.25" x14ac:dyDescent="0.25">
      <c r="A835" s="100">
        <v>41732</v>
      </c>
      <c r="B835" s="72" t="s">
        <v>305</v>
      </c>
      <c r="C835" s="72" t="s">
        <v>53</v>
      </c>
      <c r="D835" s="72" t="s">
        <v>304</v>
      </c>
      <c r="E835" s="89" t="s">
        <v>307</v>
      </c>
      <c r="F835" s="72">
        <v>17.399999999999999</v>
      </c>
      <c r="G835" s="72">
        <v>23.1</v>
      </c>
      <c r="H835" s="72">
        <v>30.9</v>
      </c>
      <c r="I835" s="72">
        <v>0</v>
      </c>
    </row>
    <row r="836" spans="1:9" ht="17.25" x14ac:dyDescent="0.25">
      <c r="A836" s="100">
        <v>41733</v>
      </c>
      <c r="B836" s="72" t="s">
        <v>305</v>
      </c>
      <c r="C836" s="72" t="s">
        <v>53</v>
      </c>
      <c r="D836" s="72" t="s">
        <v>304</v>
      </c>
      <c r="E836" s="89" t="s">
        <v>307</v>
      </c>
      <c r="F836" s="72">
        <v>18.5</v>
      </c>
      <c r="G836" s="72">
        <v>20.6</v>
      </c>
      <c r="H836" s="72">
        <v>22.6</v>
      </c>
      <c r="I836" s="72">
        <v>15.4</v>
      </c>
    </row>
    <row r="837" spans="1:9" ht="17.25" x14ac:dyDescent="0.25">
      <c r="A837" s="100">
        <v>41734</v>
      </c>
      <c r="B837" s="72" t="s">
        <v>305</v>
      </c>
      <c r="C837" s="72" t="s">
        <v>53</v>
      </c>
      <c r="D837" s="72" t="s">
        <v>304</v>
      </c>
      <c r="E837" s="89" t="s">
        <v>307</v>
      </c>
      <c r="F837" s="72">
        <v>18.600000000000001</v>
      </c>
      <c r="G837" s="72">
        <v>20.9</v>
      </c>
      <c r="H837" s="72">
        <v>25.5</v>
      </c>
      <c r="I837" s="72">
        <v>0</v>
      </c>
    </row>
    <row r="838" spans="1:9" ht="17.25" x14ac:dyDescent="0.25">
      <c r="A838" s="100">
        <v>41735</v>
      </c>
      <c r="B838" s="72" t="s">
        <v>305</v>
      </c>
      <c r="C838" s="72" t="s">
        <v>53</v>
      </c>
      <c r="D838" s="72" t="s">
        <v>304</v>
      </c>
      <c r="E838" s="89" t="s">
        <v>307</v>
      </c>
      <c r="F838" s="72">
        <v>16.5</v>
      </c>
      <c r="G838" s="72">
        <v>19.3</v>
      </c>
      <c r="H838" s="72">
        <v>23.9</v>
      </c>
      <c r="I838" s="72">
        <v>1</v>
      </c>
    </row>
    <row r="839" spans="1:9" ht="17.25" x14ac:dyDescent="0.25">
      <c r="A839" s="100">
        <v>41736</v>
      </c>
      <c r="B839" s="72" t="s">
        <v>305</v>
      </c>
      <c r="C839" s="72" t="s">
        <v>53</v>
      </c>
      <c r="D839" s="72" t="s">
        <v>304</v>
      </c>
      <c r="E839" s="89" t="s">
        <v>307</v>
      </c>
      <c r="F839" s="72">
        <v>14.6</v>
      </c>
      <c r="G839" s="72">
        <v>17.8</v>
      </c>
      <c r="H839" s="72">
        <v>22.4</v>
      </c>
      <c r="I839" s="72">
        <v>0.2</v>
      </c>
    </row>
    <row r="840" spans="1:9" ht="17.25" x14ac:dyDescent="0.25">
      <c r="A840" s="100">
        <v>41737</v>
      </c>
      <c r="B840" s="72" t="s">
        <v>305</v>
      </c>
      <c r="C840" s="72" t="s">
        <v>53</v>
      </c>
      <c r="D840" s="72" t="s">
        <v>304</v>
      </c>
      <c r="E840" s="89" t="s">
        <v>307</v>
      </c>
      <c r="F840" s="72">
        <v>15.1</v>
      </c>
      <c r="G840" s="72">
        <v>18.8</v>
      </c>
      <c r="H840" s="72">
        <v>23.3</v>
      </c>
      <c r="I840" s="72">
        <v>0</v>
      </c>
    </row>
    <row r="841" spans="1:9" ht="17.25" x14ac:dyDescent="0.25">
      <c r="A841" s="100">
        <v>41738</v>
      </c>
      <c r="B841" s="72" t="s">
        <v>305</v>
      </c>
      <c r="C841" s="72" t="s">
        <v>53</v>
      </c>
      <c r="D841" s="72" t="s">
        <v>304</v>
      </c>
      <c r="E841" s="89" t="s">
        <v>307</v>
      </c>
      <c r="F841" s="72">
        <v>13.6</v>
      </c>
      <c r="G841" s="72">
        <v>19</v>
      </c>
      <c r="H841" s="72">
        <v>25.3</v>
      </c>
      <c r="I841" s="72">
        <v>0</v>
      </c>
    </row>
    <row r="842" spans="1:9" ht="17.25" x14ac:dyDescent="0.25">
      <c r="A842" s="100">
        <v>41739</v>
      </c>
      <c r="B842" s="72" t="s">
        <v>305</v>
      </c>
      <c r="C842" s="72" t="s">
        <v>53</v>
      </c>
      <c r="D842" s="72" t="s">
        <v>304</v>
      </c>
      <c r="E842" s="89" t="s">
        <v>307</v>
      </c>
      <c r="F842" s="72">
        <v>14.4</v>
      </c>
      <c r="G842" s="72">
        <v>19.3</v>
      </c>
      <c r="H842" s="72">
        <v>25.1</v>
      </c>
      <c r="I842" s="72">
        <v>0</v>
      </c>
    </row>
    <row r="843" spans="1:9" ht="17.25" x14ac:dyDescent="0.25">
      <c r="A843" s="100">
        <v>41740</v>
      </c>
      <c r="B843" s="72" t="s">
        <v>305</v>
      </c>
      <c r="C843" s="72" t="s">
        <v>53</v>
      </c>
      <c r="D843" s="72" t="s">
        <v>304</v>
      </c>
      <c r="E843" s="89" t="s">
        <v>307</v>
      </c>
      <c r="F843" s="72">
        <v>18.100000000000001</v>
      </c>
      <c r="G843" s="72">
        <v>21.7</v>
      </c>
      <c r="H843" s="72">
        <v>26.3</v>
      </c>
      <c r="I843" s="72">
        <v>8.8000000000000007</v>
      </c>
    </row>
    <row r="844" spans="1:9" ht="17.25" x14ac:dyDescent="0.25">
      <c r="A844" s="100">
        <v>41741</v>
      </c>
      <c r="B844" s="72" t="s">
        <v>305</v>
      </c>
      <c r="C844" s="72" t="s">
        <v>53</v>
      </c>
      <c r="D844" s="72" t="s">
        <v>304</v>
      </c>
      <c r="E844" s="89" t="s">
        <v>307</v>
      </c>
      <c r="F844" s="72">
        <v>17.5</v>
      </c>
      <c r="G844" s="72">
        <v>20.2</v>
      </c>
      <c r="H844" s="72">
        <v>24</v>
      </c>
      <c r="I844" s="72">
        <v>0.2</v>
      </c>
    </row>
    <row r="845" spans="1:9" ht="17.25" x14ac:dyDescent="0.25">
      <c r="A845" s="100">
        <v>41742</v>
      </c>
      <c r="B845" s="72" t="s">
        <v>305</v>
      </c>
      <c r="C845" s="72" t="s">
        <v>53</v>
      </c>
      <c r="D845" s="72" t="s">
        <v>304</v>
      </c>
      <c r="E845" s="89" t="s">
        <v>307</v>
      </c>
      <c r="F845" s="72">
        <v>13.3</v>
      </c>
      <c r="G845" s="72">
        <v>18.2</v>
      </c>
      <c r="H845" s="72">
        <v>23.2</v>
      </c>
      <c r="I845" s="72">
        <v>0</v>
      </c>
    </row>
    <row r="846" spans="1:9" ht="17.25" x14ac:dyDescent="0.25">
      <c r="A846" s="100">
        <v>41743</v>
      </c>
      <c r="B846" s="72" t="s">
        <v>305</v>
      </c>
      <c r="C846" s="72" t="s">
        <v>53</v>
      </c>
      <c r="D846" s="72" t="s">
        <v>304</v>
      </c>
      <c r="E846" s="89" t="s">
        <v>307</v>
      </c>
      <c r="F846" s="72">
        <v>15</v>
      </c>
      <c r="G846" s="72">
        <v>17.7</v>
      </c>
      <c r="H846" s="72">
        <v>22.9</v>
      </c>
      <c r="I846" s="72">
        <v>0.4</v>
      </c>
    </row>
    <row r="847" spans="1:9" ht="17.25" x14ac:dyDescent="0.25">
      <c r="A847" s="100">
        <v>41744</v>
      </c>
      <c r="B847" s="72" t="s">
        <v>305</v>
      </c>
      <c r="C847" s="72" t="s">
        <v>53</v>
      </c>
      <c r="D847" s="72" t="s">
        <v>304</v>
      </c>
      <c r="E847" s="89" t="s">
        <v>307</v>
      </c>
      <c r="F847" s="72">
        <v>14</v>
      </c>
      <c r="G847" s="72">
        <v>17.2</v>
      </c>
      <c r="H847" s="72">
        <v>22.2</v>
      </c>
      <c r="I847" s="72">
        <v>0.2</v>
      </c>
    </row>
    <row r="848" spans="1:9" ht="17.25" x14ac:dyDescent="0.25">
      <c r="A848" s="100">
        <v>41745</v>
      </c>
      <c r="B848" s="72" t="s">
        <v>305</v>
      </c>
      <c r="C848" s="72" t="s">
        <v>53</v>
      </c>
      <c r="D848" s="72" t="s">
        <v>304</v>
      </c>
      <c r="E848" s="89" t="s">
        <v>307</v>
      </c>
      <c r="F848" s="72">
        <v>14.2</v>
      </c>
      <c r="G848" s="72">
        <v>17.600000000000001</v>
      </c>
      <c r="H848" s="72">
        <v>22.8</v>
      </c>
      <c r="I848" s="72">
        <v>0.6</v>
      </c>
    </row>
    <row r="849" spans="1:30" ht="17.25" x14ac:dyDescent="0.25">
      <c r="A849" s="100">
        <v>41746</v>
      </c>
      <c r="B849" s="72" t="s">
        <v>305</v>
      </c>
      <c r="C849" s="72" t="s">
        <v>53</v>
      </c>
      <c r="D849" s="72" t="s">
        <v>304</v>
      </c>
      <c r="E849" s="89" t="s">
        <v>307</v>
      </c>
      <c r="F849" s="72">
        <v>11.9</v>
      </c>
      <c r="G849" s="72">
        <v>16.899999999999999</v>
      </c>
      <c r="H849" s="72">
        <v>23.4</v>
      </c>
      <c r="I849" s="72">
        <v>0</v>
      </c>
    </row>
    <row r="850" spans="1:30" ht="17.25" x14ac:dyDescent="0.25">
      <c r="A850" s="100">
        <v>41747</v>
      </c>
      <c r="B850" s="72" t="s">
        <v>305</v>
      </c>
      <c r="C850" s="72" t="s">
        <v>53</v>
      </c>
      <c r="D850" s="72" t="s">
        <v>304</v>
      </c>
      <c r="E850" s="89" t="s">
        <v>307</v>
      </c>
      <c r="F850" s="72">
        <v>12.2</v>
      </c>
      <c r="G850" s="72">
        <v>17.899999999999999</v>
      </c>
      <c r="H850" s="72">
        <v>24.2</v>
      </c>
      <c r="I850" s="72">
        <v>0</v>
      </c>
    </row>
    <row r="851" spans="1:30" ht="17.25" x14ac:dyDescent="0.25">
      <c r="A851" s="100">
        <v>41748</v>
      </c>
      <c r="B851" s="72" t="s">
        <v>305</v>
      </c>
      <c r="C851" s="72" t="s">
        <v>53</v>
      </c>
      <c r="D851" s="72" t="s">
        <v>304</v>
      </c>
      <c r="E851" s="89" t="s">
        <v>307</v>
      </c>
      <c r="F851" s="72">
        <v>13.3</v>
      </c>
      <c r="G851" s="72">
        <v>18.5</v>
      </c>
      <c r="H851" s="72">
        <v>23.9</v>
      </c>
      <c r="I851" s="72">
        <v>0</v>
      </c>
    </row>
    <row r="852" spans="1:30" ht="17.25" x14ac:dyDescent="0.25">
      <c r="A852" s="100">
        <v>41749</v>
      </c>
      <c r="B852" s="72" t="s">
        <v>305</v>
      </c>
      <c r="C852" s="72" t="s">
        <v>53</v>
      </c>
      <c r="D852" s="72" t="s">
        <v>304</v>
      </c>
      <c r="E852" s="89" t="s">
        <v>307</v>
      </c>
      <c r="F852" s="72">
        <v>11.2</v>
      </c>
      <c r="G852" s="72">
        <v>17.2</v>
      </c>
      <c r="H852" s="72">
        <v>23.7</v>
      </c>
      <c r="I852" s="72">
        <v>0</v>
      </c>
    </row>
    <row r="853" spans="1:30" ht="17.25" x14ac:dyDescent="0.25">
      <c r="A853" s="100">
        <v>41750</v>
      </c>
      <c r="B853" s="72" t="s">
        <v>305</v>
      </c>
      <c r="C853" s="72" t="s">
        <v>53</v>
      </c>
      <c r="D853" s="72" t="s">
        <v>304</v>
      </c>
      <c r="E853" s="89" t="s">
        <v>307</v>
      </c>
      <c r="F853" s="72">
        <v>10.6</v>
      </c>
      <c r="G853" s="72">
        <v>16</v>
      </c>
      <c r="H853" s="72">
        <v>23</v>
      </c>
      <c r="I853" s="72">
        <v>0</v>
      </c>
    </row>
    <row r="854" spans="1:30" ht="17.25" x14ac:dyDescent="0.25">
      <c r="A854" s="100">
        <v>41751</v>
      </c>
      <c r="B854" s="72" t="s">
        <v>305</v>
      </c>
      <c r="C854" s="72" t="s">
        <v>53</v>
      </c>
      <c r="D854" s="72" t="s">
        <v>304</v>
      </c>
      <c r="E854" s="89" t="s">
        <v>307</v>
      </c>
      <c r="F854" s="72">
        <v>8.6999999999999993</v>
      </c>
      <c r="G854" s="72">
        <v>17.100000000000001</v>
      </c>
      <c r="H854" s="72">
        <v>25.4</v>
      </c>
      <c r="I854" s="72">
        <v>0</v>
      </c>
    </row>
    <row r="855" spans="1:30" ht="17.25" x14ac:dyDescent="0.25">
      <c r="A855" s="100">
        <v>41752</v>
      </c>
      <c r="B855" s="72" t="s">
        <v>305</v>
      </c>
      <c r="C855" s="72" t="s">
        <v>53</v>
      </c>
      <c r="D855" s="72" t="s">
        <v>304</v>
      </c>
      <c r="E855" s="89" t="s">
        <v>307</v>
      </c>
      <c r="F855" s="72">
        <v>13.4</v>
      </c>
      <c r="G855" s="72">
        <v>19.100000000000001</v>
      </c>
      <c r="H855" s="72">
        <v>27.2</v>
      </c>
      <c r="I855" s="72">
        <v>0</v>
      </c>
    </row>
    <row r="856" spans="1:30" ht="17.25" x14ac:dyDescent="0.25">
      <c r="A856" s="100">
        <v>41753</v>
      </c>
      <c r="B856" s="72" t="s">
        <v>305</v>
      </c>
      <c r="C856" s="72" t="s">
        <v>53</v>
      </c>
      <c r="D856" s="72" t="s">
        <v>304</v>
      </c>
      <c r="E856" s="89" t="s">
        <v>307</v>
      </c>
      <c r="F856" s="72">
        <v>12.6</v>
      </c>
      <c r="G856" s="72">
        <v>20.399999999999999</v>
      </c>
      <c r="H856" s="72">
        <v>28.5</v>
      </c>
      <c r="I856" s="72">
        <v>0</v>
      </c>
    </row>
    <row r="857" spans="1:30" ht="17.25" x14ac:dyDescent="0.25">
      <c r="A857" s="100">
        <v>41754</v>
      </c>
      <c r="B857" s="72" t="s">
        <v>305</v>
      </c>
      <c r="C857" s="72" t="s">
        <v>53</v>
      </c>
      <c r="D857" s="72" t="s">
        <v>304</v>
      </c>
      <c r="E857" s="89" t="s">
        <v>307</v>
      </c>
      <c r="F857" s="72">
        <v>12.9</v>
      </c>
      <c r="G857" s="72">
        <v>16.899999999999999</v>
      </c>
      <c r="H857" s="72">
        <v>20.7</v>
      </c>
      <c r="I857" s="72">
        <v>45.6</v>
      </c>
    </row>
    <row r="858" spans="1:30" ht="17.25" x14ac:dyDescent="0.25">
      <c r="A858" s="100">
        <v>41755</v>
      </c>
      <c r="B858" s="72" t="s">
        <v>305</v>
      </c>
      <c r="C858" s="72" t="s">
        <v>53</v>
      </c>
      <c r="D858" s="72" t="s">
        <v>304</v>
      </c>
      <c r="E858" s="89" t="s">
        <v>307</v>
      </c>
      <c r="F858" s="72">
        <v>11.4</v>
      </c>
      <c r="G858" s="72">
        <v>17.899999999999999</v>
      </c>
      <c r="H858" s="72">
        <v>23.5</v>
      </c>
      <c r="I858" s="72">
        <v>0</v>
      </c>
    </row>
    <row r="859" spans="1:30" ht="17.25" x14ac:dyDescent="0.25">
      <c r="A859" s="100">
        <v>41756</v>
      </c>
      <c r="B859" s="72" t="s">
        <v>305</v>
      </c>
      <c r="C859" s="72" t="s">
        <v>53</v>
      </c>
      <c r="D859" s="72" t="s">
        <v>304</v>
      </c>
      <c r="E859" s="89" t="s">
        <v>307</v>
      </c>
      <c r="F859" s="72">
        <v>14.3</v>
      </c>
      <c r="G859" s="72">
        <v>16.899999999999999</v>
      </c>
      <c r="H859" s="72">
        <v>21.5</v>
      </c>
      <c r="I859" s="72">
        <v>0.8</v>
      </c>
    </row>
    <row r="860" spans="1:30" ht="17.25" x14ac:dyDescent="0.25">
      <c r="A860" s="100">
        <v>41757</v>
      </c>
      <c r="B860" s="72" t="s">
        <v>305</v>
      </c>
      <c r="C860" s="72" t="s">
        <v>53</v>
      </c>
      <c r="D860" s="72" t="s">
        <v>304</v>
      </c>
      <c r="E860" s="89" t="s">
        <v>307</v>
      </c>
      <c r="F860" s="72">
        <v>13.9</v>
      </c>
      <c r="G860" s="72">
        <v>16.899999999999999</v>
      </c>
      <c r="H860" s="72">
        <v>21.7</v>
      </c>
      <c r="I860" s="72">
        <v>0.4</v>
      </c>
    </row>
    <row r="861" spans="1:30" ht="17.25" x14ac:dyDescent="0.25">
      <c r="A861" s="100">
        <v>41758</v>
      </c>
      <c r="B861" s="72" t="s">
        <v>305</v>
      </c>
      <c r="C861" s="72" t="s">
        <v>53</v>
      </c>
      <c r="D861" s="72" t="s">
        <v>304</v>
      </c>
      <c r="E861" s="89" t="s">
        <v>307</v>
      </c>
      <c r="F861" s="72">
        <v>10.4</v>
      </c>
      <c r="G861" s="72">
        <v>17.5</v>
      </c>
      <c r="H861" s="72">
        <v>24.9</v>
      </c>
      <c r="I861" s="72">
        <v>0</v>
      </c>
    </row>
    <row r="862" spans="1:30" ht="17.25" x14ac:dyDescent="0.25">
      <c r="A862" s="100">
        <v>41759</v>
      </c>
      <c r="B862" s="72" t="s">
        <v>305</v>
      </c>
      <c r="C862" s="72" t="s">
        <v>53</v>
      </c>
      <c r="D862" s="72" t="s">
        <v>304</v>
      </c>
      <c r="E862" s="89" t="s">
        <v>307</v>
      </c>
      <c r="F862" s="72">
        <v>15.4</v>
      </c>
      <c r="G862" s="72">
        <v>18.3</v>
      </c>
      <c r="H862" s="72">
        <v>20.9</v>
      </c>
      <c r="I862" s="72">
        <v>2.8</v>
      </c>
      <c r="J862" s="78"/>
      <c r="K862" s="78"/>
      <c r="L862" s="77"/>
      <c r="M862" s="77"/>
      <c r="N862" s="77"/>
      <c r="O862" s="77"/>
      <c r="P862" s="77"/>
      <c r="Q862" s="77"/>
      <c r="R862" s="77"/>
      <c r="S862" s="77"/>
      <c r="T862" s="77"/>
      <c r="U862" s="77"/>
      <c r="V862" s="77"/>
      <c r="W862" s="77"/>
      <c r="X862" s="77"/>
      <c r="Y862" s="77"/>
      <c r="Z862" s="77"/>
      <c r="AA862" s="77"/>
      <c r="AB862" s="77"/>
      <c r="AC862" s="77"/>
      <c r="AD862" s="77"/>
    </row>
    <row r="863" spans="1:30" ht="17.25" x14ac:dyDescent="0.25">
      <c r="A863" s="100">
        <v>41760</v>
      </c>
      <c r="B863" s="72" t="s">
        <v>305</v>
      </c>
      <c r="C863" s="72" t="s">
        <v>53</v>
      </c>
      <c r="D863" s="72" t="s">
        <v>304</v>
      </c>
      <c r="E863" s="89" t="s">
        <v>307</v>
      </c>
      <c r="F863" s="72">
        <v>9</v>
      </c>
      <c r="G863" s="72">
        <v>14.8</v>
      </c>
      <c r="H863" s="72">
        <v>20.7</v>
      </c>
      <c r="I863" s="72">
        <v>0</v>
      </c>
    </row>
    <row r="864" spans="1:30" ht="17.25" x14ac:dyDescent="0.25">
      <c r="A864" s="100">
        <v>41761</v>
      </c>
      <c r="B864" s="72" t="s">
        <v>305</v>
      </c>
      <c r="C864" s="72" t="s">
        <v>53</v>
      </c>
      <c r="D864" s="72" t="s">
        <v>304</v>
      </c>
      <c r="E864" s="89" t="s">
        <v>307</v>
      </c>
      <c r="F864" s="72">
        <v>11.9</v>
      </c>
      <c r="G864" s="72">
        <v>16</v>
      </c>
      <c r="H864" s="72">
        <v>21</v>
      </c>
      <c r="I864" s="72">
        <v>0</v>
      </c>
    </row>
    <row r="865" spans="1:9" ht="17.25" x14ac:dyDescent="0.25">
      <c r="A865" s="100">
        <v>41762</v>
      </c>
      <c r="B865" s="72" t="s">
        <v>305</v>
      </c>
      <c r="C865" s="72" t="s">
        <v>53</v>
      </c>
      <c r="D865" s="72" t="s">
        <v>304</v>
      </c>
      <c r="E865" s="89" t="s">
        <v>307</v>
      </c>
      <c r="F865" s="72">
        <v>9.5</v>
      </c>
      <c r="G865" s="72">
        <v>12.2</v>
      </c>
      <c r="H865" s="72">
        <v>14.3</v>
      </c>
      <c r="I865" s="72">
        <v>0.4</v>
      </c>
    </row>
    <row r="866" spans="1:9" ht="17.25" x14ac:dyDescent="0.25">
      <c r="A866" s="100">
        <v>41763</v>
      </c>
      <c r="B866" s="72" t="s">
        <v>305</v>
      </c>
      <c r="C866" s="72" t="s">
        <v>53</v>
      </c>
      <c r="D866" s="72" t="s">
        <v>304</v>
      </c>
      <c r="E866" s="89" t="s">
        <v>307</v>
      </c>
      <c r="F866" s="72">
        <v>10.199999999999999</v>
      </c>
      <c r="G866" s="72">
        <v>13</v>
      </c>
      <c r="H866" s="72">
        <v>17.2</v>
      </c>
      <c r="I866" s="72">
        <v>0</v>
      </c>
    </row>
    <row r="867" spans="1:9" ht="17.25" x14ac:dyDescent="0.25">
      <c r="A867" s="100">
        <v>41764</v>
      </c>
      <c r="B867" s="72" t="s">
        <v>305</v>
      </c>
      <c r="C867" s="72" t="s">
        <v>53</v>
      </c>
      <c r="D867" s="72" t="s">
        <v>304</v>
      </c>
      <c r="E867" s="89" t="s">
        <v>307</v>
      </c>
      <c r="F867" s="72">
        <v>8.6999999999999993</v>
      </c>
      <c r="G867" s="72">
        <v>12</v>
      </c>
      <c r="H867" s="72">
        <v>16.899999999999999</v>
      </c>
      <c r="I867" s="72">
        <v>0</v>
      </c>
    </row>
    <row r="868" spans="1:9" ht="17.25" x14ac:dyDescent="0.25">
      <c r="A868" s="100">
        <v>41765</v>
      </c>
      <c r="B868" s="72" t="s">
        <v>305</v>
      </c>
      <c r="C868" s="72" t="s">
        <v>53</v>
      </c>
      <c r="D868" s="72" t="s">
        <v>304</v>
      </c>
      <c r="E868" s="89" t="s">
        <v>307</v>
      </c>
      <c r="F868" s="72">
        <v>7.3</v>
      </c>
      <c r="G868" s="72">
        <v>12.4</v>
      </c>
      <c r="H868" s="72">
        <v>19.2</v>
      </c>
      <c r="I868" s="72">
        <v>0</v>
      </c>
    </row>
    <row r="869" spans="1:9" ht="17.25" x14ac:dyDescent="0.25">
      <c r="A869" s="100">
        <v>41766</v>
      </c>
      <c r="B869" s="72" t="s">
        <v>305</v>
      </c>
      <c r="C869" s="72" t="s">
        <v>53</v>
      </c>
      <c r="D869" s="72" t="s">
        <v>304</v>
      </c>
      <c r="E869" s="89" t="s">
        <v>307</v>
      </c>
      <c r="F869" s="72">
        <v>9.6999999999999993</v>
      </c>
      <c r="G869" s="72">
        <v>14</v>
      </c>
      <c r="H869" s="72">
        <v>19.2</v>
      </c>
      <c r="I869" s="72">
        <v>0</v>
      </c>
    </row>
    <row r="870" spans="1:9" ht="17.25" x14ac:dyDescent="0.25">
      <c r="A870" s="100">
        <v>41767</v>
      </c>
      <c r="B870" s="72" t="s">
        <v>305</v>
      </c>
      <c r="C870" s="72" t="s">
        <v>53</v>
      </c>
      <c r="D870" s="72" t="s">
        <v>304</v>
      </c>
      <c r="E870" s="89" t="s">
        <v>307</v>
      </c>
      <c r="F870" s="72">
        <v>8.8000000000000007</v>
      </c>
      <c r="G870" s="72">
        <v>13.8</v>
      </c>
      <c r="H870" s="72">
        <v>19.399999999999999</v>
      </c>
      <c r="I870" s="72">
        <v>0</v>
      </c>
    </row>
    <row r="871" spans="1:9" ht="17.25" x14ac:dyDescent="0.25">
      <c r="A871" s="100">
        <v>41768</v>
      </c>
      <c r="B871" s="72" t="s">
        <v>305</v>
      </c>
      <c r="C871" s="72" t="s">
        <v>53</v>
      </c>
      <c r="D871" s="72" t="s">
        <v>304</v>
      </c>
      <c r="E871" s="89" t="s">
        <v>307</v>
      </c>
      <c r="F871" s="72">
        <v>10.9</v>
      </c>
      <c r="G871" s="72">
        <v>15</v>
      </c>
      <c r="H871" s="72">
        <v>19.899999999999999</v>
      </c>
      <c r="I871" s="72">
        <v>0</v>
      </c>
    </row>
    <row r="872" spans="1:9" ht="17.25" x14ac:dyDescent="0.25">
      <c r="A872" s="100">
        <v>41769</v>
      </c>
      <c r="B872" s="72" t="s">
        <v>305</v>
      </c>
      <c r="C872" s="72" t="s">
        <v>53</v>
      </c>
      <c r="D872" s="72" t="s">
        <v>304</v>
      </c>
      <c r="E872" s="89" t="s">
        <v>307</v>
      </c>
      <c r="F872" s="72">
        <v>8.5</v>
      </c>
      <c r="G872" s="72">
        <v>14.3</v>
      </c>
      <c r="H872" s="72">
        <v>19</v>
      </c>
      <c r="I872" s="72">
        <v>0</v>
      </c>
    </row>
    <row r="873" spans="1:9" ht="17.25" x14ac:dyDescent="0.25">
      <c r="A873" s="100">
        <v>41770</v>
      </c>
      <c r="B873" s="72" t="s">
        <v>305</v>
      </c>
      <c r="C873" s="72" t="s">
        <v>53</v>
      </c>
      <c r="D873" s="72" t="s">
        <v>304</v>
      </c>
      <c r="E873" s="89" t="s">
        <v>307</v>
      </c>
      <c r="F873" s="72">
        <v>13</v>
      </c>
      <c r="G873" s="72">
        <v>15.6</v>
      </c>
      <c r="H873" s="72">
        <v>21</v>
      </c>
      <c r="I873" s="72">
        <v>5.4</v>
      </c>
    </row>
    <row r="874" spans="1:9" ht="17.25" x14ac:dyDescent="0.25">
      <c r="A874" s="100">
        <v>41771</v>
      </c>
      <c r="B874" s="72" t="s">
        <v>305</v>
      </c>
      <c r="C874" s="72" t="s">
        <v>53</v>
      </c>
      <c r="D874" s="72" t="s">
        <v>304</v>
      </c>
      <c r="E874" s="89" t="s">
        <v>307</v>
      </c>
      <c r="F874" s="72">
        <v>10.5</v>
      </c>
      <c r="G874" s="72">
        <v>15.5</v>
      </c>
      <c r="H874" s="72">
        <v>21.7</v>
      </c>
      <c r="I874" s="72">
        <v>0</v>
      </c>
    </row>
    <row r="875" spans="1:9" ht="17.25" x14ac:dyDescent="0.25">
      <c r="A875" s="100">
        <v>41772</v>
      </c>
      <c r="B875" s="72" t="s">
        <v>305</v>
      </c>
      <c r="C875" s="72" t="s">
        <v>53</v>
      </c>
      <c r="D875" s="72" t="s">
        <v>304</v>
      </c>
      <c r="E875" s="89" t="s">
        <v>307</v>
      </c>
      <c r="F875" s="72">
        <v>12.6</v>
      </c>
      <c r="G875" s="72">
        <v>15.6</v>
      </c>
      <c r="H875" s="72">
        <v>20.8</v>
      </c>
      <c r="I875" s="72">
        <v>0.6</v>
      </c>
    </row>
    <row r="876" spans="1:9" ht="17.25" x14ac:dyDescent="0.25">
      <c r="A876" s="100">
        <v>41773</v>
      </c>
      <c r="B876" s="72" t="s">
        <v>305</v>
      </c>
      <c r="C876" s="72" t="s">
        <v>53</v>
      </c>
      <c r="D876" s="72" t="s">
        <v>304</v>
      </c>
      <c r="E876" s="89" t="s">
        <v>307</v>
      </c>
      <c r="F876" s="72">
        <v>10.199999999999999</v>
      </c>
      <c r="G876" s="72">
        <v>14.2</v>
      </c>
      <c r="H876" s="72">
        <v>20.3</v>
      </c>
      <c r="I876" s="72">
        <v>0.2</v>
      </c>
    </row>
    <row r="877" spans="1:9" ht="17.25" x14ac:dyDescent="0.25">
      <c r="A877" s="100">
        <v>41774</v>
      </c>
      <c r="B877" s="72" t="s">
        <v>305</v>
      </c>
      <c r="C877" s="72" t="s">
        <v>53</v>
      </c>
      <c r="D877" s="72" t="s">
        <v>304</v>
      </c>
      <c r="E877" s="89" t="s">
        <v>307</v>
      </c>
      <c r="F877" s="72">
        <v>7.3</v>
      </c>
      <c r="G877" s="72">
        <v>14.1</v>
      </c>
      <c r="H877" s="72">
        <v>22.4</v>
      </c>
      <c r="I877" s="72">
        <v>0</v>
      </c>
    </row>
    <row r="878" spans="1:9" ht="17.25" x14ac:dyDescent="0.25">
      <c r="A878" s="100">
        <v>41775</v>
      </c>
      <c r="B878" s="72" t="s">
        <v>305</v>
      </c>
      <c r="C878" s="72" t="s">
        <v>53</v>
      </c>
      <c r="D878" s="72" t="s">
        <v>304</v>
      </c>
      <c r="E878" s="89" t="s">
        <v>307</v>
      </c>
      <c r="F878" s="72">
        <v>8.3000000000000007</v>
      </c>
      <c r="G878" s="72">
        <v>14.9</v>
      </c>
      <c r="H878" s="72">
        <v>23.7</v>
      </c>
      <c r="I878" s="72">
        <v>0</v>
      </c>
    </row>
    <row r="879" spans="1:9" ht="17.25" x14ac:dyDescent="0.25">
      <c r="A879" s="100">
        <v>41776</v>
      </c>
      <c r="B879" s="72" t="s">
        <v>305</v>
      </c>
      <c r="C879" s="72" t="s">
        <v>53</v>
      </c>
      <c r="D879" s="72" t="s">
        <v>304</v>
      </c>
      <c r="E879" s="89" t="s">
        <v>307</v>
      </c>
      <c r="F879" s="72">
        <v>7.7</v>
      </c>
      <c r="G879" s="72">
        <v>15</v>
      </c>
      <c r="H879" s="72">
        <v>22.9</v>
      </c>
      <c r="I879" s="72">
        <v>0</v>
      </c>
    </row>
    <row r="880" spans="1:9" ht="17.25" x14ac:dyDescent="0.25">
      <c r="A880" s="100">
        <v>41777</v>
      </c>
      <c r="B880" s="72" t="s">
        <v>305</v>
      </c>
      <c r="C880" s="72" t="s">
        <v>53</v>
      </c>
      <c r="D880" s="72" t="s">
        <v>304</v>
      </c>
      <c r="E880" s="89" t="s">
        <v>307</v>
      </c>
      <c r="F880" s="72">
        <v>9.8000000000000007</v>
      </c>
      <c r="G880" s="72">
        <v>15.4</v>
      </c>
      <c r="H880" s="72">
        <v>23</v>
      </c>
      <c r="I880" s="72">
        <v>0</v>
      </c>
    </row>
    <row r="881" spans="1:40" ht="17.25" x14ac:dyDescent="0.25">
      <c r="A881" s="100">
        <v>41778</v>
      </c>
      <c r="B881" s="72" t="s">
        <v>305</v>
      </c>
      <c r="C881" s="72" t="s">
        <v>53</v>
      </c>
      <c r="D881" s="72" t="s">
        <v>304</v>
      </c>
      <c r="E881" s="89" t="s">
        <v>307</v>
      </c>
      <c r="F881" s="72">
        <v>12.5</v>
      </c>
      <c r="G881" s="72">
        <v>17.5</v>
      </c>
      <c r="H881" s="72">
        <v>23.2</v>
      </c>
      <c r="I881" s="72">
        <v>0</v>
      </c>
    </row>
    <row r="882" spans="1:40" ht="17.25" x14ac:dyDescent="0.25">
      <c r="A882" s="100">
        <v>41779</v>
      </c>
      <c r="B882" s="72" t="s">
        <v>305</v>
      </c>
      <c r="C882" s="72" t="s">
        <v>53</v>
      </c>
      <c r="D882" s="72" t="s">
        <v>304</v>
      </c>
      <c r="E882" s="89" t="s">
        <v>307</v>
      </c>
      <c r="F882" s="72">
        <v>11.8</v>
      </c>
      <c r="G882" s="72">
        <v>17.100000000000001</v>
      </c>
      <c r="H882" s="72">
        <v>22</v>
      </c>
      <c r="I882" s="72">
        <v>0</v>
      </c>
    </row>
    <row r="883" spans="1:40" ht="17.25" x14ac:dyDescent="0.25">
      <c r="A883" s="100">
        <v>41780</v>
      </c>
      <c r="B883" s="72" t="s">
        <v>305</v>
      </c>
      <c r="C883" s="72" t="s">
        <v>53</v>
      </c>
      <c r="D883" s="72" t="s">
        <v>304</v>
      </c>
      <c r="E883" s="89" t="s">
        <v>307</v>
      </c>
      <c r="F883" s="72">
        <v>12.3</v>
      </c>
      <c r="G883" s="72">
        <v>17.399999999999999</v>
      </c>
      <c r="H883" s="72">
        <v>23.3</v>
      </c>
      <c r="I883" s="72">
        <v>0</v>
      </c>
    </row>
    <row r="884" spans="1:40" ht="17.25" x14ac:dyDescent="0.25">
      <c r="A884" s="100">
        <v>41781</v>
      </c>
      <c r="B884" s="72" t="s">
        <v>305</v>
      </c>
      <c r="C884" s="72" t="s">
        <v>53</v>
      </c>
      <c r="D884" s="72" t="s">
        <v>304</v>
      </c>
      <c r="E884" s="89" t="s">
        <v>307</v>
      </c>
      <c r="F884" s="72">
        <v>9.9</v>
      </c>
      <c r="G884" s="72">
        <v>16.3</v>
      </c>
      <c r="H884" s="72">
        <v>24.1</v>
      </c>
      <c r="I884" s="72">
        <v>0</v>
      </c>
    </row>
    <row r="885" spans="1:40" ht="17.25" x14ac:dyDescent="0.25">
      <c r="A885" s="100">
        <v>41782</v>
      </c>
      <c r="B885" s="72" t="s">
        <v>305</v>
      </c>
      <c r="C885" s="72" t="s">
        <v>53</v>
      </c>
      <c r="D885" s="72" t="s">
        <v>304</v>
      </c>
      <c r="E885" s="89" t="s">
        <v>307</v>
      </c>
      <c r="F885" s="72">
        <v>11.6</v>
      </c>
      <c r="G885" s="72">
        <v>17.2</v>
      </c>
      <c r="H885" s="72">
        <v>24</v>
      </c>
      <c r="I885" s="72">
        <v>0</v>
      </c>
    </row>
    <row r="886" spans="1:40" ht="17.25" x14ac:dyDescent="0.25">
      <c r="A886" s="100">
        <v>41783</v>
      </c>
      <c r="B886" s="72" t="s">
        <v>305</v>
      </c>
      <c r="C886" s="72" t="s">
        <v>53</v>
      </c>
      <c r="D886" s="72" t="s">
        <v>304</v>
      </c>
      <c r="E886" s="89" t="s">
        <v>307</v>
      </c>
      <c r="F886" s="72">
        <v>14.3</v>
      </c>
      <c r="G886" s="72">
        <v>19.2</v>
      </c>
      <c r="H886" s="72">
        <v>24.6</v>
      </c>
      <c r="I886" s="72">
        <v>0</v>
      </c>
    </row>
    <row r="887" spans="1:40" ht="17.25" x14ac:dyDescent="0.25">
      <c r="A887" s="100">
        <v>41784</v>
      </c>
      <c r="B887" s="72" t="s">
        <v>305</v>
      </c>
      <c r="C887" s="72" t="s">
        <v>53</v>
      </c>
      <c r="D887" s="72" t="s">
        <v>304</v>
      </c>
      <c r="E887" s="89" t="s">
        <v>307</v>
      </c>
      <c r="F887" s="72">
        <v>13.1</v>
      </c>
      <c r="G887" s="72">
        <v>20.2</v>
      </c>
      <c r="H887" s="72">
        <v>26.1</v>
      </c>
      <c r="I887" s="72">
        <v>0</v>
      </c>
    </row>
    <row r="888" spans="1:40" ht="17.25" x14ac:dyDescent="0.25">
      <c r="A888" s="100">
        <v>41785</v>
      </c>
      <c r="B888" s="72" t="s">
        <v>305</v>
      </c>
      <c r="C888" s="72" t="s">
        <v>53</v>
      </c>
      <c r="D888" s="72" t="s">
        <v>304</v>
      </c>
      <c r="E888" s="89" t="s">
        <v>307</v>
      </c>
      <c r="F888" s="72">
        <v>10.5</v>
      </c>
      <c r="G888" s="72">
        <v>17.600000000000001</v>
      </c>
      <c r="H888" s="72">
        <v>26.2</v>
      </c>
      <c r="I888" s="72">
        <v>0</v>
      </c>
    </row>
    <row r="889" spans="1:40" ht="17.25" x14ac:dyDescent="0.25">
      <c r="A889" s="100">
        <v>41786</v>
      </c>
      <c r="B889" s="72" t="s">
        <v>305</v>
      </c>
      <c r="C889" s="72" t="s">
        <v>53</v>
      </c>
      <c r="D889" s="72" t="s">
        <v>304</v>
      </c>
      <c r="E889" s="89" t="s">
        <v>307</v>
      </c>
      <c r="F889" s="72">
        <v>11.7</v>
      </c>
      <c r="G889" s="72">
        <v>18.7</v>
      </c>
      <c r="H889" s="72">
        <v>24.3</v>
      </c>
      <c r="I889" s="72">
        <v>0</v>
      </c>
    </row>
    <row r="890" spans="1:40" ht="17.25" x14ac:dyDescent="0.25">
      <c r="A890" s="100">
        <v>41787</v>
      </c>
      <c r="B890" s="72" t="s">
        <v>305</v>
      </c>
      <c r="C890" s="72" t="s">
        <v>53</v>
      </c>
      <c r="D890" s="72" t="s">
        <v>304</v>
      </c>
      <c r="E890" s="89" t="s">
        <v>307</v>
      </c>
      <c r="F890" s="72">
        <v>14.6</v>
      </c>
      <c r="G890" s="72">
        <v>18.5</v>
      </c>
      <c r="H890" s="72">
        <v>22.5</v>
      </c>
      <c r="I890" s="72">
        <v>0</v>
      </c>
    </row>
    <row r="891" spans="1:40" ht="17.25" x14ac:dyDescent="0.25">
      <c r="A891" s="100">
        <v>41788</v>
      </c>
      <c r="B891" s="72" t="s">
        <v>305</v>
      </c>
      <c r="C891" s="72" t="s">
        <v>53</v>
      </c>
      <c r="D891" s="72" t="s">
        <v>304</v>
      </c>
      <c r="E891" s="89" t="s">
        <v>307</v>
      </c>
      <c r="F891" s="72">
        <v>9.6</v>
      </c>
      <c r="G891" s="72">
        <v>15.1</v>
      </c>
      <c r="H891" s="72">
        <v>20.399999999999999</v>
      </c>
      <c r="I891" s="72">
        <v>0</v>
      </c>
    </row>
    <row r="892" spans="1:40" ht="17.25" x14ac:dyDescent="0.25">
      <c r="A892" s="100">
        <v>41789</v>
      </c>
      <c r="B892" s="72" t="s">
        <v>305</v>
      </c>
      <c r="C892" s="72" t="s">
        <v>53</v>
      </c>
      <c r="D892" s="72" t="s">
        <v>304</v>
      </c>
      <c r="E892" s="89" t="s">
        <v>307</v>
      </c>
      <c r="F892" s="72">
        <v>12.8</v>
      </c>
      <c r="G892" s="72">
        <v>14.7</v>
      </c>
      <c r="H892" s="72">
        <v>17.3</v>
      </c>
      <c r="I892" s="72">
        <v>3.6</v>
      </c>
    </row>
    <row r="893" spans="1:40" ht="17.25" x14ac:dyDescent="0.25">
      <c r="A893" s="100">
        <v>41790</v>
      </c>
      <c r="B893" s="72" t="s">
        <v>305</v>
      </c>
      <c r="C893" s="72" t="s">
        <v>53</v>
      </c>
      <c r="D893" s="72" t="s">
        <v>304</v>
      </c>
      <c r="E893" s="89" t="s">
        <v>307</v>
      </c>
      <c r="F893" s="72">
        <v>11.1</v>
      </c>
      <c r="G893" s="72">
        <v>14.8</v>
      </c>
      <c r="H893" s="72">
        <v>19.100000000000001</v>
      </c>
      <c r="I893" s="72">
        <v>0.4</v>
      </c>
      <c r="J893" s="78"/>
      <c r="K893" s="78"/>
      <c r="L893" s="77"/>
      <c r="M893" s="77"/>
      <c r="N893" s="77"/>
      <c r="O893" s="77"/>
      <c r="P893" s="77"/>
      <c r="Q893" s="77"/>
      <c r="R893" s="77"/>
      <c r="S893" s="77"/>
      <c r="T893" s="77"/>
      <c r="U893" s="77"/>
      <c r="V893" s="77"/>
      <c r="W893" s="77"/>
      <c r="X893" s="77"/>
      <c r="Y893" s="77"/>
      <c r="Z893" s="77"/>
      <c r="AA893" s="77"/>
      <c r="AB893" s="77"/>
      <c r="AC893" s="77"/>
      <c r="AD893" s="77"/>
      <c r="AE893" s="77"/>
      <c r="AF893" s="77"/>
      <c r="AG893" s="77"/>
      <c r="AH893" s="77"/>
      <c r="AI893" s="77"/>
      <c r="AJ893" s="77"/>
      <c r="AK893" s="77"/>
      <c r="AL893" s="77"/>
      <c r="AM893" s="77"/>
      <c r="AN893" s="77"/>
    </row>
    <row r="894" spans="1:40" ht="17.25" x14ac:dyDescent="0.25">
      <c r="A894" s="100">
        <v>41791</v>
      </c>
      <c r="B894" s="72" t="s">
        <v>305</v>
      </c>
      <c r="C894" s="72" t="s">
        <v>53</v>
      </c>
      <c r="D894" s="72" t="s">
        <v>304</v>
      </c>
      <c r="E894" s="89" t="s">
        <v>307</v>
      </c>
      <c r="F894" s="72">
        <v>11.8</v>
      </c>
      <c r="G894" s="72">
        <v>14.1</v>
      </c>
      <c r="H894" s="72">
        <v>18.2</v>
      </c>
      <c r="I894" s="72">
        <v>6.8</v>
      </c>
    </row>
    <row r="895" spans="1:40" ht="17.25" x14ac:dyDescent="0.25">
      <c r="A895" s="100">
        <v>41792</v>
      </c>
      <c r="B895" s="72" t="s">
        <v>305</v>
      </c>
      <c r="C895" s="72" t="s">
        <v>53</v>
      </c>
      <c r="D895" s="72" t="s">
        <v>304</v>
      </c>
      <c r="E895" s="89" t="s">
        <v>307</v>
      </c>
      <c r="F895" s="72">
        <v>12.1</v>
      </c>
      <c r="G895" s="72">
        <v>14.5</v>
      </c>
      <c r="H895" s="72">
        <v>19.100000000000001</v>
      </c>
      <c r="I895" s="72">
        <v>3</v>
      </c>
    </row>
    <row r="896" spans="1:40" ht="17.25" x14ac:dyDescent="0.25">
      <c r="A896" s="100">
        <v>41793</v>
      </c>
      <c r="B896" s="72" t="s">
        <v>305</v>
      </c>
      <c r="C896" s="72" t="s">
        <v>53</v>
      </c>
      <c r="D896" s="72" t="s">
        <v>304</v>
      </c>
      <c r="E896" s="89" t="s">
        <v>307</v>
      </c>
      <c r="F896" s="72">
        <v>9.9</v>
      </c>
      <c r="G896" s="72">
        <v>13.2</v>
      </c>
      <c r="H896" s="72">
        <v>16.7</v>
      </c>
      <c r="I896" s="72">
        <v>0</v>
      </c>
    </row>
    <row r="897" spans="1:9" ht="17.25" x14ac:dyDescent="0.25">
      <c r="A897" s="100">
        <v>41794</v>
      </c>
      <c r="B897" s="72" t="s">
        <v>305</v>
      </c>
      <c r="C897" s="72" t="s">
        <v>53</v>
      </c>
      <c r="D897" s="72" t="s">
        <v>304</v>
      </c>
      <c r="E897" s="89" t="s">
        <v>307</v>
      </c>
      <c r="F897" s="72">
        <v>8.3000000000000007</v>
      </c>
      <c r="G897" s="72">
        <v>13.1</v>
      </c>
      <c r="H897" s="72">
        <v>18.7</v>
      </c>
      <c r="I897" s="72">
        <v>0</v>
      </c>
    </row>
    <row r="898" spans="1:9" ht="17.25" x14ac:dyDescent="0.25">
      <c r="A898" s="100">
        <v>41795</v>
      </c>
      <c r="B898" s="72" t="s">
        <v>305</v>
      </c>
      <c r="C898" s="72" t="s">
        <v>53</v>
      </c>
      <c r="D898" s="72" t="s">
        <v>304</v>
      </c>
      <c r="E898" s="89" t="s">
        <v>307</v>
      </c>
      <c r="F898" s="72">
        <v>10.8</v>
      </c>
      <c r="G898" s="72">
        <v>14.1</v>
      </c>
      <c r="H898" s="72">
        <v>18.399999999999999</v>
      </c>
      <c r="I898" s="72">
        <v>0.2</v>
      </c>
    </row>
    <row r="899" spans="1:9" ht="17.25" x14ac:dyDescent="0.25">
      <c r="A899" s="100">
        <v>41796</v>
      </c>
      <c r="B899" s="72" t="s">
        <v>305</v>
      </c>
      <c r="C899" s="72" t="s">
        <v>53</v>
      </c>
      <c r="D899" s="72" t="s">
        <v>304</v>
      </c>
      <c r="E899" s="89" t="s">
        <v>307</v>
      </c>
      <c r="F899" s="72">
        <v>13.1</v>
      </c>
      <c r="G899" s="72">
        <v>14.9</v>
      </c>
      <c r="H899" s="72">
        <v>17.5</v>
      </c>
      <c r="I899" s="72">
        <v>0.2</v>
      </c>
    </row>
    <row r="900" spans="1:9" ht="17.25" x14ac:dyDescent="0.25">
      <c r="A900" s="100">
        <v>41797</v>
      </c>
      <c r="B900" s="72" t="s">
        <v>305</v>
      </c>
      <c r="C900" s="72" t="s">
        <v>53</v>
      </c>
      <c r="D900" s="72" t="s">
        <v>304</v>
      </c>
      <c r="E900" s="89" t="s">
        <v>307</v>
      </c>
      <c r="F900" s="72">
        <v>9.9</v>
      </c>
      <c r="G900" s="72">
        <v>13.8</v>
      </c>
      <c r="H900" s="72">
        <v>19.3</v>
      </c>
      <c r="I900" s="72">
        <v>0</v>
      </c>
    </row>
    <row r="901" spans="1:9" ht="17.25" x14ac:dyDescent="0.25">
      <c r="A901" s="100">
        <v>41798</v>
      </c>
      <c r="B901" s="72" t="s">
        <v>305</v>
      </c>
      <c r="C901" s="72" t="s">
        <v>53</v>
      </c>
      <c r="D901" s="72" t="s">
        <v>304</v>
      </c>
      <c r="E901" s="89" t="s">
        <v>307</v>
      </c>
      <c r="F901" s="72">
        <v>8</v>
      </c>
      <c r="G901" s="72">
        <v>12.4</v>
      </c>
      <c r="H901" s="72">
        <v>17.5</v>
      </c>
      <c r="I901" s="72">
        <v>0</v>
      </c>
    </row>
    <row r="902" spans="1:9" ht="17.25" x14ac:dyDescent="0.25">
      <c r="A902" s="100">
        <v>41799</v>
      </c>
      <c r="B902" s="72" t="s">
        <v>305</v>
      </c>
      <c r="C902" s="72" t="s">
        <v>53</v>
      </c>
      <c r="D902" s="72" t="s">
        <v>304</v>
      </c>
      <c r="E902" s="89" t="s">
        <v>307</v>
      </c>
      <c r="F902" s="72">
        <v>5.4</v>
      </c>
      <c r="G902" s="72">
        <v>11.7</v>
      </c>
      <c r="H902" s="72">
        <v>17.7</v>
      </c>
      <c r="I902" s="72">
        <v>0.8</v>
      </c>
    </row>
    <row r="903" spans="1:9" ht="17.25" x14ac:dyDescent="0.25">
      <c r="A903" s="100">
        <v>41800</v>
      </c>
      <c r="B903" s="72" t="s">
        <v>305</v>
      </c>
      <c r="C903" s="72" t="s">
        <v>53</v>
      </c>
      <c r="D903" s="72" t="s">
        <v>304</v>
      </c>
      <c r="E903" s="89" t="s">
        <v>307</v>
      </c>
      <c r="F903" s="72">
        <v>9.9</v>
      </c>
      <c r="G903" s="72">
        <v>12.6</v>
      </c>
      <c r="H903" s="72">
        <v>16.2</v>
      </c>
      <c r="I903" s="72">
        <v>1</v>
      </c>
    </row>
    <row r="904" spans="1:9" ht="17.25" x14ac:dyDescent="0.25">
      <c r="A904" s="100">
        <v>41801</v>
      </c>
      <c r="B904" s="72" t="s">
        <v>305</v>
      </c>
      <c r="C904" s="72" t="s">
        <v>53</v>
      </c>
      <c r="D904" s="72" t="s">
        <v>304</v>
      </c>
      <c r="E904" s="89" t="s">
        <v>307</v>
      </c>
      <c r="F904" s="72">
        <v>6.7</v>
      </c>
      <c r="G904" s="72">
        <v>12.1</v>
      </c>
      <c r="H904" s="72">
        <v>17.8</v>
      </c>
      <c r="I904" s="72">
        <v>0.2</v>
      </c>
    </row>
    <row r="905" spans="1:9" ht="17.25" x14ac:dyDescent="0.25">
      <c r="A905" s="100">
        <v>41802</v>
      </c>
      <c r="B905" s="72" t="s">
        <v>305</v>
      </c>
      <c r="C905" s="72" t="s">
        <v>53</v>
      </c>
      <c r="D905" s="72" t="s">
        <v>304</v>
      </c>
      <c r="E905" s="89" t="s">
        <v>307</v>
      </c>
      <c r="F905" s="72">
        <v>7.8</v>
      </c>
      <c r="G905" s="72">
        <v>12.3</v>
      </c>
      <c r="H905" s="72">
        <v>19.3</v>
      </c>
      <c r="I905" s="72">
        <v>0</v>
      </c>
    </row>
    <row r="906" spans="1:9" ht="17.25" x14ac:dyDescent="0.25">
      <c r="A906" s="100">
        <v>41803</v>
      </c>
      <c r="B906" s="72" t="s">
        <v>305</v>
      </c>
      <c r="C906" s="72" t="s">
        <v>53</v>
      </c>
      <c r="D906" s="72" t="s">
        <v>304</v>
      </c>
      <c r="E906" s="89" t="s">
        <v>307</v>
      </c>
      <c r="F906" s="72">
        <v>7.2</v>
      </c>
      <c r="G906" s="72">
        <v>12.3</v>
      </c>
      <c r="H906" s="72">
        <v>17.600000000000001</v>
      </c>
      <c r="I906" s="72">
        <v>0</v>
      </c>
    </row>
    <row r="907" spans="1:9" ht="17.25" x14ac:dyDescent="0.25">
      <c r="A907" s="100">
        <v>41804</v>
      </c>
      <c r="B907" s="72" t="s">
        <v>305</v>
      </c>
      <c r="C907" s="72" t="s">
        <v>53</v>
      </c>
      <c r="D907" s="72" t="s">
        <v>304</v>
      </c>
      <c r="E907" s="89" t="s">
        <v>307</v>
      </c>
      <c r="F907" s="72">
        <v>11.7</v>
      </c>
      <c r="G907" s="72">
        <v>14.4</v>
      </c>
      <c r="H907" s="72">
        <v>17.600000000000001</v>
      </c>
      <c r="I907" s="72">
        <v>5</v>
      </c>
    </row>
    <row r="908" spans="1:9" ht="17.25" x14ac:dyDescent="0.25">
      <c r="A908" s="100">
        <v>41805</v>
      </c>
      <c r="B908" s="72" t="s">
        <v>305</v>
      </c>
      <c r="C908" s="72" t="s">
        <v>53</v>
      </c>
      <c r="D908" s="72" t="s">
        <v>304</v>
      </c>
      <c r="E908" s="89" t="s">
        <v>307</v>
      </c>
      <c r="F908" s="72">
        <v>9.9</v>
      </c>
      <c r="G908" s="72">
        <v>12.2</v>
      </c>
      <c r="H908" s="72">
        <v>15.1</v>
      </c>
      <c r="I908" s="72">
        <v>0</v>
      </c>
    </row>
    <row r="909" spans="1:9" ht="17.25" x14ac:dyDescent="0.25">
      <c r="A909" s="100">
        <v>41806</v>
      </c>
      <c r="B909" s="72" t="s">
        <v>305</v>
      </c>
      <c r="C909" s="72" t="s">
        <v>53</v>
      </c>
      <c r="D909" s="72" t="s">
        <v>304</v>
      </c>
      <c r="E909" s="89" t="s">
        <v>307</v>
      </c>
      <c r="F909" s="72">
        <v>8.9</v>
      </c>
      <c r="G909" s="72">
        <v>12.3</v>
      </c>
      <c r="H909" s="72">
        <v>16.100000000000001</v>
      </c>
      <c r="I909" s="72">
        <v>0</v>
      </c>
    </row>
    <row r="910" spans="1:9" ht="17.25" x14ac:dyDescent="0.25">
      <c r="A910" s="100">
        <v>41807</v>
      </c>
      <c r="B910" s="72" t="s">
        <v>305</v>
      </c>
      <c r="C910" s="72" t="s">
        <v>53</v>
      </c>
      <c r="D910" s="72" t="s">
        <v>304</v>
      </c>
      <c r="E910" s="89" t="s">
        <v>307</v>
      </c>
      <c r="F910" s="72">
        <v>9.6999999999999993</v>
      </c>
      <c r="G910" s="72">
        <v>12.9</v>
      </c>
      <c r="H910" s="72">
        <v>17.2</v>
      </c>
      <c r="I910" s="72">
        <v>0</v>
      </c>
    </row>
    <row r="911" spans="1:9" ht="17.25" x14ac:dyDescent="0.25">
      <c r="A911" s="100">
        <v>41808</v>
      </c>
      <c r="B911" s="72" t="s">
        <v>305</v>
      </c>
      <c r="C911" s="72" t="s">
        <v>53</v>
      </c>
      <c r="D911" s="72" t="s">
        <v>304</v>
      </c>
      <c r="E911" s="89" t="s">
        <v>307</v>
      </c>
      <c r="F911" s="72">
        <v>8.5</v>
      </c>
      <c r="G911" s="72">
        <v>12.6</v>
      </c>
      <c r="H911" s="72">
        <v>18.100000000000001</v>
      </c>
      <c r="I911" s="72">
        <v>0</v>
      </c>
    </row>
    <row r="912" spans="1:9" ht="17.25" x14ac:dyDescent="0.25">
      <c r="A912" s="100">
        <v>41809</v>
      </c>
      <c r="B912" s="72" t="s">
        <v>305</v>
      </c>
      <c r="C912" s="72" t="s">
        <v>53</v>
      </c>
      <c r="D912" s="72" t="s">
        <v>304</v>
      </c>
      <c r="E912" s="89" t="s">
        <v>307</v>
      </c>
      <c r="F912" s="72">
        <v>5.4</v>
      </c>
      <c r="G912" s="72">
        <v>11.3</v>
      </c>
      <c r="H912" s="72">
        <v>18.5</v>
      </c>
      <c r="I912" s="72">
        <v>0</v>
      </c>
    </row>
    <row r="913" spans="1:11" ht="17.25" x14ac:dyDescent="0.25">
      <c r="A913" s="100">
        <v>41810</v>
      </c>
      <c r="B913" s="72" t="s">
        <v>305</v>
      </c>
      <c r="C913" s="72" t="s">
        <v>53</v>
      </c>
      <c r="D913" s="72" t="s">
        <v>304</v>
      </c>
      <c r="E913" s="89" t="s">
        <v>307</v>
      </c>
      <c r="F913" s="72">
        <v>8.5</v>
      </c>
      <c r="G913" s="72">
        <v>13.8</v>
      </c>
      <c r="H913" s="72">
        <v>20.9</v>
      </c>
      <c r="I913" s="72">
        <v>1.2</v>
      </c>
    </row>
    <row r="914" spans="1:11" ht="17.25" x14ac:dyDescent="0.25">
      <c r="A914" s="100">
        <v>41811</v>
      </c>
      <c r="B914" s="72" t="s">
        <v>305</v>
      </c>
      <c r="C914" s="72" t="s">
        <v>53</v>
      </c>
      <c r="D914" s="72" t="s">
        <v>304</v>
      </c>
      <c r="E914" s="89" t="s">
        <v>307</v>
      </c>
      <c r="F914" s="72">
        <v>10.1</v>
      </c>
      <c r="G914" s="72">
        <v>14.3</v>
      </c>
      <c r="H914" s="72">
        <v>19.7</v>
      </c>
      <c r="I914" s="72">
        <v>1</v>
      </c>
    </row>
    <row r="915" spans="1:11" ht="17.25" x14ac:dyDescent="0.25">
      <c r="A915" s="100">
        <v>41812</v>
      </c>
      <c r="B915" s="72" t="s">
        <v>305</v>
      </c>
      <c r="C915" s="72" t="s">
        <v>53</v>
      </c>
      <c r="D915" s="72" t="s">
        <v>304</v>
      </c>
      <c r="E915" s="89" t="s">
        <v>307</v>
      </c>
      <c r="F915" s="72">
        <v>7.5</v>
      </c>
      <c r="G915" s="72">
        <v>12.6</v>
      </c>
      <c r="H915" s="72">
        <v>18.399999999999999</v>
      </c>
      <c r="I915" s="72">
        <v>0</v>
      </c>
    </row>
    <row r="916" spans="1:11" ht="17.25" x14ac:dyDescent="0.25">
      <c r="A916" s="100">
        <v>41813</v>
      </c>
      <c r="B916" s="72" t="s">
        <v>305</v>
      </c>
      <c r="C916" s="72" t="s">
        <v>53</v>
      </c>
      <c r="D916" s="72" t="s">
        <v>304</v>
      </c>
      <c r="E916" s="89" t="s">
        <v>307</v>
      </c>
      <c r="F916" s="72">
        <v>6.2</v>
      </c>
      <c r="G916" s="72">
        <v>12.7</v>
      </c>
      <c r="H916" s="72">
        <v>17.2</v>
      </c>
      <c r="I916" s="72">
        <v>0</v>
      </c>
    </row>
    <row r="917" spans="1:11" ht="17.25" x14ac:dyDescent="0.25">
      <c r="A917" s="100">
        <v>41814</v>
      </c>
      <c r="B917" s="72" t="s">
        <v>305</v>
      </c>
      <c r="C917" s="72" t="s">
        <v>53</v>
      </c>
      <c r="D917" s="72" t="s">
        <v>304</v>
      </c>
      <c r="E917" s="89" t="s">
        <v>307</v>
      </c>
      <c r="F917" s="72">
        <v>10.6</v>
      </c>
      <c r="G917" s="72">
        <v>13.2</v>
      </c>
      <c r="H917" s="72">
        <v>15.7</v>
      </c>
      <c r="I917" s="72">
        <v>0</v>
      </c>
    </row>
    <row r="918" spans="1:11" ht="17.25" x14ac:dyDescent="0.25">
      <c r="A918" s="100">
        <v>41815</v>
      </c>
      <c r="B918" s="72" t="s">
        <v>305</v>
      </c>
      <c r="C918" s="72" t="s">
        <v>53</v>
      </c>
      <c r="D918" s="72" t="s">
        <v>304</v>
      </c>
      <c r="E918" s="89" t="s">
        <v>307</v>
      </c>
      <c r="F918" s="72">
        <v>12.2</v>
      </c>
      <c r="G918" s="72">
        <v>14</v>
      </c>
      <c r="H918" s="72">
        <v>16.899999999999999</v>
      </c>
      <c r="I918" s="72">
        <v>0</v>
      </c>
    </row>
    <row r="919" spans="1:11" ht="17.25" x14ac:dyDescent="0.25">
      <c r="A919" s="100">
        <v>41816</v>
      </c>
      <c r="B919" s="72" t="s">
        <v>305</v>
      </c>
      <c r="C919" s="72" t="s">
        <v>53</v>
      </c>
      <c r="D919" s="72" t="s">
        <v>304</v>
      </c>
      <c r="E919" s="89" t="s">
        <v>307</v>
      </c>
      <c r="F919" s="72">
        <v>11.3</v>
      </c>
      <c r="G919" s="72">
        <v>14.2</v>
      </c>
      <c r="H919" s="72">
        <v>17.899999999999999</v>
      </c>
      <c r="I919" s="72">
        <v>0</v>
      </c>
    </row>
    <row r="920" spans="1:11" ht="17.25" x14ac:dyDescent="0.25">
      <c r="A920" s="100">
        <v>41817</v>
      </c>
      <c r="B920" s="72" t="s">
        <v>305</v>
      </c>
      <c r="C920" s="72" t="s">
        <v>53</v>
      </c>
      <c r="D920" s="72" t="s">
        <v>304</v>
      </c>
      <c r="E920" s="89" t="s">
        <v>307</v>
      </c>
      <c r="F920" s="72">
        <v>5.8</v>
      </c>
      <c r="G920" s="72">
        <v>12.9</v>
      </c>
      <c r="H920" s="72">
        <v>19</v>
      </c>
      <c r="I920" s="72">
        <v>0</v>
      </c>
    </row>
    <row r="921" spans="1:11" ht="17.25" x14ac:dyDescent="0.25">
      <c r="A921" s="100">
        <v>41818</v>
      </c>
      <c r="B921" s="72" t="s">
        <v>305</v>
      </c>
      <c r="C921" s="72" t="s">
        <v>53</v>
      </c>
      <c r="D921" s="72" t="s">
        <v>304</v>
      </c>
      <c r="E921" s="89" t="s">
        <v>307</v>
      </c>
      <c r="F921" s="72">
        <v>1.6</v>
      </c>
      <c r="G921" s="72">
        <v>11.2</v>
      </c>
      <c r="H921" s="72">
        <v>19.600000000000001</v>
      </c>
      <c r="I921" s="72">
        <v>1.6</v>
      </c>
    </row>
    <row r="922" spans="1:11" ht="17.25" x14ac:dyDescent="0.25">
      <c r="A922" s="100">
        <v>41819</v>
      </c>
      <c r="B922" s="72" t="s">
        <v>305</v>
      </c>
      <c r="C922" s="72" t="s">
        <v>53</v>
      </c>
      <c r="D922" s="72" t="s">
        <v>304</v>
      </c>
      <c r="E922" s="89" t="s">
        <v>307</v>
      </c>
      <c r="F922" s="72">
        <v>9.5</v>
      </c>
      <c r="G922" s="72">
        <v>11</v>
      </c>
      <c r="H922" s="72">
        <v>12.7</v>
      </c>
      <c r="I922" s="72">
        <v>0</v>
      </c>
    </row>
    <row r="923" spans="1:11" s="77" customFormat="1" ht="17.25" x14ac:dyDescent="0.25">
      <c r="A923" s="100">
        <v>41820</v>
      </c>
      <c r="B923" s="72" t="s">
        <v>305</v>
      </c>
      <c r="C923" s="72" t="s">
        <v>53</v>
      </c>
      <c r="D923" s="72" t="s">
        <v>304</v>
      </c>
      <c r="E923" s="89" t="s">
        <v>307</v>
      </c>
      <c r="F923" s="72">
        <v>7.8</v>
      </c>
      <c r="G923" s="72">
        <v>10.3</v>
      </c>
      <c r="H923" s="72">
        <v>14.1</v>
      </c>
      <c r="I923" s="72">
        <v>0</v>
      </c>
      <c r="J923" s="78"/>
      <c r="K923" s="78"/>
    </row>
    <row r="924" spans="1:11" ht="17.25" x14ac:dyDescent="0.25">
      <c r="A924" s="100">
        <v>41821</v>
      </c>
      <c r="B924" s="72" t="s">
        <v>305</v>
      </c>
      <c r="C924" s="72" t="s">
        <v>53</v>
      </c>
      <c r="D924" s="72" t="s">
        <v>304</v>
      </c>
      <c r="E924" s="89" t="s">
        <v>307</v>
      </c>
      <c r="F924" s="72">
        <v>6.6</v>
      </c>
      <c r="G924" s="72">
        <v>10.6</v>
      </c>
      <c r="H924" s="72">
        <v>15.9</v>
      </c>
      <c r="I924" s="72">
        <v>0</v>
      </c>
    </row>
    <row r="925" spans="1:11" ht="17.25" x14ac:dyDescent="0.25">
      <c r="A925" s="100">
        <v>41822</v>
      </c>
      <c r="B925" s="72" t="s">
        <v>305</v>
      </c>
      <c r="C925" s="72" t="s">
        <v>53</v>
      </c>
      <c r="D925" s="72" t="s">
        <v>304</v>
      </c>
      <c r="E925" s="89" t="s">
        <v>307</v>
      </c>
      <c r="F925" s="72">
        <v>5.5</v>
      </c>
      <c r="G925" s="72">
        <v>10</v>
      </c>
      <c r="H925" s="72">
        <v>16.899999999999999</v>
      </c>
      <c r="I925" s="72">
        <v>0</v>
      </c>
    </row>
    <row r="926" spans="1:11" ht="17.25" x14ac:dyDescent="0.25">
      <c r="A926" s="100">
        <v>41823</v>
      </c>
      <c r="B926" s="72" t="s">
        <v>305</v>
      </c>
      <c r="C926" s="72" t="s">
        <v>53</v>
      </c>
      <c r="D926" s="72" t="s">
        <v>304</v>
      </c>
      <c r="E926" s="89" t="s">
        <v>307</v>
      </c>
      <c r="F926" s="72">
        <v>4.7</v>
      </c>
      <c r="G926" s="72">
        <v>11.1</v>
      </c>
      <c r="H926" s="72">
        <v>19.2</v>
      </c>
      <c r="I926" s="72">
        <v>0</v>
      </c>
    </row>
    <row r="927" spans="1:11" ht="17.25" x14ac:dyDescent="0.25">
      <c r="A927" s="100">
        <v>41824</v>
      </c>
      <c r="B927" s="72" t="s">
        <v>305</v>
      </c>
      <c r="C927" s="72" t="s">
        <v>53</v>
      </c>
      <c r="D927" s="72" t="s">
        <v>304</v>
      </c>
      <c r="E927" s="89" t="s">
        <v>307</v>
      </c>
      <c r="F927" s="72">
        <v>5.2</v>
      </c>
      <c r="G927" s="72">
        <v>12.4</v>
      </c>
      <c r="H927" s="72">
        <v>19.600000000000001</v>
      </c>
      <c r="I927" s="72">
        <v>0</v>
      </c>
    </row>
    <row r="928" spans="1:11" ht="17.25" x14ac:dyDescent="0.25">
      <c r="A928" s="100">
        <v>41825</v>
      </c>
      <c r="B928" s="72" t="s">
        <v>305</v>
      </c>
      <c r="C928" s="72" t="s">
        <v>53</v>
      </c>
      <c r="D928" s="72" t="s">
        <v>304</v>
      </c>
      <c r="E928" s="89" t="s">
        <v>307</v>
      </c>
      <c r="F928" s="72">
        <v>6.4</v>
      </c>
      <c r="G928" s="72">
        <v>12.5</v>
      </c>
      <c r="H928" s="72">
        <v>17.100000000000001</v>
      </c>
      <c r="I928" s="72">
        <v>0</v>
      </c>
    </row>
    <row r="929" spans="1:9" ht="17.25" x14ac:dyDescent="0.25">
      <c r="A929" s="100">
        <v>41826</v>
      </c>
      <c r="B929" s="72" t="s">
        <v>305</v>
      </c>
      <c r="C929" s="72" t="s">
        <v>53</v>
      </c>
      <c r="D929" s="72" t="s">
        <v>304</v>
      </c>
      <c r="E929" s="89" t="s">
        <v>307</v>
      </c>
      <c r="F929" s="72">
        <v>8.6</v>
      </c>
      <c r="G929" s="72">
        <v>11</v>
      </c>
      <c r="H929" s="72">
        <v>13.4</v>
      </c>
      <c r="I929" s="72">
        <v>0</v>
      </c>
    </row>
    <row r="930" spans="1:9" ht="17.25" x14ac:dyDescent="0.25">
      <c r="A930" s="100">
        <v>41827</v>
      </c>
      <c r="B930" s="72" t="s">
        <v>305</v>
      </c>
      <c r="C930" s="72" t="s">
        <v>53</v>
      </c>
      <c r="D930" s="72" t="s">
        <v>304</v>
      </c>
      <c r="E930" s="89" t="s">
        <v>307</v>
      </c>
      <c r="F930" s="72">
        <v>7.3</v>
      </c>
      <c r="G930" s="72">
        <v>10.8</v>
      </c>
      <c r="H930" s="72">
        <v>15.5</v>
      </c>
      <c r="I930" s="72">
        <v>0</v>
      </c>
    </row>
    <row r="931" spans="1:9" ht="17.25" x14ac:dyDescent="0.25">
      <c r="A931" s="100">
        <v>41828</v>
      </c>
      <c r="B931" s="72" t="s">
        <v>305</v>
      </c>
      <c r="C931" s="72" t="s">
        <v>53</v>
      </c>
      <c r="D931" s="72" t="s">
        <v>304</v>
      </c>
      <c r="E931" s="89" t="s">
        <v>307</v>
      </c>
      <c r="F931" s="72">
        <v>5.0999999999999996</v>
      </c>
      <c r="G931" s="72">
        <v>10.6</v>
      </c>
      <c r="H931" s="72">
        <v>17.100000000000001</v>
      </c>
      <c r="I931" s="72">
        <v>0</v>
      </c>
    </row>
    <row r="932" spans="1:9" ht="17.25" x14ac:dyDescent="0.25">
      <c r="A932" s="100">
        <v>41829</v>
      </c>
      <c r="B932" s="72" t="s">
        <v>305</v>
      </c>
      <c r="C932" s="72" t="s">
        <v>53</v>
      </c>
      <c r="D932" s="72" t="s">
        <v>304</v>
      </c>
      <c r="E932" s="89" t="s">
        <v>307</v>
      </c>
      <c r="F932" s="72">
        <v>3.4</v>
      </c>
      <c r="G932" s="72">
        <v>12.9</v>
      </c>
      <c r="H932" s="72">
        <v>20.2</v>
      </c>
      <c r="I932" s="72">
        <v>0</v>
      </c>
    </row>
    <row r="933" spans="1:9" ht="17.25" x14ac:dyDescent="0.25">
      <c r="A933" s="100">
        <v>41830</v>
      </c>
      <c r="B933" s="72" t="s">
        <v>305</v>
      </c>
      <c r="C933" s="72" t="s">
        <v>53</v>
      </c>
      <c r="D933" s="72" t="s">
        <v>304</v>
      </c>
      <c r="E933" s="89" t="s">
        <v>307</v>
      </c>
      <c r="F933" s="72">
        <v>9.8000000000000007</v>
      </c>
      <c r="G933" s="72">
        <v>11</v>
      </c>
      <c r="H933" s="72">
        <v>13.1</v>
      </c>
      <c r="I933" s="72">
        <v>0</v>
      </c>
    </row>
    <row r="934" spans="1:9" ht="17.25" x14ac:dyDescent="0.25">
      <c r="A934" s="100">
        <v>41831</v>
      </c>
      <c r="B934" s="72" t="s">
        <v>305</v>
      </c>
      <c r="C934" s="72" t="s">
        <v>53</v>
      </c>
      <c r="D934" s="72" t="s">
        <v>304</v>
      </c>
      <c r="E934" s="89" t="s">
        <v>307</v>
      </c>
      <c r="F934" s="72">
        <v>8.6999999999999993</v>
      </c>
      <c r="G934" s="72">
        <v>11.3</v>
      </c>
      <c r="H934" s="72">
        <v>14.6</v>
      </c>
      <c r="I934" s="72">
        <v>0</v>
      </c>
    </row>
    <row r="935" spans="1:9" ht="17.25" x14ac:dyDescent="0.25">
      <c r="A935" s="100">
        <v>41832</v>
      </c>
      <c r="B935" s="72" t="s">
        <v>305</v>
      </c>
      <c r="C935" s="72" t="s">
        <v>53</v>
      </c>
      <c r="D935" s="72" t="s">
        <v>304</v>
      </c>
      <c r="E935" s="89" t="s">
        <v>307</v>
      </c>
      <c r="F935" s="72">
        <v>4.9000000000000004</v>
      </c>
      <c r="G935" s="72">
        <v>11</v>
      </c>
      <c r="H935" s="72">
        <v>16.100000000000001</v>
      </c>
      <c r="I935" s="72">
        <v>0</v>
      </c>
    </row>
    <row r="936" spans="1:9" ht="17.25" x14ac:dyDescent="0.25">
      <c r="A936" s="100">
        <v>41833</v>
      </c>
      <c r="B936" s="72" t="s">
        <v>305</v>
      </c>
      <c r="C936" s="72" t="s">
        <v>53</v>
      </c>
      <c r="D936" s="72" t="s">
        <v>304</v>
      </c>
      <c r="E936" s="89" t="s">
        <v>307</v>
      </c>
      <c r="F936" s="72">
        <v>5</v>
      </c>
      <c r="G936" s="72">
        <v>10</v>
      </c>
      <c r="H936" s="72">
        <v>15.3</v>
      </c>
      <c r="I936" s="72">
        <v>0</v>
      </c>
    </row>
    <row r="937" spans="1:9" ht="17.25" x14ac:dyDescent="0.25">
      <c r="A937" s="100">
        <v>41834</v>
      </c>
      <c r="B937" s="72" t="s">
        <v>305</v>
      </c>
      <c r="C937" s="72" t="s">
        <v>53</v>
      </c>
      <c r="D937" s="72" t="s">
        <v>304</v>
      </c>
      <c r="E937" s="89" t="s">
        <v>307</v>
      </c>
      <c r="F937" s="72">
        <v>2.7</v>
      </c>
      <c r="G937" s="72">
        <v>10.199999999999999</v>
      </c>
      <c r="H937" s="72">
        <v>16.399999999999999</v>
      </c>
      <c r="I937" s="72">
        <v>0</v>
      </c>
    </row>
    <row r="938" spans="1:9" ht="17.25" x14ac:dyDescent="0.25">
      <c r="A938" s="100">
        <v>41835</v>
      </c>
      <c r="B938" s="72" t="s">
        <v>305</v>
      </c>
      <c r="C938" s="72" t="s">
        <v>53</v>
      </c>
      <c r="D938" s="72" t="s">
        <v>304</v>
      </c>
      <c r="E938" s="89" t="s">
        <v>307</v>
      </c>
      <c r="F938" s="72">
        <v>6.9</v>
      </c>
      <c r="G938" s="72">
        <v>10.9</v>
      </c>
      <c r="H938" s="72">
        <v>14.5</v>
      </c>
      <c r="I938" s="72">
        <v>0</v>
      </c>
    </row>
    <row r="939" spans="1:9" ht="17.25" x14ac:dyDescent="0.25">
      <c r="A939" s="100">
        <v>41836</v>
      </c>
      <c r="B939" s="72" t="s">
        <v>305</v>
      </c>
      <c r="C939" s="72" t="s">
        <v>53</v>
      </c>
      <c r="D939" s="72" t="s">
        <v>304</v>
      </c>
      <c r="E939" s="89" t="s">
        <v>307</v>
      </c>
      <c r="F939" s="72">
        <v>8.8000000000000007</v>
      </c>
      <c r="G939" s="72">
        <v>12.6</v>
      </c>
      <c r="H939" s="72">
        <v>17</v>
      </c>
      <c r="I939" s="72">
        <v>5.4</v>
      </c>
    </row>
    <row r="940" spans="1:9" ht="17.25" x14ac:dyDescent="0.25">
      <c r="A940" s="100">
        <v>41837</v>
      </c>
      <c r="B940" s="72" t="s">
        <v>305</v>
      </c>
      <c r="C940" s="72" t="s">
        <v>53</v>
      </c>
      <c r="D940" s="72" t="s">
        <v>304</v>
      </c>
      <c r="E940" s="89" t="s">
        <v>307</v>
      </c>
      <c r="F940" s="72">
        <v>10</v>
      </c>
      <c r="G940" s="72">
        <v>12.6</v>
      </c>
      <c r="H940" s="72">
        <v>16.7</v>
      </c>
      <c r="I940" s="72">
        <v>0.4</v>
      </c>
    </row>
    <row r="941" spans="1:9" ht="17.25" x14ac:dyDescent="0.25">
      <c r="A941" s="100">
        <v>41838</v>
      </c>
      <c r="B941" s="72" t="s">
        <v>305</v>
      </c>
      <c r="C941" s="72" t="s">
        <v>53</v>
      </c>
      <c r="D941" s="72" t="s">
        <v>304</v>
      </c>
      <c r="E941" s="89" t="s">
        <v>307</v>
      </c>
      <c r="F941" s="72">
        <v>7.7</v>
      </c>
      <c r="G941" s="72">
        <v>10.199999999999999</v>
      </c>
      <c r="H941" s="72">
        <v>14.3</v>
      </c>
      <c r="I941" s="72">
        <v>0</v>
      </c>
    </row>
    <row r="942" spans="1:9" ht="17.25" x14ac:dyDescent="0.25">
      <c r="A942" s="100">
        <v>41839</v>
      </c>
      <c r="B942" s="72" t="s">
        <v>305</v>
      </c>
      <c r="C942" s="72" t="s">
        <v>53</v>
      </c>
      <c r="D942" s="72" t="s">
        <v>304</v>
      </c>
      <c r="E942" s="89" t="s">
        <v>307</v>
      </c>
      <c r="F942" s="72">
        <v>5.7</v>
      </c>
      <c r="G942" s="72">
        <v>10.199999999999999</v>
      </c>
      <c r="H942" s="72">
        <v>16.100000000000001</v>
      </c>
      <c r="I942" s="72">
        <v>0</v>
      </c>
    </row>
    <row r="943" spans="1:9" ht="17.25" x14ac:dyDescent="0.25">
      <c r="A943" s="100">
        <v>41840</v>
      </c>
      <c r="B943" s="72" t="s">
        <v>305</v>
      </c>
      <c r="C943" s="72" t="s">
        <v>53</v>
      </c>
      <c r="D943" s="72" t="s">
        <v>304</v>
      </c>
      <c r="E943" s="89" t="s">
        <v>307</v>
      </c>
      <c r="F943" s="72">
        <v>7</v>
      </c>
      <c r="G943" s="72">
        <v>12.1</v>
      </c>
      <c r="H943" s="72">
        <v>16.5</v>
      </c>
      <c r="I943" s="72">
        <v>0</v>
      </c>
    </row>
    <row r="944" spans="1:9" ht="17.25" x14ac:dyDescent="0.25">
      <c r="A944" s="100">
        <v>41841</v>
      </c>
      <c r="B944" s="72" t="s">
        <v>305</v>
      </c>
      <c r="C944" s="72" t="s">
        <v>53</v>
      </c>
      <c r="D944" s="72" t="s">
        <v>304</v>
      </c>
      <c r="E944" s="89" t="s">
        <v>307</v>
      </c>
      <c r="F944" s="72">
        <v>7</v>
      </c>
      <c r="G944" s="72">
        <v>12.3</v>
      </c>
      <c r="H944" s="72">
        <v>17.600000000000001</v>
      </c>
      <c r="I944" s="72">
        <v>0</v>
      </c>
    </row>
    <row r="945" spans="1:11" ht="17.25" x14ac:dyDescent="0.25">
      <c r="A945" s="100">
        <v>41842</v>
      </c>
      <c r="B945" s="72" t="s">
        <v>305</v>
      </c>
      <c r="C945" s="72" t="s">
        <v>53</v>
      </c>
      <c r="D945" s="72" t="s">
        <v>304</v>
      </c>
      <c r="E945" s="89" t="s">
        <v>307</v>
      </c>
      <c r="F945" s="72">
        <v>8.5</v>
      </c>
      <c r="G945" s="72">
        <v>12.6</v>
      </c>
      <c r="H945" s="72">
        <v>18.5</v>
      </c>
      <c r="I945" s="72">
        <v>0</v>
      </c>
    </row>
    <row r="946" spans="1:11" ht="17.25" x14ac:dyDescent="0.25">
      <c r="A946" s="100">
        <v>41843</v>
      </c>
      <c r="B946" s="72" t="s">
        <v>305</v>
      </c>
      <c r="C946" s="72" t="s">
        <v>53</v>
      </c>
      <c r="D946" s="72" t="s">
        <v>304</v>
      </c>
      <c r="E946" s="89" t="s">
        <v>307</v>
      </c>
      <c r="F946" s="72">
        <v>4</v>
      </c>
      <c r="G946" s="72">
        <v>10.7</v>
      </c>
      <c r="H946" s="72">
        <v>18.399999999999999</v>
      </c>
      <c r="I946" s="72">
        <v>0</v>
      </c>
    </row>
    <row r="947" spans="1:11" ht="17.25" x14ac:dyDescent="0.25">
      <c r="A947" s="100">
        <v>41844</v>
      </c>
      <c r="B947" s="72" t="s">
        <v>305</v>
      </c>
      <c r="C947" s="72" t="s">
        <v>53</v>
      </c>
      <c r="D947" s="72" t="s">
        <v>304</v>
      </c>
      <c r="E947" s="89" t="s">
        <v>307</v>
      </c>
      <c r="F947" s="72">
        <v>5.0999999999999996</v>
      </c>
      <c r="G947" s="72">
        <v>10.4</v>
      </c>
      <c r="H947" s="72">
        <v>16</v>
      </c>
      <c r="I947" s="72">
        <v>0</v>
      </c>
    </row>
    <row r="948" spans="1:11" ht="17.25" x14ac:dyDescent="0.25">
      <c r="A948" s="100">
        <v>41845</v>
      </c>
      <c r="B948" s="72" t="s">
        <v>305</v>
      </c>
      <c r="C948" s="72" t="s">
        <v>53</v>
      </c>
      <c r="D948" s="72" t="s">
        <v>304</v>
      </c>
      <c r="E948" s="89" t="s">
        <v>307</v>
      </c>
      <c r="F948" s="72">
        <v>4.8</v>
      </c>
      <c r="G948" s="72">
        <v>12.1</v>
      </c>
      <c r="H948" s="72">
        <v>18.899999999999999</v>
      </c>
      <c r="I948" s="72">
        <v>2.6</v>
      </c>
    </row>
    <row r="949" spans="1:11" ht="17.25" x14ac:dyDescent="0.25">
      <c r="A949" s="100">
        <v>41846</v>
      </c>
      <c r="B949" s="72" t="s">
        <v>305</v>
      </c>
      <c r="C949" s="72" t="s">
        <v>53</v>
      </c>
      <c r="D949" s="72" t="s">
        <v>304</v>
      </c>
      <c r="E949" s="89" t="s">
        <v>307</v>
      </c>
      <c r="F949" s="72">
        <v>10.6</v>
      </c>
      <c r="G949" s="72">
        <v>13</v>
      </c>
      <c r="H949" s="72">
        <v>15.3</v>
      </c>
      <c r="I949" s="72">
        <v>34.200000000000003</v>
      </c>
    </row>
    <row r="950" spans="1:11" ht="17.25" x14ac:dyDescent="0.25">
      <c r="A950" s="100">
        <v>41847</v>
      </c>
      <c r="B950" s="72" t="s">
        <v>305</v>
      </c>
      <c r="C950" s="72" t="s">
        <v>53</v>
      </c>
      <c r="D950" s="72" t="s">
        <v>304</v>
      </c>
      <c r="E950" s="89" t="s">
        <v>307</v>
      </c>
      <c r="F950" s="72">
        <v>8.1</v>
      </c>
      <c r="G950" s="72">
        <v>12.7</v>
      </c>
      <c r="H950" s="72">
        <v>17.899999999999999</v>
      </c>
      <c r="I950" s="72">
        <v>0</v>
      </c>
    </row>
    <row r="951" spans="1:11" ht="17.25" x14ac:dyDescent="0.25">
      <c r="A951" s="100">
        <v>41848</v>
      </c>
      <c r="B951" s="72" t="s">
        <v>305</v>
      </c>
      <c r="C951" s="72" t="s">
        <v>53</v>
      </c>
      <c r="D951" s="72" t="s">
        <v>304</v>
      </c>
      <c r="E951" s="89" t="s">
        <v>307</v>
      </c>
      <c r="F951" s="72">
        <v>8</v>
      </c>
      <c r="G951" s="72">
        <v>12.9</v>
      </c>
      <c r="H951" s="72">
        <v>18</v>
      </c>
      <c r="I951" s="72">
        <v>0</v>
      </c>
    </row>
    <row r="952" spans="1:11" ht="17.25" x14ac:dyDescent="0.25">
      <c r="A952" s="100">
        <v>41849</v>
      </c>
      <c r="B952" s="72" t="s">
        <v>305</v>
      </c>
      <c r="C952" s="72" t="s">
        <v>53</v>
      </c>
      <c r="D952" s="72" t="s">
        <v>304</v>
      </c>
      <c r="E952" s="89" t="s">
        <v>307</v>
      </c>
      <c r="F952" s="72">
        <v>8.5</v>
      </c>
      <c r="G952" s="72">
        <v>14</v>
      </c>
      <c r="H952" s="72">
        <v>19.7</v>
      </c>
      <c r="I952" s="72">
        <v>0</v>
      </c>
    </row>
    <row r="953" spans="1:11" ht="17.25" x14ac:dyDescent="0.25">
      <c r="A953" s="100">
        <v>41850</v>
      </c>
      <c r="B953" s="72" t="s">
        <v>305</v>
      </c>
      <c r="C953" s="72" t="s">
        <v>53</v>
      </c>
      <c r="D953" s="72" t="s">
        <v>304</v>
      </c>
      <c r="E953" s="89" t="s">
        <v>307</v>
      </c>
      <c r="F953" s="72">
        <v>11.2</v>
      </c>
      <c r="G953" s="72">
        <v>16</v>
      </c>
      <c r="H953" s="72">
        <v>21.6</v>
      </c>
      <c r="I953" s="72">
        <v>0</v>
      </c>
    </row>
    <row r="954" spans="1:11" s="77" customFormat="1" ht="17.25" x14ac:dyDescent="0.25">
      <c r="A954" s="100">
        <v>41851</v>
      </c>
      <c r="B954" s="72" t="s">
        <v>305</v>
      </c>
      <c r="C954" s="72" t="s">
        <v>53</v>
      </c>
      <c r="D954" s="72" t="s">
        <v>304</v>
      </c>
      <c r="E954" s="89" t="s">
        <v>307</v>
      </c>
      <c r="F954" s="72">
        <v>10.9</v>
      </c>
      <c r="G954" s="72">
        <v>16.600000000000001</v>
      </c>
      <c r="H954" s="72">
        <v>22.3</v>
      </c>
      <c r="I954" s="72">
        <v>0</v>
      </c>
      <c r="J954" s="78"/>
      <c r="K954" s="78"/>
    </row>
    <row r="955" spans="1:11" ht="17.25" x14ac:dyDescent="0.25">
      <c r="A955" s="100">
        <v>41852</v>
      </c>
      <c r="B955" s="72" t="s">
        <v>305</v>
      </c>
      <c r="C955" s="72" t="s">
        <v>53</v>
      </c>
      <c r="D955" s="72" t="s">
        <v>304</v>
      </c>
      <c r="E955" s="89" t="s">
        <v>307</v>
      </c>
      <c r="F955" s="72">
        <v>9.1999999999999993</v>
      </c>
      <c r="G955" s="72">
        <v>14.2</v>
      </c>
      <c r="H955" s="72">
        <v>17.7</v>
      </c>
      <c r="I955" s="72">
        <v>0</v>
      </c>
    </row>
    <row r="956" spans="1:11" ht="17.25" x14ac:dyDescent="0.25">
      <c r="A956" s="100">
        <v>41853</v>
      </c>
      <c r="B956" s="72" t="s">
        <v>305</v>
      </c>
      <c r="C956" s="72" t="s">
        <v>53</v>
      </c>
      <c r="D956" s="72" t="s">
        <v>304</v>
      </c>
      <c r="E956" s="89" t="s">
        <v>307</v>
      </c>
      <c r="F956" s="72">
        <v>5.7</v>
      </c>
      <c r="G956" s="72">
        <v>9.6</v>
      </c>
      <c r="H956" s="72">
        <v>15.4</v>
      </c>
      <c r="I956" s="72">
        <v>0</v>
      </c>
    </row>
    <row r="957" spans="1:11" ht="17.25" x14ac:dyDescent="0.25">
      <c r="A957" s="100">
        <v>41854</v>
      </c>
      <c r="B957" s="72" t="s">
        <v>305</v>
      </c>
      <c r="C957" s="72" t="s">
        <v>53</v>
      </c>
      <c r="D957" s="72" t="s">
        <v>304</v>
      </c>
      <c r="E957" s="89" t="s">
        <v>307</v>
      </c>
      <c r="F957" s="72">
        <v>3.3</v>
      </c>
      <c r="G957" s="72">
        <v>9.1999999999999993</v>
      </c>
      <c r="H957" s="72">
        <v>15.5</v>
      </c>
      <c r="I957" s="72">
        <v>0</v>
      </c>
    </row>
    <row r="958" spans="1:11" ht="17.25" x14ac:dyDescent="0.25">
      <c r="A958" s="100">
        <v>41855</v>
      </c>
      <c r="B958" s="72" t="s">
        <v>305</v>
      </c>
      <c r="C958" s="72" t="s">
        <v>53</v>
      </c>
      <c r="D958" s="72" t="s">
        <v>304</v>
      </c>
      <c r="E958" s="89" t="s">
        <v>307</v>
      </c>
      <c r="F958" s="72">
        <v>3.5</v>
      </c>
      <c r="G958" s="72">
        <v>11</v>
      </c>
      <c r="H958" s="72">
        <v>18.899999999999999</v>
      </c>
      <c r="I958" s="72">
        <v>0</v>
      </c>
    </row>
    <row r="959" spans="1:11" ht="17.25" x14ac:dyDescent="0.25">
      <c r="A959" s="100">
        <v>41856</v>
      </c>
      <c r="B959" s="72" t="s">
        <v>305</v>
      </c>
      <c r="C959" s="72" t="s">
        <v>53</v>
      </c>
      <c r="D959" s="72" t="s">
        <v>304</v>
      </c>
      <c r="E959" s="89" t="s">
        <v>307</v>
      </c>
      <c r="F959" s="72">
        <v>6.9</v>
      </c>
      <c r="G959" s="72">
        <v>12.8</v>
      </c>
      <c r="H959" s="72">
        <v>20.3</v>
      </c>
      <c r="I959" s="72">
        <v>0</v>
      </c>
    </row>
    <row r="960" spans="1:11" ht="17.25" x14ac:dyDescent="0.25">
      <c r="A960" s="100">
        <v>41857</v>
      </c>
      <c r="B960" s="72" t="s">
        <v>305</v>
      </c>
      <c r="C960" s="72" t="s">
        <v>53</v>
      </c>
      <c r="D960" s="72" t="s">
        <v>304</v>
      </c>
      <c r="E960" s="89" t="s">
        <v>307</v>
      </c>
      <c r="F960" s="72">
        <v>11.8</v>
      </c>
      <c r="G960" s="72">
        <v>15.8</v>
      </c>
      <c r="H960" s="72">
        <v>19.7</v>
      </c>
      <c r="I960" s="72">
        <v>0</v>
      </c>
    </row>
    <row r="961" spans="1:9" ht="17.25" x14ac:dyDescent="0.25">
      <c r="A961" s="100">
        <v>41858</v>
      </c>
      <c r="B961" s="72" t="s">
        <v>305</v>
      </c>
      <c r="C961" s="72" t="s">
        <v>53</v>
      </c>
      <c r="D961" s="72" t="s">
        <v>304</v>
      </c>
      <c r="E961" s="89" t="s">
        <v>307</v>
      </c>
      <c r="F961" s="72">
        <v>7.6</v>
      </c>
      <c r="G961" s="72">
        <v>11.9</v>
      </c>
      <c r="H961" s="72">
        <v>17.8</v>
      </c>
      <c r="I961" s="72">
        <v>0</v>
      </c>
    </row>
    <row r="962" spans="1:9" ht="17.25" x14ac:dyDescent="0.25">
      <c r="A962" s="100">
        <v>41859</v>
      </c>
      <c r="B962" s="72" t="s">
        <v>305</v>
      </c>
      <c r="C962" s="72" t="s">
        <v>53</v>
      </c>
      <c r="D962" s="72" t="s">
        <v>304</v>
      </c>
      <c r="E962" s="89" t="s">
        <v>307</v>
      </c>
      <c r="F962" s="72">
        <v>3.2</v>
      </c>
      <c r="G962" s="72">
        <v>11</v>
      </c>
      <c r="H962" s="72">
        <v>18.399999999999999</v>
      </c>
      <c r="I962" s="72">
        <v>0</v>
      </c>
    </row>
    <row r="963" spans="1:9" ht="17.25" x14ac:dyDescent="0.25">
      <c r="A963" s="100">
        <v>41860</v>
      </c>
      <c r="B963" s="72" t="s">
        <v>305</v>
      </c>
      <c r="C963" s="72" t="s">
        <v>53</v>
      </c>
      <c r="D963" s="72" t="s">
        <v>304</v>
      </c>
      <c r="E963" s="89" t="s">
        <v>307</v>
      </c>
      <c r="F963" s="72">
        <v>5.5</v>
      </c>
      <c r="G963" s="72">
        <v>12.5</v>
      </c>
      <c r="H963" s="72">
        <v>20.8</v>
      </c>
      <c r="I963" s="72">
        <v>0</v>
      </c>
    </row>
    <row r="964" spans="1:9" ht="17.25" x14ac:dyDescent="0.25">
      <c r="A964" s="100">
        <v>41861</v>
      </c>
      <c r="B964" s="72" t="s">
        <v>305</v>
      </c>
      <c r="C964" s="72" t="s">
        <v>53</v>
      </c>
      <c r="D964" s="72" t="s">
        <v>304</v>
      </c>
      <c r="E964" s="89" t="s">
        <v>307</v>
      </c>
      <c r="F964" s="72">
        <v>9.1999999999999993</v>
      </c>
      <c r="G964" s="72">
        <v>14</v>
      </c>
      <c r="H964" s="72">
        <v>20</v>
      </c>
      <c r="I964" s="72">
        <v>0</v>
      </c>
    </row>
    <row r="965" spans="1:9" ht="17.25" x14ac:dyDescent="0.25">
      <c r="A965" s="100">
        <v>41862</v>
      </c>
      <c r="B965" s="72" t="s">
        <v>305</v>
      </c>
      <c r="C965" s="72" t="s">
        <v>53</v>
      </c>
      <c r="D965" s="72" t="s">
        <v>304</v>
      </c>
      <c r="E965" s="89" t="s">
        <v>307</v>
      </c>
      <c r="F965" s="72">
        <v>4.4000000000000004</v>
      </c>
      <c r="G965" s="72">
        <v>10.6</v>
      </c>
      <c r="H965" s="72">
        <v>15.7</v>
      </c>
      <c r="I965" s="72">
        <v>0</v>
      </c>
    </row>
    <row r="966" spans="1:9" ht="17.25" x14ac:dyDescent="0.25">
      <c r="A966" s="100">
        <v>41863</v>
      </c>
      <c r="B966" s="72" t="s">
        <v>305</v>
      </c>
      <c r="C966" s="72" t="s">
        <v>53</v>
      </c>
      <c r="D966" s="72" t="s">
        <v>304</v>
      </c>
      <c r="E966" s="89" t="s">
        <v>307</v>
      </c>
      <c r="F966" s="72">
        <v>5.7</v>
      </c>
      <c r="G966" s="72">
        <v>10.3</v>
      </c>
      <c r="H966" s="72">
        <v>15.8</v>
      </c>
      <c r="I966" s="72">
        <v>0</v>
      </c>
    </row>
    <row r="967" spans="1:9" ht="17.25" x14ac:dyDescent="0.25">
      <c r="A967" s="100">
        <v>41864</v>
      </c>
      <c r="B967" s="72" t="s">
        <v>305</v>
      </c>
      <c r="C967" s="72" t="s">
        <v>53</v>
      </c>
      <c r="D967" s="72" t="s">
        <v>304</v>
      </c>
      <c r="E967" s="89" t="s">
        <v>307</v>
      </c>
      <c r="F967" s="72">
        <v>8.1999999999999993</v>
      </c>
      <c r="G967" s="72">
        <v>11</v>
      </c>
      <c r="H967" s="72">
        <v>14.6</v>
      </c>
      <c r="I967" s="72">
        <v>0</v>
      </c>
    </row>
    <row r="968" spans="1:9" ht="17.25" x14ac:dyDescent="0.25">
      <c r="A968" s="100">
        <v>41865</v>
      </c>
      <c r="B968" s="72" t="s">
        <v>305</v>
      </c>
      <c r="C968" s="72" t="s">
        <v>53</v>
      </c>
      <c r="D968" s="72" t="s">
        <v>304</v>
      </c>
      <c r="E968" s="89" t="s">
        <v>307</v>
      </c>
      <c r="F968" s="72">
        <v>3.5</v>
      </c>
      <c r="G968" s="72">
        <v>10.9</v>
      </c>
      <c r="H968" s="72">
        <v>17.3</v>
      </c>
      <c r="I968" s="72">
        <v>0</v>
      </c>
    </row>
    <row r="969" spans="1:9" ht="17.25" x14ac:dyDescent="0.25">
      <c r="A969" s="100">
        <v>41866</v>
      </c>
      <c r="B969" s="72" t="s">
        <v>305</v>
      </c>
      <c r="C969" s="72" t="s">
        <v>53</v>
      </c>
      <c r="D969" s="72" t="s">
        <v>304</v>
      </c>
      <c r="E969" s="89" t="s">
        <v>307</v>
      </c>
      <c r="F969" s="72">
        <v>7</v>
      </c>
      <c r="G969" s="72">
        <v>12.4</v>
      </c>
      <c r="H969" s="72">
        <v>18.3</v>
      </c>
      <c r="I969" s="72">
        <v>0</v>
      </c>
    </row>
    <row r="970" spans="1:9" ht="17.25" x14ac:dyDescent="0.25">
      <c r="A970" s="100">
        <v>41867</v>
      </c>
      <c r="B970" s="72" t="s">
        <v>305</v>
      </c>
      <c r="C970" s="72" t="s">
        <v>53</v>
      </c>
      <c r="D970" s="72" t="s">
        <v>304</v>
      </c>
      <c r="E970" s="89" t="s">
        <v>307</v>
      </c>
      <c r="F970" s="72">
        <v>6.7</v>
      </c>
      <c r="G970" s="72">
        <v>11.9</v>
      </c>
      <c r="H970" s="72">
        <v>17.2</v>
      </c>
      <c r="I970" s="72">
        <v>9.4</v>
      </c>
    </row>
    <row r="971" spans="1:9" ht="17.25" x14ac:dyDescent="0.25">
      <c r="A971" s="100">
        <v>41868</v>
      </c>
      <c r="B971" s="72" t="s">
        <v>305</v>
      </c>
      <c r="C971" s="72" t="s">
        <v>53</v>
      </c>
      <c r="D971" s="72" t="s">
        <v>304</v>
      </c>
      <c r="E971" s="89" t="s">
        <v>307</v>
      </c>
      <c r="F971" s="72">
        <v>10.6</v>
      </c>
      <c r="G971" s="72">
        <v>13.9</v>
      </c>
      <c r="H971" s="72">
        <v>17.8</v>
      </c>
      <c r="I971" s="72">
        <v>10.199999999999999</v>
      </c>
    </row>
    <row r="972" spans="1:9" ht="17.25" x14ac:dyDescent="0.25">
      <c r="A972" s="100">
        <v>41869</v>
      </c>
      <c r="B972" s="72" t="s">
        <v>305</v>
      </c>
      <c r="C972" s="72" t="s">
        <v>53</v>
      </c>
      <c r="D972" s="72" t="s">
        <v>304</v>
      </c>
      <c r="E972" s="89" t="s">
        <v>307</v>
      </c>
      <c r="F972" s="72">
        <v>9.6999999999999993</v>
      </c>
      <c r="G972" s="72">
        <v>12.5</v>
      </c>
      <c r="H972" s="72">
        <v>15.7</v>
      </c>
      <c r="I972" s="72">
        <v>4.5999999999999996</v>
      </c>
    </row>
    <row r="973" spans="1:9" ht="17.25" x14ac:dyDescent="0.25">
      <c r="A973" s="100">
        <v>41870</v>
      </c>
      <c r="B973" s="72" t="s">
        <v>305</v>
      </c>
      <c r="C973" s="72" t="s">
        <v>53</v>
      </c>
      <c r="D973" s="72" t="s">
        <v>304</v>
      </c>
      <c r="E973" s="89" t="s">
        <v>307</v>
      </c>
      <c r="F973" s="72">
        <v>10.7</v>
      </c>
      <c r="G973" s="72">
        <v>13.5</v>
      </c>
      <c r="H973" s="72">
        <v>17.8</v>
      </c>
      <c r="I973" s="72">
        <v>5.2</v>
      </c>
    </row>
    <row r="974" spans="1:9" ht="17.25" x14ac:dyDescent="0.25">
      <c r="A974" s="100">
        <v>41871</v>
      </c>
      <c r="B974" s="72" t="s">
        <v>305</v>
      </c>
      <c r="C974" s="72" t="s">
        <v>53</v>
      </c>
      <c r="D974" s="72" t="s">
        <v>304</v>
      </c>
      <c r="E974" s="89" t="s">
        <v>307</v>
      </c>
      <c r="F974" s="72">
        <v>10.4</v>
      </c>
      <c r="G974" s="72">
        <v>13.1</v>
      </c>
      <c r="H974" s="72">
        <v>18.399999999999999</v>
      </c>
      <c r="I974" s="72">
        <v>0</v>
      </c>
    </row>
    <row r="975" spans="1:9" ht="17.25" x14ac:dyDescent="0.25">
      <c r="A975" s="100">
        <v>41872</v>
      </c>
      <c r="B975" s="72" t="s">
        <v>305</v>
      </c>
      <c r="C975" s="72" t="s">
        <v>53</v>
      </c>
      <c r="D975" s="72" t="s">
        <v>304</v>
      </c>
      <c r="E975" s="89" t="s">
        <v>307</v>
      </c>
      <c r="F975" s="72">
        <v>9.5</v>
      </c>
      <c r="G975" s="72">
        <v>11.9</v>
      </c>
      <c r="H975" s="72">
        <v>16.399999999999999</v>
      </c>
      <c r="I975" s="72">
        <v>0.8</v>
      </c>
    </row>
    <row r="976" spans="1:9" ht="17.25" x14ac:dyDescent="0.25">
      <c r="A976" s="100">
        <v>41873</v>
      </c>
      <c r="B976" s="72" t="s">
        <v>305</v>
      </c>
      <c r="C976" s="72" t="s">
        <v>53</v>
      </c>
      <c r="D976" s="72" t="s">
        <v>304</v>
      </c>
      <c r="E976" s="89" t="s">
        <v>307</v>
      </c>
      <c r="F976" s="72">
        <v>10.6</v>
      </c>
      <c r="G976" s="72">
        <v>13.8</v>
      </c>
      <c r="H976" s="72">
        <v>19.100000000000001</v>
      </c>
      <c r="I976" s="72">
        <v>0</v>
      </c>
    </row>
    <row r="977" spans="1:12" ht="17.25" x14ac:dyDescent="0.25">
      <c r="A977" s="100">
        <v>41874</v>
      </c>
      <c r="B977" s="72" t="s">
        <v>305</v>
      </c>
      <c r="C977" s="72" t="s">
        <v>53</v>
      </c>
      <c r="D977" s="72" t="s">
        <v>304</v>
      </c>
      <c r="E977" s="89" t="s">
        <v>307</v>
      </c>
      <c r="F977" s="72">
        <v>9.6999999999999993</v>
      </c>
      <c r="G977" s="72">
        <v>13.2</v>
      </c>
      <c r="H977" s="72">
        <v>18.100000000000001</v>
      </c>
      <c r="I977" s="72">
        <v>0</v>
      </c>
    </row>
    <row r="978" spans="1:12" ht="17.25" x14ac:dyDescent="0.25">
      <c r="A978" s="100">
        <v>41875</v>
      </c>
      <c r="B978" s="72" t="s">
        <v>305</v>
      </c>
      <c r="C978" s="72" t="s">
        <v>53</v>
      </c>
      <c r="D978" s="72" t="s">
        <v>304</v>
      </c>
      <c r="E978" s="89" t="s">
        <v>307</v>
      </c>
      <c r="F978" s="72">
        <v>10.3</v>
      </c>
      <c r="G978" s="72">
        <v>13.9</v>
      </c>
      <c r="H978" s="72">
        <v>19.399999999999999</v>
      </c>
      <c r="I978" s="72">
        <v>0</v>
      </c>
    </row>
    <row r="979" spans="1:12" ht="17.25" x14ac:dyDescent="0.25">
      <c r="A979" s="100">
        <v>41876</v>
      </c>
      <c r="B979" s="72" t="s">
        <v>305</v>
      </c>
      <c r="C979" s="72" t="s">
        <v>53</v>
      </c>
      <c r="D979" s="72" t="s">
        <v>304</v>
      </c>
      <c r="E979" s="89" t="s">
        <v>307</v>
      </c>
      <c r="F979" s="72">
        <v>7.9</v>
      </c>
      <c r="G979" s="72">
        <v>13.3</v>
      </c>
      <c r="H979" s="72">
        <v>20</v>
      </c>
      <c r="I979" s="72">
        <v>0</v>
      </c>
    </row>
    <row r="980" spans="1:12" ht="17.25" x14ac:dyDescent="0.25">
      <c r="A980" s="100">
        <v>41877</v>
      </c>
      <c r="B980" s="72" t="s">
        <v>305</v>
      </c>
      <c r="C980" s="72" t="s">
        <v>53</v>
      </c>
      <c r="D980" s="72" t="s">
        <v>304</v>
      </c>
      <c r="E980" s="89" t="s">
        <v>307</v>
      </c>
      <c r="F980" s="72">
        <v>11.2</v>
      </c>
      <c r="G980" s="72">
        <v>13</v>
      </c>
      <c r="H980" s="72">
        <v>17.2</v>
      </c>
      <c r="I980" s="72">
        <v>7.4</v>
      </c>
    </row>
    <row r="981" spans="1:12" ht="17.25" x14ac:dyDescent="0.25">
      <c r="A981" s="100">
        <v>41878</v>
      </c>
      <c r="B981" s="72" t="s">
        <v>305</v>
      </c>
      <c r="C981" s="72" t="s">
        <v>53</v>
      </c>
      <c r="D981" s="72" t="s">
        <v>304</v>
      </c>
      <c r="E981" s="89" t="s">
        <v>307</v>
      </c>
      <c r="F981" s="72">
        <v>11.6</v>
      </c>
      <c r="G981" s="72">
        <v>13.3</v>
      </c>
      <c r="H981" s="72">
        <v>17.3</v>
      </c>
      <c r="I981" s="72">
        <v>19.600000000000001</v>
      </c>
    </row>
    <row r="982" spans="1:12" ht="17.25" x14ac:dyDescent="0.25">
      <c r="A982" s="100">
        <v>41879</v>
      </c>
      <c r="B982" s="72" t="s">
        <v>305</v>
      </c>
      <c r="C982" s="72" t="s">
        <v>53</v>
      </c>
      <c r="D982" s="72" t="s">
        <v>304</v>
      </c>
      <c r="E982" s="89" t="s">
        <v>307</v>
      </c>
      <c r="F982" s="72">
        <v>9.8000000000000007</v>
      </c>
      <c r="G982" s="72">
        <v>12.9</v>
      </c>
      <c r="H982" s="72">
        <v>17.8</v>
      </c>
      <c r="I982" s="72">
        <v>1</v>
      </c>
    </row>
    <row r="983" spans="1:12" ht="17.25" x14ac:dyDescent="0.25">
      <c r="A983" s="100">
        <v>41880</v>
      </c>
      <c r="B983" s="72" t="s">
        <v>305</v>
      </c>
      <c r="C983" s="72" t="s">
        <v>53</v>
      </c>
      <c r="D983" s="72" t="s">
        <v>304</v>
      </c>
      <c r="E983" s="89" t="s">
        <v>307</v>
      </c>
      <c r="F983" s="72">
        <v>6.4</v>
      </c>
      <c r="G983" s="72">
        <v>12</v>
      </c>
      <c r="H983" s="72">
        <v>16.7</v>
      </c>
      <c r="I983" s="72">
        <v>0</v>
      </c>
    </row>
    <row r="984" spans="1:12" ht="17.25" x14ac:dyDescent="0.25">
      <c r="A984" s="100">
        <v>41881</v>
      </c>
      <c r="B984" s="72" t="s">
        <v>305</v>
      </c>
      <c r="C984" s="72" t="s">
        <v>53</v>
      </c>
      <c r="D984" s="72" t="s">
        <v>304</v>
      </c>
      <c r="E984" s="89" t="s">
        <v>307</v>
      </c>
      <c r="F984" s="72">
        <v>10.6</v>
      </c>
      <c r="G984" s="72">
        <v>13.9</v>
      </c>
      <c r="H984" s="72">
        <v>17.7</v>
      </c>
      <c r="I984" s="72">
        <v>0</v>
      </c>
    </row>
    <row r="985" spans="1:12" ht="17.25" x14ac:dyDescent="0.25">
      <c r="A985" s="100">
        <v>41882</v>
      </c>
      <c r="B985" s="72" t="s">
        <v>305</v>
      </c>
      <c r="C985" s="72" t="s">
        <v>53</v>
      </c>
      <c r="D985" s="72" t="s">
        <v>304</v>
      </c>
      <c r="E985" s="89" t="s">
        <v>307</v>
      </c>
      <c r="F985" s="72">
        <v>10.3</v>
      </c>
      <c r="G985" s="72">
        <v>15.1</v>
      </c>
      <c r="H985" s="72">
        <v>20.3</v>
      </c>
      <c r="I985" s="72">
        <v>0</v>
      </c>
      <c r="J985" s="78"/>
      <c r="K985" s="78"/>
      <c r="L985" s="77"/>
    </row>
    <row r="986" spans="1:12" ht="17.25" x14ac:dyDescent="0.25">
      <c r="A986" s="100">
        <v>41883</v>
      </c>
      <c r="B986" s="72" t="s">
        <v>305</v>
      </c>
      <c r="C986" s="72" t="s">
        <v>53</v>
      </c>
      <c r="D986" s="72" t="s">
        <v>304</v>
      </c>
      <c r="E986" s="89" t="s">
        <v>307</v>
      </c>
      <c r="F986" s="72">
        <v>8.4</v>
      </c>
      <c r="G986" s="72">
        <v>15.7</v>
      </c>
      <c r="H986" s="72">
        <v>22.6</v>
      </c>
      <c r="I986" s="72">
        <v>0</v>
      </c>
    </row>
    <row r="987" spans="1:12" ht="17.25" x14ac:dyDescent="0.25">
      <c r="A987" s="100">
        <v>41884</v>
      </c>
      <c r="B987" s="72" t="s">
        <v>305</v>
      </c>
      <c r="C987" s="72" t="s">
        <v>53</v>
      </c>
      <c r="D987" s="72" t="s">
        <v>304</v>
      </c>
      <c r="E987" s="89" t="s">
        <v>307</v>
      </c>
      <c r="F987" s="72">
        <v>9.9</v>
      </c>
      <c r="G987" s="72">
        <v>14.3</v>
      </c>
      <c r="H987" s="72">
        <v>17.5</v>
      </c>
      <c r="I987" s="72">
        <v>3</v>
      </c>
    </row>
    <row r="988" spans="1:12" ht="17.25" x14ac:dyDescent="0.25">
      <c r="A988" s="100">
        <v>41885</v>
      </c>
      <c r="B988" s="72" t="s">
        <v>305</v>
      </c>
      <c r="C988" s="72" t="s">
        <v>53</v>
      </c>
      <c r="D988" s="72" t="s">
        <v>304</v>
      </c>
      <c r="E988" s="89" t="s">
        <v>307</v>
      </c>
      <c r="F988" s="72">
        <v>8</v>
      </c>
      <c r="G988" s="72">
        <v>12.7</v>
      </c>
      <c r="H988" s="72">
        <v>18.399999999999999</v>
      </c>
      <c r="I988" s="72">
        <v>0</v>
      </c>
    </row>
    <row r="989" spans="1:12" ht="17.25" x14ac:dyDescent="0.25">
      <c r="A989" s="100">
        <v>41886</v>
      </c>
      <c r="B989" s="72" t="s">
        <v>305</v>
      </c>
      <c r="C989" s="72" t="s">
        <v>53</v>
      </c>
      <c r="D989" s="72" t="s">
        <v>304</v>
      </c>
      <c r="E989" s="89" t="s">
        <v>307</v>
      </c>
      <c r="F989" s="72">
        <v>7.1</v>
      </c>
      <c r="G989" s="72">
        <v>11.9</v>
      </c>
      <c r="H989" s="72">
        <v>18.399999999999999</v>
      </c>
      <c r="I989" s="72">
        <v>0</v>
      </c>
    </row>
    <row r="990" spans="1:12" ht="17.25" x14ac:dyDescent="0.25">
      <c r="A990" s="100">
        <v>41887</v>
      </c>
      <c r="B990" s="72" t="s">
        <v>305</v>
      </c>
      <c r="C990" s="72" t="s">
        <v>53</v>
      </c>
      <c r="D990" s="72" t="s">
        <v>304</v>
      </c>
      <c r="E990" s="89" t="s">
        <v>307</v>
      </c>
      <c r="F990" s="72">
        <v>9.1999999999999993</v>
      </c>
      <c r="G990" s="72">
        <v>12.5</v>
      </c>
      <c r="H990" s="72">
        <v>17.7</v>
      </c>
      <c r="I990" s="72">
        <v>4.4000000000000004</v>
      </c>
    </row>
    <row r="991" spans="1:12" ht="17.25" x14ac:dyDescent="0.25">
      <c r="A991" s="100">
        <v>41888</v>
      </c>
      <c r="B991" s="72" t="s">
        <v>305</v>
      </c>
      <c r="C991" s="72" t="s">
        <v>53</v>
      </c>
      <c r="D991" s="72" t="s">
        <v>304</v>
      </c>
      <c r="E991" s="89" t="s">
        <v>307</v>
      </c>
      <c r="F991" s="72">
        <v>9.6999999999999993</v>
      </c>
      <c r="G991" s="72">
        <v>12.7</v>
      </c>
      <c r="H991" s="72">
        <v>17.8</v>
      </c>
      <c r="I991" s="72">
        <v>1.2</v>
      </c>
    </row>
    <row r="992" spans="1:12" ht="17.25" x14ac:dyDescent="0.25">
      <c r="A992" s="100">
        <v>41889</v>
      </c>
      <c r="B992" s="72" t="s">
        <v>305</v>
      </c>
      <c r="C992" s="72" t="s">
        <v>53</v>
      </c>
      <c r="D992" s="72" t="s">
        <v>304</v>
      </c>
      <c r="E992" s="89" t="s">
        <v>307</v>
      </c>
      <c r="F992" s="72">
        <v>10.1</v>
      </c>
      <c r="G992" s="72">
        <v>13.7</v>
      </c>
      <c r="H992" s="72">
        <v>18.8</v>
      </c>
      <c r="I992" s="72">
        <v>0.6</v>
      </c>
    </row>
    <row r="993" spans="1:9" ht="17.25" x14ac:dyDescent="0.25">
      <c r="A993" s="100">
        <v>41890</v>
      </c>
      <c r="B993" s="72" t="s">
        <v>305</v>
      </c>
      <c r="C993" s="72" t="s">
        <v>53</v>
      </c>
      <c r="D993" s="72" t="s">
        <v>304</v>
      </c>
      <c r="E993" s="89" t="s">
        <v>307</v>
      </c>
      <c r="F993" s="72">
        <v>6.7</v>
      </c>
      <c r="G993" s="72">
        <v>13.9</v>
      </c>
      <c r="H993" s="72">
        <v>21.3</v>
      </c>
      <c r="I993" s="72">
        <v>0</v>
      </c>
    </row>
    <row r="994" spans="1:9" ht="17.25" x14ac:dyDescent="0.25">
      <c r="A994" s="100">
        <v>41891</v>
      </c>
      <c r="B994" s="72" t="s">
        <v>305</v>
      </c>
      <c r="C994" s="72" t="s">
        <v>53</v>
      </c>
      <c r="D994" s="72" t="s">
        <v>304</v>
      </c>
      <c r="E994" s="89" t="s">
        <v>307</v>
      </c>
      <c r="F994" s="72">
        <v>6.9</v>
      </c>
      <c r="G994" s="72">
        <v>16.7</v>
      </c>
      <c r="H994" s="72">
        <v>24.4</v>
      </c>
      <c r="I994" s="72">
        <v>0</v>
      </c>
    </row>
    <row r="995" spans="1:9" ht="17.25" x14ac:dyDescent="0.25">
      <c r="A995" s="100">
        <v>41892</v>
      </c>
      <c r="B995" s="72" t="s">
        <v>305</v>
      </c>
      <c r="C995" s="72" t="s">
        <v>53</v>
      </c>
      <c r="D995" s="72" t="s">
        <v>304</v>
      </c>
      <c r="E995" s="89" t="s">
        <v>307</v>
      </c>
      <c r="F995" s="72">
        <v>12.3</v>
      </c>
      <c r="G995" s="72">
        <v>17.399999999999999</v>
      </c>
      <c r="H995" s="72">
        <v>22.2</v>
      </c>
      <c r="I995" s="72">
        <v>19.8</v>
      </c>
    </row>
    <row r="996" spans="1:9" ht="17.25" x14ac:dyDescent="0.25">
      <c r="A996" s="100">
        <v>41893</v>
      </c>
      <c r="B996" s="72" t="s">
        <v>305</v>
      </c>
      <c r="C996" s="72" t="s">
        <v>53</v>
      </c>
      <c r="D996" s="72" t="s">
        <v>304</v>
      </c>
      <c r="E996" s="89" t="s">
        <v>307</v>
      </c>
      <c r="F996" s="72">
        <v>10.8</v>
      </c>
      <c r="G996" s="72">
        <v>16.8</v>
      </c>
      <c r="H996" s="72">
        <v>23.2</v>
      </c>
      <c r="I996" s="72">
        <v>0</v>
      </c>
    </row>
    <row r="997" spans="1:9" ht="17.25" x14ac:dyDescent="0.25">
      <c r="A997" s="100">
        <v>41894</v>
      </c>
      <c r="B997" s="72" t="s">
        <v>305</v>
      </c>
      <c r="C997" s="72" t="s">
        <v>53</v>
      </c>
      <c r="D997" s="72" t="s">
        <v>304</v>
      </c>
      <c r="E997" s="89" t="s">
        <v>307</v>
      </c>
      <c r="F997" s="72">
        <v>8.6</v>
      </c>
      <c r="G997" s="72">
        <v>15.1</v>
      </c>
      <c r="H997" s="72">
        <v>20.399999999999999</v>
      </c>
      <c r="I997" s="72">
        <v>0</v>
      </c>
    </row>
    <row r="998" spans="1:9" ht="17.25" x14ac:dyDescent="0.25">
      <c r="A998" s="100">
        <v>41895</v>
      </c>
      <c r="B998" s="72" t="s">
        <v>305</v>
      </c>
      <c r="C998" s="72" t="s">
        <v>53</v>
      </c>
      <c r="D998" s="72" t="s">
        <v>304</v>
      </c>
      <c r="E998" s="89" t="s">
        <v>307</v>
      </c>
      <c r="F998" s="72">
        <v>11.8</v>
      </c>
      <c r="G998" s="72">
        <v>15.8</v>
      </c>
      <c r="H998" s="72">
        <v>22.3</v>
      </c>
      <c r="I998" s="72">
        <v>0</v>
      </c>
    </row>
    <row r="999" spans="1:9" ht="17.25" x14ac:dyDescent="0.25">
      <c r="A999" s="100">
        <v>41896</v>
      </c>
      <c r="B999" s="72" t="s">
        <v>305</v>
      </c>
      <c r="C999" s="72" t="s">
        <v>53</v>
      </c>
      <c r="D999" s="72" t="s">
        <v>304</v>
      </c>
      <c r="E999" s="89" t="s">
        <v>307</v>
      </c>
      <c r="F999" s="72">
        <v>10.199999999999999</v>
      </c>
      <c r="G999" s="72">
        <v>17.3</v>
      </c>
      <c r="H999" s="72">
        <v>25.3</v>
      </c>
      <c r="I999" s="72">
        <v>0</v>
      </c>
    </row>
    <row r="1000" spans="1:9" ht="17.25" x14ac:dyDescent="0.25">
      <c r="A1000" s="100">
        <v>41897</v>
      </c>
      <c r="B1000" s="72" t="s">
        <v>305</v>
      </c>
      <c r="C1000" s="72" t="s">
        <v>53</v>
      </c>
      <c r="D1000" s="72" t="s">
        <v>304</v>
      </c>
      <c r="E1000" s="89" t="s">
        <v>307</v>
      </c>
      <c r="F1000" s="72">
        <v>11.8</v>
      </c>
      <c r="G1000" s="72">
        <v>16.899999999999999</v>
      </c>
      <c r="H1000" s="72">
        <v>23.9</v>
      </c>
      <c r="I1000" s="72">
        <v>0</v>
      </c>
    </row>
    <row r="1001" spans="1:9" ht="17.25" x14ac:dyDescent="0.25">
      <c r="A1001" s="100">
        <v>41898</v>
      </c>
      <c r="B1001" s="72" t="s">
        <v>305</v>
      </c>
      <c r="C1001" s="72" t="s">
        <v>53</v>
      </c>
      <c r="D1001" s="72" t="s">
        <v>304</v>
      </c>
      <c r="E1001" s="89" t="s">
        <v>307</v>
      </c>
      <c r="F1001" s="72">
        <v>11.2</v>
      </c>
      <c r="G1001" s="72">
        <v>17.600000000000001</v>
      </c>
      <c r="H1001" s="72">
        <v>24.5</v>
      </c>
      <c r="I1001" s="72">
        <v>0</v>
      </c>
    </row>
    <row r="1002" spans="1:9" ht="17.25" x14ac:dyDescent="0.25">
      <c r="A1002" s="100">
        <v>41899</v>
      </c>
      <c r="B1002" s="72" t="s">
        <v>305</v>
      </c>
      <c r="C1002" s="72" t="s">
        <v>53</v>
      </c>
      <c r="D1002" s="72" t="s">
        <v>304</v>
      </c>
      <c r="E1002" s="89" t="s">
        <v>307</v>
      </c>
      <c r="F1002" s="72">
        <v>12</v>
      </c>
      <c r="G1002" s="72">
        <v>16.399999999999999</v>
      </c>
      <c r="H1002" s="72">
        <v>21.3</v>
      </c>
      <c r="I1002" s="72">
        <v>0</v>
      </c>
    </row>
    <row r="1003" spans="1:9" ht="17.25" x14ac:dyDescent="0.25">
      <c r="A1003" s="100">
        <v>41900</v>
      </c>
      <c r="B1003" s="72" t="s">
        <v>305</v>
      </c>
      <c r="C1003" s="72" t="s">
        <v>53</v>
      </c>
      <c r="D1003" s="72" t="s">
        <v>304</v>
      </c>
      <c r="E1003" s="89" t="s">
        <v>307</v>
      </c>
      <c r="F1003" s="72">
        <v>9.3000000000000007</v>
      </c>
      <c r="G1003" s="72">
        <v>14.3</v>
      </c>
      <c r="H1003" s="72">
        <v>21.8</v>
      </c>
      <c r="I1003" s="72">
        <v>0</v>
      </c>
    </row>
    <row r="1004" spans="1:9" ht="17.25" x14ac:dyDescent="0.25">
      <c r="A1004" s="100">
        <v>41901</v>
      </c>
      <c r="B1004" s="72" t="s">
        <v>305</v>
      </c>
      <c r="C1004" s="72" t="s">
        <v>53</v>
      </c>
      <c r="D1004" s="72" t="s">
        <v>304</v>
      </c>
      <c r="E1004" s="89" t="s">
        <v>307</v>
      </c>
      <c r="F1004" s="72">
        <v>6.8</v>
      </c>
      <c r="G1004" s="72">
        <v>12.3</v>
      </c>
      <c r="H1004" s="72">
        <v>18.5</v>
      </c>
      <c r="I1004" s="72">
        <v>0</v>
      </c>
    </row>
    <row r="1005" spans="1:9" ht="17.25" x14ac:dyDescent="0.25">
      <c r="A1005" s="100">
        <v>41902</v>
      </c>
      <c r="B1005" s="72" t="s">
        <v>305</v>
      </c>
      <c r="C1005" s="72" t="s">
        <v>53</v>
      </c>
      <c r="D1005" s="72" t="s">
        <v>304</v>
      </c>
      <c r="E1005" s="89" t="s">
        <v>307</v>
      </c>
      <c r="F1005" s="72">
        <v>5</v>
      </c>
      <c r="G1005" s="72">
        <v>12.9</v>
      </c>
      <c r="H1005" s="72">
        <v>20.9</v>
      </c>
      <c r="I1005" s="72">
        <v>0</v>
      </c>
    </row>
    <row r="1006" spans="1:9" ht="17.25" x14ac:dyDescent="0.25">
      <c r="A1006" s="100">
        <v>41903</v>
      </c>
      <c r="B1006" s="72" t="s">
        <v>305</v>
      </c>
      <c r="C1006" s="72" t="s">
        <v>53</v>
      </c>
      <c r="D1006" s="72" t="s">
        <v>304</v>
      </c>
      <c r="E1006" s="89" t="s">
        <v>307</v>
      </c>
      <c r="F1006" s="72">
        <v>7.7</v>
      </c>
      <c r="G1006" s="72">
        <v>14.5</v>
      </c>
      <c r="H1006" s="72">
        <v>21.4</v>
      </c>
      <c r="I1006" s="72">
        <v>0</v>
      </c>
    </row>
    <row r="1007" spans="1:9" ht="17.25" x14ac:dyDescent="0.25">
      <c r="A1007" s="100">
        <v>41904</v>
      </c>
      <c r="B1007" s="72" t="s">
        <v>305</v>
      </c>
      <c r="C1007" s="72" t="s">
        <v>53</v>
      </c>
      <c r="D1007" s="72" t="s">
        <v>304</v>
      </c>
      <c r="E1007" s="89" t="s">
        <v>307</v>
      </c>
      <c r="F1007" s="72">
        <v>8.3000000000000007</v>
      </c>
      <c r="G1007" s="72">
        <v>14.5</v>
      </c>
      <c r="H1007" s="72">
        <v>21</v>
      </c>
      <c r="I1007" s="72">
        <v>0</v>
      </c>
    </row>
    <row r="1008" spans="1:9" ht="17.25" x14ac:dyDescent="0.25">
      <c r="A1008" s="100">
        <v>41905</v>
      </c>
      <c r="B1008" s="72" t="s">
        <v>305</v>
      </c>
      <c r="C1008" s="72" t="s">
        <v>53</v>
      </c>
      <c r="D1008" s="72" t="s">
        <v>304</v>
      </c>
      <c r="E1008" s="89" t="s">
        <v>307</v>
      </c>
      <c r="F1008" s="72">
        <v>6.7</v>
      </c>
      <c r="G1008" s="72">
        <v>14.9</v>
      </c>
      <c r="H1008" s="72">
        <v>22.7</v>
      </c>
      <c r="I1008" s="72">
        <v>0</v>
      </c>
    </row>
    <row r="1009" spans="1:9" ht="17.25" x14ac:dyDescent="0.25">
      <c r="A1009" s="100">
        <v>41906</v>
      </c>
      <c r="B1009" s="72" t="s">
        <v>305</v>
      </c>
      <c r="C1009" s="72" t="s">
        <v>53</v>
      </c>
      <c r="D1009" s="72" t="s">
        <v>304</v>
      </c>
      <c r="E1009" s="89" t="s">
        <v>307</v>
      </c>
      <c r="F1009" s="72">
        <v>8.6</v>
      </c>
      <c r="G1009" s="72">
        <v>17.600000000000001</v>
      </c>
      <c r="H1009" s="72">
        <v>27</v>
      </c>
      <c r="I1009" s="72">
        <v>0</v>
      </c>
    </row>
    <row r="1010" spans="1:9" ht="17.25" x14ac:dyDescent="0.25">
      <c r="A1010" s="100">
        <v>41907</v>
      </c>
      <c r="B1010" s="72" t="s">
        <v>305</v>
      </c>
      <c r="C1010" s="72" t="s">
        <v>53</v>
      </c>
      <c r="D1010" s="72" t="s">
        <v>304</v>
      </c>
      <c r="E1010" s="89" t="s">
        <v>307</v>
      </c>
      <c r="F1010" s="72">
        <v>13.5</v>
      </c>
      <c r="G1010" s="72">
        <v>16.899999999999999</v>
      </c>
      <c r="H1010" s="72">
        <v>22.2</v>
      </c>
      <c r="I1010" s="72">
        <v>4.8</v>
      </c>
    </row>
    <row r="1011" spans="1:9" ht="17.25" x14ac:dyDescent="0.25">
      <c r="A1011" s="100">
        <v>41908</v>
      </c>
      <c r="B1011" s="72" t="s">
        <v>305</v>
      </c>
      <c r="C1011" s="72" t="s">
        <v>53</v>
      </c>
      <c r="D1011" s="72" t="s">
        <v>304</v>
      </c>
      <c r="E1011" s="89" t="s">
        <v>307</v>
      </c>
      <c r="F1011" s="72">
        <v>11.7</v>
      </c>
      <c r="G1011" s="72">
        <v>16.600000000000001</v>
      </c>
      <c r="H1011" s="72">
        <v>22.6</v>
      </c>
      <c r="I1011" s="72">
        <v>0</v>
      </c>
    </row>
    <row r="1012" spans="1:9" ht="17.25" x14ac:dyDescent="0.25">
      <c r="A1012" s="100">
        <v>41909</v>
      </c>
      <c r="B1012" s="72" t="s">
        <v>305</v>
      </c>
      <c r="C1012" s="72" t="s">
        <v>53</v>
      </c>
      <c r="D1012" s="72" t="s">
        <v>304</v>
      </c>
      <c r="E1012" s="89" t="s">
        <v>307</v>
      </c>
      <c r="F1012" s="72">
        <v>10.5</v>
      </c>
      <c r="G1012" s="72">
        <v>15.9</v>
      </c>
      <c r="H1012" s="72">
        <v>22.2</v>
      </c>
      <c r="I1012" s="72">
        <v>0</v>
      </c>
    </row>
    <row r="1013" spans="1:9" ht="17.25" x14ac:dyDescent="0.25">
      <c r="A1013" s="100">
        <v>41910</v>
      </c>
      <c r="B1013" s="72" t="s">
        <v>305</v>
      </c>
      <c r="C1013" s="72" t="s">
        <v>53</v>
      </c>
      <c r="D1013" s="72" t="s">
        <v>304</v>
      </c>
      <c r="E1013" s="89" t="s">
        <v>307</v>
      </c>
      <c r="F1013" s="72">
        <v>8.5</v>
      </c>
      <c r="G1013" s="72">
        <v>17</v>
      </c>
      <c r="H1013" s="72">
        <v>24.9</v>
      </c>
      <c r="I1013" s="72">
        <v>0</v>
      </c>
    </row>
    <row r="1014" spans="1:9" ht="17.25" x14ac:dyDescent="0.25">
      <c r="A1014" s="100">
        <v>41911</v>
      </c>
      <c r="B1014" s="72" t="s">
        <v>305</v>
      </c>
      <c r="C1014" s="72" t="s">
        <v>53</v>
      </c>
      <c r="D1014" s="72" t="s">
        <v>304</v>
      </c>
      <c r="E1014" s="89" t="s">
        <v>307</v>
      </c>
      <c r="F1014" s="72">
        <v>10.6</v>
      </c>
      <c r="G1014" s="72">
        <v>21.8</v>
      </c>
      <c r="H1014" s="72">
        <v>29.5</v>
      </c>
      <c r="I1014" s="72">
        <v>0</v>
      </c>
    </row>
    <row r="1015" spans="1:9" ht="17.25" x14ac:dyDescent="0.25">
      <c r="A1015" s="100">
        <v>41912</v>
      </c>
      <c r="B1015" s="72" t="s">
        <v>305</v>
      </c>
      <c r="C1015" s="72" t="s">
        <v>53</v>
      </c>
      <c r="D1015" s="72" t="s">
        <v>304</v>
      </c>
      <c r="E1015" s="89" t="s">
        <v>307</v>
      </c>
      <c r="F1015" s="72">
        <v>18.5</v>
      </c>
      <c r="G1015" s="72">
        <v>24.9</v>
      </c>
      <c r="H1015" s="72">
        <v>31</v>
      </c>
      <c r="I1015" s="72">
        <v>0</v>
      </c>
    </row>
    <row r="1016" spans="1:9" ht="17.25" x14ac:dyDescent="0.25">
      <c r="A1016" s="100">
        <v>41913</v>
      </c>
      <c r="B1016" s="72" t="s">
        <v>305</v>
      </c>
      <c r="C1016" s="72" t="s">
        <v>53</v>
      </c>
      <c r="D1016" s="72" t="s">
        <v>304</v>
      </c>
      <c r="E1016" s="89" t="s">
        <v>307</v>
      </c>
      <c r="F1016" s="72">
        <v>9.8000000000000007</v>
      </c>
      <c r="G1016" s="72">
        <v>19.2</v>
      </c>
      <c r="H1016" s="72">
        <v>24.7</v>
      </c>
      <c r="I1016" s="72">
        <v>0</v>
      </c>
    </row>
    <row r="1017" spans="1:9" ht="17.25" x14ac:dyDescent="0.25">
      <c r="A1017" s="100">
        <v>41914</v>
      </c>
      <c r="B1017" s="72" t="s">
        <v>305</v>
      </c>
      <c r="C1017" s="72" t="s">
        <v>53</v>
      </c>
      <c r="D1017" s="72" t="s">
        <v>304</v>
      </c>
      <c r="E1017" s="89" t="s">
        <v>307</v>
      </c>
      <c r="F1017" s="72">
        <v>6.5</v>
      </c>
      <c r="G1017" s="72">
        <v>16.2</v>
      </c>
      <c r="H1017" s="72">
        <v>24.1</v>
      </c>
      <c r="I1017" s="72">
        <v>0</v>
      </c>
    </row>
    <row r="1018" spans="1:9" ht="17.25" x14ac:dyDescent="0.25">
      <c r="A1018" s="100">
        <v>41915</v>
      </c>
      <c r="B1018" s="72" t="s">
        <v>305</v>
      </c>
      <c r="C1018" s="72" t="s">
        <v>53</v>
      </c>
      <c r="D1018" s="72" t="s">
        <v>304</v>
      </c>
      <c r="E1018" s="89" t="s">
        <v>307</v>
      </c>
      <c r="F1018" s="72">
        <v>9.4</v>
      </c>
      <c r="G1018" s="72">
        <v>17.100000000000001</v>
      </c>
      <c r="H1018" s="72">
        <v>25</v>
      </c>
      <c r="I1018" s="72">
        <v>0</v>
      </c>
    </row>
    <row r="1019" spans="1:9" ht="17.25" x14ac:dyDescent="0.25">
      <c r="A1019" s="100">
        <v>41916</v>
      </c>
      <c r="B1019" s="72" t="s">
        <v>305</v>
      </c>
      <c r="C1019" s="72" t="s">
        <v>53</v>
      </c>
      <c r="D1019" s="72" t="s">
        <v>304</v>
      </c>
      <c r="E1019" s="89" t="s">
        <v>307</v>
      </c>
      <c r="F1019" s="72">
        <v>11.5</v>
      </c>
      <c r="G1019" s="72">
        <v>19.3</v>
      </c>
      <c r="H1019" s="72">
        <v>28.5</v>
      </c>
      <c r="I1019" s="72">
        <v>0</v>
      </c>
    </row>
    <row r="1020" spans="1:9" ht="17.25" x14ac:dyDescent="0.25">
      <c r="A1020" s="100">
        <v>41917</v>
      </c>
      <c r="B1020" s="72" t="s">
        <v>305</v>
      </c>
      <c r="C1020" s="72" t="s">
        <v>53</v>
      </c>
      <c r="D1020" s="72" t="s">
        <v>304</v>
      </c>
      <c r="E1020" s="89" t="s">
        <v>307</v>
      </c>
      <c r="F1020" s="72">
        <v>12</v>
      </c>
      <c r="G1020" s="72">
        <v>23</v>
      </c>
      <c r="H1020" s="72">
        <v>32.6</v>
      </c>
      <c r="I1020" s="72">
        <v>0</v>
      </c>
    </row>
    <row r="1021" spans="1:9" ht="17.25" x14ac:dyDescent="0.25">
      <c r="A1021" s="100">
        <v>41918</v>
      </c>
      <c r="B1021" s="72" t="s">
        <v>305</v>
      </c>
      <c r="C1021" s="72" t="s">
        <v>53</v>
      </c>
      <c r="D1021" s="72" t="s">
        <v>304</v>
      </c>
      <c r="E1021" s="89" t="s">
        <v>307</v>
      </c>
      <c r="F1021" s="72">
        <v>15.2</v>
      </c>
      <c r="G1021" s="72">
        <v>22.9</v>
      </c>
      <c r="H1021" s="72">
        <v>32.799999999999997</v>
      </c>
      <c r="I1021" s="72">
        <v>0</v>
      </c>
    </row>
    <row r="1022" spans="1:9" ht="17.25" x14ac:dyDescent="0.25">
      <c r="A1022" s="100">
        <v>41919</v>
      </c>
      <c r="B1022" s="72" t="s">
        <v>305</v>
      </c>
      <c r="C1022" s="72" t="s">
        <v>53</v>
      </c>
      <c r="D1022" s="72" t="s">
        <v>304</v>
      </c>
      <c r="E1022" s="89" t="s">
        <v>307</v>
      </c>
      <c r="F1022" s="72">
        <v>16</v>
      </c>
      <c r="G1022" s="72">
        <v>24.1</v>
      </c>
      <c r="H1022" s="72">
        <v>30.9</v>
      </c>
      <c r="I1022" s="72">
        <v>0</v>
      </c>
    </row>
    <row r="1023" spans="1:9" ht="17.25" x14ac:dyDescent="0.25">
      <c r="A1023" s="100">
        <v>41920</v>
      </c>
      <c r="B1023" s="72" t="s">
        <v>305</v>
      </c>
      <c r="C1023" s="72" t="s">
        <v>53</v>
      </c>
      <c r="D1023" s="72" t="s">
        <v>304</v>
      </c>
      <c r="E1023" s="89" t="s">
        <v>307</v>
      </c>
      <c r="F1023" s="72">
        <v>13</v>
      </c>
      <c r="G1023" s="72">
        <v>16.7</v>
      </c>
      <c r="H1023" s="72">
        <v>22.2</v>
      </c>
      <c r="I1023" s="72">
        <v>0</v>
      </c>
    </row>
    <row r="1024" spans="1:9" ht="17.25" x14ac:dyDescent="0.25">
      <c r="A1024" s="100">
        <v>41921</v>
      </c>
      <c r="B1024" s="72" t="s">
        <v>305</v>
      </c>
      <c r="C1024" s="72" t="s">
        <v>53</v>
      </c>
      <c r="D1024" s="72" t="s">
        <v>304</v>
      </c>
      <c r="E1024" s="89" t="s">
        <v>307</v>
      </c>
      <c r="F1024" s="72">
        <v>12.6</v>
      </c>
      <c r="G1024" s="72">
        <v>17.3</v>
      </c>
      <c r="H1024" s="72">
        <v>24.2</v>
      </c>
      <c r="I1024" s="72">
        <v>0</v>
      </c>
    </row>
    <row r="1025" spans="1:9" ht="17.25" x14ac:dyDescent="0.25">
      <c r="A1025" s="100">
        <v>41922</v>
      </c>
      <c r="B1025" s="72" t="s">
        <v>305</v>
      </c>
      <c r="C1025" s="72" t="s">
        <v>53</v>
      </c>
      <c r="D1025" s="72" t="s">
        <v>304</v>
      </c>
      <c r="E1025" s="89" t="s">
        <v>307</v>
      </c>
      <c r="F1025" s="72">
        <v>8.6999999999999993</v>
      </c>
      <c r="G1025" s="72">
        <v>18.7</v>
      </c>
      <c r="H1025" s="72">
        <v>28.6</v>
      </c>
      <c r="I1025" s="72">
        <v>0</v>
      </c>
    </row>
    <row r="1026" spans="1:9" ht="17.25" x14ac:dyDescent="0.25">
      <c r="A1026" s="100">
        <v>41923</v>
      </c>
      <c r="B1026" s="72" t="s">
        <v>305</v>
      </c>
      <c r="C1026" s="72" t="s">
        <v>53</v>
      </c>
      <c r="D1026" s="72" t="s">
        <v>304</v>
      </c>
      <c r="E1026" s="89" t="s">
        <v>307</v>
      </c>
      <c r="F1026" s="72">
        <v>12.4</v>
      </c>
      <c r="G1026" s="72">
        <v>21</v>
      </c>
      <c r="H1026" s="72">
        <v>31</v>
      </c>
      <c r="I1026" s="72">
        <v>0</v>
      </c>
    </row>
    <row r="1027" spans="1:9" ht="17.25" x14ac:dyDescent="0.25">
      <c r="A1027" s="100">
        <v>41924</v>
      </c>
      <c r="B1027" s="72" t="s">
        <v>305</v>
      </c>
      <c r="C1027" s="72" t="s">
        <v>53</v>
      </c>
      <c r="D1027" s="72" t="s">
        <v>304</v>
      </c>
      <c r="E1027" s="89" t="s">
        <v>307</v>
      </c>
      <c r="F1027" s="72">
        <v>12.1</v>
      </c>
      <c r="G1027" s="72">
        <v>22</v>
      </c>
      <c r="H1027" s="72">
        <v>32.4</v>
      </c>
      <c r="I1027" s="72">
        <v>0</v>
      </c>
    </row>
    <row r="1028" spans="1:9" ht="17.25" x14ac:dyDescent="0.25">
      <c r="A1028" s="100">
        <v>41925</v>
      </c>
      <c r="B1028" s="72" t="s">
        <v>305</v>
      </c>
      <c r="C1028" s="72" t="s">
        <v>53</v>
      </c>
      <c r="D1028" s="72" t="s">
        <v>304</v>
      </c>
      <c r="E1028" s="89" t="s">
        <v>307</v>
      </c>
      <c r="F1028" s="72">
        <v>14</v>
      </c>
      <c r="G1028" s="72">
        <v>20.2</v>
      </c>
      <c r="H1028" s="72">
        <v>27.1</v>
      </c>
      <c r="I1028" s="72">
        <v>5.8</v>
      </c>
    </row>
    <row r="1029" spans="1:9" ht="17.25" x14ac:dyDescent="0.25">
      <c r="A1029" s="100">
        <v>41926</v>
      </c>
      <c r="B1029" s="72" t="s">
        <v>305</v>
      </c>
      <c r="C1029" s="72" t="s">
        <v>53</v>
      </c>
      <c r="D1029" s="72" t="s">
        <v>304</v>
      </c>
      <c r="E1029" s="89" t="s">
        <v>307</v>
      </c>
      <c r="F1029" s="72">
        <v>9.6</v>
      </c>
      <c r="G1029" s="72">
        <v>14.7</v>
      </c>
      <c r="H1029" s="72">
        <v>18.3</v>
      </c>
      <c r="I1029" s="72">
        <v>7.6</v>
      </c>
    </row>
    <row r="1030" spans="1:9" ht="17.25" x14ac:dyDescent="0.25">
      <c r="A1030" s="100">
        <v>41927</v>
      </c>
      <c r="B1030" s="72" t="s">
        <v>305</v>
      </c>
      <c r="C1030" s="72" t="s">
        <v>53</v>
      </c>
      <c r="D1030" s="72" t="s">
        <v>304</v>
      </c>
      <c r="E1030" s="89" t="s">
        <v>307</v>
      </c>
      <c r="F1030" s="72">
        <v>7.6</v>
      </c>
      <c r="G1030" s="72">
        <v>12.9</v>
      </c>
      <c r="H1030" s="72">
        <v>18.600000000000001</v>
      </c>
      <c r="I1030" s="72">
        <v>5.4</v>
      </c>
    </row>
    <row r="1031" spans="1:9" ht="17.25" x14ac:dyDescent="0.25">
      <c r="A1031" s="100">
        <v>41928</v>
      </c>
      <c r="B1031" s="72" t="s">
        <v>305</v>
      </c>
      <c r="C1031" s="72" t="s">
        <v>53</v>
      </c>
      <c r="D1031" s="72" t="s">
        <v>304</v>
      </c>
      <c r="E1031" s="89" t="s">
        <v>307</v>
      </c>
      <c r="F1031" s="72">
        <v>6.5</v>
      </c>
      <c r="G1031" s="72">
        <v>15.6</v>
      </c>
      <c r="H1031" s="72">
        <v>23.5</v>
      </c>
      <c r="I1031" s="72">
        <v>0</v>
      </c>
    </row>
    <row r="1032" spans="1:9" ht="17.25" x14ac:dyDescent="0.25">
      <c r="A1032" s="100">
        <v>41929</v>
      </c>
      <c r="B1032" s="72" t="s">
        <v>305</v>
      </c>
      <c r="C1032" s="72" t="s">
        <v>53</v>
      </c>
      <c r="D1032" s="72" t="s">
        <v>304</v>
      </c>
      <c r="E1032" s="89" t="s">
        <v>307</v>
      </c>
      <c r="F1032" s="72">
        <v>7.6</v>
      </c>
      <c r="G1032" s="72">
        <v>15</v>
      </c>
      <c r="H1032" s="72">
        <v>22.3</v>
      </c>
      <c r="I1032" s="72">
        <v>0</v>
      </c>
    </row>
    <row r="1033" spans="1:9" ht="17.25" x14ac:dyDescent="0.25">
      <c r="A1033" s="100">
        <v>41930</v>
      </c>
      <c r="B1033" s="72" t="s">
        <v>305</v>
      </c>
      <c r="C1033" s="72" t="s">
        <v>53</v>
      </c>
      <c r="D1033" s="72" t="s">
        <v>304</v>
      </c>
      <c r="E1033" s="89" t="s">
        <v>307</v>
      </c>
      <c r="F1033" s="72">
        <v>11.5</v>
      </c>
      <c r="G1033" s="72">
        <v>16.3</v>
      </c>
      <c r="H1033" s="72">
        <v>22.9</v>
      </c>
      <c r="I1033" s="72">
        <v>0</v>
      </c>
    </row>
    <row r="1034" spans="1:9" ht="17.25" x14ac:dyDescent="0.25">
      <c r="A1034" s="100">
        <v>41931</v>
      </c>
      <c r="B1034" s="72" t="s">
        <v>305</v>
      </c>
      <c r="C1034" s="72" t="s">
        <v>53</v>
      </c>
      <c r="D1034" s="72" t="s">
        <v>304</v>
      </c>
      <c r="E1034" s="89" t="s">
        <v>307</v>
      </c>
      <c r="F1034" s="72">
        <v>7.9</v>
      </c>
      <c r="G1034" s="72">
        <v>18.2</v>
      </c>
      <c r="H1034" s="72">
        <v>28.6</v>
      </c>
      <c r="I1034" s="72">
        <v>0</v>
      </c>
    </row>
    <row r="1035" spans="1:9" ht="17.25" x14ac:dyDescent="0.25">
      <c r="A1035" s="100">
        <v>41932</v>
      </c>
      <c r="B1035" s="72" t="s">
        <v>305</v>
      </c>
      <c r="C1035" s="72" t="s">
        <v>53</v>
      </c>
      <c r="D1035" s="72" t="s">
        <v>304</v>
      </c>
      <c r="E1035" s="89" t="s">
        <v>307</v>
      </c>
      <c r="F1035" s="72">
        <v>13.5</v>
      </c>
      <c r="G1035" s="72">
        <v>14.4</v>
      </c>
      <c r="H1035" s="72">
        <v>15.2</v>
      </c>
      <c r="I1035" s="72">
        <v>0</v>
      </c>
    </row>
    <row r="1036" spans="1:9" ht="17.25" x14ac:dyDescent="0.25">
      <c r="A1036" s="100">
        <v>41933</v>
      </c>
      <c r="B1036" s="72" t="s">
        <v>305</v>
      </c>
      <c r="C1036" s="72" t="s">
        <v>53</v>
      </c>
      <c r="D1036" s="72" t="s">
        <v>304</v>
      </c>
      <c r="E1036" s="89" t="s">
        <v>307</v>
      </c>
      <c r="F1036" s="72">
        <v>13.5</v>
      </c>
      <c r="G1036" s="72">
        <v>15.9</v>
      </c>
      <c r="H1036" s="72">
        <v>20</v>
      </c>
      <c r="I1036" s="72">
        <v>0</v>
      </c>
    </row>
    <row r="1037" spans="1:9" ht="17.25" x14ac:dyDescent="0.25">
      <c r="A1037" s="100">
        <v>41934</v>
      </c>
      <c r="B1037" s="72" t="s">
        <v>305</v>
      </c>
      <c r="C1037" s="72" t="s">
        <v>53</v>
      </c>
      <c r="D1037" s="72" t="s">
        <v>304</v>
      </c>
      <c r="E1037" s="89" t="s">
        <v>307</v>
      </c>
      <c r="F1037" s="72">
        <v>10.3</v>
      </c>
      <c r="G1037" s="72">
        <v>18</v>
      </c>
      <c r="H1037" s="72">
        <v>26.7</v>
      </c>
      <c r="I1037" s="72">
        <v>0</v>
      </c>
    </row>
    <row r="1038" spans="1:9" ht="17.25" x14ac:dyDescent="0.25">
      <c r="A1038" s="100">
        <v>41935</v>
      </c>
      <c r="B1038" s="72" t="s">
        <v>305</v>
      </c>
      <c r="C1038" s="72" t="s">
        <v>53</v>
      </c>
      <c r="D1038" s="72" t="s">
        <v>304</v>
      </c>
      <c r="E1038" s="89" t="s">
        <v>307</v>
      </c>
      <c r="F1038" s="72">
        <v>11.8</v>
      </c>
      <c r="G1038" s="72">
        <v>22.3</v>
      </c>
      <c r="H1038" s="72">
        <v>33.700000000000003</v>
      </c>
      <c r="I1038" s="72">
        <v>0</v>
      </c>
    </row>
    <row r="1039" spans="1:9" ht="17.25" x14ac:dyDescent="0.25">
      <c r="A1039" s="100">
        <v>41936</v>
      </c>
      <c r="B1039" s="72" t="s">
        <v>305</v>
      </c>
      <c r="C1039" s="72" t="s">
        <v>53</v>
      </c>
      <c r="D1039" s="72" t="s">
        <v>304</v>
      </c>
      <c r="E1039" s="89" t="s">
        <v>307</v>
      </c>
      <c r="F1039" s="72">
        <v>14.9</v>
      </c>
      <c r="G1039" s="72">
        <v>23.1</v>
      </c>
      <c r="H1039" s="72">
        <v>31.6</v>
      </c>
      <c r="I1039" s="72">
        <v>0.8</v>
      </c>
    </row>
    <row r="1040" spans="1:9" ht="17.25" x14ac:dyDescent="0.25">
      <c r="A1040" s="100">
        <v>41937</v>
      </c>
      <c r="B1040" s="72" t="s">
        <v>305</v>
      </c>
      <c r="C1040" s="72" t="s">
        <v>53</v>
      </c>
      <c r="D1040" s="72" t="s">
        <v>304</v>
      </c>
      <c r="E1040" s="89" t="s">
        <v>307</v>
      </c>
      <c r="F1040" s="72">
        <v>19.3</v>
      </c>
      <c r="G1040" s="72">
        <v>26</v>
      </c>
      <c r="H1040" s="72">
        <v>37.200000000000003</v>
      </c>
      <c r="I1040" s="72">
        <v>0.6</v>
      </c>
    </row>
    <row r="1041" spans="1:9" ht="17.25" x14ac:dyDescent="0.25">
      <c r="A1041" s="100">
        <v>41938</v>
      </c>
      <c r="B1041" s="72" t="s">
        <v>305</v>
      </c>
      <c r="C1041" s="72" t="s">
        <v>53</v>
      </c>
      <c r="D1041" s="72" t="s">
        <v>304</v>
      </c>
      <c r="E1041" s="89" t="s">
        <v>307</v>
      </c>
      <c r="F1041" s="72">
        <v>16.899999999999999</v>
      </c>
      <c r="G1041" s="72">
        <v>25.6</v>
      </c>
      <c r="H1041" s="72">
        <v>38.4</v>
      </c>
      <c r="I1041" s="72">
        <v>0</v>
      </c>
    </row>
    <row r="1042" spans="1:9" ht="17.25" x14ac:dyDescent="0.25">
      <c r="A1042" s="100">
        <v>41939</v>
      </c>
      <c r="B1042" s="72" t="s">
        <v>305</v>
      </c>
      <c r="C1042" s="72" t="s">
        <v>53</v>
      </c>
      <c r="D1042" s="72" t="s">
        <v>304</v>
      </c>
      <c r="E1042" s="89" t="s">
        <v>307</v>
      </c>
      <c r="F1042" s="72">
        <v>17.899999999999999</v>
      </c>
      <c r="G1042" s="72">
        <v>25.9</v>
      </c>
      <c r="H1042" s="72">
        <v>35.299999999999997</v>
      </c>
      <c r="I1042" s="72">
        <v>0</v>
      </c>
    </row>
    <row r="1043" spans="1:9" ht="17.25" x14ac:dyDescent="0.25">
      <c r="A1043" s="100">
        <v>41940</v>
      </c>
      <c r="B1043" s="72" t="s">
        <v>305</v>
      </c>
      <c r="C1043" s="72" t="s">
        <v>53</v>
      </c>
      <c r="D1043" s="72" t="s">
        <v>304</v>
      </c>
      <c r="E1043" s="89" t="s">
        <v>307</v>
      </c>
      <c r="F1043" s="72">
        <v>14</v>
      </c>
      <c r="G1043" s="72">
        <v>22.7</v>
      </c>
      <c r="H1043" s="72">
        <v>29.1</v>
      </c>
      <c r="I1043" s="72">
        <v>0</v>
      </c>
    </row>
    <row r="1044" spans="1:9" ht="17.25" x14ac:dyDescent="0.25">
      <c r="A1044" s="100">
        <v>41941</v>
      </c>
      <c r="B1044" s="72" t="s">
        <v>305</v>
      </c>
      <c r="C1044" s="72" t="s">
        <v>53</v>
      </c>
      <c r="D1044" s="72" t="s">
        <v>304</v>
      </c>
      <c r="E1044" s="89" t="s">
        <v>307</v>
      </c>
      <c r="F1044" s="72">
        <v>12.9</v>
      </c>
      <c r="G1044" s="72">
        <v>21.4</v>
      </c>
      <c r="H1044" s="72">
        <v>30.2</v>
      </c>
      <c r="I1044" s="72">
        <v>0</v>
      </c>
    </row>
    <row r="1045" spans="1:9" ht="17.25" x14ac:dyDescent="0.25">
      <c r="A1045" s="100">
        <v>41942</v>
      </c>
      <c r="B1045" s="72" t="s">
        <v>305</v>
      </c>
      <c r="C1045" s="72" t="s">
        <v>53</v>
      </c>
      <c r="D1045" s="72" t="s">
        <v>304</v>
      </c>
      <c r="E1045" s="89" t="s">
        <v>307</v>
      </c>
      <c r="F1045" s="72">
        <v>12.6</v>
      </c>
      <c r="G1045" s="72">
        <v>22.6</v>
      </c>
      <c r="H1045" s="72">
        <v>33.200000000000003</v>
      </c>
      <c r="I1045" s="72">
        <v>0</v>
      </c>
    </row>
    <row r="1046" spans="1:9" ht="17.25" x14ac:dyDescent="0.25">
      <c r="A1046" s="100">
        <v>41943</v>
      </c>
      <c r="B1046" s="72" t="s">
        <v>305</v>
      </c>
      <c r="C1046" s="72" t="s">
        <v>53</v>
      </c>
      <c r="D1046" s="72" t="s">
        <v>304</v>
      </c>
      <c r="E1046" s="89" t="s">
        <v>307</v>
      </c>
      <c r="F1046" s="72">
        <v>14.7</v>
      </c>
      <c r="G1046" s="72">
        <v>26.2</v>
      </c>
      <c r="H1046" s="72">
        <v>36.9</v>
      </c>
      <c r="I1046" s="72">
        <v>1</v>
      </c>
    </row>
    <row r="1047" spans="1:9" ht="17.25" x14ac:dyDescent="0.25">
      <c r="A1047" s="100">
        <v>41944</v>
      </c>
      <c r="B1047" s="72" t="s">
        <v>305</v>
      </c>
      <c r="C1047" s="72" t="s">
        <v>53</v>
      </c>
      <c r="D1047" s="72" t="s">
        <v>304</v>
      </c>
      <c r="E1047" s="89" t="s">
        <v>307</v>
      </c>
      <c r="F1047" s="72" t="s">
        <v>160</v>
      </c>
      <c r="G1047" s="72" t="s">
        <v>160</v>
      </c>
      <c r="H1047" s="72" t="s">
        <v>160</v>
      </c>
      <c r="I1047" s="72" t="s">
        <v>160</v>
      </c>
    </row>
    <row r="1048" spans="1:9" ht="17.25" x14ac:dyDescent="0.25">
      <c r="A1048" s="100">
        <v>41945</v>
      </c>
      <c r="B1048" s="72" t="s">
        <v>305</v>
      </c>
      <c r="C1048" s="72" t="s">
        <v>53</v>
      </c>
      <c r="D1048" s="72" t="s">
        <v>304</v>
      </c>
      <c r="E1048" s="89" t="s">
        <v>307</v>
      </c>
      <c r="F1048" s="72" t="s">
        <v>160</v>
      </c>
      <c r="G1048" s="72" t="s">
        <v>160</v>
      </c>
      <c r="H1048" s="72" t="s">
        <v>160</v>
      </c>
      <c r="I1048" s="72" t="s">
        <v>160</v>
      </c>
    </row>
    <row r="1049" spans="1:9" ht="17.25" x14ac:dyDescent="0.25">
      <c r="A1049" s="100">
        <v>41946</v>
      </c>
      <c r="B1049" s="72" t="s">
        <v>305</v>
      </c>
      <c r="C1049" s="72" t="s">
        <v>53</v>
      </c>
      <c r="D1049" s="72" t="s">
        <v>304</v>
      </c>
      <c r="E1049" s="89" t="s">
        <v>307</v>
      </c>
      <c r="F1049" s="72" t="s">
        <v>160</v>
      </c>
      <c r="G1049" s="72" t="s">
        <v>160</v>
      </c>
      <c r="H1049" s="72" t="s">
        <v>160</v>
      </c>
      <c r="I1049" s="72" t="s">
        <v>160</v>
      </c>
    </row>
    <row r="1050" spans="1:9" ht="17.25" x14ac:dyDescent="0.25">
      <c r="A1050" s="100">
        <v>41947</v>
      </c>
      <c r="B1050" s="72" t="s">
        <v>305</v>
      </c>
      <c r="C1050" s="72" t="s">
        <v>53</v>
      </c>
      <c r="D1050" s="72" t="s">
        <v>304</v>
      </c>
      <c r="E1050" s="89" t="s">
        <v>307</v>
      </c>
      <c r="F1050" s="72">
        <v>17.600000000000001</v>
      </c>
      <c r="G1050" s="72">
        <v>23.7</v>
      </c>
      <c r="H1050" s="72">
        <v>28.2</v>
      </c>
      <c r="I1050" s="72">
        <v>0</v>
      </c>
    </row>
    <row r="1051" spans="1:9" ht="17.25" x14ac:dyDescent="0.25">
      <c r="A1051" s="100">
        <v>41948</v>
      </c>
      <c r="B1051" s="72" t="s">
        <v>305</v>
      </c>
      <c r="C1051" s="72" t="s">
        <v>53</v>
      </c>
      <c r="D1051" s="72" t="s">
        <v>304</v>
      </c>
      <c r="E1051" s="89" t="s">
        <v>307</v>
      </c>
      <c r="F1051" s="72">
        <v>15.5</v>
      </c>
      <c r="G1051" s="72">
        <v>16.600000000000001</v>
      </c>
      <c r="H1051" s="72">
        <v>18.600000000000001</v>
      </c>
      <c r="I1051" s="72">
        <v>2.6</v>
      </c>
    </row>
    <row r="1052" spans="1:9" ht="17.25" x14ac:dyDescent="0.25">
      <c r="A1052" s="100">
        <v>41949</v>
      </c>
      <c r="B1052" s="72" t="s">
        <v>305</v>
      </c>
      <c r="C1052" s="72" t="s">
        <v>53</v>
      </c>
      <c r="D1052" s="72" t="s">
        <v>304</v>
      </c>
      <c r="E1052" s="89" t="s">
        <v>307</v>
      </c>
      <c r="F1052" s="72">
        <v>13.8</v>
      </c>
      <c r="G1052" s="72">
        <v>19.3</v>
      </c>
      <c r="H1052" s="72">
        <v>29.3</v>
      </c>
      <c r="I1052" s="72">
        <v>0</v>
      </c>
    </row>
    <row r="1053" spans="1:9" ht="17.25" x14ac:dyDescent="0.25">
      <c r="A1053" s="100">
        <v>41950</v>
      </c>
      <c r="B1053" s="72" t="s">
        <v>305</v>
      </c>
      <c r="C1053" s="72" t="s">
        <v>53</v>
      </c>
      <c r="D1053" s="72" t="s">
        <v>304</v>
      </c>
      <c r="E1053" s="89" t="s">
        <v>307</v>
      </c>
      <c r="F1053" s="72">
        <v>13.9</v>
      </c>
      <c r="G1053" s="72">
        <v>19</v>
      </c>
      <c r="H1053" s="72">
        <v>27.1</v>
      </c>
      <c r="I1053" s="72">
        <v>0</v>
      </c>
    </row>
    <row r="1054" spans="1:9" ht="17.25" x14ac:dyDescent="0.25">
      <c r="A1054" s="100">
        <v>41951</v>
      </c>
      <c r="B1054" s="72" t="s">
        <v>305</v>
      </c>
      <c r="C1054" s="72" t="s">
        <v>53</v>
      </c>
      <c r="D1054" s="72" t="s">
        <v>304</v>
      </c>
      <c r="E1054" s="89" t="s">
        <v>307</v>
      </c>
      <c r="F1054" s="72">
        <v>12.8</v>
      </c>
      <c r="G1054" s="72">
        <v>20.3</v>
      </c>
      <c r="H1054" s="72">
        <v>30.3</v>
      </c>
      <c r="I1054" s="72">
        <v>0</v>
      </c>
    </row>
    <row r="1055" spans="1:9" ht="17.25" x14ac:dyDescent="0.25">
      <c r="A1055" s="100">
        <v>41952</v>
      </c>
      <c r="B1055" s="72" t="s">
        <v>305</v>
      </c>
      <c r="C1055" s="72" t="s">
        <v>53</v>
      </c>
      <c r="D1055" s="72" t="s">
        <v>304</v>
      </c>
      <c r="E1055" s="89" t="s">
        <v>307</v>
      </c>
      <c r="F1055" s="72">
        <v>13.6</v>
      </c>
      <c r="G1055" s="72">
        <v>22.6</v>
      </c>
      <c r="H1055" s="72">
        <v>36.5</v>
      </c>
      <c r="I1055" s="72">
        <v>0</v>
      </c>
    </row>
    <row r="1056" spans="1:9" ht="17.25" x14ac:dyDescent="0.25">
      <c r="A1056" s="100">
        <v>41953</v>
      </c>
      <c r="B1056" s="72" t="s">
        <v>305</v>
      </c>
      <c r="C1056" s="72" t="s">
        <v>53</v>
      </c>
      <c r="D1056" s="72" t="s">
        <v>304</v>
      </c>
      <c r="E1056" s="89" t="s">
        <v>307</v>
      </c>
      <c r="F1056" s="72">
        <v>18.2</v>
      </c>
      <c r="G1056" s="72">
        <v>22.2</v>
      </c>
      <c r="H1056" s="72">
        <v>31.4</v>
      </c>
      <c r="I1056" s="72">
        <v>0</v>
      </c>
    </row>
    <row r="1057" spans="1:9" ht="17.25" x14ac:dyDescent="0.25">
      <c r="A1057" s="100">
        <v>41954</v>
      </c>
      <c r="B1057" s="72" t="s">
        <v>305</v>
      </c>
      <c r="C1057" s="72" t="s">
        <v>53</v>
      </c>
      <c r="D1057" s="72" t="s">
        <v>304</v>
      </c>
      <c r="E1057" s="89" t="s">
        <v>307</v>
      </c>
      <c r="F1057" s="72">
        <v>16.7</v>
      </c>
      <c r="G1057" s="72">
        <v>19.100000000000001</v>
      </c>
      <c r="H1057" s="72">
        <v>24</v>
      </c>
      <c r="I1057" s="72">
        <v>0</v>
      </c>
    </row>
    <row r="1058" spans="1:9" ht="17.25" x14ac:dyDescent="0.25">
      <c r="A1058" s="100">
        <v>41955</v>
      </c>
      <c r="B1058" s="72" t="s">
        <v>305</v>
      </c>
      <c r="C1058" s="72" t="s">
        <v>53</v>
      </c>
      <c r="D1058" s="72" t="s">
        <v>304</v>
      </c>
      <c r="E1058" s="89" t="s">
        <v>307</v>
      </c>
      <c r="F1058" s="72">
        <v>15.7</v>
      </c>
      <c r="G1058" s="72">
        <v>20.100000000000001</v>
      </c>
      <c r="H1058" s="72">
        <v>26.4</v>
      </c>
      <c r="I1058" s="72">
        <v>0</v>
      </c>
    </row>
    <row r="1059" spans="1:9" ht="17.25" x14ac:dyDescent="0.25">
      <c r="A1059" s="100">
        <v>41956</v>
      </c>
      <c r="B1059" s="72" t="s">
        <v>305</v>
      </c>
      <c r="C1059" s="72" t="s">
        <v>53</v>
      </c>
      <c r="D1059" s="72" t="s">
        <v>304</v>
      </c>
      <c r="E1059" s="89" t="s">
        <v>307</v>
      </c>
      <c r="F1059" s="72">
        <v>13.7</v>
      </c>
      <c r="G1059" s="72">
        <v>21.8</v>
      </c>
      <c r="H1059" s="72">
        <v>30.6</v>
      </c>
      <c r="I1059" s="72">
        <v>0</v>
      </c>
    </row>
    <row r="1060" spans="1:9" ht="17.25" x14ac:dyDescent="0.25">
      <c r="A1060" s="100">
        <v>41957</v>
      </c>
      <c r="B1060" s="72" t="s">
        <v>305</v>
      </c>
      <c r="C1060" s="72" t="s">
        <v>53</v>
      </c>
      <c r="D1060" s="72" t="s">
        <v>304</v>
      </c>
      <c r="E1060" s="89" t="s">
        <v>307</v>
      </c>
      <c r="F1060" s="72">
        <v>16.7</v>
      </c>
      <c r="G1060" s="72">
        <v>29</v>
      </c>
      <c r="H1060" s="72">
        <v>38.799999999999997</v>
      </c>
      <c r="I1060" s="72">
        <v>0</v>
      </c>
    </row>
    <row r="1061" spans="1:9" ht="17.25" x14ac:dyDescent="0.25">
      <c r="A1061" s="100">
        <v>41958</v>
      </c>
      <c r="B1061" s="72" t="s">
        <v>305</v>
      </c>
      <c r="C1061" s="72" t="s">
        <v>53</v>
      </c>
      <c r="D1061" s="72" t="s">
        <v>304</v>
      </c>
      <c r="E1061" s="89" t="s">
        <v>307</v>
      </c>
      <c r="F1061" s="72">
        <v>18</v>
      </c>
      <c r="G1061" s="72">
        <v>24.4</v>
      </c>
      <c r="H1061" s="72">
        <v>36.299999999999997</v>
      </c>
      <c r="I1061" s="72">
        <v>0</v>
      </c>
    </row>
    <row r="1062" spans="1:9" ht="17.25" x14ac:dyDescent="0.25">
      <c r="A1062" s="100">
        <v>41959</v>
      </c>
      <c r="B1062" s="72" t="s">
        <v>305</v>
      </c>
      <c r="C1062" s="72" t="s">
        <v>53</v>
      </c>
      <c r="D1062" s="72" t="s">
        <v>304</v>
      </c>
      <c r="E1062" s="89" t="s">
        <v>307</v>
      </c>
      <c r="F1062" s="72">
        <v>16.2</v>
      </c>
      <c r="G1062" s="72">
        <v>21.7</v>
      </c>
      <c r="H1062" s="72">
        <v>29.4</v>
      </c>
      <c r="I1062" s="72">
        <v>1.2</v>
      </c>
    </row>
    <row r="1063" spans="1:9" ht="17.25" x14ac:dyDescent="0.25">
      <c r="A1063" s="100">
        <v>41960</v>
      </c>
      <c r="B1063" s="72" t="s">
        <v>305</v>
      </c>
      <c r="C1063" s="72" t="s">
        <v>53</v>
      </c>
      <c r="D1063" s="72" t="s">
        <v>304</v>
      </c>
      <c r="E1063" s="89" t="s">
        <v>307</v>
      </c>
      <c r="F1063" s="72">
        <v>15.5</v>
      </c>
      <c r="G1063" s="72">
        <v>22</v>
      </c>
      <c r="H1063" s="72">
        <v>32</v>
      </c>
      <c r="I1063" s="72">
        <v>0</v>
      </c>
    </row>
    <row r="1064" spans="1:9" ht="17.25" x14ac:dyDescent="0.25">
      <c r="A1064" s="100">
        <v>41961</v>
      </c>
      <c r="B1064" s="72" t="s">
        <v>305</v>
      </c>
      <c r="C1064" s="72" t="s">
        <v>53</v>
      </c>
      <c r="D1064" s="72" t="s">
        <v>304</v>
      </c>
      <c r="E1064" s="89" t="s">
        <v>307</v>
      </c>
      <c r="F1064" s="72">
        <v>15.2</v>
      </c>
      <c r="G1064" s="72">
        <v>21.5</v>
      </c>
      <c r="H1064" s="72">
        <v>32</v>
      </c>
      <c r="I1064" s="72">
        <v>0</v>
      </c>
    </row>
    <row r="1065" spans="1:9" ht="17.25" x14ac:dyDescent="0.25">
      <c r="A1065" s="100">
        <v>41962</v>
      </c>
      <c r="B1065" s="72" t="s">
        <v>305</v>
      </c>
      <c r="C1065" s="72" t="s">
        <v>53</v>
      </c>
      <c r="D1065" s="72" t="s">
        <v>304</v>
      </c>
      <c r="E1065" s="89" t="s">
        <v>307</v>
      </c>
      <c r="F1065" s="72">
        <v>15.5</v>
      </c>
      <c r="G1065" s="72">
        <v>20.9</v>
      </c>
      <c r="H1065" s="72">
        <v>27.9</v>
      </c>
      <c r="I1065" s="72">
        <v>0</v>
      </c>
    </row>
    <row r="1066" spans="1:9" ht="17.25" x14ac:dyDescent="0.25">
      <c r="A1066" s="100">
        <v>41963</v>
      </c>
      <c r="B1066" s="72" t="s">
        <v>305</v>
      </c>
      <c r="C1066" s="72" t="s">
        <v>53</v>
      </c>
      <c r="D1066" s="72" t="s">
        <v>304</v>
      </c>
      <c r="E1066" s="89" t="s">
        <v>307</v>
      </c>
      <c r="F1066" s="72">
        <v>16</v>
      </c>
      <c r="G1066" s="72">
        <v>26.7</v>
      </c>
      <c r="H1066" s="72">
        <v>37.700000000000003</v>
      </c>
      <c r="I1066" s="72">
        <v>0</v>
      </c>
    </row>
    <row r="1067" spans="1:9" ht="17.25" x14ac:dyDescent="0.25">
      <c r="A1067" s="100">
        <v>41964</v>
      </c>
      <c r="B1067" s="72" t="s">
        <v>305</v>
      </c>
      <c r="C1067" s="72" t="s">
        <v>53</v>
      </c>
      <c r="D1067" s="72" t="s">
        <v>304</v>
      </c>
      <c r="E1067" s="89" t="s">
        <v>307</v>
      </c>
      <c r="F1067" s="72">
        <v>22.3</v>
      </c>
      <c r="G1067" s="72">
        <v>30.7</v>
      </c>
      <c r="H1067" s="72">
        <v>38.9</v>
      </c>
      <c r="I1067" s="72">
        <v>1.2</v>
      </c>
    </row>
    <row r="1068" spans="1:9" ht="17.25" x14ac:dyDescent="0.25">
      <c r="A1068" s="100">
        <v>41965</v>
      </c>
      <c r="B1068" s="72" t="s">
        <v>305</v>
      </c>
      <c r="C1068" s="72" t="s">
        <v>53</v>
      </c>
      <c r="D1068" s="72" t="s">
        <v>304</v>
      </c>
      <c r="E1068" s="89" t="s">
        <v>307</v>
      </c>
      <c r="F1068" s="72">
        <v>19.8</v>
      </c>
      <c r="G1068" s="72">
        <v>24.9</v>
      </c>
      <c r="H1068" s="72">
        <v>36.299999999999997</v>
      </c>
      <c r="I1068" s="72">
        <v>0</v>
      </c>
    </row>
    <row r="1069" spans="1:9" ht="17.25" x14ac:dyDescent="0.25">
      <c r="A1069" s="100">
        <v>41966</v>
      </c>
      <c r="B1069" s="72" t="s">
        <v>305</v>
      </c>
      <c r="C1069" s="72" t="s">
        <v>53</v>
      </c>
      <c r="D1069" s="72" t="s">
        <v>304</v>
      </c>
      <c r="E1069" s="89" t="s">
        <v>307</v>
      </c>
      <c r="F1069" s="72">
        <v>18.100000000000001</v>
      </c>
      <c r="G1069" s="72">
        <v>30.6</v>
      </c>
      <c r="H1069" s="72">
        <v>43.9</v>
      </c>
      <c r="I1069" s="72">
        <v>0</v>
      </c>
    </row>
    <row r="1070" spans="1:9" ht="17.25" x14ac:dyDescent="0.25">
      <c r="A1070" s="100">
        <v>41967</v>
      </c>
      <c r="B1070" s="72" t="s">
        <v>305</v>
      </c>
      <c r="C1070" s="72" t="s">
        <v>53</v>
      </c>
      <c r="D1070" s="72" t="s">
        <v>304</v>
      </c>
      <c r="E1070" s="89" t="s">
        <v>307</v>
      </c>
      <c r="F1070" s="72">
        <v>22.5</v>
      </c>
      <c r="G1070" s="72">
        <v>28</v>
      </c>
      <c r="H1070" s="72">
        <v>38.700000000000003</v>
      </c>
      <c r="I1070" s="72">
        <v>8</v>
      </c>
    </row>
    <row r="1071" spans="1:9" ht="17.25" x14ac:dyDescent="0.25">
      <c r="A1071" s="100">
        <v>41968</v>
      </c>
      <c r="B1071" s="72" t="s">
        <v>305</v>
      </c>
      <c r="C1071" s="72" t="s">
        <v>53</v>
      </c>
      <c r="D1071" s="72" t="s">
        <v>304</v>
      </c>
      <c r="E1071" s="89" t="s">
        <v>307</v>
      </c>
      <c r="F1071" s="72">
        <v>17.899999999999999</v>
      </c>
      <c r="G1071" s="72">
        <v>23.1</v>
      </c>
      <c r="H1071" s="72">
        <v>28.6</v>
      </c>
      <c r="I1071" s="72">
        <v>0.2</v>
      </c>
    </row>
    <row r="1072" spans="1:9" ht="17.25" x14ac:dyDescent="0.25">
      <c r="A1072" s="100">
        <v>41969</v>
      </c>
      <c r="B1072" s="72" t="s">
        <v>305</v>
      </c>
      <c r="C1072" s="72" t="s">
        <v>53</v>
      </c>
      <c r="D1072" s="72" t="s">
        <v>304</v>
      </c>
      <c r="E1072" s="89" t="s">
        <v>307</v>
      </c>
      <c r="F1072" s="72">
        <v>17.7</v>
      </c>
      <c r="G1072" s="72">
        <v>22.4</v>
      </c>
      <c r="H1072" s="72">
        <v>28.5</v>
      </c>
      <c r="I1072" s="72">
        <v>0</v>
      </c>
    </row>
    <row r="1073" spans="1:9" ht="17.25" x14ac:dyDescent="0.25">
      <c r="A1073" s="100">
        <v>41970</v>
      </c>
      <c r="B1073" s="72" t="s">
        <v>305</v>
      </c>
      <c r="C1073" s="72" t="s">
        <v>53</v>
      </c>
      <c r="D1073" s="72" t="s">
        <v>304</v>
      </c>
      <c r="E1073" s="89" t="s">
        <v>307</v>
      </c>
      <c r="F1073" s="72">
        <v>18.100000000000001</v>
      </c>
      <c r="G1073" s="72">
        <v>20.399999999999999</v>
      </c>
      <c r="H1073" s="72">
        <v>24.1</v>
      </c>
      <c r="I1073" s="72">
        <v>0.2</v>
      </c>
    </row>
    <row r="1074" spans="1:9" ht="17.25" x14ac:dyDescent="0.25">
      <c r="A1074" s="100">
        <v>41971</v>
      </c>
      <c r="B1074" s="72" t="s">
        <v>305</v>
      </c>
      <c r="C1074" s="72" t="s">
        <v>53</v>
      </c>
      <c r="D1074" s="72" t="s">
        <v>304</v>
      </c>
      <c r="E1074" s="89" t="s">
        <v>307</v>
      </c>
      <c r="F1074" s="72">
        <v>16.100000000000001</v>
      </c>
      <c r="G1074" s="72">
        <v>19.8</v>
      </c>
      <c r="H1074" s="72">
        <v>24.3</v>
      </c>
      <c r="I1074" s="72">
        <v>0</v>
      </c>
    </row>
    <row r="1075" spans="1:9" ht="17.25" x14ac:dyDescent="0.25">
      <c r="A1075" s="100">
        <v>41972</v>
      </c>
      <c r="B1075" s="72" t="s">
        <v>305</v>
      </c>
      <c r="C1075" s="72" t="s">
        <v>53</v>
      </c>
      <c r="D1075" s="72" t="s">
        <v>304</v>
      </c>
      <c r="E1075" s="89" t="s">
        <v>307</v>
      </c>
      <c r="F1075" s="72">
        <v>13.6</v>
      </c>
      <c r="G1075" s="72">
        <v>22.6</v>
      </c>
      <c r="H1075" s="72">
        <v>32.299999999999997</v>
      </c>
      <c r="I1075" s="72">
        <v>0</v>
      </c>
    </row>
    <row r="1076" spans="1:9" ht="17.25" x14ac:dyDescent="0.25">
      <c r="A1076" s="100">
        <v>41973</v>
      </c>
      <c r="B1076" s="72" t="s">
        <v>305</v>
      </c>
      <c r="C1076" s="72" t="s">
        <v>53</v>
      </c>
      <c r="D1076" s="72" t="s">
        <v>304</v>
      </c>
      <c r="E1076" s="89" t="s">
        <v>307</v>
      </c>
      <c r="F1076" s="72">
        <v>19.3</v>
      </c>
      <c r="G1076" s="72">
        <v>21.4</v>
      </c>
      <c r="H1076" s="72">
        <v>23.8</v>
      </c>
      <c r="I1076" s="72">
        <v>2.8</v>
      </c>
    </row>
    <row r="1077" spans="1:9" ht="17.25" x14ac:dyDescent="0.25">
      <c r="A1077" s="100">
        <v>41974</v>
      </c>
      <c r="B1077" s="72" t="s">
        <v>305</v>
      </c>
      <c r="C1077" s="72" t="s">
        <v>53</v>
      </c>
      <c r="D1077" s="72" t="s">
        <v>304</v>
      </c>
      <c r="E1077" s="89" t="s">
        <v>307</v>
      </c>
      <c r="F1077" s="72">
        <v>18.3</v>
      </c>
      <c r="G1077" s="72">
        <v>23.3</v>
      </c>
      <c r="H1077" s="72">
        <v>32.700000000000003</v>
      </c>
      <c r="I1077" s="72">
        <v>0.2</v>
      </c>
    </row>
    <row r="1078" spans="1:9" ht="17.25" x14ac:dyDescent="0.25">
      <c r="A1078" s="100">
        <v>41975</v>
      </c>
      <c r="B1078" s="72" t="s">
        <v>305</v>
      </c>
      <c r="C1078" s="72" t="s">
        <v>53</v>
      </c>
      <c r="D1078" s="72" t="s">
        <v>304</v>
      </c>
      <c r="E1078" s="89" t="s">
        <v>307</v>
      </c>
      <c r="F1078" s="72">
        <v>19</v>
      </c>
      <c r="G1078" s="72">
        <v>27</v>
      </c>
      <c r="H1078" s="72">
        <v>35.799999999999997</v>
      </c>
      <c r="I1078" s="72">
        <v>1.6</v>
      </c>
    </row>
    <row r="1079" spans="1:9" ht="17.25" x14ac:dyDescent="0.25">
      <c r="A1079" s="100">
        <v>41976</v>
      </c>
      <c r="B1079" s="72" t="s">
        <v>305</v>
      </c>
      <c r="C1079" s="72" t="s">
        <v>53</v>
      </c>
      <c r="D1079" s="72" t="s">
        <v>304</v>
      </c>
      <c r="E1079" s="89" t="s">
        <v>307</v>
      </c>
      <c r="F1079" s="72">
        <v>20.100000000000001</v>
      </c>
      <c r="G1079" s="72">
        <v>27.6</v>
      </c>
      <c r="H1079" s="72">
        <v>37.9</v>
      </c>
      <c r="I1079" s="72">
        <v>0</v>
      </c>
    </row>
    <row r="1080" spans="1:9" ht="17.25" x14ac:dyDescent="0.25">
      <c r="A1080" s="100">
        <v>41977</v>
      </c>
      <c r="B1080" s="72" t="s">
        <v>305</v>
      </c>
      <c r="C1080" s="72" t="s">
        <v>53</v>
      </c>
      <c r="D1080" s="72" t="s">
        <v>304</v>
      </c>
      <c r="E1080" s="89" t="s">
        <v>307</v>
      </c>
      <c r="F1080" s="72">
        <v>19.899999999999999</v>
      </c>
      <c r="G1080" s="72">
        <v>24</v>
      </c>
      <c r="H1080" s="72">
        <v>30.7</v>
      </c>
      <c r="I1080" s="72">
        <v>14.4</v>
      </c>
    </row>
    <row r="1081" spans="1:9" ht="17.25" x14ac:dyDescent="0.25">
      <c r="A1081" s="100">
        <v>41978</v>
      </c>
      <c r="B1081" s="72" t="s">
        <v>305</v>
      </c>
      <c r="C1081" s="72" t="s">
        <v>53</v>
      </c>
      <c r="D1081" s="72" t="s">
        <v>304</v>
      </c>
      <c r="E1081" s="89" t="s">
        <v>307</v>
      </c>
      <c r="F1081" s="72">
        <v>16.8</v>
      </c>
      <c r="G1081" s="72">
        <v>17.100000000000001</v>
      </c>
      <c r="H1081" s="72">
        <v>17.7</v>
      </c>
      <c r="I1081" s="72">
        <v>16.8</v>
      </c>
    </row>
    <row r="1082" spans="1:9" ht="17.25" x14ac:dyDescent="0.25">
      <c r="A1082" s="100">
        <v>41979</v>
      </c>
      <c r="B1082" s="72" t="s">
        <v>305</v>
      </c>
      <c r="C1082" s="72" t="s">
        <v>53</v>
      </c>
      <c r="D1082" s="72" t="s">
        <v>304</v>
      </c>
      <c r="E1082" s="89" t="s">
        <v>307</v>
      </c>
      <c r="F1082" s="72">
        <v>17.2</v>
      </c>
      <c r="G1082" s="72">
        <v>21.2</v>
      </c>
      <c r="H1082" s="72">
        <v>28.4</v>
      </c>
      <c r="I1082" s="72">
        <v>9.6</v>
      </c>
    </row>
    <row r="1083" spans="1:9" ht="17.25" x14ac:dyDescent="0.25">
      <c r="A1083" s="100">
        <v>41980</v>
      </c>
      <c r="B1083" s="72" t="s">
        <v>305</v>
      </c>
      <c r="C1083" s="72" t="s">
        <v>53</v>
      </c>
      <c r="D1083" s="72" t="s">
        <v>304</v>
      </c>
      <c r="E1083" s="89" t="s">
        <v>307</v>
      </c>
      <c r="F1083" s="72">
        <v>17.5</v>
      </c>
      <c r="G1083" s="72">
        <v>23.8</v>
      </c>
      <c r="H1083" s="72">
        <v>34.6</v>
      </c>
      <c r="I1083" s="72">
        <v>0.8</v>
      </c>
    </row>
    <row r="1084" spans="1:9" ht="17.25" x14ac:dyDescent="0.25">
      <c r="A1084" s="100">
        <v>41981</v>
      </c>
      <c r="B1084" s="72" t="s">
        <v>305</v>
      </c>
      <c r="C1084" s="72" t="s">
        <v>53</v>
      </c>
      <c r="D1084" s="72" t="s">
        <v>304</v>
      </c>
      <c r="E1084" s="89" t="s">
        <v>307</v>
      </c>
      <c r="F1084" s="72">
        <v>18.2</v>
      </c>
      <c r="G1084" s="72">
        <v>23.8</v>
      </c>
      <c r="H1084" s="72">
        <v>31</v>
      </c>
      <c r="I1084" s="72">
        <v>7.2</v>
      </c>
    </row>
    <row r="1085" spans="1:9" ht="17.25" x14ac:dyDescent="0.25">
      <c r="A1085" s="100">
        <v>41982</v>
      </c>
      <c r="B1085" s="72" t="s">
        <v>305</v>
      </c>
      <c r="C1085" s="72" t="s">
        <v>53</v>
      </c>
      <c r="D1085" s="72" t="s">
        <v>304</v>
      </c>
      <c r="E1085" s="89" t="s">
        <v>307</v>
      </c>
      <c r="F1085" s="72">
        <v>19.899999999999999</v>
      </c>
      <c r="G1085" s="72">
        <v>23.4</v>
      </c>
      <c r="H1085" s="72">
        <v>29.7</v>
      </c>
      <c r="I1085" s="72">
        <v>0</v>
      </c>
    </row>
    <row r="1086" spans="1:9" ht="17.25" x14ac:dyDescent="0.25">
      <c r="A1086" s="100">
        <v>41983</v>
      </c>
      <c r="B1086" s="72" t="s">
        <v>305</v>
      </c>
      <c r="C1086" s="72" t="s">
        <v>53</v>
      </c>
      <c r="D1086" s="72" t="s">
        <v>304</v>
      </c>
      <c r="E1086" s="89" t="s">
        <v>307</v>
      </c>
      <c r="F1086" s="72">
        <v>19.399999999999999</v>
      </c>
      <c r="G1086" s="72">
        <v>22.8</v>
      </c>
      <c r="H1086" s="72">
        <v>31.4</v>
      </c>
      <c r="I1086" s="72">
        <v>15.8</v>
      </c>
    </row>
    <row r="1087" spans="1:9" ht="17.25" x14ac:dyDescent="0.25">
      <c r="A1087" s="100">
        <v>41984</v>
      </c>
      <c r="B1087" s="72" t="s">
        <v>305</v>
      </c>
      <c r="C1087" s="72" t="s">
        <v>53</v>
      </c>
      <c r="D1087" s="72" t="s">
        <v>304</v>
      </c>
      <c r="E1087" s="89" t="s">
        <v>307</v>
      </c>
      <c r="F1087" s="72">
        <v>16</v>
      </c>
      <c r="G1087" s="72">
        <v>20.3</v>
      </c>
      <c r="H1087" s="72">
        <v>28.9</v>
      </c>
      <c r="I1087" s="72">
        <v>34</v>
      </c>
    </row>
    <row r="1088" spans="1:9" ht="17.25" x14ac:dyDescent="0.25">
      <c r="A1088" s="100">
        <v>41985</v>
      </c>
      <c r="B1088" s="72" t="s">
        <v>305</v>
      </c>
      <c r="C1088" s="72" t="s">
        <v>53</v>
      </c>
      <c r="D1088" s="72" t="s">
        <v>304</v>
      </c>
      <c r="E1088" s="89" t="s">
        <v>307</v>
      </c>
      <c r="F1088" s="72">
        <v>14.4</v>
      </c>
      <c r="G1088" s="72">
        <v>18.100000000000001</v>
      </c>
      <c r="H1088" s="72">
        <v>22.7</v>
      </c>
      <c r="I1088" s="72">
        <v>1.2</v>
      </c>
    </row>
    <row r="1089" spans="1:9" ht="17.25" x14ac:dyDescent="0.25">
      <c r="A1089" s="100">
        <v>41986</v>
      </c>
      <c r="B1089" s="72" t="s">
        <v>305</v>
      </c>
      <c r="C1089" s="72" t="s">
        <v>53</v>
      </c>
      <c r="D1089" s="72" t="s">
        <v>304</v>
      </c>
      <c r="E1089" s="89" t="s">
        <v>307</v>
      </c>
      <c r="F1089" s="72">
        <v>14.1</v>
      </c>
      <c r="G1089" s="72">
        <v>17.899999999999999</v>
      </c>
      <c r="H1089" s="72">
        <v>22.3</v>
      </c>
      <c r="I1089" s="72">
        <v>1.2</v>
      </c>
    </row>
    <row r="1090" spans="1:9" ht="17.25" x14ac:dyDescent="0.25">
      <c r="A1090" s="100">
        <v>41987</v>
      </c>
      <c r="B1090" s="72" t="s">
        <v>305</v>
      </c>
      <c r="C1090" s="72" t="s">
        <v>53</v>
      </c>
      <c r="D1090" s="72" t="s">
        <v>304</v>
      </c>
      <c r="E1090" s="89" t="s">
        <v>307</v>
      </c>
      <c r="F1090" s="72">
        <v>13.2</v>
      </c>
      <c r="G1090" s="72">
        <v>20.8</v>
      </c>
      <c r="H1090" s="72">
        <v>28</v>
      </c>
      <c r="I1090" s="72">
        <v>0</v>
      </c>
    </row>
    <row r="1091" spans="1:9" ht="17.25" x14ac:dyDescent="0.25">
      <c r="A1091" s="100">
        <v>41988</v>
      </c>
      <c r="B1091" s="72" t="s">
        <v>305</v>
      </c>
      <c r="C1091" s="72" t="s">
        <v>53</v>
      </c>
      <c r="D1091" s="72" t="s">
        <v>304</v>
      </c>
      <c r="E1091" s="89" t="s">
        <v>307</v>
      </c>
      <c r="F1091" s="72">
        <v>15.7</v>
      </c>
      <c r="G1091" s="72">
        <v>22.5</v>
      </c>
      <c r="H1091" s="72">
        <v>29.4</v>
      </c>
      <c r="I1091" s="72">
        <v>0</v>
      </c>
    </row>
    <row r="1092" spans="1:9" ht="17.25" x14ac:dyDescent="0.25">
      <c r="A1092" s="100">
        <v>41989</v>
      </c>
      <c r="B1092" s="72" t="s">
        <v>305</v>
      </c>
      <c r="C1092" s="72" t="s">
        <v>53</v>
      </c>
      <c r="D1092" s="72" t="s">
        <v>304</v>
      </c>
      <c r="E1092" s="89" t="s">
        <v>307</v>
      </c>
      <c r="F1092" s="72">
        <v>15.3</v>
      </c>
      <c r="G1092" s="72">
        <v>23.2</v>
      </c>
      <c r="H1092" s="72">
        <v>32.700000000000003</v>
      </c>
      <c r="I1092" s="72">
        <v>0</v>
      </c>
    </row>
    <row r="1093" spans="1:9" ht="17.25" x14ac:dyDescent="0.25">
      <c r="A1093" s="100">
        <v>41990</v>
      </c>
      <c r="B1093" s="72" t="s">
        <v>305</v>
      </c>
      <c r="C1093" s="72" t="s">
        <v>53</v>
      </c>
      <c r="D1093" s="72" t="s">
        <v>304</v>
      </c>
      <c r="E1093" s="89" t="s">
        <v>307</v>
      </c>
      <c r="F1093" s="72">
        <v>19.399999999999999</v>
      </c>
      <c r="G1093" s="72">
        <v>24.3</v>
      </c>
      <c r="H1093" s="72">
        <v>31.8</v>
      </c>
      <c r="I1093" s="72">
        <v>0</v>
      </c>
    </row>
    <row r="1094" spans="1:9" ht="17.25" x14ac:dyDescent="0.25">
      <c r="A1094" s="100">
        <v>41991</v>
      </c>
      <c r="B1094" s="72" t="s">
        <v>305</v>
      </c>
      <c r="C1094" s="72" t="s">
        <v>53</v>
      </c>
      <c r="D1094" s="72" t="s">
        <v>304</v>
      </c>
      <c r="E1094" s="89" t="s">
        <v>307</v>
      </c>
      <c r="F1094" s="72">
        <v>17.7</v>
      </c>
      <c r="G1094" s="72">
        <v>23.6</v>
      </c>
      <c r="H1094" s="72">
        <v>28.6</v>
      </c>
      <c r="I1094" s="72">
        <v>0.4</v>
      </c>
    </row>
    <row r="1095" spans="1:9" ht="17.25" x14ac:dyDescent="0.25">
      <c r="A1095" s="100">
        <v>41992</v>
      </c>
      <c r="B1095" s="72" t="s">
        <v>305</v>
      </c>
      <c r="C1095" s="72" t="s">
        <v>53</v>
      </c>
      <c r="D1095" s="72" t="s">
        <v>304</v>
      </c>
      <c r="E1095" s="89" t="s">
        <v>307</v>
      </c>
      <c r="F1095" s="72">
        <v>18.399999999999999</v>
      </c>
      <c r="G1095" s="72">
        <v>23.1</v>
      </c>
      <c r="H1095" s="72">
        <v>28.8</v>
      </c>
      <c r="I1095" s="72">
        <v>0</v>
      </c>
    </row>
    <row r="1096" spans="1:9" ht="17.25" x14ac:dyDescent="0.25">
      <c r="A1096" s="100">
        <v>41993</v>
      </c>
      <c r="B1096" s="72" t="s">
        <v>305</v>
      </c>
      <c r="C1096" s="72" t="s">
        <v>53</v>
      </c>
      <c r="D1096" s="72" t="s">
        <v>304</v>
      </c>
      <c r="E1096" s="89" t="s">
        <v>307</v>
      </c>
      <c r="F1096" s="72">
        <v>17</v>
      </c>
      <c r="G1096" s="72">
        <v>21.1</v>
      </c>
      <c r="H1096" s="72">
        <v>27.4</v>
      </c>
      <c r="I1096" s="72">
        <v>0</v>
      </c>
    </row>
    <row r="1097" spans="1:9" ht="17.25" x14ac:dyDescent="0.25">
      <c r="A1097" s="100">
        <v>41994</v>
      </c>
      <c r="B1097" s="72" t="s">
        <v>305</v>
      </c>
      <c r="C1097" s="72" t="s">
        <v>53</v>
      </c>
      <c r="D1097" s="72" t="s">
        <v>304</v>
      </c>
      <c r="E1097" s="89" t="s">
        <v>307</v>
      </c>
      <c r="F1097" s="72">
        <v>14.5</v>
      </c>
      <c r="G1097" s="72">
        <v>23.1</v>
      </c>
      <c r="H1097" s="72">
        <v>31.6</v>
      </c>
      <c r="I1097" s="72">
        <v>0</v>
      </c>
    </row>
    <row r="1098" spans="1:9" ht="17.25" x14ac:dyDescent="0.25">
      <c r="A1098" s="100">
        <v>41995</v>
      </c>
      <c r="B1098" s="72" t="s">
        <v>305</v>
      </c>
      <c r="C1098" s="72" t="s">
        <v>53</v>
      </c>
      <c r="D1098" s="72" t="s">
        <v>304</v>
      </c>
      <c r="E1098" s="89" t="s">
        <v>307</v>
      </c>
      <c r="F1098" s="72">
        <v>16.7</v>
      </c>
      <c r="G1098" s="72">
        <v>25</v>
      </c>
      <c r="H1098" s="72">
        <v>33.200000000000003</v>
      </c>
      <c r="I1098" s="72">
        <v>0</v>
      </c>
    </row>
    <row r="1099" spans="1:9" ht="17.25" x14ac:dyDescent="0.25">
      <c r="A1099" s="100">
        <v>41996</v>
      </c>
      <c r="B1099" s="72" t="s">
        <v>305</v>
      </c>
      <c r="C1099" s="72" t="s">
        <v>53</v>
      </c>
      <c r="D1099" s="72" t="s">
        <v>304</v>
      </c>
      <c r="E1099" s="89" t="s">
        <v>307</v>
      </c>
      <c r="F1099" s="72">
        <v>18.8</v>
      </c>
      <c r="G1099" s="72">
        <v>22.6</v>
      </c>
      <c r="H1099" s="72">
        <v>28.6</v>
      </c>
      <c r="I1099" s="72">
        <v>12.8</v>
      </c>
    </row>
    <row r="1100" spans="1:9" ht="17.25" x14ac:dyDescent="0.25">
      <c r="A1100" s="100">
        <v>41997</v>
      </c>
      <c r="B1100" s="72" t="s">
        <v>305</v>
      </c>
      <c r="C1100" s="72" t="s">
        <v>53</v>
      </c>
      <c r="D1100" s="72" t="s">
        <v>304</v>
      </c>
      <c r="E1100" s="89" t="s">
        <v>307</v>
      </c>
      <c r="F1100" s="72">
        <v>19.399999999999999</v>
      </c>
      <c r="G1100" s="72">
        <v>24.4</v>
      </c>
      <c r="H1100" s="72">
        <v>33.200000000000003</v>
      </c>
      <c r="I1100" s="72">
        <v>0</v>
      </c>
    </row>
    <row r="1101" spans="1:9" ht="17.25" x14ac:dyDescent="0.25">
      <c r="A1101" s="100">
        <v>41998</v>
      </c>
      <c r="B1101" s="72" t="s">
        <v>305</v>
      </c>
      <c r="C1101" s="72" t="s">
        <v>53</v>
      </c>
      <c r="D1101" s="72" t="s">
        <v>304</v>
      </c>
      <c r="E1101" s="89" t="s">
        <v>307</v>
      </c>
      <c r="F1101" s="72">
        <v>19</v>
      </c>
      <c r="G1101" s="72">
        <v>23.8</v>
      </c>
      <c r="H1101" s="72">
        <v>34.9</v>
      </c>
      <c r="I1101" s="72">
        <v>29</v>
      </c>
    </row>
    <row r="1102" spans="1:9" ht="17.25" x14ac:dyDescent="0.25">
      <c r="A1102" s="100">
        <v>41999</v>
      </c>
      <c r="B1102" s="72" t="s">
        <v>305</v>
      </c>
      <c r="C1102" s="72" t="s">
        <v>53</v>
      </c>
      <c r="D1102" s="72" t="s">
        <v>304</v>
      </c>
      <c r="E1102" s="89" t="s">
        <v>307</v>
      </c>
      <c r="F1102" s="72">
        <v>18.399999999999999</v>
      </c>
      <c r="G1102" s="72">
        <v>23.8</v>
      </c>
      <c r="H1102" s="72">
        <v>33.5</v>
      </c>
      <c r="I1102" s="72">
        <v>7.2</v>
      </c>
    </row>
    <row r="1103" spans="1:9" ht="17.25" x14ac:dyDescent="0.25">
      <c r="A1103" s="100">
        <v>42000</v>
      </c>
      <c r="B1103" s="72" t="s">
        <v>305</v>
      </c>
      <c r="C1103" s="72" t="s">
        <v>53</v>
      </c>
      <c r="D1103" s="72" t="s">
        <v>304</v>
      </c>
      <c r="E1103" s="89" t="s">
        <v>307</v>
      </c>
      <c r="F1103" s="72">
        <v>17.2</v>
      </c>
      <c r="G1103" s="72">
        <v>18.8</v>
      </c>
      <c r="H1103" s="72">
        <v>20.3</v>
      </c>
      <c r="I1103" s="72">
        <v>0</v>
      </c>
    </row>
    <row r="1104" spans="1:9" ht="17.25" x14ac:dyDescent="0.25">
      <c r="A1104" s="100">
        <v>42001</v>
      </c>
      <c r="B1104" s="72" t="s">
        <v>305</v>
      </c>
      <c r="C1104" s="72" t="s">
        <v>53</v>
      </c>
      <c r="D1104" s="72" t="s">
        <v>304</v>
      </c>
      <c r="E1104" s="89" t="s">
        <v>307</v>
      </c>
      <c r="F1104" s="72">
        <v>16.899999999999999</v>
      </c>
      <c r="G1104" s="72">
        <v>18.8</v>
      </c>
      <c r="H1104" s="72">
        <v>21.8</v>
      </c>
      <c r="I1104" s="72">
        <v>2</v>
      </c>
    </row>
    <row r="1105" spans="1:9" ht="17.25" x14ac:dyDescent="0.25">
      <c r="A1105" s="100">
        <v>42002</v>
      </c>
      <c r="B1105" s="72" t="s">
        <v>305</v>
      </c>
      <c r="C1105" s="72" t="s">
        <v>53</v>
      </c>
      <c r="D1105" s="72" t="s">
        <v>304</v>
      </c>
      <c r="E1105" s="89" t="s">
        <v>307</v>
      </c>
      <c r="F1105" s="72">
        <v>17.600000000000001</v>
      </c>
      <c r="G1105" s="72">
        <v>23.4</v>
      </c>
      <c r="H1105" s="72">
        <v>31.2</v>
      </c>
      <c r="I1105" s="72">
        <v>3.2</v>
      </c>
    </row>
    <row r="1106" spans="1:9" ht="17.25" x14ac:dyDescent="0.25">
      <c r="A1106" s="100">
        <v>42003</v>
      </c>
      <c r="B1106" s="72" t="s">
        <v>305</v>
      </c>
      <c r="C1106" s="72" t="s">
        <v>53</v>
      </c>
      <c r="D1106" s="72" t="s">
        <v>304</v>
      </c>
      <c r="E1106" s="89" t="s">
        <v>307</v>
      </c>
      <c r="F1106" s="72">
        <v>21.5</v>
      </c>
      <c r="G1106" s="72">
        <v>27.9</v>
      </c>
      <c r="H1106" s="72">
        <v>33.6</v>
      </c>
      <c r="I1106" s="72">
        <v>0</v>
      </c>
    </row>
    <row r="1107" spans="1:9" ht="17.25" x14ac:dyDescent="0.25">
      <c r="A1107" s="100">
        <v>42004</v>
      </c>
      <c r="B1107" s="72" t="s">
        <v>305</v>
      </c>
      <c r="C1107" s="72" t="s">
        <v>53</v>
      </c>
      <c r="D1107" s="72" t="s">
        <v>304</v>
      </c>
      <c r="E1107" s="89" t="s">
        <v>307</v>
      </c>
      <c r="F1107" s="72">
        <v>16.2</v>
      </c>
      <c r="G1107" s="72">
        <v>22.8</v>
      </c>
      <c r="H1107" s="72">
        <v>28.3</v>
      </c>
      <c r="I1107" s="72">
        <v>0</v>
      </c>
    </row>
    <row r="1108" spans="1:9" ht="17.25" x14ac:dyDescent="0.25">
      <c r="A1108" s="100">
        <v>42005</v>
      </c>
      <c r="B1108" s="72" t="s">
        <v>305</v>
      </c>
      <c r="C1108" s="72" t="s">
        <v>53</v>
      </c>
      <c r="D1108" s="72" t="s">
        <v>304</v>
      </c>
      <c r="E1108" s="89" t="s">
        <v>307</v>
      </c>
      <c r="F1108" s="72">
        <v>17.399999999999999</v>
      </c>
      <c r="G1108" s="72">
        <v>26.4</v>
      </c>
      <c r="H1108" s="72">
        <v>35.799999999999997</v>
      </c>
      <c r="I1108" s="72">
        <v>0</v>
      </c>
    </row>
    <row r="1109" spans="1:9" ht="17.25" x14ac:dyDescent="0.25">
      <c r="A1109" s="100">
        <v>42006</v>
      </c>
      <c r="B1109" s="72" t="s">
        <v>305</v>
      </c>
      <c r="C1109" s="72" t="s">
        <v>53</v>
      </c>
      <c r="D1109" s="72" t="s">
        <v>304</v>
      </c>
      <c r="E1109" s="89" t="s">
        <v>307</v>
      </c>
      <c r="F1109" s="72">
        <v>19.600000000000001</v>
      </c>
      <c r="G1109" s="72">
        <v>25.9</v>
      </c>
      <c r="H1109" s="72">
        <v>32.1</v>
      </c>
      <c r="I1109" s="72">
        <v>0.2</v>
      </c>
    </row>
    <row r="1110" spans="1:9" ht="17.25" x14ac:dyDescent="0.25">
      <c r="A1110" s="100">
        <v>42007</v>
      </c>
      <c r="B1110" s="72" t="s">
        <v>305</v>
      </c>
      <c r="C1110" s="72" t="s">
        <v>53</v>
      </c>
      <c r="D1110" s="72" t="s">
        <v>304</v>
      </c>
      <c r="E1110" s="89" t="s">
        <v>307</v>
      </c>
      <c r="F1110" s="72">
        <v>17.7</v>
      </c>
      <c r="G1110" s="72">
        <v>25.8</v>
      </c>
      <c r="H1110" s="72">
        <v>34.5</v>
      </c>
      <c r="I1110" s="72">
        <v>0</v>
      </c>
    </row>
    <row r="1111" spans="1:9" ht="17.25" x14ac:dyDescent="0.25">
      <c r="A1111" s="100">
        <v>42008</v>
      </c>
      <c r="B1111" s="72" t="s">
        <v>305</v>
      </c>
      <c r="C1111" s="72" t="s">
        <v>53</v>
      </c>
      <c r="D1111" s="72" t="s">
        <v>304</v>
      </c>
      <c r="E1111" s="89" t="s">
        <v>307</v>
      </c>
      <c r="F1111" s="72">
        <v>18.899999999999999</v>
      </c>
      <c r="G1111" s="72">
        <v>27.6</v>
      </c>
      <c r="H1111" s="72">
        <v>36.6</v>
      </c>
      <c r="I1111" s="72">
        <v>0</v>
      </c>
    </row>
    <row r="1112" spans="1:9" ht="17.25" x14ac:dyDescent="0.25">
      <c r="A1112" s="100">
        <v>42009</v>
      </c>
      <c r="B1112" s="72" t="s">
        <v>305</v>
      </c>
      <c r="C1112" s="72" t="s">
        <v>53</v>
      </c>
      <c r="D1112" s="72" t="s">
        <v>304</v>
      </c>
      <c r="E1112" s="89" t="s">
        <v>307</v>
      </c>
      <c r="F1112" s="72">
        <v>21</v>
      </c>
      <c r="G1112" s="72">
        <v>25.2</v>
      </c>
      <c r="H1112" s="72">
        <v>29.4</v>
      </c>
      <c r="I1112" s="72">
        <v>0</v>
      </c>
    </row>
    <row r="1113" spans="1:9" ht="17.25" x14ac:dyDescent="0.25">
      <c r="A1113" s="100">
        <v>42010</v>
      </c>
      <c r="B1113" s="72" t="s">
        <v>305</v>
      </c>
      <c r="C1113" s="72" t="s">
        <v>53</v>
      </c>
      <c r="D1113" s="72" t="s">
        <v>304</v>
      </c>
      <c r="E1113" s="89" t="s">
        <v>307</v>
      </c>
      <c r="F1113" s="72">
        <v>19.8</v>
      </c>
      <c r="G1113" s="72">
        <v>24.5</v>
      </c>
      <c r="H1113" s="72">
        <v>31.7</v>
      </c>
      <c r="I1113" s="72">
        <v>0</v>
      </c>
    </row>
    <row r="1114" spans="1:9" ht="17.25" x14ac:dyDescent="0.25">
      <c r="A1114" s="100">
        <v>42011</v>
      </c>
      <c r="B1114" s="72" t="s">
        <v>305</v>
      </c>
      <c r="C1114" s="72" t="s">
        <v>53</v>
      </c>
      <c r="D1114" s="72" t="s">
        <v>304</v>
      </c>
      <c r="E1114" s="89" t="s">
        <v>307</v>
      </c>
      <c r="F1114" s="72">
        <v>19.600000000000001</v>
      </c>
      <c r="G1114" s="72">
        <v>24.8</v>
      </c>
      <c r="H1114" s="72">
        <v>31.7</v>
      </c>
      <c r="I1114" s="72">
        <v>0</v>
      </c>
    </row>
    <row r="1115" spans="1:9" ht="17.25" x14ac:dyDescent="0.25">
      <c r="A1115" s="100">
        <v>42012</v>
      </c>
      <c r="B1115" s="72" t="s">
        <v>305</v>
      </c>
      <c r="C1115" s="72" t="s">
        <v>53</v>
      </c>
      <c r="D1115" s="72" t="s">
        <v>304</v>
      </c>
      <c r="E1115" s="89" t="s">
        <v>307</v>
      </c>
      <c r="F1115" s="72">
        <v>17</v>
      </c>
      <c r="G1115" s="72">
        <v>25.6</v>
      </c>
      <c r="H1115" s="72">
        <v>34.9</v>
      </c>
      <c r="I1115" s="72">
        <v>0</v>
      </c>
    </row>
    <row r="1116" spans="1:9" ht="17.25" x14ac:dyDescent="0.25">
      <c r="A1116" s="100">
        <v>42013</v>
      </c>
      <c r="B1116" s="72" t="s">
        <v>305</v>
      </c>
      <c r="C1116" s="72" t="s">
        <v>53</v>
      </c>
      <c r="D1116" s="72" t="s">
        <v>304</v>
      </c>
      <c r="E1116" s="89" t="s">
        <v>307</v>
      </c>
      <c r="F1116" s="72">
        <v>20</v>
      </c>
      <c r="G1116" s="72">
        <v>25.9</v>
      </c>
      <c r="H1116" s="72">
        <v>36.299999999999997</v>
      </c>
      <c r="I1116" s="72">
        <v>0.8</v>
      </c>
    </row>
    <row r="1117" spans="1:9" ht="17.25" x14ac:dyDescent="0.25">
      <c r="A1117" s="100">
        <v>42014</v>
      </c>
      <c r="B1117" s="72" t="s">
        <v>305</v>
      </c>
      <c r="C1117" s="72" t="s">
        <v>53</v>
      </c>
      <c r="D1117" s="72" t="s">
        <v>304</v>
      </c>
      <c r="E1117" s="89" t="s">
        <v>307</v>
      </c>
      <c r="F1117" s="72">
        <v>20.9</v>
      </c>
      <c r="G1117" s="72">
        <v>24.6</v>
      </c>
      <c r="H1117" s="72">
        <v>33.200000000000003</v>
      </c>
      <c r="I1117" s="72">
        <v>3</v>
      </c>
    </row>
    <row r="1118" spans="1:9" ht="17.25" x14ac:dyDescent="0.25">
      <c r="A1118" s="100">
        <v>42015</v>
      </c>
      <c r="B1118" s="72" t="s">
        <v>305</v>
      </c>
      <c r="C1118" s="72" t="s">
        <v>53</v>
      </c>
      <c r="D1118" s="72" t="s">
        <v>304</v>
      </c>
      <c r="E1118" s="89" t="s">
        <v>307</v>
      </c>
      <c r="F1118" s="72">
        <v>19.600000000000001</v>
      </c>
      <c r="G1118" s="72">
        <v>20.6</v>
      </c>
      <c r="H1118" s="72">
        <v>21.8</v>
      </c>
      <c r="I1118" s="72">
        <v>32.799999999999997</v>
      </c>
    </row>
    <row r="1119" spans="1:9" ht="17.25" x14ac:dyDescent="0.25">
      <c r="A1119" s="100">
        <v>42016</v>
      </c>
      <c r="B1119" s="72" t="s">
        <v>305</v>
      </c>
      <c r="C1119" s="72" t="s">
        <v>53</v>
      </c>
      <c r="D1119" s="72" t="s">
        <v>304</v>
      </c>
      <c r="E1119" s="89" t="s">
        <v>307</v>
      </c>
      <c r="F1119" s="72">
        <v>19.399999999999999</v>
      </c>
      <c r="G1119" s="72">
        <v>20.8</v>
      </c>
      <c r="H1119" s="72">
        <v>24.6</v>
      </c>
      <c r="I1119" s="72">
        <v>3</v>
      </c>
    </row>
    <row r="1120" spans="1:9" ht="17.25" x14ac:dyDescent="0.25">
      <c r="A1120" s="100">
        <v>42017</v>
      </c>
      <c r="B1120" s="72" t="s">
        <v>305</v>
      </c>
      <c r="C1120" s="72" t="s">
        <v>53</v>
      </c>
      <c r="D1120" s="72" t="s">
        <v>304</v>
      </c>
      <c r="E1120" s="89" t="s">
        <v>307</v>
      </c>
      <c r="F1120" s="72">
        <v>18.600000000000001</v>
      </c>
      <c r="G1120" s="72">
        <v>24</v>
      </c>
      <c r="H1120" s="72">
        <v>30.2</v>
      </c>
      <c r="I1120" s="72">
        <v>0.2</v>
      </c>
    </row>
    <row r="1121" spans="1:9" ht="17.25" x14ac:dyDescent="0.25">
      <c r="A1121" s="100">
        <v>42018</v>
      </c>
      <c r="B1121" s="72" t="s">
        <v>305</v>
      </c>
      <c r="C1121" s="72" t="s">
        <v>53</v>
      </c>
      <c r="D1121" s="72" t="s">
        <v>304</v>
      </c>
      <c r="E1121" s="89" t="s">
        <v>307</v>
      </c>
      <c r="F1121" s="72">
        <v>22.7</v>
      </c>
      <c r="G1121" s="72">
        <v>27.3</v>
      </c>
      <c r="H1121" s="72">
        <v>32.6</v>
      </c>
      <c r="I1121" s="72">
        <v>7</v>
      </c>
    </row>
    <row r="1122" spans="1:9" ht="17.25" x14ac:dyDescent="0.25">
      <c r="A1122" s="100">
        <v>42019</v>
      </c>
      <c r="B1122" s="72" t="s">
        <v>305</v>
      </c>
      <c r="C1122" s="72" t="s">
        <v>53</v>
      </c>
      <c r="D1122" s="72" t="s">
        <v>304</v>
      </c>
      <c r="E1122" s="89" t="s">
        <v>307</v>
      </c>
      <c r="F1122" s="72">
        <v>20.3</v>
      </c>
      <c r="G1122" s="72">
        <v>24.7</v>
      </c>
      <c r="H1122" s="72">
        <v>31.9</v>
      </c>
      <c r="I1122" s="72">
        <v>0</v>
      </c>
    </row>
    <row r="1123" spans="1:9" ht="17.25" x14ac:dyDescent="0.25">
      <c r="A1123" s="100">
        <v>42020</v>
      </c>
      <c r="B1123" s="72" t="s">
        <v>305</v>
      </c>
      <c r="C1123" s="72" t="s">
        <v>53</v>
      </c>
      <c r="D1123" s="72" t="s">
        <v>304</v>
      </c>
      <c r="E1123" s="89" t="s">
        <v>307</v>
      </c>
      <c r="F1123" s="72">
        <v>20.6</v>
      </c>
      <c r="G1123" s="72">
        <v>26</v>
      </c>
      <c r="H1123" s="72">
        <v>32.6</v>
      </c>
      <c r="I1123" s="72">
        <v>0</v>
      </c>
    </row>
    <row r="1124" spans="1:9" ht="17.25" x14ac:dyDescent="0.25">
      <c r="A1124" s="100">
        <v>42021</v>
      </c>
      <c r="B1124" s="72" t="s">
        <v>305</v>
      </c>
      <c r="C1124" s="72" t="s">
        <v>53</v>
      </c>
      <c r="D1124" s="72" t="s">
        <v>304</v>
      </c>
      <c r="E1124" s="89" t="s">
        <v>307</v>
      </c>
      <c r="F1124" s="72">
        <v>19</v>
      </c>
      <c r="G1124" s="72">
        <v>27.5</v>
      </c>
      <c r="H1124" s="72">
        <v>34.799999999999997</v>
      </c>
      <c r="I1124" s="72">
        <v>0</v>
      </c>
    </row>
    <row r="1125" spans="1:9" ht="17.25" x14ac:dyDescent="0.25">
      <c r="A1125" s="100">
        <v>42022</v>
      </c>
      <c r="B1125" s="72" t="s">
        <v>305</v>
      </c>
      <c r="C1125" s="72" t="s">
        <v>53</v>
      </c>
      <c r="D1125" s="72" t="s">
        <v>304</v>
      </c>
      <c r="E1125" s="89" t="s">
        <v>307</v>
      </c>
      <c r="F1125" s="72">
        <v>16.899999999999999</v>
      </c>
      <c r="G1125" s="72">
        <v>25.1</v>
      </c>
      <c r="H1125" s="72">
        <v>31.6</v>
      </c>
      <c r="I1125" s="72">
        <v>0</v>
      </c>
    </row>
    <row r="1126" spans="1:9" ht="17.25" x14ac:dyDescent="0.25">
      <c r="A1126" s="100">
        <v>42023</v>
      </c>
      <c r="B1126" s="72" t="s">
        <v>305</v>
      </c>
      <c r="C1126" s="72" t="s">
        <v>53</v>
      </c>
      <c r="D1126" s="72" t="s">
        <v>304</v>
      </c>
      <c r="E1126" s="89" t="s">
        <v>307</v>
      </c>
      <c r="F1126" s="72">
        <v>17.600000000000001</v>
      </c>
      <c r="G1126" s="72">
        <v>20.8</v>
      </c>
      <c r="H1126" s="72">
        <v>23.9</v>
      </c>
      <c r="I1126" s="72">
        <v>0</v>
      </c>
    </row>
    <row r="1127" spans="1:9" ht="17.25" x14ac:dyDescent="0.25">
      <c r="A1127" s="100">
        <v>42024</v>
      </c>
      <c r="B1127" s="72" t="s">
        <v>305</v>
      </c>
      <c r="C1127" s="72" t="s">
        <v>53</v>
      </c>
      <c r="D1127" s="72" t="s">
        <v>304</v>
      </c>
      <c r="E1127" s="89" t="s">
        <v>307</v>
      </c>
      <c r="F1127" s="72">
        <v>17</v>
      </c>
      <c r="G1127" s="72">
        <v>21</v>
      </c>
      <c r="H1127" s="72">
        <v>26</v>
      </c>
      <c r="I1127" s="72">
        <v>27.2</v>
      </c>
    </row>
    <row r="1128" spans="1:9" ht="17.25" x14ac:dyDescent="0.25">
      <c r="A1128" s="100">
        <v>42025</v>
      </c>
      <c r="B1128" s="72" t="s">
        <v>305</v>
      </c>
      <c r="C1128" s="72" t="s">
        <v>53</v>
      </c>
      <c r="D1128" s="72" t="s">
        <v>304</v>
      </c>
      <c r="E1128" s="89" t="s">
        <v>307</v>
      </c>
      <c r="F1128" s="72">
        <v>17.600000000000001</v>
      </c>
      <c r="G1128" s="72">
        <v>22.7</v>
      </c>
      <c r="H1128" s="72">
        <v>30.9</v>
      </c>
      <c r="I1128" s="72">
        <v>5</v>
      </c>
    </row>
    <row r="1129" spans="1:9" ht="17.25" x14ac:dyDescent="0.25">
      <c r="A1129" s="100">
        <v>42026</v>
      </c>
      <c r="B1129" s="72" t="s">
        <v>305</v>
      </c>
      <c r="C1129" s="72" t="s">
        <v>53</v>
      </c>
      <c r="D1129" s="72" t="s">
        <v>304</v>
      </c>
      <c r="E1129" s="89" t="s">
        <v>307</v>
      </c>
      <c r="F1129" s="72">
        <v>18.5</v>
      </c>
      <c r="G1129" s="72">
        <v>23.8</v>
      </c>
      <c r="H1129" s="72">
        <v>29.4</v>
      </c>
      <c r="I1129" s="72">
        <v>0</v>
      </c>
    </row>
    <row r="1130" spans="1:9" ht="17.25" x14ac:dyDescent="0.25">
      <c r="A1130" s="100">
        <v>42027</v>
      </c>
      <c r="B1130" s="72" t="s">
        <v>305</v>
      </c>
      <c r="C1130" s="72" t="s">
        <v>53</v>
      </c>
      <c r="D1130" s="72" t="s">
        <v>304</v>
      </c>
      <c r="E1130" s="89" t="s">
        <v>307</v>
      </c>
      <c r="F1130" s="72">
        <v>19.8</v>
      </c>
      <c r="G1130" s="72">
        <v>25.1</v>
      </c>
      <c r="H1130" s="72">
        <v>31.9</v>
      </c>
      <c r="I1130" s="72">
        <v>0</v>
      </c>
    </row>
    <row r="1131" spans="1:9" ht="17.25" x14ac:dyDescent="0.25">
      <c r="A1131" s="100">
        <v>42028</v>
      </c>
      <c r="B1131" s="72" t="s">
        <v>305</v>
      </c>
      <c r="C1131" s="72" t="s">
        <v>53</v>
      </c>
      <c r="D1131" s="72" t="s">
        <v>304</v>
      </c>
      <c r="E1131" s="89" t="s">
        <v>307</v>
      </c>
      <c r="F1131" s="72">
        <v>19.8</v>
      </c>
      <c r="G1131" s="72">
        <v>26.4</v>
      </c>
      <c r="H1131" s="72">
        <v>34.4</v>
      </c>
      <c r="I1131" s="72">
        <v>15.8</v>
      </c>
    </row>
    <row r="1132" spans="1:9" ht="17.25" x14ac:dyDescent="0.25">
      <c r="A1132" s="100">
        <v>42029</v>
      </c>
      <c r="B1132" s="72" t="s">
        <v>305</v>
      </c>
      <c r="C1132" s="72" t="s">
        <v>53</v>
      </c>
      <c r="D1132" s="72" t="s">
        <v>304</v>
      </c>
      <c r="E1132" s="89" t="s">
        <v>307</v>
      </c>
      <c r="F1132" s="72">
        <v>20.100000000000001</v>
      </c>
      <c r="G1132" s="72">
        <v>27.3</v>
      </c>
      <c r="H1132" s="72">
        <v>35</v>
      </c>
      <c r="I1132" s="72">
        <v>3.8</v>
      </c>
    </row>
    <row r="1133" spans="1:9" ht="17.25" x14ac:dyDescent="0.25">
      <c r="A1133" s="100">
        <v>42030</v>
      </c>
      <c r="B1133" s="72" t="s">
        <v>305</v>
      </c>
      <c r="C1133" s="72" t="s">
        <v>53</v>
      </c>
      <c r="D1133" s="72" t="s">
        <v>304</v>
      </c>
      <c r="E1133" s="89" t="s">
        <v>307</v>
      </c>
      <c r="F1133" s="72">
        <v>18.899999999999999</v>
      </c>
      <c r="G1133" s="72">
        <v>21</v>
      </c>
      <c r="H1133" s="72">
        <v>24.8</v>
      </c>
      <c r="I1133" s="72">
        <v>0.4</v>
      </c>
    </row>
    <row r="1134" spans="1:9" ht="17.25" x14ac:dyDescent="0.25">
      <c r="A1134" s="100">
        <v>42031</v>
      </c>
      <c r="B1134" s="72" t="s">
        <v>305</v>
      </c>
      <c r="C1134" s="72" t="s">
        <v>53</v>
      </c>
      <c r="D1134" s="72" t="s">
        <v>304</v>
      </c>
      <c r="E1134" s="89" t="s">
        <v>307</v>
      </c>
      <c r="F1134" s="72">
        <v>16.8</v>
      </c>
      <c r="G1134" s="72">
        <v>18.3</v>
      </c>
      <c r="H1134" s="72">
        <v>20.399999999999999</v>
      </c>
      <c r="I1134" s="72">
        <v>37.799999999999997</v>
      </c>
    </row>
    <row r="1135" spans="1:9" ht="17.25" x14ac:dyDescent="0.25">
      <c r="A1135" s="100">
        <v>42032</v>
      </c>
      <c r="B1135" s="72" t="s">
        <v>305</v>
      </c>
      <c r="C1135" s="72" t="s">
        <v>53</v>
      </c>
      <c r="D1135" s="72" t="s">
        <v>304</v>
      </c>
      <c r="E1135" s="89" t="s">
        <v>307</v>
      </c>
      <c r="F1135" s="72">
        <v>16</v>
      </c>
      <c r="G1135" s="72">
        <v>17.899999999999999</v>
      </c>
      <c r="H1135" s="72">
        <v>20.7</v>
      </c>
      <c r="I1135" s="72">
        <v>3.4</v>
      </c>
    </row>
    <row r="1136" spans="1:9" ht="17.25" x14ac:dyDescent="0.25">
      <c r="A1136" s="100">
        <v>42033</v>
      </c>
      <c r="B1136" s="72" t="s">
        <v>305</v>
      </c>
      <c r="C1136" s="72" t="s">
        <v>53</v>
      </c>
      <c r="D1136" s="72" t="s">
        <v>304</v>
      </c>
      <c r="E1136" s="89" t="s">
        <v>307</v>
      </c>
      <c r="F1136" s="72">
        <v>15</v>
      </c>
      <c r="G1136" s="72">
        <v>19.3</v>
      </c>
      <c r="H1136" s="72">
        <v>25.4</v>
      </c>
      <c r="I1136" s="72">
        <v>0</v>
      </c>
    </row>
    <row r="1137" spans="1:9" ht="17.25" x14ac:dyDescent="0.25">
      <c r="A1137" s="100">
        <v>42034</v>
      </c>
      <c r="B1137" s="72" t="s">
        <v>305</v>
      </c>
      <c r="C1137" s="72" t="s">
        <v>53</v>
      </c>
      <c r="D1137" s="72" t="s">
        <v>304</v>
      </c>
      <c r="E1137" s="89" t="s">
        <v>307</v>
      </c>
      <c r="F1137" s="72">
        <v>12.6</v>
      </c>
      <c r="G1137" s="72">
        <v>20.100000000000001</v>
      </c>
      <c r="H1137" s="72">
        <v>28.1</v>
      </c>
      <c r="I1137" s="72">
        <v>2.4</v>
      </c>
    </row>
    <row r="1138" spans="1:9" ht="17.25" x14ac:dyDescent="0.25">
      <c r="A1138" s="100">
        <v>42035</v>
      </c>
      <c r="B1138" s="72" t="s">
        <v>305</v>
      </c>
      <c r="C1138" s="72" t="s">
        <v>53</v>
      </c>
      <c r="D1138" s="72" t="s">
        <v>304</v>
      </c>
      <c r="E1138" s="89" t="s">
        <v>307</v>
      </c>
      <c r="F1138" s="72">
        <v>14.2</v>
      </c>
      <c r="G1138" s="72">
        <v>21.9</v>
      </c>
      <c r="H1138" s="72">
        <v>29</v>
      </c>
      <c r="I1138" s="72">
        <v>0</v>
      </c>
    </row>
    <row r="1139" spans="1:9" ht="17.25" x14ac:dyDescent="0.25">
      <c r="A1139" s="100">
        <v>42036</v>
      </c>
      <c r="B1139" s="72" t="s">
        <v>305</v>
      </c>
      <c r="C1139" s="72" t="s">
        <v>53</v>
      </c>
      <c r="D1139" s="72" t="s">
        <v>304</v>
      </c>
      <c r="E1139" s="89" t="s">
        <v>307</v>
      </c>
      <c r="F1139" s="72">
        <v>17.3</v>
      </c>
      <c r="G1139" s="72">
        <v>22.1</v>
      </c>
      <c r="H1139" s="72">
        <v>28.7</v>
      </c>
      <c r="I1139" s="72">
        <v>1.2</v>
      </c>
    </row>
    <row r="1140" spans="1:9" ht="17.25" x14ac:dyDescent="0.25">
      <c r="A1140" s="100">
        <v>42037</v>
      </c>
      <c r="B1140" s="72" t="s">
        <v>305</v>
      </c>
      <c r="C1140" s="72" t="s">
        <v>53</v>
      </c>
      <c r="D1140" s="72" t="s">
        <v>304</v>
      </c>
      <c r="E1140" s="89" t="s">
        <v>307</v>
      </c>
      <c r="F1140" s="72">
        <v>16.5</v>
      </c>
      <c r="G1140" s="72">
        <v>21.1</v>
      </c>
      <c r="H1140" s="72">
        <v>26</v>
      </c>
      <c r="I1140" s="72">
        <v>0.2</v>
      </c>
    </row>
    <row r="1141" spans="1:9" ht="17.25" x14ac:dyDescent="0.25">
      <c r="A1141" s="100">
        <v>42038</v>
      </c>
      <c r="B1141" s="72" t="s">
        <v>305</v>
      </c>
      <c r="C1141" s="72" t="s">
        <v>53</v>
      </c>
      <c r="D1141" s="72" t="s">
        <v>304</v>
      </c>
      <c r="E1141" s="89" t="s">
        <v>307</v>
      </c>
      <c r="F1141" s="72">
        <v>16.399999999999999</v>
      </c>
      <c r="G1141" s="72">
        <v>19.8</v>
      </c>
      <c r="H1141" s="72">
        <v>25.4</v>
      </c>
      <c r="I1141" s="72">
        <v>0</v>
      </c>
    </row>
    <row r="1142" spans="1:9" ht="17.25" x14ac:dyDescent="0.25">
      <c r="A1142" s="100">
        <v>42039</v>
      </c>
      <c r="B1142" s="72" t="s">
        <v>305</v>
      </c>
      <c r="C1142" s="72" t="s">
        <v>53</v>
      </c>
      <c r="D1142" s="72" t="s">
        <v>304</v>
      </c>
      <c r="E1142" s="89" t="s">
        <v>307</v>
      </c>
      <c r="F1142" s="72">
        <v>13.4</v>
      </c>
      <c r="G1142" s="72">
        <v>19.899999999999999</v>
      </c>
      <c r="H1142" s="72">
        <v>26.7</v>
      </c>
      <c r="I1142" s="72">
        <v>0</v>
      </c>
    </row>
    <row r="1143" spans="1:9" ht="17.25" x14ac:dyDescent="0.25">
      <c r="A1143" s="100">
        <v>42040</v>
      </c>
      <c r="B1143" s="72" t="s">
        <v>305</v>
      </c>
      <c r="C1143" s="72" t="s">
        <v>53</v>
      </c>
      <c r="D1143" s="72" t="s">
        <v>304</v>
      </c>
      <c r="E1143" s="89" t="s">
        <v>307</v>
      </c>
      <c r="F1143" s="72">
        <v>17</v>
      </c>
      <c r="G1143" s="72">
        <v>19.899999999999999</v>
      </c>
      <c r="H1143" s="72">
        <v>23.6</v>
      </c>
      <c r="I1143" s="72">
        <v>0</v>
      </c>
    </row>
    <row r="1144" spans="1:9" ht="17.25" x14ac:dyDescent="0.25">
      <c r="A1144" s="100">
        <v>42041</v>
      </c>
      <c r="B1144" s="72" t="s">
        <v>305</v>
      </c>
      <c r="C1144" s="72" t="s">
        <v>53</v>
      </c>
      <c r="D1144" s="72" t="s">
        <v>304</v>
      </c>
      <c r="E1144" s="89" t="s">
        <v>307</v>
      </c>
      <c r="F1144" s="72">
        <v>15.7</v>
      </c>
      <c r="G1144" s="72">
        <v>20.3</v>
      </c>
      <c r="H1144" s="72">
        <v>25.8</v>
      </c>
      <c r="I1144" s="72">
        <v>0</v>
      </c>
    </row>
    <row r="1145" spans="1:9" ht="17.25" x14ac:dyDescent="0.25">
      <c r="A1145" s="100">
        <v>42042</v>
      </c>
      <c r="B1145" s="72" t="s">
        <v>305</v>
      </c>
      <c r="C1145" s="72" t="s">
        <v>53</v>
      </c>
      <c r="D1145" s="72" t="s">
        <v>304</v>
      </c>
      <c r="E1145" s="89" t="s">
        <v>307</v>
      </c>
      <c r="F1145" s="72">
        <v>14.4</v>
      </c>
      <c r="G1145" s="72">
        <v>21.4</v>
      </c>
      <c r="H1145" s="72">
        <v>28.7</v>
      </c>
      <c r="I1145" s="72">
        <v>0</v>
      </c>
    </row>
    <row r="1146" spans="1:9" ht="17.25" x14ac:dyDescent="0.25">
      <c r="A1146" s="100">
        <v>42043</v>
      </c>
      <c r="B1146" s="72" t="s">
        <v>305</v>
      </c>
      <c r="C1146" s="72" t="s">
        <v>53</v>
      </c>
      <c r="D1146" s="72" t="s">
        <v>304</v>
      </c>
      <c r="E1146" s="89" t="s">
        <v>307</v>
      </c>
      <c r="F1146" s="72">
        <v>16.7</v>
      </c>
      <c r="G1146" s="72">
        <v>25.8</v>
      </c>
      <c r="H1146" s="72">
        <v>35.4</v>
      </c>
      <c r="I1146" s="72">
        <v>0</v>
      </c>
    </row>
    <row r="1147" spans="1:9" ht="17.25" x14ac:dyDescent="0.25">
      <c r="A1147" s="100">
        <v>42044</v>
      </c>
      <c r="B1147" s="72" t="s">
        <v>305</v>
      </c>
      <c r="C1147" s="72" t="s">
        <v>53</v>
      </c>
      <c r="D1147" s="72" t="s">
        <v>304</v>
      </c>
      <c r="E1147" s="89" t="s">
        <v>307</v>
      </c>
      <c r="F1147" s="72">
        <v>19</v>
      </c>
      <c r="G1147" s="72">
        <v>24.5</v>
      </c>
      <c r="H1147" s="72">
        <v>29</v>
      </c>
      <c r="I1147" s="72">
        <v>0</v>
      </c>
    </row>
    <row r="1148" spans="1:9" ht="17.25" x14ac:dyDescent="0.25">
      <c r="A1148" s="100">
        <v>42045</v>
      </c>
      <c r="B1148" s="72" t="s">
        <v>305</v>
      </c>
      <c r="C1148" s="72" t="s">
        <v>53</v>
      </c>
      <c r="D1148" s="72" t="s">
        <v>304</v>
      </c>
      <c r="E1148" s="89" t="s">
        <v>307</v>
      </c>
      <c r="F1148" s="72">
        <v>20.100000000000001</v>
      </c>
      <c r="G1148" s="72">
        <v>24.8</v>
      </c>
      <c r="H1148" s="72">
        <v>30.8</v>
      </c>
      <c r="I1148" s="72">
        <v>0</v>
      </c>
    </row>
    <row r="1149" spans="1:9" ht="17.25" x14ac:dyDescent="0.25">
      <c r="A1149" s="100">
        <v>42046</v>
      </c>
      <c r="B1149" s="72" t="s">
        <v>305</v>
      </c>
      <c r="C1149" s="72" t="s">
        <v>53</v>
      </c>
      <c r="D1149" s="72" t="s">
        <v>304</v>
      </c>
      <c r="E1149" s="89" t="s">
        <v>307</v>
      </c>
      <c r="F1149" s="72">
        <v>18.3</v>
      </c>
      <c r="G1149" s="72">
        <v>24.3</v>
      </c>
      <c r="H1149" s="72">
        <v>30.2</v>
      </c>
      <c r="I1149" s="72">
        <v>0</v>
      </c>
    </row>
    <row r="1150" spans="1:9" ht="17.25" x14ac:dyDescent="0.25">
      <c r="A1150" s="100">
        <v>42047</v>
      </c>
      <c r="B1150" s="72" t="s">
        <v>305</v>
      </c>
      <c r="C1150" s="72" t="s">
        <v>53</v>
      </c>
      <c r="D1150" s="72" t="s">
        <v>304</v>
      </c>
      <c r="E1150" s="89" t="s">
        <v>307</v>
      </c>
      <c r="F1150" s="72">
        <v>17.5</v>
      </c>
      <c r="G1150" s="72">
        <v>23.9</v>
      </c>
      <c r="H1150" s="72">
        <v>30.9</v>
      </c>
      <c r="I1150" s="72">
        <v>0</v>
      </c>
    </row>
    <row r="1151" spans="1:9" ht="17.25" x14ac:dyDescent="0.25">
      <c r="A1151" s="100">
        <v>42048</v>
      </c>
      <c r="B1151" s="72" t="s">
        <v>305</v>
      </c>
      <c r="C1151" s="72" t="s">
        <v>53</v>
      </c>
      <c r="D1151" s="72" t="s">
        <v>304</v>
      </c>
      <c r="E1151" s="89" t="s">
        <v>307</v>
      </c>
      <c r="F1151" s="72">
        <v>19.5</v>
      </c>
      <c r="G1151" s="72">
        <v>23.5</v>
      </c>
      <c r="H1151" s="72">
        <v>29.3</v>
      </c>
      <c r="I1151" s="72">
        <v>0</v>
      </c>
    </row>
    <row r="1152" spans="1:9" ht="17.25" x14ac:dyDescent="0.25">
      <c r="A1152" s="100">
        <v>42049</v>
      </c>
      <c r="B1152" s="72" t="s">
        <v>305</v>
      </c>
      <c r="C1152" s="72" t="s">
        <v>53</v>
      </c>
      <c r="D1152" s="72" t="s">
        <v>304</v>
      </c>
      <c r="E1152" s="89" t="s">
        <v>307</v>
      </c>
      <c r="F1152" s="72">
        <v>17.3</v>
      </c>
      <c r="G1152" s="72">
        <v>23.4</v>
      </c>
      <c r="H1152" s="72">
        <v>30.1</v>
      </c>
      <c r="I1152" s="72">
        <v>0.2</v>
      </c>
    </row>
    <row r="1153" spans="1:9" ht="17.25" x14ac:dyDescent="0.25">
      <c r="A1153" s="100">
        <v>42050</v>
      </c>
      <c r="B1153" s="72" t="s">
        <v>305</v>
      </c>
      <c r="C1153" s="72" t="s">
        <v>53</v>
      </c>
      <c r="D1153" s="72" t="s">
        <v>304</v>
      </c>
      <c r="E1153" s="89" t="s">
        <v>307</v>
      </c>
      <c r="F1153" s="72">
        <v>17.899999999999999</v>
      </c>
      <c r="G1153" s="72">
        <v>23.2</v>
      </c>
      <c r="H1153" s="72">
        <v>32.299999999999997</v>
      </c>
      <c r="I1153" s="72">
        <v>0</v>
      </c>
    </row>
    <row r="1154" spans="1:9" ht="17.25" x14ac:dyDescent="0.25">
      <c r="A1154" s="100">
        <v>42051</v>
      </c>
      <c r="B1154" s="72" t="s">
        <v>305</v>
      </c>
      <c r="C1154" s="72" t="s">
        <v>53</v>
      </c>
      <c r="D1154" s="72" t="s">
        <v>304</v>
      </c>
      <c r="E1154" s="89" t="s">
        <v>307</v>
      </c>
      <c r="F1154" s="72">
        <v>17.3</v>
      </c>
      <c r="G1154" s="72">
        <v>23.6</v>
      </c>
      <c r="H1154" s="72">
        <v>31.3</v>
      </c>
      <c r="I1154" s="72">
        <v>0</v>
      </c>
    </row>
    <row r="1155" spans="1:9" ht="17.25" x14ac:dyDescent="0.25">
      <c r="A1155" s="100">
        <v>42052</v>
      </c>
      <c r="B1155" s="72" t="s">
        <v>305</v>
      </c>
      <c r="C1155" s="72" t="s">
        <v>53</v>
      </c>
      <c r="D1155" s="72" t="s">
        <v>304</v>
      </c>
      <c r="E1155" s="89" t="s">
        <v>307</v>
      </c>
      <c r="F1155" s="72">
        <v>16.8</v>
      </c>
      <c r="G1155" s="72">
        <v>24</v>
      </c>
      <c r="H1155" s="72">
        <v>31.4</v>
      </c>
      <c r="I1155" s="72">
        <v>0</v>
      </c>
    </row>
    <row r="1156" spans="1:9" ht="17.25" x14ac:dyDescent="0.25">
      <c r="A1156" s="100">
        <v>42053</v>
      </c>
      <c r="B1156" s="72" t="s">
        <v>305</v>
      </c>
      <c r="C1156" s="72" t="s">
        <v>53</v>
      </c>
      <c r="D1156" s="72" t="s">
        <v>304</v>
      </c>
      <c r="E1156" s="89" t="s">
        <v>307</v>
      </c>
      <c r="F1156" s="72">
        <v>16.2</v>
      </c>
      <c r="G1156" s="72">
        <v>23.7</v>
      </c>
      <c r="H1156" s="72">
        <v>31.3</v>
      </c>
      <c r="I1156" s="72">
        <v>0</v>
      </c>
    </row>
    <row r="1157" spans="1:9" ht="17.25" x14ac:dyDescent="0.25">
      <c r="A1157" s="100">
        <v>42054</v>
      </c>
      <c r="B1157" s="72" t="s">
        <v>305</v>
      </c>
      <c r="C1157" s="72" t="s">
        <v>53</v>
      </c>
      <c r="D1157" s="72" t="s">
        <v>304</v>
      </c>
      <c r="E1157" s="89" t="s">
        <v>307</v>
      </c>
      <c r="F1157" s="72">
        <v>16.399999999999999</v>
      </c>
      <c r="G1157" s="72">
        <v>23</v>
      </c>
      <c r="H1157" s="72">
        <v>29.6</v>
      </c>
      <c r="I1157" s="72">
        <v>0</v>
      </c>
    </row>
    <row r="1158" spans="1:9" ht="17.25" x14ac:dyDescent="0.25">
      <c r="A1158" s="100">
        <v>42055</v>
      </c>
      <c r="B1158" s="72" t="s">
        <v>305</v>
      </c>
      <c r="C1158" s="72" t="s">
        <v>53</v>
      </c>
      <c r="D1158" s="72" t="s">
        <v>304</v>
      </c>
      <c r="E1158" s="89" t="s">
        <v>307</v>
      </c>
      <c r="F1158" s="72">
        <v>18</v>
      </c>
      <c r="G1158" s="72">
        <v>21.9</v>
      </c>
      <c r="H1158" s="72">
        <v>26.4</v>
      </c>
      <c r="I1158" s="72">
        <v>4</v>
      </c>
    </row>
    <row r="1159" spans="1:9" ht="17.25" x14ac:dyDescent="0.25">
      <c r="A1159" s="100">
        <v>42056</v>
      </c>
      <c r="B1159" s="72" t="s">
        <v>305</v>
      </c>
      <c r="C1159" s="72" t="s">
        <v>53</v>
      </c>
      <c r="D1159" s="72" t="s">
        <v>304</v>
      </c>
      <c r="E1159" s="89" t="s">
        <v>307</v>
      </c>
      <c r="F1159" s="72">
        <v>19.600000000000001</v>
      </c>
      <c r="G1159" s="72">
        <v>21.9</v>
      </c>
      <c r="H1159" s="72">
        <v>26.3</v>
      </c>
      <c r="I1159" s="72">
        <v>0</v>
      </c>
    </row>
    <row r="1160" spans="1:9" ht="17.25" x14ac:dyDescent="0.25">
      <c r="A1160" s="100">
        <v>42057</v>
      </c>
      <c r="B1160" s="72" t="s">
        <v>305</v>
      </c>
      <c r="C1160" s="72" t="s">
        <v>53</v>
      </c>
      <c r="D1160" s="72" t="s">
        <v>304</v>
      </c>
      <c r="E1160" s="89" t="s">
        <v>307</v>
      </c>
      <c r="F1160" s="72">
        <v>19.7</v>
      </c>
      <c r="G1160" s="72">
        <v>22.9</v>
      </c>
      <c r="H1160" s="72">
        <v>28.3</v>
      </c>
      <c r="I1160" s="72">
        <v>0</v>
      </c>
    </row>
    <row r="1161" spans="1:9" ht="17.25" x14ac:dyDescent="0.25">
      <c r="A1161" s="100">
        <v>42058</v>
      </c>
      <c r="B1161" s="72" t="s">
        <v>305</v>
      </c>
      <c r="C1161" s="72" t="s">
        <v>53</v>
      </c>
      <c r="D1161" s="72" t="s">
        <v>304</v>
      </c>
      <c r="E1161" s="89" t="s">
        <v>307</v>
      </c>
      <c r="F1161" s="72">
        <v>20</v>
      </c>
      <c r="G1161" s="72">
        <v>23.9</v>
      </c>
      <c r="H1161" s="72">
        <v>29.8</v>
      </c>
      <c r="I1161" s="72">
        <v>0</v>
      </c>
    </row>
    <row r="1162" spans="1:9" ht="17.25" x14ac:dyDescent="0.25">
      <c r="A1162" s="100">
        <v>42059</v>
      </c>
      <c r="B1162" s="72" t="s">
        <v>305</v>
      </c>
      <c r="C1162" s="72" t="s">
        <v>53</v>
      </c>
      <c r="D1162" s="72" t="s">
        <v>304</v>
      </c>
      <c r="E1162" s="89" t="s">
        <v>307</v>
      </c>
      <c r="F1162" s="72">
        <v>19.899999999999999</v>
      </c>
      <c r="G1162" s="72">
        <v>23</v>
      </c>
      <c r="H1162" s="72">
        <v>30.2</v>
      </c>
      <c r="I1162" s="72">
        <v>0</v>
      </c>
    </row>
    <row r="1163" spans="1:9" ht="17.25" x14ac:dyDescent="0.25">
      <c r="A1163" s="100">
        <v>42060</v>
      </c>
      <c r="B1163" s="72" t="s">
        <v>305</v>
      </c>
      <c r="C1163" s="72" t="s">
        <v>53</v>
      </c>
      <c r="D1163" s="72" t="s">
        <v>304</v>
      </c>
      <c r="E1163" s="89" t="s">
        <v>307</v>
      </c>
      <c r="F1163" s="72">
        <v>18.7</v>
      </c>
      <c r="G1163" s="72">
        <v>22</v>
      </c>
      <c r="H1163" s="72">
        <v>28.3</v>
      </c>
      <c r="I1163" s="72">
        <v>7</v>
      </c>
    </row>
    <row r="1164" spans="1:9" ht="17.25" x14ac:dyDescent="0.25">
      <c r="A1164" s="100">
        <v>42061</v>
      </c>
      <c r="B1164" s="72" t="s">
        <v>305</v>
      </c>
      <c r="C1164" s="72" t="s">
        <v>53</v>
      </c>
      <c r="D1164" s="72" t="s">
        <v>304</v>
      </c>
      <c r="E1164" s="89" t="s">
        <v>307</v>
      </c>
      <c r="F1164" s="72">
        <v>18.899999999999999</v>
      </c>
      <c r="G1164" s="72">
        <v>22.8</v>
      </c>
      <c r="H1164" s="72">
        <v>29.2</v>
      </c>
      <c r="I1164" s="72">
        <v>4.8</v>
      </c>
    </row>
    <row r="1165" spans="1:9" ht="17.25" x14ac:dyDescent="0.25">
      <c r="A1165" s="100">
        <v>42062</v>
      </c>
      <c r="B1165" s="72" t="s">
        <v>305</v>
      </c>
      <c r="C1165" s="72" t="s">
        <v>53</v>
      </c>
      <c r="D1165" s="72" t="s">
        <v>304</v>
      </c>
      <c r="E1165" s="89" t="s">
        <v>307</v>
      </c>
      <c r="F1165" s="72">
        <v>19.2</v>
      </c>
      <c r="G1165" s="72">
        <v>23.1</v>
      </c>
      <c r="H1165" s="72">
        <v>29.4</v>
      </c>
      <c r="I1165" s="72">
        <v>0</v>
      </c>
    </row>
    <row r="1166" spans="1:9" ht="17.25" x14ac:dyDescent="0.25">
      <c r="A1166" s="100">
        <v>42063</v>
      </c>
      <c r="B1166" s="72" t="s">
        <v>305</v>
      </c>
      <c r="C1166" s="72" t="s">
        <v>53</v>
      </c>
      <c r="D1166" s="72" t="s">
        <v>304</v>
      </c>
      <c r="E1166" s="89" t="s">
        <v>307</v>
      </c>
      <c r="F1166" s="72">
        <v>18.5</v>
      </c>
      <c r="G1166" s="72">
        <v>23.7</v>
      </c>
      <c r="H1166" s="72">
        <v>31.8</v>
      </c>
      <c r="I1166" s="72">
        <v>0</v>
      </c>
    </row>
    <row r="1167" spans="1:9" ht="17.25" x14ac:dyDescent="0.25">
      <c r="A1167" s="100">
        <v>42064</v>
      </c>
      <c r="B1167" s="72" t="s">
        <v>305</v>
      </c>
      <c r="C1167" s="72" t="s">
        <v>53</v>
      </c>
      <c r="D1167" s="72" t="s">
        <v>304</v>
      </c>
      <c r="E1167" s="89" t="s">
        <v>307</v>
      </c>
      <c r="F1167" s="72">
        <v>19</v>
      </c>
      <c r="G1167" s="72">
        <v>23.5</v>
      </c>
      <c r="H1167" s="72">
        <v>32.5</v>
      </c>
      <c r="I1167" s="72">
        <v>4.8</v>
      </c>
    </row>
    <row r="1168" spans="1:9" ht="17.25" x14ac:dyDescent="0.25">
      <c r="A1168" s="100">
        <v>42065</v>
      </c>
      <c r="B1168" s="72" t="s">
        <v>305</v>
      </c>
      <c r="C1168" s="72" t="s">
        <v>53</v>
      </c>
      <c r="D1168" s="72" t="s">
        <v>304</v>
      </c>
      <c r="E1168" s="89" t="s">
        <v>307</v>
      </c>
      <c r="F1168" s="72">
        <v>16.5</v>
      </c>
      <c r="G1168" s="72">
        <v>20.5</v>
      </c>
      <c r="H1168" s="72">
        <v>24.2</v>
      </c>
      <c r="I1168" s="72">
        <v>0</v>
      </c>
    </row>
    <row r="1169" spans="1:9" ht="17.25" x14ac:dyDescent="0.25">
      <c r="A1169" s="100">
        <v>42066</v>
      </c>
      <c r="B1169" s="72" t="s">
        <v>305</v>
      </c>
      <c r="C1169" s="72" t="s">
        <v>53</v>
      </c>
      <c r="D1169" s="72" t="s">
        <v>304</v>
      </c>
      <c r="E1169" s="89" t="s">
        <v>307</v>
      </c>
      <c r="F1169" s="72">
        <v>14.2</v>
      </c>
      <c r="G1169" s="72">
        <v>22.6</v>
      </c>
      <c r="H1169" s="72">
        <v>33.4</v>
      </c>
      <c r="I1169" s="72">
        <v>0</v>
      </c>
    </row>
    <row r="1170" spans="1:9" ht="17.25" x14ac:dyDescent="0.25">
      <c r="A1170" s="100">
        <v>42067</v>
      </c>
      <c r="B1170" s="72" t="s">
        <v>305</v>
      </c>
      <c r="C1170" s="72" t="s">
        <v>53</v>
      </c>
      <c r="D1170" s="72" t="s">
        <v>304</v>
      </c>
      <c r="E1170" s="89" t="s">
        <v>307</v>
      </c>
      <c r="F1170" s="72">
        <v>21.2</v>
      </c>
      <c r="G1170" s="72">
        <v>25.8</v>
      </c>
      <c r="H1170" s="72">
        <v>36.4</v>
      </c>
      <c r="I1170" s="72">
        <v>0</v>
      </c>
    </row>
    <row r="1171" spans="1:9" ht="17.25" x14ac:dyDescent="0.25">
      <c r="A1171" s="100">
        <v>42068</v>
      </c>
      <c r="B1171" s="72" t="s">
        <v>305</v>
      </c>
      <c r="C1171" s="72" t="s">
        <v>53</v>
      </c>
      <c r="D1171" s="72" t="s">
        <v>304</v>
      </c>
      <c r="E1171" s="89" t="s">
        <v>307</v>
      </c>
      <c r="F1171" s="72">
        <v>19.100000000000001</v>
      </c>
      <c r="G1171" s="72">
        <v>24.2</v>
      </c>
      <c r="H1171" s="72">
        <v>33.799999999999997</v>
      </c>
      <c r="I1171" s="72">
        <v>0</v>
      </c>
    </row>
    <row r="1172" spans="1:9" ht="17.25" x14ac:dyDescent="0.25">
      <c r="A1172" s="100">
        <v>42069</v>
      </c>
      <c r="B1172" s="72" t="s">
        <v>305</v>
      </c>
      <c r="C1172" s="72" t="s">
        <v>53</v>
      </c>
      <c r="D1172" s="72" t="s">
        <v>304</v>
      </c>
      <c r="E1172" s="89" t="s">
        <v>307</v>
      </c>
      <c r="F1172" s="72">
        <v>14.1</v>
      </c>
      <c r="G1172" s="72">
        <v>22</v>
      </c>
      <c r="H1172" s="72">
        <v>30</v>
      </c>
      <c r="I1172" s="72">
        <v>0</v>
      </c>
    </row>
    <row r="1173" spans="1:9" ht="17.25" x14ac:dyDescent="0.25">
      <c r="A1173" s="100">
        <v>42070</v>
      </c>
      <c r="B1173" s="72" t="s">
        <v>305</v>
      </c>
      <c r="C1173" s="72" t="s">
        <v>53</v>
      </c>
      <c r="D1173" s="72" t="s">
        <v>304</v>
      </c>
      <c r="E1173" s="89" t="s">
        <v>307</v>
      </c>
      <c r="F1173" s="72">
        <v>14.4</v>
      </c>
      <c r="G1173" s="72">
        <v>22.1</v>
      </c>
      <c r="H1173" s="72">
        <v>29.6</v>
      </c>
      <c r="I1173" s="72">
        <v>0</v>
      </c>
    </row>
    <row r="1174" spans="1:9" ht="17.25" x14ac:dyDescent="0.25">
      <c r="A1174" s="100">
        <v>42071</v>
      </c>
      <c r="B1174" s="72" t="s">
        <v>305</v>
      </c>
      <c r="C1174" s="72" t="s">
        <v>53</v>
      </c>
      <c r="D1174" s="72" t="s">
        <v>304</v>
      </c>
      <c r="E1174" s="89" t="s">
        <v>307</v>
      </c>
      <c r="F1174" s="72">
        <v>17.3</v>
      </c>
      <c r="G1174" s="72">
        <v>22.9</v>
      </c>
      <c r="H1174" s="72">
        <v>32.1</v>
      </c>
      <c r="I1174" s="72">
        <v>0</v>
      </c>
    </row>
    <row r="1175" spans="1:9" ht="17.25" x14ac:dyDescent="0.25">
      <c r="A1175" s="100">
        <v>42072</v>
      </c>
      <c r="B1175" s="72" t="s">
        <v>305</v>
      </c>
      <c r="C1175" s="72" t="s">
        <v>53</v>
      </c>
      <c r="D1175" s="72" t="s">
        <v>304</v>
      </c>
      <c r="E1175" s="89" t="s">
        <v>307</v>
      </c>
      <c r="F1175" s="72">
        <v>18.2</v>
      </c>
      <c r="G1175" s="72">
        <v>24.9</v>
      </c>
      <c r="H1175" s="72">
        <v>34.299999999999997</v>
      </c>
      <c r="I1175" s="72">
        <v>0</v>
      </c>
    </row>
    <row r="1176" spans="1:9" ht="17.25" x14ac:dyDescent="0.25">
      <c r="A1176" s="100">
        <v>42073</v>
      </c>
      <c r="B1176" s="72" t="s">
        <v>305</v>
      </c>
      <c r="C1176" s="72" t="s">
        <v>53</v>
      </c>
      <c r="D1176" s="72" t="s">
        <v>304</v>
      </c>
      <c r="E1176" s="89" t="s">
        <v>307</v>
      </c>
      <c r="F1176" s="72">
        <v>21.5</v>
      </c>
      <c r="G1176" s="72">
        <v>24.9</v>
      </c>
      <c r="H1176" s="72">
        <v>28.6</v>
      </c>
      <c r="I1176" s="72">
        <v>0</v>
      </c>
    </row>
    <row r="1177" spans="1:9" ht="17.25" x14ac:dyDescent="0.25">
      <c r="A1177" s="100">
        <v>42074</v>
      </c>
      <c r="B1177" s="72" t="s">
        <v>305</v>
      </c>
      <c r="C1177" s="72" t="s">
        <v>53</v>
      </c>
      <c r="D1177" s="72" t="s">
        <v>304</v>
      </c>
      <c r="E1177" s="89" t="s">
        <v>307</v>
      </c>
      <c r="F1177" s="72">
        <v>20.5</v>
      </c>
      <c r="G1177" s="72">
        <v>25</v>
      </c>
      <c r="H1177" s="72">
        <v>33.1</v>
      </c>
      <c r="I1177" s="72">
        <v>0</v>
      </c>
    </row>
    <row r="1178" spans="1:9" ht="17.25" x14ac:dyDescent="0.25">
      <c r="A1178" s="100">
        <v>42075</v>
      </c>
      <c r="B1178" s="72" t="s">
        <v>305</v>
      </c>
      <c r="C1178" s="72" t="s">
        <v>53</v>
      </c>
      <c r="D1178" s="72" t="s">
        <v>304</v>
      </c>
      <c r="E1178" s="89" t="s">
        <v>307</v>
      </c>
      <c r="F1178" s="72">
        <v>20.3</v>
      </c>
      <c r="G1178" s="72">
        <v>24.5</v>
      </c>
      <c r="H1178" s="72">
        <v>31.9</v>
      </c>
      <c r="I1178" s="72">
        <v>0</v>
      </c>
    </row>
    <row r="1179" spans="1:9" ht="17.25" x14ac:dyDescent="0.25">
      <c r="A1179" s="100">
        <v>42076</v>
      </c>
      <c r="B1179" s="72" t="s">
        <v>305</v>
      </c>
      <c r="C1179" s="72" t="s">
        <v>53</v>
      </c>
      <c r="D1179" s="72" t="s">
        <v>304</v>
      </c>
      <c r="E1179" s="89" t="s">
        <v>307</v>
      </c>
      <c r="F1179" s="72">
        <v>16.899999999999999</v>
      </c>
      <c r="G1179" s="72">
        <v>19.899999999999999</v>
      </c>
      <c r="H1179" s="72">
        <v>21.7</v>
      </c>
      <c r="I1179" s="72">
        <v>0</v>
      </c>
    </row>
    <row r="1180" spans="1:9" ht="17.25" x14ac:dyDescent="0.25">
      <c r="A1180" s="100">
        <v>42077</v>
      </c>
      <c r="B1180" s="72" t="s">
        <v>305</v>
      </c>
      <c r="C1180" s="72" t="s">
        <v>53</v>
      </c>
      <c r="D1180" s="72" t="s">
        <v>304</v>
      </c>
      <c r="E1180" s="89" t="s">
        <v>307</v>
      </c>
      <c r="F1180" s="72">
        <v>12.5</v>
      </c>
      <c r="G1180" s="72">
        <v>18.899999999999999</v>
      </c>
      <c r="H1180" s="72">
        <v>27.3</v>
      </c>
      <c r="I1180" s="72">
        <v>0.2</v>
      </c>
    </row>
    <row r="1181" spans="1:9" ht="17.25" x14ac:dyDescent="0.25">
      <c r="A1181" s="100">
        <v>42078</v>
      </c>
      <c r="B1181" s="72" t="s">
        <v>305</v>
      </c>
      <c r="C1181" s="72" t="s">
        <v>53</v>
      </c>
      <c r="D1181" s="72" t="s">
        <v>304</v>
      </c>
      <c r="E1181" s="89" t="s">
        <v>307</v>
      </c>
      <c r="F1181" s="72">
        <v>10.199999999999999</v>
      </c>
      <c r="G1181" s="72">
        <v>18.7</v>
      </c>
      <c r="H1181" s="72">
        <v>27.6</v>
      </c>
      <c r="I1181" s="72">
        <v>0.8</v>
      </c>
    </row>
    <row r="1182" spans="1:9" ht="17.25" x14ac:dyDescent="0.25">
      <c r="A1182" s="100">
        <v>42079</v>
      </c>
      <c r="B1182" s="72" t="s">
        <v>305</v>
      </c>
      <c r="C1182" s="72" t="s">
        <v>53</v>
      </c>
      <c r="D1182" s="72" t="s">
        <v>304</v>
      </c>
      <c r="E1182" s="89" t="s">
        <v>307</v>
      </c>
      <c r="F1182" s="72">
        <v>14.6</v>
      </c>
      <c r="G1182" s="72">
        <v>20.8</v>
      </c>
      <c r="H1182" s="72">
        <v>24.7</v>
      </c>
      <c r="I1182" s="72">
        <v>5.4</v>
      </c>
    </row>
    <row r="1183" spans="1:9" ht="17.25" x14ac:dyDescent="0.25">
      <c r="A1183" s="100">
        <v>42080</v>
      </c>
      <c r="B1183" s="72" t="s">
        <v>305</v>
      </c>
      <c r="C1183" s="72" t="s">
        <v>53</v>
      </c>
      <c r="D1183" s="72" t="s">
        <v>304</v>
      </c>
      <c r="E1183" s="89" t="s">
        <v>307</v>
      </c>
      <c r="F1183" s="72">
        <v>11.1</v>
      </c>
      <c r="G1183" s="72">
        <v>19.399999999999999</v>
      </c>
      <c r="H1183" s="72">
        <v>26.9</v>
      </c>
      <c r="I1183" s="72">
        <v>0</v>
      </c>
    </row>
    <row r="1184" spans="1:9" ht="17.25" x14ac:dyDescent="0.25">
      <c r="A1184" s="100">
        <v>42081</v>
      </c>
      <c r="B1184" s="72" t="s">
        <v>305</v>
      </c>
      <c r="C1184" s="72" t="s">
        <v>53</v>
      </c>
      <c r="D1184" s="72" t="s">
        <v>304</v>
      </c>
      <c r="E1184" s="89" t="s">
        <v>307</v>
      </c>
      <c r="F1184" s="72">
        <v>22.3</v>
      </c>
      <c r="G1184" s="72">
        <v>26.3</v>
      </c>
      <c r="H1184" s="72">
        <v>27.8</v>
      </c>
      <c r="I1184" s="72">
        <v>0.6</v>
      </c>
    </row>
    <row r="1185" spans="1:9" ht="17.25" x14ac:dyDescent="0.25">
      <c r="A1185" s="100">
        <v>42082</v>
      </c>
      <c r="B1185" s="72" t="s">
        <v>305</v>
      </c>
      <c r="C1185" s="72" t="s">
        <v>53</v>
      </c>
      <c r="D1185" s="72" t="s">
        <v>304</v>
      </c>
      <c r="E1185" s="89" t="s">
        <v>307</v>
      </c>
      <c r="F1185" s="72">
        <v>18.399999999999999</v>
      </c>
      <c r="G1185" s="72">
        <v>25.6</v>
      </c>
      <c r="H1185" s="72">
        <v>34.299999999999997</v>
      </c>
      <c r="I1185" s="72">
        <v>0</v>
      </c>
    </row>
    <row r="1186" spans="1:9" ht="17.25" x14ac:dyDescent="0.25">
      <c r="A1186" s="100">
        <v>42083</v>
      </c>
      <c r="B1186" s="72" t="s">
        <v>305</v>
      </c>
      <c r="C1186" s="72" t="s">
        <v>53</v>
      </c>
      <c r="D1186" s="72" t="s">
        <v>304</v>
      </c>
      <c r="E1186" s="89" t="s">
        <v>307</v>
      </c>
      <c r="F1186" s="72">
        <v>17.899999999999999</v>
      </c>
      <c r="G1186" s="72">
        <v>25.4</v>
      </c>
      <c r="H1186" s="72">
        <v>38.799999999999997</v>
      </c>
      <c r="I1186" s="72">
        <v>0</v>
      </c>
    </row>
    <row r="1187" spans="1:9" ht="17.25" x14ac:dyDescent="0.25">
      <c r="A1187" s="100">
        <v>42084</v>
      </c>
      <c r="B1187" s="72" t="s">
        <v>305</v>
      </c>
      <c r="C1187" s="72" t="s">
        <v>53</v>
      </c>
      <c r="D1187" s="72" t="s">
        <v>304</v>
      </c>
      <c r="E1187" s="89" t="s">
        <v>307</v>
      </c>
      <c r="F1187" s="72">
        <v>17.2</v>
      </c>
      <c r="G1187" s="72">
        <v>19.7</v>
      </c>
      <c r="H1187" s="72">
        <v>22.3</v>
      </c>
      <c r="I1187" s="72">
        <v>0.8</v>
      </c>
    </row>
    <row r="1188" spans="1:9" ht="17.25" x14ac:dyDescent="0.25">
      <c r="A1188" s="100">
        <v>42085</v>
      </c>
      <c r="B1188" s="72" t="s">
        <v>305</v>
      </c>
      <c r="C1188" s="72" t="s">
        <v>53</v>
      </c>
      <c r="D1188" s="72" t="s">
        <v>304</v>
      </c>
      <c r="E1188" s="89" t="s">
        <v>307</v>
      </c>
      <c r="F1188" s="72">
        <v>17.100000000000001</v>
      </c>
      <c r="G1188" s="72">
        <v>20.9</v>
      </c>
      <c r="H1188" s="72">
        <v>27.2</v>
      </c>
      <c r="I1188" s="72">
        <v>0.4</v>
      </c>
    </row>
    <row r="1189" spans="1:9" ht="17.25" x14ac:dyDescent="0.25">
      <c r="A1189" s="100">
        <v>42086</v>
      </c>
      <c r="B1189" s="72" t="s">
        <v>305</v>
      </c>
      <c r="C1189" s="72" t="s">
        <v>53</v>
      </c>
      <c r="D1189" s="72" t="s">
        <v>304</v>
      </c>
      <c r="E1189" s="89" t="s">
        <v>307</v>
      </c>
      <c r="F1189" s="72">
        <v>17.3</v>
      </c>
      <c r="G1189" s="72">
        <v>25.4</v>
      </c>
      <c r="H1189" s="72">
        <v>31.7</v>
      </c>
      <c r="I1189" s="72">
        <v>0</v>
      </c>
    </row>
    <row r="1190" spans="1:9" ht="17.25" x14ac:dyDescent="0.25">
      <c r="A1190" s="100">
        <v>42087</v>
      </c>
      <c r="B1190" s="72" t="s">
        <v>305</v>
      </c>
      <c r="C1190" s="72" t="s">
        <v>53</v>
      </c>
      <c r="D1190" s="72" t="s">
        <v>304</v>
      </c>
      <c r="E1190" s="89" t="s">
        <v>307</v>
      </c>
      <c r="F1190" s="72">
        <v>16.899999999999999</v>
      </c>
      <c r="G1190" s="72">
        <v>23.1</v>
      </c>
      <c r="H1190" s="72">
        <v>33.5</v>
      </c>
      <c r="I1190" s="72">
        <v>2.6</v>
      </c>
    </row>
    <row r="1191" spans="1:9" ht="17.25" x14ac:dyDescent="0.25">
      <c r="A1191" s="100">
        <v>42088</v>
      </c>
      <c r="B1191" s="72" t="s">
        <v>305</v>
      </c>
      <c r="C1191" s="72" t="s">
        <v>53</v>
      </c>
      <c r="D1191" s="72" t="s">
        <v>304</v>
      </c>
      <c r="E1191" s="89" t="s">
        <v>307</v>
      </c>
      <c r="F1191" s="72">
        <v>15.2</v>
      </c>
      <c r="G1191" s="72">
        <v>21.4</v>
      </c>
      <c r="H1191" s="72">
        <v>26.5</v>
      </c>
      <c r="I1191" s="72">
        <v>0</v>
      </c>
    </row>
    <row r="1192" spans="1:9" ht="17.25" x14ac:dyDescent="0.25">
      <c r="A1192" s="100">
        <v>42089</v>
      </c>
      <c r="B1192" s="72" t="s">
        <v>305</v>
      </c>
      <c r="C1192" s="72" t="s">
        <v>53</v>
      </c>
      <c r="D1192" s="72" t="s">
        <v>304</v>
      </c>
      <c r="E1192" s="89" t="s">
        <v>307</v>
      </c>
      <c r="F1192" s="72">
        <v>15</v>
      </c>
      <c r="G1192" s="72">
        <v>21.3</v>
      </c>
      <c r="H1192" s="72">
        <v>28.5</v>
      </c>
      <c r="I1192" s="72">
        <v>0</v>
      </c>
    </row>
    <row r="1193" spans="1:9" ht="17.25" x14ac:dyDescent="0.25">
      <c r="A1193" s="100">
        <v>42090</v>
      </c>
      <c r="B1193" s="72" t="s">
        <v>305</v>
      </c>
      <c r="C1193" s="72" t="s">
        <v>53</v>
      </c>
      <c r="D1193" s="72" t="s">
        <v>304</v>
      </c>
      <c r="E1193" s="89" t="s">
        <v>307</v>
      </c>
      <c r="F1193" s="72">
        <v>12.6</v>
      </c>
      <c r="G1193" s="72">
        <v>19.899999999999999</v>
      </c>
      <c r="H1193" s="72">
        <v>27.1</v>
      </c>
      <c r="I1193" s="72">
        <v>0</v>
      </c>
    </row>
    <row r="1194" spans="1:9" ht="17.25" x14ac:dyDescent="0.25">
      <c r="A1194" s="100">
        <v>42091</v>
      </c>
      <c r="B1194" s="72" t="s">
        <v>305</v>
      </c>
      <c r="C1194" s="72" t="s">
        <v>53</v>
      </c>
      <c r="D1194" s="72" t="s">
        <v>304</v>
      </c>
      <c r="E1194" s="89" t="s">
        <v>307</v>
      </c>
      <c r="F1194" s="72">
        <v>10.6</v>
      </c>
      <c r="G1194" s="72">
        <v>18.5</v>
      </c>
      <c r="H1194" s="72">
        <v>25.7</v>
      </c>
      <c r="I1194" s="72">
        <v>0</v>
      </c>
    </row>
    <row r="1195" spans="1:9" ht="17.25" x14ac:dyDescent="0.25">
      <c r="A1195" s="100">
        <v>42092</v>
      </c>
      <c r="B1195" s="72" t="s">
        <v>305</v>
      </c>
      <c r="C1195" s="72" t="s">
        <v>53</v>
      </c>
      <c r="D1195" s="72" t="s">
        <v>304</v>
      </c>
      <c r="E1195" s="89" t="s">
        <v>307</v>
      </c>
      <c r="F1195" s="72">
        <v>12.2</v>
      </c>
      <c r="G1195" s="72">
        <v>20.100000000000001</v>
      </c>
      <c r="H1195" s="72">
        <v>29.4</v>
      </c>
      <c r="I1195" s="72">
        <v>0</v>
      </c>
    </row>
    <row r="1196" spans="1:9" ht="17.25" x14ac:dyDescent="0.25">
      <c r="A1196" s="100">
        <v>42093</v>
      </c>
      <c r="B1196" s="72" t="s">
        <v>305</v>
      </c>
      <c r="C1196" s="72" t="s">
        <v>53</v>
      </c>
      <c r="D1196" s="72" t="s">
        <v>304</v>
      </c>
      <c r="E1196" s="89" t="s">
        <v>307</v>
      </c>
      <c r="F1196" s="72">
        <v>17.8</v>
      </c>
      <c r="G1196" s="72">
        <v>17.8</v>
      </c>
      <c r="H1196" s="72">
        <v>17.8</v>
      </c>
      <c r="I1196" s="72">
        <v>0</v>
      </c>
    </row>
    <row r="1197" spans="1:9" ht="17.25" x14ac:dyDescent="0.25">
      <c r="A1197" s="100">
        <v>42094</v>
      </c>
      <c r="B1197" s="72" t="s">
        <v>305</v>
      </c>
      <c r="C1197" s="72" t="s">
        <v>53</v>
      </c>
      <c r="D1197" s="72" t="s">
        <v>304</v>
      </c>
      <c r="E1197" s="89" t="s">
        <v>307</v>
      </c>
      <c r="F1197" s="72">
        <v>17.3</v>
      </c>
      <c r="G1197" s="72">
        <v>20.3</v>
      </c>
      <c r="H1197" s="72">
        <v>23.3</v>
      </c>
      <c r="I1197" s="72">
        <v>0</v>
      </c>
    </row>
    <row r="1198" spans="1:9" ht="17.25" x14ac:dyDescent="0.25">
      <c r="A1198" s="100">
        <v>42095</v>
      </c>
      <c r="B1198" s="72" t="s">
        <v>305</v>
      </c>
      <c r="C1198" s="72" t="s">
        <v>53</v>
      </c>
      <c r="D1198" s="72" t="s">
        <v>304</v>
      </c>
      <c r="E1198" s="89" t="s">
        <v>307</v>
      </c>
      <c r="F1198" s="72">
        <v>17.100000000000001</v>
      </c>
      <c r="G1198" s="72">
        <v>21.6</v>
      </c>
      <c r="H1198" s="72">
        <v>28.7</v>
      </c>
      <c r="I1198" s="72">
        <v>0</v>
      </c>
    </row>
    <row r="1199" spans="1:9" ht="17.25" x14ac:dyDescent="0.25">
      <c r="A1199" s="100">
        <v>42096</v>
      </c>
      <c r="B1199" s="72" t="s">
        <v>305</v>
      </c>
      <c r="C1199" s="72" t="s">
        <v>53</v>
      </c>
      <c r="D1199" s="72" t="s">
        <v>304</v>
      </c>
      <c r="E1199" s="89" t="s">
        <v>307</v>
      </c>
      <c r="F1199" s="72">
        <v>15.4</v>
      </c>
      <c r="G1199" s="72">
        <v>23.1</v>
      </c>
      <c r="H1199" s="72">
        <v>31.3</v>
      </c>
      <c r="I1199" s="72">
        <v>0</v>
      </c>
    </row>
    <row r="1200" spans="1:9" ht="17.25" x14ac:dyDescent="0.25">
      <c r="A1200" s="100">
        <v>42097</v>
      </c>
      <c r="B1200" s="72" t="s">
        <v>305</v>
      </c>
      <c r="C1200" s="72" t="s">
        <v>53</v>
      </c>
      <c r="D1200" s="72" t="s">
        <v>304</v>
      </c>
      <c r="E1200" s="89" t="s">
        <v>307</v>
      </c>
      <c r="F1200" s="72">
        <v>16.600000000000001</v>
      </c>
      <c r="G1200" s="72">
        <v>19</v>
      </c>
      <c r="H1200" s="72">
        <v>22.5</v>
      </c>
      <c r="I1200" s="72">
        <v>2.8</v>
      </c>
    </row>
    <row r="1201" spans="1:9" ht="17.25" x14ac:dyDescent="0.25">
      <c r="A1201" s="100">
        <v>42098</v>
      </c>
      <c r="B1201" s="72" t="s">
        <v>305</v>
      </c>
      <c r="C1201" s="72" t="s">
        <v>53</v>
      </c>
      <c r="D1201" s="72" t="s">
        <v>304</v>
      </c>
      <c r="E1201" s="89" t="s">
        <v>307</v>
      </c>
      <c r="F1201" s="72">
        <v>14.9</v>
      </c>
      <c r="G1201" s="72">
        <v>16.899999999999999</v>
      </c>
      <c r="H1201" s="72">
        <v>18.5</v>
      </c>
      <c r="I1201" s="72">
        <v>41</v>
      </c>
    </row>
    <row r="1202" spans="1:9" ht="17.25" x14ac:dyDescent="0.25">
      <c r="A1202" s="100">
        <v>42099</v>
      </c>
      <c r="B1202" s="72" t="s">
        <v>305</v>
      </c>
      <c r="C1202" s="72" t="s">
        <v>53</v>
      </c>
      <c r="D1202" s="72" t="s">
        <v>304</v>
      </c>
      <c r="E1202" s="89" t="s">
        <v>307</v>
      </c>
      <c r="F1202" s="72">
        <v>18</v>
      </c>
      <c r="G1202" s="72">
        <v>21.1</v>
      </c>
      <c r="H1202" s="72">
        <v>23.8</v>
      </c>
      <c r="I1202" s="72">
        <v>0</v>
      </c>
    </row>
    <row r="1203" spans="1:9" ht="17.25" x14ac:dyDescent="0.25">
      <c r="A1203" s="100">
        <v>42100</v>
      </c>
      <c r="B1203" s="72" t="s">
        <v>305</v>
      </c>
      <c r="C1203" s="72" t="s">
        <v>53</v>
      </c>
      <c r="D1203" s="72" t="s">
        <v>304</v>
      </c>
      <c r="E1203" s="89" t="s">
        <v>307</v>
      </c>
      <c r="F1203" s="72">
        <v>14.7</v>
      </c>
      <c r="G1203" s="72">
        <v>18.7</v>
      </c>
      <c r="H1203" s="72">
        <v>28.2</v>
      </c>
      <c r="I1203" s="72">
        <v>15.6</v>
      </c>
    </row>
    <row r="1204" spans="1:9" ht="17.25" x14ac:dyDescent="0.25">
      <c r="A1204" s="100">
        <v>42101</v>
      </c>
      <c r="B1204" s="72" t="s">
        <v>305</v>
      </c>
      <c r="C1204" s="72" t="s">
        <v>53</v>
      </c>
      <c r="D1204" s="72" t="s">
        <v>304</v>
      </c>
      <c r="E1204" s="89" t="s">
        <v>307</v>
      </c>
      <c r="F1204" s="72">
        <v>13.6</v>
      </c>
      <c r="G1204" s="72">
        <v>16.7</v>
      </c>
      <c r="H1204" s="72">
        <v>23.7</v>
      </c>
      <c r="I1204" s="72">
        <v>0.2</v>
      </c>
    </row>
    <row r="1205" spans="1:9" ht="17.25" x14ac:dyDescent="0.25">
      <c r="A1205" s="100">
        <v>42102</v>
      </c>
      <c r="B1205" s="72" t="s">
        <v>305</v>
      </c>
      <c r="C1205" s="72" t="s">
        <v>53</v>
      </c>
      <c r="D1205" s="72" t="s">
        <v>304</v>
      </c>
      <c r="E1205" s="89" t="s">
        <v>307</v>
      </c>
      <c r="F1205" s="72">
        <v>13.9</v>
      </c>
      <c r="G1205" s="72">
        <v>16.600000000000001</v>
      </c>
      <c r="H1205" s="72">
        <v>19.899999999999999</v>
      </c>
      <c r="I1205" s="72">
        <v>0</v>
      </c>
    </row>
    <row r="1206" spans="1:9" ht="17.25" x14ac:dyDescent="0.25">
      <c r="A1206" s="100">
        <v>42103</v>
      </c>
      <c r="B1206" s="72" t="s">
        <v>305</v>
      </c>
      <c r="C1206" s="72" t="s">
        <v>53</v>
      </c>
      <c r="D1206" s="72" t="s">
        <v>304</v>
      </c>
      <c r="E1206" s="89" t="s">
        <v>307</v>
      </c>
      <c r="F1206" s="72">
        <v>13.4</v>
      </c>
      <c r="G1206" s="72">
        <v>17.3</v>
      </c>
      <c r="H1206" s="72">
        <v>22.7</v>
      </c>
      <c r="I1206" s="72">
        <v>0</v>
      </c>
    </row>
    <row r="1207" spans="1:9" ht="17.25" x14ac:dyDescent="0.25">
      <c r="A1207" s="100">
        <v>42104</v>
      </c>
      <c r="B1207" s="72" t="s">
        <v>305</v>
      </c>
      <c r="C1207" s="72" t="s">
        <v>53</v>
      </c>
      <c r="D1207" s="72" t="s">
        <v>304</v>
      </c>
      <c r="E1207" s="89" t="s">
        <v>307</v>
      </c>
      <c r="F1207" s="72">
        <v>11.6</v>
      </c>
      <c r="G1207" s="72">
        <v>17.2</v>
      </c>
      <c r="H1207" s="72">
        <v>21.6</v>
      </c>
      <c r="I1207" s="72">
        <v>0</v>
      </c>
    </row>
    <row r="1208" spans="1:9" ht="17.25" x14ac:dyDescent="0.25">
      <c r="A1208" s="100">
        <v>42105</v>
      </c>
      <c r="B1208" s="72" t="s">
        <v>305</v>
      </c>
      <c r="C1208" s="72" t="s">
        <v>53</v>
      </c>
      <c r="D1208" s="72" t="s">
        <v>304</v>
      </c>
      <c r="E1208" s="89" t="s">
        <v>307</v>
      </c>
      <c r="F1208" s="72">
        <v>14.1</v>
      </c>
      <c r="G1208" s="72">
        <v>17.7</v>
      </c>
      <c r="H1208" s="72">
        <v>23.4</v>
      </c>
      <c r="I1208" s="72">
        <v>0</v>
      </c>
    </row>
    <row r="1209" spans="1:9" ht="17.25" x14ac:dyDescent="0.25">
      <c r="A1209" s="100">
        <v>42106</v>
      </c>
      <c r="B1209" s="72" t="s">
        <v>305</v>
      </c>
      <c r="C1209" s="72" t="s">
        <v>53</v>
      </c>
      <c r="D1209" s="72" t="s">
        <v>304</v>
      </c>
      <c r="E1209" s="89" t="s">
        <v>307</v>
      </c>
      <c r="F1209" s="72">
        <v>12.6</v>
      </c>
      <c r="G1209" s="72">
        <v>18</v>
      </c>
      <c r="H1209" s="72">
        <v>25.2</v>
      </c>
      <c r="I1209" s="72">
        <v>0</v>
      </c>
    </row>
    <row r="1210" spans="1:9" ht="17.25" x14ac:dyDescent="0.25">
      <c r="A1210" s="100">
        <v>42107</v>
      </c>
      <c r="B1210" s="72" t="s">
        <v>305</v>
      </c>
      <c r="C1210" s="72" t="s">
        <v>53</v>
      </c>
      <c r="D1210" s="72" t="s">
        <v>304</v>
      </c>
      <c r="E1210" s="89" t="s">
        <v>307</v>
      </c>
      <c r="F1210" s="72">
        <v>12.1</v>
      </c>
      <c r="G1210" s="72">
        <v>17.5</v>
      </c>
      <c r="H1210" s="72">
        <v>23.7</v>
      </c>
      <c r="I1210" s="72">
        <v>0</v>
      </c>
    </row>
    <row r="1211" spans="1:9" ht="17.25" x14ac:dyDescent="0.25">
      <c r="A1211" s="100">
        <v>42108</v>
      </c>
      <c r="B1211" s="72" t="s">
        <v>305</v>
      </c>
      <c r="C1211" s="72" t="s">
        <v>53</v>
      </c>
      <c r="D1211" s="72" t="s">
        <v>304</v>
      </c>
      <c r="E1211" s="89" t="s">
        <v>307</v>
      </c>
      <c r="F1211" s="72">
        <v>10.6</v>
      </c>
      <c r="G1211" s="72">
        <v>17</v>
      </c>
      <c r="H1211" s="72">
        <v>23.7</v>
      </c>
      <c r="I1211" s="72">
        <v>0</v>
      </c>
    </row>
    <row r="1212" spans="1:9" ht="17.25" x14ac:dyDescent="0.25">
      <c r="A1212" s="100">
        <v>42109</v>
      </c>
      <c r="B1212" s="72" t="s">
        <v>305</v>
      </c>
      <c r="C1212" s="72" t="s">
        <v>53</v>
      </c>
      <c r="D1212" s="72" t="s">
        <v>304</v>
      </c>
      <c r="E1212" s="89" t="s">
        <v>307</v>
      </c>
      <c r="F1212" s="72">
        <v>11.3</v>
      </c>
      <c r="G1212" s="72">
        <v>19.399999999999999</v>
      </c>
      <c r="H1212" s="72">
        <v>28.4</v>
      </c>
      <c r="I1212" s="72">
        <v>4</v>
      </c>
    </row>
    <row r="1213" spans="1:9" ht="17.25" x14ac:dyDescent="0.25">
      <c r="A1213" s="100">
        <v>42110</v>
      </c>
      <c r="B1213" s="72" t="s">
        <v>305</v>
      </c>
      <c r="C1213" s="72" t="s">
        <v>53</v>
      </c>
      <c r="D1213" s="72" t="s">
        <v>304</v>
      </c>
      <c r="E1213" s="89" t="s">
        <v>307</v>
      </c>
      <c r="F1213" s="72">
        <v>17.3</v>
      </c>
      <c r="G1213" s="72">
        <v>23.4</v>
      </c>
      <c r="H1213" s="72">
        <v>31.3</v>
      </c>
      <c r="I1213" s="72">
        <v>1</v>
      </c>
    </row>
    <row r="1214" spans="1:9" ht="17.25" x14ac:dyDescent="0.25">
      <c r="A1214" s="100">
        <v>42111</v>
      </c>
      <c r="B1214" s="72" t="s">
        <v>305</v>
      </c>
      <c r="C1214" s="72" t="s">
        <v>53</v>
      </c>
      <c r="D1214" s="72" t="s">
        <v>304</v>
      </c>
      <c r="E1214" s="89" t="s">
        <v>307</v>
      </c>
      <c r="F1214" s="72">
        <v>18.7</v>
      </c>
      <c r="G1214" s="72">
        <v>21.8</v>
      </c>
      <c r="H1214" s="72">
        <v>26.3</v>
      </c>
      <c r="I1214" s="72">
        <v>0</v>
      </c>
    </row>
    <row r="1215" spans="1:9" ht="17.25" x14ac:dyDescent="0.25">
      <c r="A1215" s="100">
        <v>42112</v>
      </c>
      <c r="B1215" s="72" t="s">
        <v>305</v>
      </c>
      <c r="C1215" s="72" t="s">
        <v>53</v>
      </c>
      <c r="D1215" s="72" t="s">
        <v>304</v>
      </c>
      <c r="E1215" s="89" t="s">
        <v>307</v>
      </c>
      <c r="F1215" s="72">
        <v>18.2</v>
      </c>
      <c r="G1215" s="72">
        <v>22.5</v>
      </c>
      <c r="H1215" s="72">
        <v>27.1</v>
      </c>
      <c r="I1215" s="72">
        <v>0</v>
      </c>
    </row>
    <row r="1216" spans="1:9" ht="17.25" x14ac:dyDescent="0.25">
      <c r="A1216" s="100">
        <v>42113</v>
      </c>
      <c r="B1216" s="72" t="s">
        <v>305</v>
      </c>
      <c r="C1216" s="72" t="s">
        <v>53</v>
      </c>
      <c r="D1216" s="72" t="s">
        <v>304</v>
      </c>
      <c r="E1216" s="89" t="s">
        <v>307</v>
      </c>
      <c r="F1216" s="72">
        <v>14.3</v>
      </c>
      <c r="G1216" s="72">
        <v>18.7</v>
      </c>
      <c r="H1216" s="72">
        <v>23</v>
      </c>
      <c r="I1216" s="72">
        <v>3.4</v>
      </c>
    </row>
    <row r="1217" spans="1:9" ht="17.25" x14ac:dyDescent="0.25">
      <c r="A1217" s="100">
        <v>42114</v>
      </c>
      <c r="B1217" s="72" t="s">
        <v>305</v>
      </c>
      <c r="C1217" s="72" t="s">
        <v>53</v>
      </c>
      <c r="D1217" s="72" t="s">
        <v>304</v>
      </c>
      <c r="E1217" s="89" t="s">
        <v>307</v>
      </c>
      <c r="F1217" s="72">
        <v>11.3</v>
      </c>
      <c r="G1217" s="72">
        <v>13.1</v>
      </c>
      <c r="H1217" s="72">
        <v>14.7</v>
      </c>
      <c r="I1217" s="72">
        <v>57.6</v>
      </c>
    </row>
    <row r="1218" spans="1:9" ht="17.25" x14ac:dyDescent="0.25">
      <c r="A1218" s="100">
        <v>42115</v>
      </c>
      <c r="B1218" s="72" t="s">
        <v>305</v>
      </c>
      <c r="C1218" s="72" t="s">
        <v>53</v>
      </c>
      <c r="D1218" s="72" t="s">
        <v>304</v>
      </c>
      <c r="E1218" s="89" t="s">
        <v>307</v>
      </c>
      <c r="F1218" s="72">
        <v>11.9</v>
      </c>
      <c r="G1218" s="72">
        <v>13.3</v>
      </c>
      <c r="H1218" s="72">
        <v>14.4</v>
      </c>
      <c r="I1218" s="72">
        <v>117.4</v>
      </c>
    </row>
    <row r="1219" spans="1:9" ht="17.25" x14ac:dyDescent="0.25">
      <c r="A1219" s="100">
        <v>42116</v>
      </c>
      <c r="B1219" s="72" t="s">
        <v>305</v>
      </c>
      <c r="C1219" s="72" t="s">
        <v>53</v>
      </c>
      <c r="D1219" s="72" t="s">
        <v>304</v>
      </c>
      <c r="E1219" s="89" t="s">
        <v>307</v>
      </c>
      <c r="F1219" s="72">
        <v>12.8</v>
      </c>
      <c r="G1219" s="72">
        <v>14.7</v>
      </c>
      <c r="H1219" s="72">
        <v>17.600000000000001</v>
      </c>
      <c r="I1219" s="72">
        <v>23.8</v>
      </c>
    </row>
    <row r="1220" spans="1:9" ht="17.25" x14ac:dyDescent="0.25">
      <c r="A1220" s="100">
        <v>42117</v>
      </c>
      <c r="B1220" s="72" t="s">
        <v>305</v>
      </c>
      <c r="C1220" s="72" t="s">
        <v>53</v>
      </c>
      <c r="D1220" s="72" t="s">
        <v>304</v>
      </c>
      <c r="E1220" s="89" t="s">
        <v>307</v>
      </c>
      <c r="F1220" s="72">
        <v>13.6</v>
      </c>
      <c r="G1220" s="72">
        <v>17.399999999999999</v>
      </c>
      <c r="H1220" s="72">
        <v>22.4</v>
      </c>
      <c r="I1220" s="72">
        <v>0</v>
      </c>
    </row>
    <row r="1221" spans="1:9" ht="17.25" x14ac:dyDescent="0.25">
      <c r="A1221" s="100">
        <v>42118</v>
      </c>
      <c r="B1221" s="72" t="s">
        <v>305</v>
      </c>
      <c r="C1221" s="72" t="s">
        <v>53</v>
      </c>
      <c r="D1221" s="72" t="s">
        <v>304</v>
      </c>
      <c r="E1221" s="89" t="s">
        <v>307</v>
      </c>
      <c r="F1221" s="72">
        <v>13.5</v>
      </c>
      <c r="G1221" s="72">
        <v>19</v>
      </c>
      <c r="H1221" s="72">
        <v>24.6</v>
      </c>
      <c r="I1221" s="72">
        <v>0</v>
      </c>
    </row>
    <row r="1222" spans="1:9" ht="17.25" x14ac:dyDescent="0.25">
      <c r="A1222" s="100">
        <v>42119</v>
      </c>
      <c r="B1222" s="72" t="s">
        <v>305</v>
      </c>
      <c r="C1222" s="72" t="s">
        <v>53</v>
      </c>
      <c r="D1222" s="72" t="s">
        <v>304</v>
      </c>
      <c r="E1222" s="89" t="s">
        <v>307</v>
      </c>
      <c r="F1222" s="72">
        <v>14.7</v>
      </c>
      <c r="G1222" s="72">
        <v>19</v>
      </c>
      <c r="H1222" s="72">
        <v>25.1</v>
      </c>
      <c r="I1222" s="72">
        <v>1.6</v>
      </c>
    </row>
    <row r="1223" spans="1:9" ht="17.25" x14ac:dyDescent="0.25">
      <c r="A1223" s="100">
        <v>42120</v>
      </c>
      <c r="B1223" s="72" t="s">
        <v>305</v>
      </c>
      <c r="C1223" s="72" t="s">
        <v>53</v>
      </c>
      <c r="D1223" s="72" t="s">
        <v>304</v>
      </c>
      <c r="E1223" s="89" t="s">
        <v>307</v>
      </c>
      <c r="F1223" s="72">
        <v>11.9</v>
      </c>
      <c r="G1223" s="72">
        <v>15</v>
      </c>
      <c r="H1223" s="72">
        <v>18.899999999999999</v>
      </c>
      <c r="I1223" s="72">
        <v>0</v>
      </c>
    </row>
    <row r="1224" spans="1:9" ht="17.25" x14ac:dyDescent="0.25">
      <c r="A1224" s="100">
        <v>42121</v>
      </c>
      <c r="B1224" s="72" t="s">
        <v>305</v>
      </c>
      <c r="C1224" s="72" t="s">
        <v>53</v>
      </c>
      <c r="D1224" s="72" t="s">
        <v>304</v>
      </c>
      <c r="E1224" s="89" t="s">
        <v>307</v>
      </c>
      <c r="F1224" s="72">
        <v>11.4</v>
      </c>
      <c r="G1224" s="72">
        <v>14.8</v>
      </c>
      <c r="H1224" s="72">
        <v>20.100000000000001</v>
      </c>
      <c r="I1224" s="72">
        <v>0</v>
      </c>
    </row>
    <row r="1225" spans="1:9" ht="17.25" x14ac:dyDescent="0.25">
      <c r="A1225" s="100">
        <v>42122</v>
      </c>
      <c r="B1225" s="72" t="s">
        <v>305</v>
      </c>
      <c r="C1225" s="72" t="s">
        <v>53</v>
      </c>
      <c r="D1225" s="72" t="s">
        <v>304</v>
      </c>
      <c r="E1225" s="89" t="s">
        <v>307</v>
      </c>
      <c r="F1225" s="72">
        <v>10.5</v>
      </c>
      <c r="G1225" s="72">
        <v>14.9</v>
      </c>
      <c r="H1225" s="72">
        <v>19.7</v>
      </c>
      <c r="I1225" s="72">
        <v>0</v>
      </c>
    </row>
    <row r="1226" spans="1:9" ht="17.25" x14ac:dyDescent="0.25">
      <c r="A1226" s="100">
        <v>42123</v>
      </c>
      <c r="B1226" s="72" t="s">
        <v>305</v>
      </c>
      <c r="C1226" s="72" t="s">
        <v>53</v>
      </c>
      <c r="D1226" s="72" t="s">
        <v>304</v>
      </c>
      <c r="E1226" s="89" t="s">
        <v>307</v>
      </c>
      <c r="F1226" s="72">
        <v>12</v>
      </c>
      <c r="G1226" s="72">
        <v>15.5</v>
      </c>
      <c r="H1226" s="72">
        <v>20.6</v>
      </c>
      <c r="I1226" s="72">
        <v>0</v>
      </c>
    </row>
    <row r="1227" spans="1:9" ht="17.25" x14ac:dyDescent="0.25">
      <c r="A1227" s="100">
        <v>42124</v>
      </c>
      <c r="B1227" s="72" t="s">
        <v>305</v>
      </c>
      <c r="C1227" s="72" t="s">
        <v>53</v>
      </c>
      <c r="D1227" s="72" t="s">
        <v>304</v>
      </c>
      <c r="E1227" s="89" t="s">
        <v>307</v>
      </c>
      <c r="F1227" s="72">
        <v>12.9</v>
      </c>
      <c r="G1227" s="72">
        <v>15.6</v>
      </c>
      <c r="H1227" s="72">
        <v>20.2</v>
      </c>
      <c r="I1227" s="72">
        <v>1.2</v>
      </c>
    </row>
    <row r="1228" spans="1:9" ht="17.25" x14ac:dyDescent="0.25">
      <c r="A1228" s="100">
        <v>42125</v>
      </c>
      <c r="B1228" s="72" t="s">
        <v>305</v>
      </c>
      <c r="C1228" s="72" t="s">
        <v>53</v>
      </c>
      <c r="D1228" s="72" t="s">
        <v>304</v>
      </c>
      <c r="E1228" s="89" t="s">
        <v>307</v>
      </c>
      <c r="F1228" s="72">
        <v>13.9</v>
      </c>
      <c r="G1228" s="72">
        <v>15.6</v>
      </c>
      <c r="H1228" s="72">
        <v>18.100000000000001</v>
      </c>
      <c r="I1228" s="72">
        <v>4.8</v>
      </c>
    </row>
    <row r="1229" spans="1:9" ht="17.25" x14ac:dyDescent="0.25">
      <c r="A1229" s="100">
        <v>42126</v>
      </c>
      <c r="B1229" s="72" t="s">
        <v>305</v>
      </c>
      <c r="C1229" s="72" t="s">
        <v>53</v>
      </c>
      <c r="D1229" s="72" t="s">
        <v>304</v>
      </c>
      <c r="E1229" s="89" t="s">
        <v>307</v>
      </c>
      <c r="F1229" s="72">
        <v>16</v>
      </c>
      <c r="G1229" s="72">
        <v>18.399999999999999</v>
      </c>
      <c r="H1229" s="72">
        <v>20.8</v>
      </c>
      <c r="I1229" s="72">
        <v>1.2</v>
      </c>
    </row>
    <row r="1230" spans="1:9" ht="17.25" x14ac:dyDescent="0.25">
      <c r="A1230" s="100">
        <v>42127</v>
      </c>
      <c r="B1230" s="72" t="s">
        <v>305</v>
      </c>
      <c r="C1230" s="72" t="s">
        <v>53</v>
      </c>
      <c r="D1230" s="72" t="s">
        <v>304</v>
      </c>
      <c r="E1230" s="89" t="s">
        <v>307</v>
      </c>
      <c r="F1230" s="72">
        <v>17.100000000000001</v>
      </c>
      <c r="G1230" s="72">
        <v>18.600000000000001</v>
      </c>
      <c r="H1230" s="72">
        <v>21.5</v>
      </c>
      <c r="I1230" s="72">
        <v>14.6</v>
      </c>
    </row>
    <row r="1231" spans="1:9" ht="17.25" x14ac:dyDescent="0.25">
      <c r="A1231" s="100">
        <v>42128</v>
      </c>
      <c r="B1231" s="72" t="s">
        <v>305</v>
      </c>
      <c r="C1231" s="72" t="s">
        <v>53</v>
      </c>
      <c r="D1231" s="72" t="s">
        <v>304</v>
      </c>
      <c r="E1231" s="89" t="s">
        <v>307</v>
      </c>
      <c r="F1231" s="72">
        <v>16</v>
      </c>
      <c r="G1231" s="72">
        <v>18.5</v>
      </c>
      <c r="H1231" s="72">
        <v>21.8</v>
      </c>
      <c r="I1231" s="72">
        <v>0</v>
      </c>
    </row>
    <row r="1232" spans="1:9" ht="17.25" x14ac:dyDescent="0.25">
      <c r="A1232" s="100">
        <v>42129</v>
      </c>
      <c r="B1232" s="72" t="s">
        <v>305</v>
      </c>
      <c r="C1232" s="72" t="s">
        <v>53</v>
      </c>
      <c r="D1232" s="72" t="s">
        <v>304</v>
      </c>
      <c r="E1232" s="89" t="s">
        <v>307</v>
      </c>
      <c r="F1232" s="72">
        <v>14.3</v>
      </c>
      <c r="G1232" s="72">
        <v>19.899999999999999</v>
      </c>
      <c r="H1232" s="72">
        <v>26.1</v>
      </c>
      <c r="I1232" s="72">
        <v>0.2</v>
      </c>
    </row>
    <row r="1233" spans="1:9" ht="17.25" x14ac:dyDescent="0.25">
      <c r="A1233" s="100">
        <v>42130</v>
      </c>
      <c r="B1233" s="72" t="s">
        <v>305</v>
      </c>
      <c r="C1233" s="72" t="s">
        <v>53</v>
      </c>
      <c r="D1233" s="72" t="s">
        <v>304</v>
      </c>
      <c r="E1233" s="89" t="s">
        <v>307</v>
      </c>
      <c r="F1233" s="72">
        <v>12.1</v>
      </c>
      <c r="G1233" s="72">
        <v>16</v>
      </c>
      <c r="H1233" s="72">
        <v>19.8</v>
      </c>
      <c r="I1233" s="72">
        <v>0</v>
      </c>
    </row>
    <row r="1234" spans="1:9" ht="17.25" x14ac:dyDescent="0.25">
      <c r="A1234" s="100">
        <v>42131</v>
      </c>
      <c r="B1234" s="72" t="s">
        <v>305</v>
      </c>
      <c r="C1234" s="72" t="s">
        <v>53</v>
      </c>
      <c r="D1234" s="72" t="s">
        <v>304</v>
      </c>
      <c r="E1234" s="89" t="s">
        <v>307</v>
      </c>
      <c r="F1234" s="72">
        <v>9.5</v>
      </c>
      <c r="G1234" s="72">
        <v>14.1</v>
      </c>
      <c r="H1234" s="72">
        <v>19.5</v>
      </c>
      <c r="I1234" s="72">
        <v>0</v>
      </c>
    </row>
    <row r="1235" spans="1:9" ht="17.25" x14ac:dyDescent="0.25">
      <c r="A1235" s="100">
        <v>42132</v>
      </c>
      <c r="B1235" s="72" t="s">
        <v>305</v>
      </c>
      <c r="C1235" s="72" t="s">
        <v>53</v>
      </c>
      <c r="D1235" s="72" t="s">
        <v>304</v>
      </c>
      <c r="E1235" s="89" t="s">
        <v>307</v>
      </c>
      <c r="F1235" s="72">
        <v>8</v>
      </c>
      <c r="G1235" s="72">
        <v>13.5</v>
      </c>
      <c r="H1235" s="72">
        <v>19</v>
      </c>
      <c r="I1235" s="72">
        <v>0</v>
      </c>
    </row>
    <row r="1236" spans="1:9" ht="17.25" x14ac:dyDescent="0.25">
      <c r="A1236" s="100">
        <v>42133</v>
      </c>
      <c r="B1236" s="72" t="s">
        <v>305</v>
      </c>
      <c r="C1236" s="72" t="s">
        <v>53</v>
      </c>
      <c r="D1236" s="72" t="s">
        <v>304</v>
      </c>
      <c r="E1236" s="89" t="s">
        <v>307</v>
      </c>
      <c r="F1236" s="72">
        <v>9.4</v>
      </c>
      <c r="G1236" s="72">
        <v>14.4</v>
      </c>
      <c r="H1236" s="72">
        <v>19.600000000000001</v>
      </c>
      <c r="I1236" s="72">
        <v>0</v>
      </c>
    </row>
    <row r="1237" spans="1:9" ht="17.25" x14ac:dyDescent="0.25">
      <c r="A1237" s="100">
        <v>42134</v>
      </c>
      <c r="B1237" s="72" t="s">
        <v>305</v>
      </c>
      <c r="C1237" s="72" t="s">
        <v>53</v>
      </c>
      <c r="D1237" s="72" t="s">
        <v>304</v>
      </c>
      <c r="E1237" s="89" t="s">
        <v>307</v>
      </c>
      <c r="F1237" s="72">
        <v>12.1</v>
      </c>
      <c r="G1237" s="72">
        <v>16.100000000000001</v>
      </c>
      <c r="H1237" s="72">
        <v>19.5</v>
      </c>
      <c r="I1237" s="72">
        <v>0</v>
      </c>
    </row>
    <row r="1238" spans="1:9" ht="17.25" x14ac:dyDescent="0.25">
      <c r="A1238" s="100">
        <v>42135</v>
      </c>
      <c r="B1238" s="72" t="s">
        <v>305</v>
      </c>
      <c r="C1238" s="72" t="s">
        <v>53</v>
      </c>
      <c r="D1238" s="72" t="s">
        <v>304</v>
      </c>
      <c r="E1238" s="89" t="s">
        <v>307</v>
      </c>
      <c r="F1238" s="72">
        <v>14.6</v>
      </c>
      <c r="G1238" s="72">
        <v>17.100000000000001</v>
      </c>
      <c r="H1238" s="72">
        <v>19.600000000000001</v>
      </c>
      <c r="I1238" s="72">
        <v>0</v>
      </c>
    </row>
    <row r="1239" spans="1:9" ht="17.25" x14ac:dyDescent="0.25">
      <c r="A1239" s="100">
        <v>42136</v>
      </c>
      <c r="B1239" s="72" t="s">
        <v>305</v>
      </c>
      <c r="C1239" s="72" t="s">
        <v>53</v>
      </c>
      <c r="D1239" s="72" t="s">
        <v>304</v>
      </c>
      <c r="E1239" s="89" t="s">
        <v>307</v>
      </c>
      <c r="F1239" s="72">
        <v>13.4</v>
      </c>
      <c r="G1239" s="72">
        <v>16.7</v>
      </c>
      <c r="H1239" s="72">
        <v>20.8</v>
      </c>
      <c r="I1239" s="72">
        <v>0</v>
      </c>
    </row>
    <row r="1240" spans="1:9" ht="17.25" x14ac:dyDescent="0.25">
      <c r="A1240" s="100">
        <v>42137</v>
      </c>
      <c r="B1240" s="72" t="s">
        <v>305</v>
      </c>
      <c r="C1240" s="72" t="s">
        <v>53</v>
      </c>
      <c r="D1240" s="72" t="s">
        <v>304</v>
      </c>
      <c r="E1240" s="89" t="s">
        <v>307</v>
      </c>
      <c r="F1240" s="72">
        <v>8.6999999999999993</v>
      </c>
      <c r="G1240" s="72">
        <v>13.6</v>
      </c>
      <c r="H1240" s="72">
        <v>17.2</v>
      </c>
      <c r="I1240" s="72">
        <v>0</v>
      </c>
    </row>
    <row r="1241" spans="1:9" ht="17.25" x14ac:dyDescent="0.25">
      <c r="A1241" s="100">
        <v>42138</v>
      </c>
      <c r="B1241" s="72" t="s">
        <v>305</v>
      </c>
      <c r="C1241" s="72" t="s">
        <v>53</v>
      </c>
      <c r="D1241" s="72" t="s">
        <v>304</v>
      </c>
      <c r="E1241" s="89" t="s">
        <v>307</v>
      </c>
      <c r="F1241" s="72">
        <v>6.7</v>
      </c>
      <c r="G1241" s="72">
        <v>10.8</v>
      </c>
      <c r="H1241" s="72">
        <v>16.7</v>
      </c>
      <c r="I1241" s="72">
        <v>0</v>
      </c>
    </row>
    <row r="1242" spans="1:9" ht="17.25" x14ac:dyDescent="0.25">
      <c r="A1242" s="100">
        <v>42139</v>
      </c>
      <c r="B1242" s="72" t="s">
        <v>305</v>
      </c>
      <c r="C1242" s="72" t="s">
        <v>53</v>
      </c>
      <c r="D1242" s="72" t="s">
        <v>304</v>
      </c>
      <c r="E1242" s="89" t="s">
        <v>307</v>
      </c>
      <c r="F1242" s="72">
        <v>7</v>
      </c>
      <c r="G1242" s="72">
        <v>13.1</v>
      </c>
      <c r="H1242" s="72">
        <v>19.2</v>
      </c>
      <c r="I1242" s="72">
        <v>0</v>
      </c>
    </row>
    <row r="1243" spans="1:9" ht="17.25" x14ac:dyDescent="0.25">
      <c r="A1243" s="100">
        <v>42140</v>
      </c>
      <c r="B1243" s="72" t="s">
        <v>305</v>
      </c>
      <c r="C1243" s="72" t="s">
        <v>53</v>
      </c>
      <c r="D1243" s="72" t="s">
        <v>304</v>
      </c>
      <c r="E1243" s="89" t="s">
        <v>307</v>
      </c>
      <c r="F1243" s="72">
        <v>12</v>
      </c>
      <c r="G1243" s="72">
        <v>14.3</v>
      </c>
      <c r="H1243" s="72">
        <v>17.5</v>
      </c>
      <c r="I1243" s="72">
        <v>0.2</v>
      </c>
    </row>
    <row r="1244" spans="1:9" ht="17.25" x14ac:dyDescent="0.25">
      <c r="A1244" s="100">
        <v>42141</v>
      </c>
      <c r="B1244" s="72" t="s">
        <v>305</v>
      </c>
      <c r="C1244" s="72" t="s">
        <v>53</v>
      </c>
      <c r="D1244" s="72" t="s">
        <v>304</v>
      </c>
      <c r="E1244" s="89" t="s">
        <v>307</v>
      </c>
      <c r="F1244" s="72">
        <v>12.2</v>
      </c>
      <c r="G1244" s="72">
        <v>14.9</v>
      </c>
      <c r="H1244" s="72">
        <v>19.5</v>
      </c>
      <c r="I1244" s="72">
        <v>0.8</v>
      </c>
    </row>
    <row r="1245" spans="1:9" ht="17.25" x14ac:dyDescent="0.25">
      <c r="A1245" s="100">
        <v>42142</v>
      </c>
      <c r="B1245" s="72" t="s">
        <v>305</v>
      </c>
      <c r="C1245" s="72" t="s">
        <v>53</v>
      </c>
      <c r="D1245" s="72" t="s">
        <v>304</v>
      </c>
      <c r="E1245" s="89" t="s">
        <v>307</v>
      </c>
      <c r="F1245" s="72">
        <v>13</v>
      </c>
      <c r="G1245" s="72">
        <v>15.1</v>
      </c>
      <c r="H1245" s="72">
        <v>18.5</v>
      </c>
      <c r="I1245" s="72">
        <v>0</v>
      </c>
    </row>
    <row r="1246" spans="1:9" ht="17.25" x14ac:dyDescent="0.25">
      <c r="A1246" s="100">
        <v>42143</v>
      </c>
      <c r="B1246" s="72" t="s">
        <v>305</v>
      </c>
      <c r="C1246" s="72" t="s">
        <v>53</v>
      </c>
      <c r="D1246" s="72" t="s">
        <v>304</v>
      </c>
      <c r="E1246" s="89" t="s">
        <v>307</v>
      </c>
      <c r="F1246" s="72">
        <v>13.3</v>
      </c>
      <c r="G1246" s="72">
        <v>16.7</v>
      </c>
      <c r="H1246" s="72">
        <v>22.8</v>
      </c>
      <c r="I1246" s="72">
        <v>2.6</v>
      </c>
    </row>
    <row r="1247" spans="1:9" ht="17.25" x14ac:dyDescent="0.25">
      <c r="A1247" s="100">
        <v>42144</v>
      </c>
      <c r="B1247" s="72" t="s">
        <v>305</v>
      </c>
      <c r="C1247" s="72" t="s">
        <v>53</v>
      </c>
      <c r="D1247" s="72" t="s">
        <v>304</v>
      </c>
      <c r="E1247" s="89" t="s">
        <v>307</v>
      </c>
      <c r="F1247" s="72">
        <v>15.4</v>
      </c>
      <c r="G1247" s="72">
        <v>17.600000000000001</v>
      </c>
      <c r="H1247" s="72">
        <v>22.5</v>
      </c>
      <c r="I1247" s="72">
        <v>5</v>
      </c>
    </row>
    <row r="1248" spans="1:9" ht="17.25" x14ac:dyDescent="0.25">
      <c r="A1248" s="100">
        <v>42145</v>
      </c>
      <c r="B1248" s="72" t="s">
        <v>305</v>
      </c>
      <c r="C1248" s="72" t="s">
        <v>53</v>
      </c>
      <c r="D1248" s="72" t="s">
        <v>304</v>
      </c>
      <c r="E1248" s="89" t="s">
        <v>307</v>
      </c>
      <c r="F1248" s="72">
        <v>12.4</v>
      </c>
      <c r="G1248" s="72">
        <v>15.9</v>
      </c>
      <c r="H1248" s="72">
        <v>20.7</v>
      </c>
      <c r="I1248" s="72">
        <v>15.8</v>
      </c>
    </row>
    <row r="1249" spans="1:9" ht="17.25" x14ac:dyDescent="0.25">
      <c r="A1249" s="100">
        <v>42146</v>
      </c>
      <c r="B1249" s="72" t="s">
        <v>305</v>
      </c>
      <c r="C1249" s="72" t="s">
        <v>53</v>
      </c>
      <c r="D1249" s="72" t="s">
        <v>304</v>
      </c>
      <c r="E1249" s="89" t="s">
        <v>307</v>
      </c>
      <c r="F1249" s="72">
        <v>11.6</v>
      </c>
      <c r="G1249" s="72">
        <v>12.8</v>
      </c>
      <c r="H1249" s="72">
        <v>14.2</v>
      </c>
      <c r="I1249" s="72">
        <v>21.8</v>
      </c>
    </row>
    <row r="1250" spans="1:9" ht="17.25" x14ac:dyDescent="0.25">
      <c r="A1250" s="100">
        <v>42147</v>
      </c>
      <c r="B1250" s="72" t="s">
        <v>305</v>
      </c>
      <c r="C1250" s="72" t="s">
        <v>53</v>
      </c>
      <c r="D1250" s="72" t="s">
        <v>304</v>
      </c>
      <c r="E1250" s="89" t="s">
        <v>307</v>
      </c>
      <c r="F1250" s="72">
        <v>9.6999999999999993</v>
      </c>
      <c r="G1250" s="72">
        <v>13.2</v>
      </c>
      <c r="H1250" s="72">
        <v>17.7</v>
      </c>
      <c r="I1250" s="72">
        <v>0.2</v>
      </c>
    </row>
    <row r="1251" spans="1:9" ht="17.25" x14ac:dyDescent="0.25">
      <c r="A1251" s="100">
        <v>42148</v>
      </c>
      <c r="B1251" s="72" t="s">
        <v>305</v>
      </c>
      <c r="C1251" s="72" t="s">
        <v>53</v>
      </c>
      <c r="D1251" s="72" t="s">
        <v>304</v>
      </c>
      <c r="E1251" s="89" t="s">
        <v>307</v>
      </c>
      <c r="F1251" s="72">
        <v>5.6</v>
      </c>
      <c r="G1251" s="72">
        <v>11.4</v>
      </c>
      <c r="H1251" s="72">
        <v>17.899999999999999</v>
      </c>
      <c r="I1251" s="72">
        <v>0</v>
      </c>
    </row>
    <row r="1252" spans="1:9" ht="17.25" x14ac:dyDescent="0.25">
      <c r="A1252" s="100">
        <v>42149</v>
      </c>
      <c r="B1252" s="72" t="s">
        <v>305</v>
      </c>
      <c r="C1252" s="72" t="s">
        <v>53</v>
      </c>
      <c r="D1252" s="72" t="s">
        <v>304</v>
      </c>
      <c r="E1252" s="89" t="s">
        <v>307</v>
      </c>
      <c r="F1252" s="72">
        <v>6.5</v>
      </c>
      <c r="G1252" s="72">
        <v>13</v>
      </c>
      <c r="H1252" s="72">
        <v>19.2</v>
      </c>
      <c r="I1252" s="72">
        <v>0</v>
      </c>
    </row>
    <row r="1253" spans="1:9" ht="17.25" x14ac:dyDescent="0.25">
      <c r="A1253" s="100">
        <v>42150</v>
      </c>
      <c r="B1253" s="72" t="s">
        <v>305</v>
      </c>
      <c r="C1253" s="72" t="s">
        <v>53</v>
      </c>
      <c r="D1253" s="72" t="s">
        <v>304</v>
      </c>
      <c r="E1253" s="89" t="s">
        <v>307</v>
      </c>
      <c r="F1253" s="72">
        <v>7.8</v>
      </c>
      <c r="G1253" s="72">
        <v>12.5</v>
      </c>
      <c r="H1253" s="72">
        <v>16.8</v>
      </c>
      <c r="I1253" s="72">
        <v>0</v>
      </c>
    </row>
    <row r="1254" spans="1:9" ht="17.25" x14ac:dyDescent="0.25">
      <c r="A1254" s="100">
        <v>42151</v>
      </c>
      <c r="B1254" s="72" t="s">
        <v>305</v>
      </c>
      <c r="C1254" s="72" t="s">
        <v>53</v>
      </c>
      <c r="D1254" s="72" t="s">
        <v>304</v>
      </c>
      <c r="E1254" s="89" t="s">
        <v>307</v>
      </c>
      <c r="F1254" s="72">
        <v>8.6999999999999993</v>
      </c>
      <c r="G1254" s="72">
        <v>13.2</v>
      </c>
      <c r="H1254" s="72">
        <v>17.7</v>
      </c>
      <c r="I1254" s="72">
        <v>0</v>
      </c>
    </row>
    <row r="1255" spans="1:9" ht="17.25" x14ac:dyDescent="0.25">
      <c r="A1255" s="100">
        <v>42152</v>
      </c>
      <c r="B1255" s="72" t="s">
        <v>305</v>
      </c>
      <c r="C1255" s="72" t="s">
        <v>53</v>
      </c>
      <c r="D1255" s="72" t="s">
        <v>304</v>
      </c>
      <c r="E1255" s="89" t="s">
        <v>307</v>
      </c>
      <c r="F1255" s="72">
        <v>10.5</v>
      </c>
      <c r="G1255" s="72">
        <v>15.4</v>
      </c>
      <c r="H1255" s="72">
        <v>20.3</v>
      </c>
      <c r="I1255" s="72">
        <v>0</v>
      </c>
    </row>
    <row r="1256" spans="1:9" ht="17.25" x14ac:dyDescent="0.25">
      <c r="A1256" s="100">
        <v>42153</v>
      </c>
      <c r="B1256" s="72" t="s">
        <v>305</v>
      </c>
      <c r="C1256" s="72" t="s">
        <v>53</v>
      </c>
      <c r="D1256" s="72" t="s">
        <v>304</v>
      </c>
      <c r="E1256" s="89" t="s">
        <v>307</v>
      </c>
      <c r="F1256" s="72">
        <v>13.8</v>
      </c>
      <c r="G1256" s="72">
        <v>16.3</v>
      </c>
      <c r="H1256" s="72">
        <v>18.399999999999999</v>
      </c>
      <c r="I1256" s="72">
        <v>0</v>
      </c>
    </row>
    <row r="1257" spans="1:9" ht="17.25" x14ac:dyDescent="0.25">
      <c r="A1257" s="100">
        <v>42154</v>
      </c>
      <c r="B1257" s="72" t="s">
        <v>305</v>
      </c>
      <c r="C1257" s="72" t="s">
        <v>53</v>
      </c>
      <c r="D1257" s="72" t="s">
        <v>304</v>
      </c>
      <c r="E1257" s="89" t="s">
        <v>307</v>
      </c>
      <c r="F1257" s="72">
        <v>12.2</v>
      </c>
      <c r="G1257" s="72">
        <v>15.9</v>
      </c>
      <c r="H1257" s="72">
        <v>19.100000000000001</v>
      </c>
      <c r="I1257" s="72">
        <v>0</v>
      </c>
    </row>
    <row r="1258" spans="1:9" ht="17.25" x14ac:dyDescent="0.25">
      <c r="A1258" s="100">
        <v>42155</v>
      </c>
      <c r="B1258" s="72" t="s">
        <v>305</v>
      </c>
      <c r="C1258" s="72" t="s">
        <v>53</v>
      </c>
      <c r="D1258" s="72" t="s">
        <v>304</v>
      </c>
      <c r="E1258" s="89" t="s">
        <v>307</v>
      </c>
      <c r="F1258" s="72">
        <v>11.1</v>
      </c>
      <c r="G1258" s="72">
        <v>14.2</v>
      </c>
      <c r="H1258" s="72">
        <v>15.7</v>
      </c>
      <c r="I1258" s="72">
        <v>6</v>
      </c>
    </row>
    <row r="1259" spans="1:9" ht="17.25" x14ac:dyDescent="0.25">
      <c r="A1259" s="100">
        <v>42156</v>
      </c>
      <c r="B1259" s="72" t="s">
        <v>305</v>
      </c>
      <c r="C1259" s="72" t="s">
        <v>53</v>
      </c>
      <c r="D1259" s="72" t="s">
        <v>304</v>
      </c>
      <c r="E1259" s="89" t="s">
        <v>307</v>
      </c>
      <c r="F1259" s="72">
        <v>7</v>
      </c>
      <c r="G1259" s="72">
        <v>12</v>
      </c>
      <c r="H1259" s="72">
        <v>17.2</v>
      </c>
      <c r="I1259" s="72">
        <v>0</v>
      </c>
    </row>
    <row r="1260" spans="1:9" ht="17.25" x14ac:dyDescent="0.25">
      <c r="A1260" s="100">
        <v>42157</v>
      </c>
      <c r="B1260" s="72" t="s">
        <v>305</v>
      </c>
      <c r="C1260" s="72" t="s">
        <v>53</v>
      </c>
      <c r="D1260" s="72" t="s">
        <v>304</v>
      </c>
      <c r="E1260" s="89" t="s">
        <v>307</v>
      </c>
      <c r="F1260" s="72">
        <v>4</v>
      </c>
      <c r="G1260" s="72">
        <v>8.3000000000000007</v>
      </c>
      <c r="H1260" s="72">
        <v>14.2</v>
      </c>
      <c r="I1260" s="72">
        <v>0</v>
      </c>
    </row>
    <row r="1261" spans="1:9" ht="17.25" x14ac:dyDescent="0.25">
      <c r="A1261" s="100">
        <v>42158</v>
      </c>
      <c r="B1261" s="72" t="s">
        <v>305</v>
      </c>
      <c r="C1261" s="72" t="s">
        <v>53</v>
      </c>
      <c r="D1261" s="72" t="s">
        <v>304</v>
      </c>
      <c r="E1261" s="89" t="s">
        <v>307</v>
      </c>
      <c r="F1261" s="72">
        <v>3.3</v>
      </c>
      <c r="G1261" s="72">
        <v>8.8000000000000007</v>
      </c>
      <c r="H1261" s="72">
        <v>15.9</v>
      </c>
      <c r="I1261" s="72">
        <v>0</v>
      </c>
    </row>
    <row r="1262" spans="1:9" ht="17.25" x14ac:dyDescent="0.25">
      <c r="A1262" s="100">
        <v>42159</v>
      </c>
      <c r="B1262" s="72" t="s">
        <v>305</v>
      </c>
      <c r="C1262" s="72" t="s">
        <v>53</v>
      </c>
      <c r="D1262" s="72" t="s">
        <v>304</v>
      </c>
      <c r="E1262" s="89" t="s">
        <v>307</v>
      </c>
      <c r="F1262" s="72">
        <v>3.9</v>
      </c>
      <c r="G1262" s="72">
        <v>9.5</v>
      </c>
      <c r="H1262" s="72">
        <v>15.9</v>
      </c>
      <c r="I1262" s="72">
        <v>0</v>
      </c>
    </row>
    <row r="1263" spans="1:9" ht="17.25" x14ac:dyDescent="0.25">
      <c r="A1263" s="100">
        <v>42160</v>
      </c>
      <c r="B1263" s="72" t="s">
        <v>305</v>
      </c>
      <c r="C1263" s="72" t="s">
        <v>53</v>
      </c>
      <c r="D1263" s="72" t="s">
        <v>304</v>
      </c>
      <c r="E1263" s="89" t="s">
        <v>307</v>
      </c>
      <c r="F1263" s="72">
        <v>7.7</v>
      </c>
      <c r="G1263" s="72">
        <v>10.1</v>
      </c>
      <c r="H1263" s="72">
        <v>13.2</v>
      </c>
      <c r="I1263" s="72">
        <v>0.8</v>
      </c>
    </row>
    <row r="1264" spans="1:9" ht="17.25" x14ac:dyDescent="0.25">
      <c r="A1264" s="100">
        <v>42161</v>
      </c>
      <c r="B1264" s="72" t="s">
        <v>305</v>
      </c>
      <c r="C1264" s="72" t="s">
        <v>53</v>
      </c>
      <c r="D1264" s="72" t="s">
        <v>304</v>
      </c>
      <c r="E1264" s="89" t="s">
        <v>307</v>
      </c>
      <c r="F1264" s="72">
        <v>5.5</v>
      </c>
      <c r="G1264" s="72">
        <v>11.4</v>
      </c>
      <c r="H1264" s="72">
        <v>18.3</v>
      </c>
      <c r="I1264" s="72">
        <v>0</v>
      </c>
    </row>
    <row r="1265" spans="1:9" ht="17.25" x14ac:dyDescent="0.25">
      <c r="A1265" s="100">
        <v>42162</v>
      </c>
      <c r="B1265" s="72" t="s">
        <v>305</v>
      </c>
      <c r="C1265" s="72" t="s">
        <v>53</v>
      </c>
      <c r="D1265" s="72" t="s">
        <v>304</v>
      </c>
      <c r="E1265" s="89" t="s">
        <v>307</v>
      </c>
      <c r="F1265" s="72">
        <v>5.6</v>
      </c>
      <c r="G1265" s="72">
        <v>12.8</v>
      </c>
      <c r="H1265" s="72">
        <v>20.3</v>
      </c>
      <c r="I1265" s="72">
        <v>0.2</v>
      </c>
    </row>
    <row r="1266" spans="1:9" ht="17.25" x14ac:dyDescent="0.25">
      <c r="A1266" s="100">
        <v>42163</v>
      </c>
      <c r="B1266" s="72" t="s">
        <v>305</v>
      </c>
      <c r="C1266" s="72" t="s">
        <v>53</v>
      </c>
      <c r="D1266" s="72" t="s">
        <v>304</v>
      </c>
      <c r="E1266" s="89" t="s">
        <v>307</v>
      </c>
      <c r="F1266" s="72">
        <v>11.1</v>
      </c>
      <c r="G1266" s="72">
        <v>15</v>
      </c>
      <c r="H1266" s="72">
        <v>20.9</v>
      </c>
      <c r="I1266" s="72">
        <v>0</v>
      </c>
    </row>
    <row r="1267" spans="1:9" ht="17.25" x14ac:dyDescent="0.25">
      <c r="A1267" s="100">
        <v>42164</v>
      </c>
      <c r="B1267" s="72" t="s">
        <v>305</v>
      </c>
      <c r="C1267" s="72" t="s">
        <v>53</v>
      </c>
      <c r="D1267" s="72" t="s">
        <v>304</v>
      </c>
      <c r="E1267" s="89" t="s">
        <v>307</v>
      </c>
      <c r="F1267" s="72">
        <v>11.4</v>
      </c>
      <c r="G1267" s="72">
        <v>16.899999999999999</v>
      </c>
      <c r="H1267" s="72">
        <v>21.4</v>
      </c>
      <c r="I1267" s="72">
        <v>0</v>
      </c>
    </row>
    <row r="1268" spans="1:9" ht="17.25" x14ac:dyDescent="0.25">
      <c r="A1268" s="100">
        <v>42165</v>
      </c>
      <c r="B1268" s="72" t="s">
        <v>305</v>
      </c>
      <c r="C1268" s="72" t="s">
        <v>53</v>
      </c>
      <c r="D1268" s="72" t="s">
        <v>304</v>
      </c>
      <c r="E1268" s="89" t="s">
        <v>307</v>
      </c>
      <c r="F1268" s="72">
        <v>7</v>
      </c>
      <c r="G1268" s="72">
        <v>11.4</v>
      </c>
      <c r="H1268" s="72">
        <v>15.9</v>
      </c>
      <c r="I1268" s="72">
        <v>1.4</v>
      </c>
    </row>
    <row r="1269" spans="1:9" ht="17.25" x14ac:dyDescent="0.25">
      <c r="A1269" s="100">
        <v>42166</v>
      </c>
      <c r="B1269" s="72" t="s">
        <v>305</v>
      </c>
      <c r="C1269" s="72" t="s">
        <v>53</v>
      </c>
      <c r="D1269" s="72" t="s">
        <v>304</v>
      </c>
      <c r="E1269" s="89" t="s">
        <v>307</v>
      </c>
      <c r="F1269" s="72">
        <v>10.4</v>
      </c>
      <c r="G1269" s="72">
        <v>12.7</v>
      </c>
      <c r="H1269" s="72">
        <v>15.8</v>
      </c>
      <c r="I1269" s="72">
        <v>0.2</v>
      </c>
    </row>
    <row r="1270" spans="1:9" ht="17.25" x14ac:dyDescent="0.25">
      <c r="A1270" s="100">
        <v>42167</v>
      </c>
      <c r="B1270" s="72" t="s">
        <v>305</v>
      </c>
      <c r="C1270" s="72" t="s">
        <v>53</v>
      </c>
      <c r="D1270" s="72" t="s">
        <v>304</v>
      </c>
      <c r="E1270" s="89" t="s">
        <v>307</v>
      </c>
      <c r="F1270" s="72">
        <v>10.9</v>
      </c>
      <c r="G1270" s="72">
        <v>13.6</v>
      </c>
      <c r="H1270" s="72">
        <v>17</v>
      </c>
      <c r="I1270" s="72">
        <v>0</v>
      </c>
    </row>
    <row r="1271" spans="1:9" ht="17.25" x14ac:dyDescent="0.25">
      <c r="A1271" s="100">
        <v>42168</v>
      </c>
      <c r="B1271" s="72" t="s">
        <v>305</v>
      </c>
      <c r="C1271" s="72" t="s">
        <v>53</v>
      </c>
      <c r="D1271" s="72" t="s">
        <v>304</v>
      </c>
      <c r="E1271" s="89" t="s">
        <v>307</v>
      </c>
      <c r="F1271" s="72">
        <v>9</v>
      </c>
      <c r="G1271" s="72">
        <v>13.1</v>
      </c>
      <c r="H1271" s="72">
        <v>18.2</v>
      </c>
      <c r="I1271" s="72">
        <v>0</v>
      </c>
    </row>
    <row r="1272" spans="1:9" ht="17.25" x14ac:dyDescent="0.25">
      <c r="A1272" s="100">
        <v>42169</v>
      </c>
      <c r="B1272" s="72" t="s">
        <v>305</v>
      </c>
      <c r="C1272" s="72" t="s">
        <v>53</v>
      </c>
      <c r="D1272" s="72" t="s">
        <v>304</v>
      </c>
      <c r="E1272" s="89" t="s">
        <v>307</v>
      </c>
      <c r="F1272" s="72">
        <v>6.4</v>
      </c>
      <c r="G1272" s="72">
        <v>11.8</v>
      </c>
      <c r="H1272" s="72">
        <v>17.8</v>
      </c>
      <c r="I1272" s="72">
        <v>0</v>
      </c>
    </row>
    <row r="1273" spans="1:9" ht="17.25" x14ac:dyDescent="0.25">
      <c r="A1273" s="100">
        <v>42170</v>
      </c>
      <c r="B1273" s="72" t="s">
        <v>305</v>
      </c>
      <c r="C1273" s="72" t="s">
        <v>53</v>
      </c>
      <c r="D1273" s="72" t="s">
        <v>304</v>
      </c>
      <c r="E1273" s="89" t="s">
        <v>307</v>
      </c>
      <c r="F1273" s="72">
        <v>9.1</v>
      </c>
      <c r="G1273" s="72">
        <v>13.2</v>
      </c>
      <c r="H1273" s="72">
        <v>17.100000000000001</v>
      </c>
      <c r="I1273" s="72">
        <v>0</v>
      </c>
    </row>
    <row r="1274" spans="1:9" ht="17.25" x14ac:dyDescent="0.25">
      <c r="A1274" s="100">
        <v>42171</v>
      </c>
      <c r="B1274" s="72" t="s">
        <v>305</v>
      </c>
      <c r="C1274" s="72" t="s">
        <v>53</v>
      </c>
      <c r="D1274" s="72" t="s">
        <v>304</v>
      </c>
      <c r="E1274" s="89" t="s">
        <v>307</v>
      </c>
      <c r="F1274" s="72">
        <v>12.7</v>
      </c>
      <c r="G1274" s="72">
        <v>13.3</v>
      </c>
      <c r="H1274" s="72">
        <v>13.9</v>
      </c>
      <c r="I1274" s="72">
        <v>8.4</v>
      </c>
    </row>
    <row r="1275" spans="1:9" ht="17.25" x14ac:dyDescent="0.25">
      <c r="A1275" s="100">
        <v>42172</v>
      </c>
      <c r="B1275" s="72" t="s">
        <v>305</v>
      </c>
      <c r="C1275" s="72" t="s">
        <v>53</v>
      </c>
      <c r="D1275" s="72" t="s">
        <v>304</v>
      </c>
      <c r="E1275" s="89" t="s">
        <v>307</v>
      </c>
      <c r="F1275" s="72">
        <v>12.4</v>
      </c>
      <c r="G1275" s="72">
        <v>14</v>
      </c>
      <c r="H1275" s="72">
        <v>17.100000000000001</v>
      </c>
      <c r="I1275" s="72">
        <v>10.6</v>
      </c>
    </row>
    <row r="1276" spans="1:9" ht="17.25" x14ac:dyDescent="0.25">
      <c r="A1276" s="100">
        <v>42173</v>
      </c>
      <c r="B1276" s="72" t="s">
        <v>305</v>
      </c>
      <c r="C1276" s="72" t="s">
        <v>53</v>
      </c>
      <c r="D1276" s="72" t="s">
        <v>304</v>
      </c>
      <c r="E1276" s="89" t="s">
        <v>307</v>
      </c>
      <c r="F1276" s="72">
        <v>11.3</v>
      </c>
      <c r="G1276" s="72">
        <v>13.6</v>
      </c>
      <c r="H1276" s="72">
        <v>16.600000000000001</v>
      </c>
      <c r="I1276" s="72">
        <v>0</v>
      </c>
    </row>
    <row r="1277" spans="1:9" ht="17.25" x14ac:dyDescent="0.25">
      <c r="A1277" s="100">
        <v>42174</v>
      </c>
      <c r="B1277" s="72" t="s">
        <v>305</v>
      </c>
      <c r="C1277" s="72" t="s">
        <v>53</v>
      </c>
      <c r="D1277" s="72" t="s">
        <v>304</v>
      </c>
      <c r="E1277" s="89" t="s">
        <v>307</v>
      </c>
      <c r="F1277" s="72">
        <v>9.4</v>
      </c>
      <c r="G1277" s="72">
        <v>11</v>
      </c>
      <c r="H1277" s="72">
        <v>13</v>
      </c>
      <c r="I1277" s="72">
        <v>3.8</v>
      </c>
    </row>
    <row r="1278" spans="1:9" ht="17.25" x14ac:dyDescent="0.25">
      <c r="A1278" s="100">
        <v>42175</v>
      </c>
      <c r="B1278" s="72" t="s">
        <v>305</v>
      </c>
      <c r="C1278" s="72" t="s">
        <v>53</v>
      </c>
      <c r="D1278" s="72" t="s">
        <v>304</v>
      </c>
      <c r="E1278" s="89" t="s">
        <v>307</v>
      </c>
      <c r="F1278" s="72">
        <v>5.2</v>
      </c>
      <c r="G1278" s="72">
        <v>9.6</v>
      </c>
      <c r="H1278" s="72">
        <v>14.2</v>
      </c>
      <c r="I1278" s="72">
        <v>0</v>
      </c>
    </row>
    <row r="1279" spans="1:9" ht="17.25" x14ac:dyDescent="0.25">
      <c r="A1279" s="100">
        <v>42176</v>
      </c>
      <c r="B1279" s="72" t="s">
        <v>305</v>
      </c>
      <c r="C1279" s="72" t="s">
        <v>53</v>
      </c>
      <c r="D1279" s="72" t="s">
        <v>304</v>
      </c>
      <c r="E1279" s="89" t="s">
        <v>307</v>
      </c>
      <c r="F1279" s="72">
        <v>4.5</v>
      </c>
      <c r="G1279" s="72">
        <v>9</v>
      </c>
      <c r="H1279" s="72">
        <v>15.8</v>
      </c>
      <c r="I1279" s="72">
        <v>0</v>
      </c>
    </row>
    <row r="1280" spans="1:9" ht="17.25" x14ac:dyDescent="0.25">
      <c r="A1280" s="100">
        <v>42177</v>
      </c>
      <c r="B1280" s="72" t="s">
        <v>305</v>
      </c>
      <c r="C1280" s="72" t="s">
        <v>53</v>
      </c>
      <c r="D1280" s="72" t="s">
        <v>304</v>
      </c>
      <c r="E1280" s="89" t="s">
        <v>307</v>
      </c>
      <c r="F1280" s="72">
        <v>3.5</v>
      </c>
      <c r="G1280" s="72">
        <v>9.5</v>
      </c>
      <c r="H1280" s="72">
        <v>17.5</v>
      </c>
      <c r="I1280" s="72">
        <v>0.2</v>
      </c>
    </row>
    <row r="1281" spans="1:9" ht="17.25" x14ac:dyDescent="0.25">
      <c r="A1281" s="100">
        <v>42178</v>
      </c>
      <c r="B1281" s="72" t="s">
        <v>305</v>
      </c>
      <c r="C1281" s="72" t="s">
        <v>53</v>
      </c>
      <c r="D1281" s="72" t="s">
        <v>304</v>
      </c>
      <c r="E1281" s="89" t="s">
        <v>307</v>
      </c>
      <c r="F1281" s="72">
        <v>4.3</v>
      </c>
      <c r="G1281" s="72">
        <v>11.3</v>
      </c>
      <c r="H1281" s="72">
        <v>19.8</v>
      </c>
      <c r="I1281" s="72">
        <v>0</v>
      </c>
    </row>
    <row r="1282" spans="1:9" ht="17.25" x14ac:dyDescent="0.25">
      <c r="A1282" s="100">
        <v>42179</v>
      </c>
      <c r="B1282" s="72" t="s">
        <v>305</v>
      </c>
      <c r="C1282" s="72" t="s">
        <v>53</v>
      </c>
      <c r="D1282" s="72" t="s">
        <v>304</v>
      </c>
      <c r="E1282" s="89" t="s">
        <v>307</v>
      </c>
      <c r="F1282" s="72">
        <v>8.6</v>
      </c>
      <c r="G1282" s="72">
        <v>12.4</v>
      </c>
      <c r="H1282" s="72">
        <v>16.899999999999999</v>
      </c>
      <c r="I1282" s="72">
        <v>0</v>
      </c>
    </row>
    <row r="1283" spans="1:9" ht="17.25" x14ac:dyDescent="0.25">
      <c r="A1283" s="100">
        <v>42180</v>
      </c>
      <c r="B1283" s="72" t="s">
        <v>305</v>
      </c>
      <c r="C1283" s="72" t="s">
        <v>53</v>
      </c>
      <c r="D1283" s="72" t="s">
        <v>304</v>
      </c>
      <c r="E1283" s="89" t="s">
        <v>307</v>
      </c>
      <c r="F1283" s="72">
        <v>9.6</v>
      </c>
      <c r="G1283" s="72">
        <v>13.6</v>
      </c>
      <c r="H1283" s="72">
        <v>19.2</v>
      </c>
      <c r="I1283" s="72">
        <v>0.2</v>
      </c>
    </row>
    <row r="1284" spans="1:9" ht="17.25" x14ac:dyDescent="0.25">
      <c r="A1284" s="100">
        <v>42181</v>
      </c>
      <c r="B1284" s="72" t="s">
        <v>305</v>
      </c>
      <c r="C1284" s="72" t="s">
        <v>53</v>
      </c>
      <c r="D1284" s="72" t="s">
        <v>304</v>
      </c>
      <c r="E1284" s="89" t="s">
        <v>307</v>
      </c>
      <c r="F1284" s="72">
        <v>7.6</v>
      </c>
      <c r="G1284" s="72">
        <v>13.1</v>
      </c>
      <c r="H1284" s="72">
        <v>17.3</v>
      </c>
      <c r="I1284" s="72">
        <v>0.8</v>
      </c>
    </row>
    <row r="1285" spans="1:9" ht="17.25" x14ac:dyDescent="0.25">
      <c r="A1285" s="100">
        <v>42182</v>
      </c>
      <c r="B1285" s="72" t="s">
        <v>305</v>
      </c>
      <c r="C1285" s="72" t="s">
        <v>53</v>
      </c>
      <c r="D1285" s="72" t="s">
        <v>304</v>
      </c>
      <c r="E1285" s="89" t="s">
        <v>307</v>
      </c>
      <c r="F1285" s="72">
        <v>4.5999999999999996</v>
      </c>
      <c r="G1285" s="72">
        <v>10.8</v>
      </c>
      <c r="H1285" s="72">
        <v>17.7</v>
      </c>
      <c r="I1285" s="72">
        <v>0.2</v>
      </c>
    </row>
    <row r="1286" spans="1:9" ht="17.25" x14ac:dyDescent="0.25">
      <c r="A1286" s="100">
        <v>42183</v>
      </c>
      <c r="B1286" s="72" t="s">
        <v>305</v>
      </c>
      <c r="C1286" s="72" t="s">
        <v>53</v>
      </c>
      <c r="D1286" s="72" t="s">
        <v>304</v>
      </c>
      <c r="E1286" s="89" t="s">
        <v>307</v>
      </c>
      <c r="F1286" s="72">
        <v>5.5</v>
      </c>
      <c r="G1286" s="72">
        <v>10.6</v>
      </c>
      <c r="H1286" s="72">
        <v>17.899999999999999</v>
      </c>
      <c r="I1286" s="72">
        <v>0</v>
      </c>
    </row>
    <row r="1287" spans="1:9" ht="17.25" x14ac:dyDescent="0.25">
      <c r="A1287" s="100">
        <v>42184</v>
      </c>
      <c r="B1287" s="72" t="s">
        <v>305</v>
      </c>
      <c r="C1287" s="72" t="s">
        <v>53</v>
      </c>
      <c r="D1287" s="72" t="s">
        <v>304</v>
      </c>
      <c r="E1287" s="89" t="s">
        <v>307</v>
      </c>
      <c r="F1287" s="72">
        <v>3.4</v>
      </c>
      <c r="G1287" s="72">
        <v>10</v>
      </c>
      <c r="H1287" s="72">
        <v>16.8</v>
      </c>
      <c r="I1287" s="72">
        <v>0</v>
      </c>
    </row>
    <row r="1288" spans="1:9" ht="17.25" x14ac:dyDescent="0.25">
      <c r="A1288" s="100">
        <v>42185</v>
      </c>
      <c r="B1288" s="72" t="s">
        <v>305</v>
      </c>
      <c r="C1288" s="72" t="s">
        <v>53</v>
      </c>
      <c r="D1288" s="72" t="s">
        <v>304</v>
      </c>
      <c r="E1288" s="89" t="s">
        <v>307</v>
      </c>
      <c r="F1288" s="72">
        <v>6.1</v>
      </c>
      <c r="G1288" s="72">
        <v>10.199999999999999</v>
      </c>
      <c r="H1288" s="72">
        <v>14.3</v>
      </c>
      <c r="I1288" s="72">
        <v>0.2</v>
      </c>
    </row>
    <row r="1289" spans="1:9" ht="17.25" x14ac:dyDescent="0.25">
      <c r="A1289" s="100">
        <v>42186</v>
      </c>
      <c r="B1289" s="72" t="s">
        <v>305</v>
      </c>
      <c r="C1289" s="72" t="s">
        <v>53</v>
      </c>
      <c r="D1289" s="72" t="s">
        <v>304</v>
      </c>
      <c r="E1289" s="89" t="s">
        <v>307</v>
      </c>
      <c r="F1289" s="72">
        <v>9.1</v>
      </c>
      <c r="G1289" s="72">
        <v>12.9</v>
      </c>
      <c r="H1289" s="72">
        <v>17.600000000000001</v>
      </c>
      <c r="I1289" s="72">
        <v>0.2</v>
      </c>
    </row>
    <row r="1290" spans="1:9" ht="17.25" x14ac:dyDescent="0.25">
      <c r="A1290" s="100">
        <v>42187</v>
      </c>
      <c r="B1290" s="72" t="s">
        <v>305</v>
      </c>
      <c r="C1290" s="72" t="s">
        <v>53</v>
      </c>
      <c r="D1290" s="72" t="s">
        <v>304</v>
      </c>
      <c r="E1290" s="89" t="s">
        <v>307</v>
      </c>
      <c r="F1290" s="72">
        <v>6.7</v>
      </c>
      <c r="G1290" s="72">
        <v>9.9</v>
      </c>
      <c r="H1290" s="72">
        <v>13.7</v>
      </c>
      <c r="I1290" s="72">
        <v>0</v>
      </c>
    </row>
    <row r="1291" spans="1:9" ht="17.25" x14ac:dyDescent="0.25">
      <c r="A1291" s="100">
        <v>42188</v>
      </c>
      <c r="B1291" s="72" t="s">
        <v>305</v>
      </c>
      <c r="C1291" s="72" t="s">
        <v>53</v>
      </c>
      <c r="D1291" s="72" t="s">
        <v>304</v>
      </c>
      <c r="E1291" s="89" t="s">
        <v>307</v>
      </c>
      <c r="F1291" s="72">
        <v>2.8</v>
      </c>
      <c r="G1291" s="72">
        <v>9</v>
      </c>
      <c r="H1291" s="72">
        <v>14.5</v>
      </c>
      <c r="I1291" s="72">
        <v>0</v>
      </c>
    </row>
    <row r="1292" spans="1:9" ht="17.25" x14ac:dyDescent="0.25">
      <c r="A1292" s="100">
        <v>42189</v>
      </c>
      <c r="B1292" s="72" t="s">
        <v>305</v>
      </c>
      <c r="C1292" s="72" t="s">
        <v>53</v>
      </c>
      <c r="D1292" s="72" t="s">
        <v>304</v>
      </c>
      <c r="E1292" s="89" t="s">
        <v>307</v>
      </c>
      <c r="F1292" s="72">
        <v>3.8</v>
      </c>
      <c r="G1292" s="72">
        <v>9.6</v>
      </c>
      <c r="H1292" s="72">
        <v>16.3</v>
      </c>
      <c r="I1292" s="72">
        <v>0</v>
      </c>
    </row>
    <row r="1293" spans="1:9" ht="17.25" x14ac:dyDescent="0.25">
      <c r="A1293" s="100">
        <v>42190</v>
      </c>
      <c r="B1293" s="72" t="s">
        <v>305</v>
      </c>
      <c r="C1293" s="72" t="s">
        <v>53</v>
      </c>
      <c r="D1293" s="72" t="s">
        <v>304</v>
      </c>
      <c r="E1293" s="89" t="s">
        <v>307</v>
      </c>
      <c r="F1293" s="72">
        <v>4.8</v>
      </c>
      <c r="G1293" s="72">
        <v>10.6</v>
      </c>
      <c r="H1293" s="72">
        <v>17.399999999999999</v>
      </c>
      <c r="I1293" s="72">
        <v>0</v>
      </c>
    </row>
    <row r="1294" spans="1:9" ht="17.25" x14ac:dyDescent="0.25">
      <c r="A1294" s="100">
        <v>42191</v>
      </c>
      <c r="B1294" s="72" t="s">
        <v>305</v>
      </c>
      <c r="C1294" s="72" t="s">
        <v>53</v>
      </c>
      <c r="D1294" s="72" t="s">
        <v>304</v>
      </c>
      <c r="E1294" s="89" t="s">
        <v>307</v>
      </c>
      <c r="F1294" s="72">
        <v>7.7</v>
      </c>
      <c r="G1294" s="72">
        <v>11.2</v>
      </c>
      <c r="H1294" s="72">
        <v>15.7</v>
      </c>
      <c r="I1294" s="72">
        <v>0</v>
      </c>
    </row>
    <row r="1295" spans="1:9" ht="17.25" x14ac:dyDescent="0.25">
      <c r="A1295" s="100">
        <v>42192</v>
      </c>
      <c r="B1295" s="72" t="s">
        <v>305</v>
      </c>
      <c r="C1295" s="72" t="s">
        <v>53</v>
      </c>
      <c r="D1295" s="72" t="s">
        <v>304</v>
      </c>
      <c r="E1295" s="89" t="s">
        <v>307</v>
      </c>
      <c r="F1295" s="72">
        <v>6.5</v>
      </c>
      <c r="G1295" s="72">
        <v>10.7</v>
      </c>
      <c r="H1295" s="72">
        <v>16.399999999999999</v>
      </c>
      <c r="I1295" s="72">
        <v>0</v>
      </c>
    </row>
    <row r="1296" spans="1:9" ht="17.25" x14ac:dyDescent="0.25">
      <c r="A1296" s="100">
        <v>42193</v>
      </c>
      <c r="B1296" s="72" t="s">
        <v>305</v>
      </c>
      <c r="C1296" s="72" t="s">
        <v>53</v>
      </c>
      <c r="D1296" s="72" t="s">
        <v>304</v>
      </c>
      <c r="E1296" s="89" t="s">
        <v>307</v>
      </c>
      <c r="F1296" s="72">
        <v>4.8</v>
      </c>
      <c r="G1296" s="72">
        <v>10.1</v>
      </c>
      <c r="H1296" s="72">
        <v>15.1</v>
      </c>
      <c r="I1296" s="72">
        <v>0</v>
      </c>
    </row>
    <row r="1297" spans="1:9" ht="17.25" x14ac:dyDescent="0.25">
      <c r="A1297" s="100">
        <v>42194</v>
      </c>
      <c r="B1297" s="72" t="s">
        <v>305</v>
      </c>
      <c r="C1297" s="72" t="s">
        <v>53</v>
      </c>
      <c r="D1297" s="72" t="s">
        <v>304</v>
      </c>
      <c r="E1297" s="89" t="s">
        <v>307</v>
      </c>
      <c r="F1297" s="72">
        <v>3.7</v>
      </c>
      <c r="G1297" s="72">
        <v>9.6999999999999993</v>
      </c>
      <c r="H1297" s="72">
        <v>16.100000000000001</v>
      </c>
      <c r="I1297" s="72">
        <v>0</v>
      </c>
    </row>
    <row r="1298" spans="1:9" ht="17.25" x14ac:dyDescent="0.25">
      <c r="A1298" s="100">
        <v>42195</v>
      </c>
      <c r="B1298" s="72" t="s">
        <v>305</v>
      </c>
      <c r="C1298" s="72" t="s">
        <v>53</v>
      </c>
      <c r="D1298" s="72" t="s">
        <v>304</v>
      </c>
      <c r="E1298" s="89" t="s">
        <v>307</v>
      </c>
      <c r="F1298" s="72">
        <v>10.199999999999999</v>
      </c>
      <c r="G1298" s="72">
        <v>14.7</v>
      </c>
      <c r="H1298" s="72">
        <v>18.899999999999999</v>
      </c>
      <c r="I1298" s="72">
        <v>0.6</v>
      </c>
    </row>
    <row r="1299" spans="1:9" ht="17.25" x14ac:dyDescent="0.25">
      <c r="A1299" s="100">
        <v>42196</v>
      </c>
      <c r="B1299" s="72" t="s">
        <v>305</v>
      </c>
      <c r="C1299" s="72" t="s">
        <v>53</v>
      </c>
      <c r="D1299" s="72" t="s">
        <v>304</v>
      </c>
      <c r="E1299" s="89" t="s">
        <v>307</v>
      </c>
      <c r="F1299" s="72">
        <v>8.6999999999999993</v>
      </c>
      <c r="G1299" s="72">
        <v>13.1</v>
      </c>
      <c r="H1299" s="72">
        <v>19.100000000000001</v>
      </c>
      <c r="I1299" s="72">
        <v>2.2000000000000002</v>
      </c>
    </row>
    <row r="1300" spans="1:9" ht="17.25" x14ac:dyDescent="0.25">
      <c r="A1300" s="100">
        <v>42197</v>
      </c>
      <c r="B1300" s="72" t="s">
        <v>305</v>
      </c>
      <c r="C1300" s="72" t="s">
        <v>53</v>
      </c>
      <c r="D1300" s="72" t="s">
        <v>304</v>
      </c>
      <c r="E1300" s="89" t="s">
        <v>307</v>
      </c>
      <c r="F1300" s="72">
        <v>6.6</v>
      </c>
      <c r="G1300" s="72">
        <v>8.8000000000000007</v>
      </c>
      <c r="H1300" s="72">
        <v>11</v>
      </c>
      <c r="I1300" s="72">
        <v>1.8</v>
      </c>
    </row>
    <row r="1301" spans="1:9" ht="17.25" x14ac:dyDescent="0.25">
      <c r="A1301" s="100">
        <v>42198</v>
      </c>
      <c r="B1301" s="72" t="s">
        <v>305</v>
      </c>
      <c r="C1301" s="72" t="s">
        <v>53</v>
      </c>
      <c r="D1301" s="72" t="s">
        <v>304</v>
      </c>
      <c r="E1301" s="89" t="s">
        <v>307</v>
      </c>
      <c r="F1301" s="72">
        <v>7.4</v>
      </c>
      <c r="G1301" s="72">
        <v>10.3</v>
      </c>
      <c r="H1301" s="72">
        <v>14.7</v>
      </c>
      <c r="I1301" s="72">
        <v>1.8</v>
      </c>
    </row>
    <row r="1302" spans="1:9" ht="17.25" x14ac:dyDescent="0.25">
      <c r="A1302" s="100">
        <v>42199</v>
      </c>
      <c r="B1302" s="72" t="s">
        <v>305</v>
      </c>
      <c r="C1302" s="72" t="s">
        <v>53</v>
      </c>
      <c r="D1302" s="72" t="s">
        <v>304</v>
      </c>
      <c r="E1302" s="89" t="s">
        <v>307</v>
      </c>
      <c r="F1302" s="72">
        <v>8.6</v>
      </c>
      <c r="G1302" s="72">
        <v>10.6</v>
      </c>
      <c r="H1302" s="72">
        <v>14.2</v>
      </c>
      <c r="I1302" s="72">
        <v>0</v>
      </c>
    </row>
    <row r="1303" spans="1:9" ht="17.25" x14ac:dyDescent="0.25">
      <c r="A1303" s="100">
        <v>42200</v>
      </c>
      <c r="B1303" s="72" t="s">
        <v>305</v>
      </c>
      <c r="C1303" s="72" t="s">
        <v>53</v>
      </c>
      <c r="D1303" s="72" t="s">
        <v>304</v>
      </c>
      <c r="E1303" s="89" t="s">
        <v>307</v>
      </c>
      <c r="F1303" s="72">
        <v>5.6</v>
      </c>
      <c r="G1303" s="72">
        <v>10.1</v>
      </c>
      <c r="H1303" s="72">
        <v>14.2</v>
      </c>
      <c r="I1303" s="72">
        <v>0</v>
      </c>
    </row>
    <row r="1304" spans="1:9" ht="17.25" x14ac:dyDescent="0.25">
      <c r="A1304" s="100">
        <v>42201</v>
      </c>
      <c r="B1304" s="72" t="s">
        <v>305</v>
      </c>
      <c r="C1304" s="72" t="s">
        <v>53</v>
      </c>
      <c r="D1304" s="72" t="s">
        <v>304</v>
      </c>
      <c r="E1304" s="89" t="s">
        <v>307</v>
      </c>
      <c r="F1304" s="72">
        <v>6</v>
      </c>
      <c r="G1304" s="72">
        <v>8.6</v>
      </c>
      <c r="H1304" s="72">
        <v>12</v>
      </c>
      <c r="I1304" s="72">
        <v>0.4</v>
      </c>
    </row>
    <row r="1305" spans="1:9" ht="17.25" x14ac:dyDescent="0.25">
      <c r="A1305" s="100">
        <v>42202</v>
      </c>
      <c r="B1305" s="72" t="s">
        <v>305</v>
      </c>
      <c r="C1305" s="72" t="s">
        <v>53</v>
      </c>
      <c r="D1305" s="72" t="s">
        <v>304</v>
      </c>
      <c r="E1305" s="89" t="s">
        <v>307</v>
      </c>
      <c r="F1305" s="72">
        <v>5.5</v>
      </c>
      <c r="G1305" s="72">
        <v>8.1999999999999993</v>
      </c>
      <c r="H1305" s="72">
        <v>14.1</v>
      </c>
      <c r="I1305" s="72">
        <v>0</v>
      </c>
    </row>
    <row r="1306" spans="1:9" ht="17.25" x14ac:dyDescent="0.25">
      <c r="A1306" s="100">
        <v>42203</v>
      </c>
      <c r="B1306" s="72" t="s">
        <v>305</v>
      </c>
      <c r="C1306" s="72" t="s">
        <v>53</v>
      </c>
      <c r="D1306" s="72" t="s">
        <v>304</v>
      </c>
      <c r="E1306" s="89" t="s">
        <v>307</v>
      </c>
      <c r="F1306" s="72">
        <v>5.8</v>
      </c>
      <c r="G1306" s="72">
        <v>9.9</v>
      </c>
      <c r="H1306" s="72">
        <v>15</v>
      </c>
      <c r="I1306" s="72">
        <v>0</v>
      </c>
    </row>
    <row r="1307" spans="1:9" ht="17.25" x14ac:dyDescent="0.25">
      <c r="A1307" s="100">
        <v>42204</v>
      </c>
      <c r="B1307" s="72" t="s">
        <v>305</v>
      </c>
      <c r="C1307" s="72" t="s">
        <v>53</v>
      </c>
      <c r="D1307" s="72" t="s">
        <v>304</v>
      </c>
      <c r="E1307" s="89" t="s">
        <v>307</v>
      </c>
      <c r="F1307" s="72">
        <v>5.4</v>
      </c>
      <c r="G1307" s="72">
        <v>9.4</v>
      </c>
      <c r="H1307" s="72">
        <v>13.7</v>
      </c>
      <c r="I1307" s="72">
        <v>0</v>
      </c>
    </row>
    <row r="1308" spans="1:9" ht="17.25" x14ac:dyDescent="0.25">
      <c r="A1308" s="100">
        <v>42205</v>
      </c>
      <c r="B1308" s="72" t="s">
        <v>305</v>
      </c>
      <c r="C1308" s="72" t="s">
        <v>53</v>
      </c>
      <c r="D1308" s="72" t="s">
        <v>304</v>
      </c>
      <c r="E1308" s="89" t="s">
        <v>307</v>
      </c>
      <c r="F1308" s="72">
        <v>7.4</v>
      </c>
      <c r="G1308" s="72">
        <v>11.4</v>
      </c>
      <c r="H1308" s="72">
        <v>16.5</v>
      </c>
      <c r="I1308" s="72">
        <v>0</v>
      </c>
    </row>
    <row r="1309" spans="1:9" ht="17.25" x14ac:dyDescent="0.25">
      <c r="A1309" s="100">
        <v>42206</v>
      </c>
      <c r="B1309" s="72" t="s">
        <v>305</v>
      </c>
      <c r="C1309" s="72" t="s">
        <v>53</v>
      </c>
      <c r="D1309" s="72" t="s">
        <v>304</v>
      </c>
      <c r="E1309" s="89" t="s">
        <v>307</v>
      </c>
      <c r="F1309" s="72">
        <v>6.2</v>
      </c>
      <c r="G1309" s="72">
        <v>9.9</v>
      </c>
      <c r="H1309" s="72">
        <v>15.3</v>
      </c>
      <c r="I1309" s="72">
        <v>0.2</v>
      </c>
    </row>
    <row r="1310" spans="1:9" ht="17.25" x14ac:dyDescent="0.25">
      <c r="A1310" s="100">
        <v>42207</v>
      </c>
      <c r="B1310" s="72" t="s">
        <v>305</v>
      </c>
      <c r="C1310" s="72" t="s">
        <v>53</v>
      </c>
      <c r="D1310" s="72" t="s">
        <v>304</v>
      </c>
      <c r="E1310" s="89" t="s">
        <v>307</v>
      </c>
      <c r="F1310" s="72">
        <v>4.8</v>
      </c>
      <c r="G1310" s="72">
        <v>9.6</v>
      </c>
      <c r="H1310" s="72">
        <v>14.4</v>
      </c>
      <c r="I1310" s="72">
        <v>0</v>
      </c>
    </row>
    <row r="1311" spans="1:9" ht="17.25" x14ac:dyDescent="0.25">
      <c r="A1311" s="100">
        <v>42208</v>
      </c>
      <c r="B1311" s="72" t="s">
        <v>305</v>
      </c>
      <c r="C1311" s="72" t="s">
        <v>53</v>
      </c>
      <c r="D1311" s="72" t="s">
        <v>304</v>
      </c>
      <c r="E1311" s="89" t="s">
        <v>307</v>
      </c>
      <c r="F1311" s="72">
        <v>8.8000000000000007</v>
      </c>
      <c r="G1311" s="72">
        <v>12.3</v>
      </c>
      <c r="H1311" s="72">
        <v>16.5</v>
      </c>
      <c r="I1311" s="72">
        <v>3.8</v>
      </c>
    </row>
    <row r="1312" spans="1:9" ht="17.25" x14ac:dyDescent="0.25">
      <c r="A1312" s="100">
        <v>42209</v>
      </c>
      <c r="B1312" s="72" t="s">
        <v>305</v>
      </c>
      <c r="C1312" s="72" t="s">
        <v>53</v>
      </c>
      <c r="D1312" s="72" t="s">
        <v>304</v>
      </c>
      <c r="E1312" s="89" t="s">
        <v>307</v>
      </c>
      <c r="F1312" s="72">
        <v>11.2</v>
      </c>
      <c r="G1312" s="72">
        <v>13.4</v>
      </c>
      <c r="H1312" s="72">
        <v>17.600000000000001</v>
      </c>
      <c r="I1312" s="72">
        <v>7.4</v>
      </c>
    </row>
    <row r="1313" spans="1:9" ht="17.25" x14ac:dyDescent="0.25">
      <c r="A1313" s="100">
        <v>42210</v>
      </c>
      <c r="B1313" s="72" t="s">
        <v>305</v>
      </c>
      <c r="C1313" s="72" t="s">
        <v>53</v>
      </c>
      <c r="D1313" s="72" t="s">
        <v>304</v>
      </c>
      <c r="E1313" s="89" t="s">
        <v>307</v>
      </c>
      <c r="F1313" s="72">
        <v>11.4</v>
      </c>
      <c r="G1313" s="72">
        <v>14.9</v>
      </c>
      <c r="H1313" s="72">
        <v>18.5</v>
      </c>
      <c r="I1313" s="72">
        <v>0</v>
      </c>
    </row>
    <row r="1314" spans="1:9" ht="17.25" x14ac:dyDescent="0.25">
      <c r="A1314" s="100">
        <v>42211</v>
      </c>
      <c r="B1314" s="72" t="s">
        <v>305</v>
      </c>
      <c r="C1314" s="72" t="s">
        <v>53</v>
      </c>
      <c r="D1314" s="72" t="s">
        <v>304</v>
      </c>
      <c r="E1314" s="89" t="s">
        <v>307</v>
      </c>
      <c r="F1314" s="72">
        <v>10.4</v>
      </c>
      <c r="G1314" s="72">
        <v>14.2</v>
      </c>
      <c r="H1314" s="72">
        <v>18.399999999999999</v>
      </c>
      <c r="I1314" s="72">
        <v>0</v>
      </c>
    </row>
    <row r="1315" spans="1:9" ht="17.25" x14ac:dyDescent="0.25">
      <c r="A1315" s="100">
        <v>42212</v>
      </c>
      <c r="B1315" s="72" t="s">
        <v>305</v>
      </c>
      <c r="C1315" s="72" t="s">
        <v>53</v>
      </c>
      <c r="D1315" s="72" t="s">
        <v>304</v>
      </c>
      <c r="E1315" s="89" t="s">
        <v>307</v>
      </c>
      <c r="F1315" s="72">
        <v>6.5</v>
      </c>
      <c r="G1315" s="72">
        <v>10</v>
      </c>
      <c r="H1315" s="72">
        <v>14.1</v>
      </c>
      <c r="I1315" s="72">
        <v>0</v>
      </c>
    </row>
    <row r="1316" spans="1:9" ht="17.25" x14ac:dyDescent="0.25">
      <c r="A1316" s="100">
        <v>42213</v>
      </c>
      <c r="B1316" s="72" t="s">
        <v>305</v>
      </c>
      <c r="C1316" s="72" t="s">
        <v>53</v>
      </c>
      <c r="D1316" s="72" t="s">
        <v>304</v>
      </c>
      <c r="E1316" s="89" t="s">
        <v>307</v>
      </c>
      <c r="F1316" s="72">
        <v>3.6</v>
      </c>
      <c r="G1316" s="72">
        <v>8.6</v>
      </c>
      <c r="H1316" s="72">
        <v>15.5</v>
      </c>
      <c r="I1316" s="72">
        <v>0</v>
      </c>
    </row>
    <row r="1317" spans="1:9" ht="17.25" x14ac:dyDescent="0.25">
      <c r="A1317" s="100">
        <v>42214</v>
      </c>
      <c r="B1317" s="72" t="s">
        <v>305</v>
      </c>
      <c r="C1317" s="72" t="s">
        <v>53</v>
      </c>
      <c r="D1317" s="72" t="s">
        <v>304</v>
      </c>
      <c r="E1317" s="89" t="s">
        <v>307</v>
      </c>
      <c r="F1317" s="72">
        <v>2.7</v>
      </c>
      <c r="G1317" s="72">
        <v>9.3000000000000007</v>
      </c>
      <c r="H1317" s="72">
        <v>16.5</v>
      </c>
      <c r="I1317" s="72">
        <v>0</v>
      </c>
    </row>
    <row r="1318" spans="1:9" ht="17.25" x14ac:dyDescent="0.25">
      <c r="A1318" s="100">
        <v>42215</v>
      </c>
      <c r="B1318" s="72" t="s">
        <v>305</v>
      </c>
      <c r="C1318" s="72" t="s">
        <v>53</v>
      </c>
      <c r="D1318" s="72" t="s">
        <v>304</v>
      </c>
      <c r="E1318" s="89" t="s">
        <v>307</v>
      </c>
      <c r="F1318" s="72">
        <v>5.6</v>
      </c>
      <c r="G1318" s="72">
        <v>12</v>
      </c>
      <c r="H1318" s="72">
        <v>18.399999999999999</v>
      </c>
      <c r="I1318" s="72">
        <v>0</v>
      </c>
    </row>
    <row r="1319" spans="1:9" ht="17.25" x14ac:dyDescent="0.25">
      <c r="A1319" s="100">
        <v>42216</v>
      </c>
      <c r="B1319" s="72" t="s">
        <v>305</v>
      </c>
      <c r="C1319" s="72" t="s">
        <v>53</v>
      </c>
      <c r="D1319" s="72" t="s">
        <v>304</v>
      </c>
      <c r="E1319" s="89" t="s">
        <v>307</v>
      </c>
      <c r="F1319" s="72">
        <v>9.9</v>
      </c>
      <c r="G1319" s="72">
        <v>14.2</v>
      </c>
      <c r="H1319" s="72">
        <v>19.3</v>
      </c>
      <c r="I1319" s="72">
        <v>0</v>
      </c>
    </row>
    <row r="1320" spans="1:9" ht="17.25" x14ac:dyDescent="0.25">
      <c r="A1320" s="100">
        <v>42217</v>
      </c>
      <c r="B1320" s="72" t="s">
        <v>305</v>
      </c>
      <c r="C1320" s="72" t="s">
        <v>53</v>
      </c>
      <c r="D1320" s="72" t="s">
        <v>304</v>
      </c>
      <c r="E1320" s="89" t="s">
        <v>307</v>
      </c>
      <c r="F1320" s="72">
        <v>6.4</v>
      </c>
      <c r="G1320" s="72">
        <v>14.6</v>
      </c>
      <c r="H1320" s="72">
        <v>22</v>
      </c>
      <c r="I1320" s="72">
        <v>0</v>
      </c>
    </row>
    <row r="1321" spans="1:9" ht="17.25" x14ac:dyDescent="0.25">
      <c r="A1321" s="100">
        <v>42218</v>
      </c>
      <c r="B1321" s="72" t="s">
        <v>305</v>
      </c>
      <c r="C1321" s="72" t="s">
        <v>53</v>
      </c>
      <c r="D1321" s="72" t="s">
        <v>304</v>
      </c>
      <c r="E1321" s="89" t="s">
        <v>307</v>
      </c>
      <c r="F1321" s="72">
        <v>12.9</v>
      </c>
      <c r="G1321" s="72">
        <v>19.100000000000001</v>
      </c>
      <c r="H1321" s="72">
        <v>24.6</v>
      </c>
      <c r="I1321" s="72">
        <v>0</v>
      </c>
    </row>
    <row r="1322" spans="1:9" ht="17.25" x14ac:dyDescent="0.25">
      <c r="A1322" s="100">
        <v>42219</v>
      </c>
      <c r="B1322" s="72" t="s">
        <v>305</v>
      </c>
      <c r="C1322" s="72" t="s">
        <v>53</v>
      </c>
      <c r="D1322" s="72" t="s">
        <v>304</v>
      </c>
      <c r="E1322" s="89" t="s">
        <v>307</v>
      </c>
      <c r="F1322" s="72">
        <v>9.1999999999999993</v>
      </c>
      <c r="G1322" s="72">
        <v>13.3</v>
      </c>
      <c r="H1322" s="72">
        <v>18.399999999999999</v>
      </c>
      <c r="I1322" s="72">
        <v>0</v>
      </c>
    </row>
    <row r="1323" spans="1:9" ht="17.25" x14ac:dyDescent="0.25">
      <c r="A1323" s="100">
        <v>42220</v>
      </c>
      <c r="B1323" s="72" t="s">
        <v>305</v>
      </c>
      <c r="C1323" s="72" t="s">
        <v>53</v>
      </c>
      <c r="D1323" s="72" t="s">
        <v>304</v>
      </c>
      <c r="E1323" s="89" t="s">
        <v>307</v>
      </c>
      <c r="F1323" s="72">
        <v>5.9</v>
      </c>
      <c r="G1323" s="72">
        <v>10.1</v>
      </c>
      <c r="H1323" s="72">
        <v>13.1</v>
      </c>
      <c r="I1323" s="72">
        <v>0</v>
      </c>
    </row>
    <row r="1324" spans="1:9" ht="17.25" x14ac:dyDescent="0.25">
      <c r="A1324" s="100">
        <v>42221</v>
      </c>
      <c r="B1324" s="72" t="s">
        <v>305</v>
      </c>
      <c r="C1324" s="72" t="s">
        <v>53</v>
      </c>
      <c r="D1324" s="72" t="s">
        <v>304</v>
      </c>
      <c r="E1324" s="89" t="s">
        <v>307</v>
      </c>
      <c r="F1324" s="72">
        <v>5.4</v>
      </c>
      <c r="G1324" s="72">
        <v>9.4</v>
      </c>
      <c r="H1324" s="72">
        <v>14.3</v>
      </c>
      <c r="I1324" s="72">
        <v>0</v>
      </c>
    </row>
    <row r="1325" spans="1:9" ht="17.25" x14ac:dyDescent="0.25">
      <c r="A1325" s="100">
        <v>42222</v>
      </c>
      <c r="B1325" s="72" t="s">
        <v>305</v>
      </c>
      <c r="C1325" s="72" t="s">
        <v>53</v>
      </c>
      <c r="D1325" s="72" t="s">
        <v>304</v>
      </c>
      <c r="E1325" s="89" t="s">
        <v>307</v>
      </c>
      <c r="F1325" s="72">
        <v>6.9</v>
      </c>
      <c r="G1325" s="72">
        <v>10.5</v>
      </c>
      <c r="H1325" s="72">
        <v>15.7</v>
      </c>
      <c r="I1325" s="72">
        <v>0</v>
      </c>
    </row>
    <row r="1326" spans="1:9" ht="17.25" x14ac:dyDescent="0.25">
      <c r="A1326" s="100">
        <v>42223</v>
      </c>
      <c r="B1326" s="72" t="s">
        <v>305</v>
      </c>
      <c r="C1326" s="72" t="s">
        <v>53</v>
      </c>
      <c r="D1326" s="72" t="s">
        <v>304</v>
      </c>
      <c r="E1326" s="89" t="s">
        <v>307</v>
      </c>
      <c r="F1326" s="72">
        <v>3.8</v>
      </c>
      <c r="G1326" s="72">
        <v>9.6999999999999993</v>
      </c>
      <c r="H1326" s="72">
        <v>16.600000000000001</v>
      </c>
      <c r="I1326" s="72">
        <v>1.8</v>
      </c>
    </row>
    <row r="1327" spans="1:9" ht="17.25" x14ac:dyDescent="0.25">
      <c r="A1327" s="100">
        <v>42224</v>
      </c>
      <c r="B1327" s="72" t="s">
        <v>305</v>
      </c>
      <c r="C1327" s="72" t="s">
        <v>53</v>
      </c>
      <c r="D1327" s="72" t="s">
        <v>304</v>
      </c>
      <c r="E1327" s="89" t="s">
        <v>307</v>
      </c>
      <c r="F1327" s="72">
        <v>4.5999999999999996</v>
      </c>
      <c r="G1327" s="72">
        <v>10</v>
      </c>
      <c r="H1327" s="72">
        <v>16.8</v>
      </c>
      <c r="I1327" s="72">
        <v>0</v>
      </c>
    </row>
    <row r="1328" spans="1:9" ht="17.25" x14ac:dyDescent="0.25">
      <c r="A1328" s="100">
        <v>42225</v>
      </c>
      <c r="B1328" s="72" t="s">
        <v>305</v>
      </c>
      <c r="C1328" s="72" t="s">
        <v>53</v>
      </c>
      <c r="D1328" s="72" t="s">
        <v>304</v>
      </c>
      <c r="E1328" s="89" t="s">
        <v>307</v>
      </c>
      <c r="F1328" s="72">
        <v>2.7</v>
      </c>
      <c r="G1328" s="72">
        <v>10.4</v>
      </c>
      <c r="H1328" s="72">
        <v>18.899999999999999</v>
      </c>
      <c r="I1328" s="72">
        <v>0</v>
      </c>
    </row>
    <row r="1329" spans="1:9" ht="17.25" x14ac:dyDescent="0.25">
      <c r="A1329" s="100">
        <v>42226</v>
      </c>
      <c r="B1329" s="72" t="s">
        <v>305</v>
      </c>
      <c r="C1329" s="72" t="s">
        <v>53</v>
      </c>
      <c r="D1329" s="72" t="s">
        <v>304</v>
      </c>
      <c r="E1329" s="89" t="s">
        <v>307</v>
      </c>
      <c r="F1329" s="72">
        <v>6.2</v>
      </c>
      <c r="G1329" s="72">
        <v>12.5</v>
      </c>
      <c r="H1329" s="72">
        <v>19.5</v>
      </c>
      <c r="I1329" s="72">
        <v>0</v>
      </c>
    </row>
    <row r="1330" spans="1:9" ht="17.25" x14ac:dyDescent="0.25">
      <c r="A1330" s="100">
        <v>42227</v>
      </c>
      <c r="B1330" s="72" t="s">
        <v>305</v>
      </c>
      <c r="C1330" s="72" t="s">
        <v>53</v>
      </c>
      <c r="D1330" s="72" t="s">
        <v>304</v>
      </c>
      <c r="E1330" s="89" t="s">
        <v>307</v>
      </c>
      <c r="F1330" s="72">
        <v>7.7</v>
      </c>
      <c r="G1330" s="72">
        <v>14.2</v>
      </c>
      <c r="H1330" s="72">
        <v>20.9</v>
      </c>
      <c r="I1330" s="72">
        <v>0</v>
      </c>
    </row>
    <row r="1331" spans="1:9" ht="17.25" x14ac:dyDescent="0.25">
      <c r="A1331" s="100">
        <v>42228</v>
      </c>
      <c r="B1331" s="72" t="s">
        <v>305</v>
      </c>
      <c r="C1331" s="72" t="s">
        <v>53</v>
      </c>
      <c r="D1331" s="72" t="s">
        <v>304</v>
      </c>
      <c r="E1331" s="89" t="s">
        <v>307</v>
      </c>
      <c r="F1331" s="72">
        <v>3.1</v>
      </c>
      <c r="G1331" s="72">
        <v>10</v>
      </c>
      <c r="H1331" s="72">
        <v>17.600000000000001</v>
      </c>
      <c r="I1331" s="72">
        <v>0</v>
      </c>
    </row>
    <row r="1332" spans="1:9" ht="17.25" x14ac:dyDescent="0.25">
      <c r="A1332" s="100">
        <v>42229</v>
      </c>
      <c r="B1332" s="72" t="s">
        <v>305</v>
      </c>
      <c r="C1332" s="72" t="s">
        <v>53</v>
      </c>
      <c r="D1332" s="72" t="s">
        <v>304</v>
      </c>
      <c r="E1332" s="89" t="s">
        <v>307</v>
      </c>
      <c r="F1332" s="72">
        <v>8.6999999999999993</v>
      </c>
      <c r="G1332" s="72">
        <v>11.9</v>
      </c>
      <c r="H1332" s="72">
        <v>16.8</v>
      </c>
      <c r="I1332" s="72">
        <v>0</v>
      </c>
    </row>
    <row r="1333" spans="1:9" ht="17.25" x14ac:dyDescent="0.25">
      <c r="A1333" s="100">
        <v>42230</v>
      </c>
      <c r="B1333" s="72" t="s">
        <v>305</v>
      </c>
      <c r="C1333" s="72" t="s">
        <v>53</v>
      </c>
      <c r="D1333" s="72" t="s">
        <v>304</v>
      </c>
      <c r="E1333" s="89" t="s">
        <v>307</v>
      </c>
      <c r="F1333" s="72">
        <v>6.3</v>
      </c>
      <c r="G1333" s="72">
        <v>11.5</v>
      </c>
      <c r="H1333" s="72">
        <v>17.399999999999999</v>
      </c>
      <c r="I1333" s="72">
        <v>0</v>
      </c>
    </row>
    <row r="1334" spans="1:9" ht="17.25" x14ac:dyDescent="0.25">
      <c r="A1334" s="100">
        <v>42231</v>
      </c>
      <c r="B1334" s="72" t="s">
        <v>305</v>
      </c>
      <c r="C1334" s="72" t="s">
        <v>53</v>
      </c>
      <c r="D1334" s="72" t="s">
        <v>304</v>
      </c>
      <c r="E1334" s="89" t="s">
        <v>307</v>
      </c>
      <c r="F1334" s="72">
        <v>4.0999999999999996</v>
      </c>
      <c r="G1334" s="72">
        <v>11.5</v>
      </c>
      <c r="H1334" s="72">
        <v>18.600000000000001</v>
      </c>
      <c r="I1334" s="72">
        <v>0</v>
      </c>
    </row>
    <row r="1335" spans="1:9" ht="17.25" x14ac:dyDescent="0.25">
      <c r="A1335" s="100">
        <v>42232</v>
      </c>
      <c r="B1335" s="72" t="s">
        <v>305</v>
      </c>
      <c r="C1335" s="72" t="s">
        <v>53</v>
      </c>
      <c r="D1335" s="72" t="s">
        <v>304</v>
      </c>
      <c r="E1335" s="89" t="s">
        <v>307</v>
      </c>
      <c r="F1335" s="72">
        <v>8.4</v>
      </c>
      <c r="G1335" s="72">
        <v>14.1</v>
      </c>
      <c r="H1335" s="72">
        <v>20.5</v>
      </c>
      <c r="I1335" s="72">
        <v>0</v>
      </c>
    </row>
    <row r="1336" spans="1:9" ht="17.25" x14ac:dyDescent="0.25">
      <c r="A1336" s="100">
        <v>42233</v>
      </c>
      <c r="B1336" s="72" t="s">
        <v>305</v>
      </c>
      <c r="C1336" s="72" t="s">
        <v>53</v>
      </c>
      <c r="D1336" s="72" t="s">
        <v>304</v>
      </c>
      <c r="E1336" s="89" t="s">
        <v>307</v>
      </c>
      <c r="F1336" s="72">
        <v>9.4</v>
      </c>
      <c r="G1336" s="72">
        <v>13.5</v>
      </c>
      <c r="H1336" s="72">
        <v>18.5</v>
      </c>
      <c r="I1336" s="72">
        <v>0</v>
      </c>
    </row>
    <row r="1337" spans="1:9" ht="17.25" x14ac:dyDescent="0.25">
      <c r="A1337" s="100">
        <v>42234</v>
      </c>
      <c r="B1337" s="72" t="s">
        <v>305</v>
      </c>
      <c r="C1337" s="72" t="s">
        <v>53</v>
      </c>
      <c r="D1337" s="72" t="s">
        <v>304</v>
      </c>
      <c r="E1337" s="89" t="s">
        <v>307</v>
      </c>
      <c r="F1337" s="72">
        <v>6.4</v>
      </c>
      <c r="G1337" s="72">
        <v>11.7</v>
      </c>
      <c r="H1337" s="72">
        <v>17.8</v>
      </c>
      <c r="I1337" s="72">
        <v>0</v>
      </c>
    </row>
    <row r="1338" spans="1:9" ht="17.25" x14ac:dyDescent="0.25">
      <c r="A1338" s="100">
        <v>42235</v>
      </c>
      <c r="B1338" s="72" t="s">
        <v>305</v>
      </c>
      <c r="C1338" s="72" t="s">
        <v>53</v>
      </c>
      <c r="D1338" s="72" t="s">
        <v>304</v>
      </c>
      <c r="E1338" s="89" t="s">
        <v>307</v>
      </c>
      <c r="F1338" s="72">
        <v>4.0999999999999996</v>
      </c>
      <c r="G1338" s="72">
        <v>11</v>
      </c>
      <c r="H1338" s="72">
        <v>19.5</v>
      </c>
      <c r="I1338" s="72">
        <v>0</v>
      </c>
    </row>
    <row r="1339" spans="1:9" ht="17.25" x14ac:dyDescent="0.25">
      <c r="A1339" s="100">
        <v>42236</v>
      </c>
      <c r="B1339" s="72" t="s">
        <v>305</v>
      </c>
      <c r="C1339" s="72" t="s">
        <v>53</v>
      </c>
      <c r="D1339" s="72" t="s">
        <v>304</v>
      </c>
      <c r="E1339" s="89" t="s">
        <v>307</v>
      </c>
      <c r="F1339" s="72">
        <v>4.8</v>
      </c>
      <c r="G1339" s="72">
        <v>12.7</v>
      </c>
      <c r="H1339" s="72">
        <v>21.2</v>
      </c>
      <c r="I1339" s="72">
        <v>0</v>
      </c>
    </row>
    <row r="1340" spans="1:9" ht="17.25" x14ac:dyDescent="0.25">
      <c r="A1340" s="100">
        <v>42237</v>
      </c>
      <c r="B1340" s="72" t="s">
        <v>305</v>
      </c>
      <c r="C1340" s="72" t="s">
        <v>53</v>
      </c>
      <c r="D1340" s="72" t="s">
        <v>304</v>
      </c>
      <c r="E1340" s="89" t="s">
        <v>307</v>
      </c>
      <c r="F1340" s="72">
        <v>5.7</v>
      </c>
      <c r="G1340" s="72">
        <v>14.6</v>
      </c>
      <c r="H1340" s="72">
        <v>23.2</v>
      </c>
      <c r="I1340" s="72">
        <v>0</v>
      </c>
    </row>
    <row r="1341" spans="1:9" ht="17.25" x14ac:dyDescent="0.25">
      <c r="A1341" s="100">
        <v>42238</v>
      </c>
      <c r="B1341" s="72" t="s">
        <v>305</v>
      </c>
      <c r="C1341" s="72" t="s">
        <v>53</v>
      </c>
      <c r="D1341" s="72" t="s">
        <v>304</v>
      </c>
      <c r="E1341" s="89" t="s">
        <v>307</v>
      </c>
      <c r="F1341" s="72">
        <v>11.2</v>
      </c>
      <c r="G1341" s="72">
        <v>18.600000000000001</v>
      </c>
      <c r="H1341" s="72">
        <v>26</v>
      </c>
      <c r="I1341" s="72">
        <v>0</v>
      </c>
    </row>
    <row r="1342" spans="1:9" ht="17.25" x14ac:dyDescent="0.25">
      <c r="A1342" s="100">
        <v>42239</v>
      </c>
      <c r="B1342" s="72" t="s">
        <v>305</v>
      </c>
      <c r="C1342" s="72" t="s">
        <v>53</v>
      </c>
      <c r="D1342" s="72" t="s">
        <v>304</v>
      </c>
      <c r="E1342" s="89" t="s">
        <v>307</v>
      </c>
      <c r="F1342" s="72">
        <v>13.4</v>
      </c>
      <c r="G1342" s="72">
        <v>15.3</v>
      </c>
      <c r="H1342" s="72">
        <v>17.8</v>
      </c>
      <c r="I1342" s="72">
        <v>45</v>
      </c>
    </row>
    <row r="1343" spans="1:9" ht="17.25" x14ac:dyDescent="0.25">
      <c r="A1343" s="100">
        <v>42240</v>
      </c>
      <c r="B1343" s="72" t="s">
        <v>305</v>
      </c>
      <c r="C1343" s="72" t="s">
        <v>53</v>
      </c>
      <c r="D1343" s="72" t="s">
        <v>304</v>
      </c>
      <c r="E1343" s="89" t="s">
        <v>307</v>
      </c>
      <c r="F1343" s="72">
        <v>13.3</v>
      </c>
      <c r="G1343" s="72">
        <v>14.9</v>
      </c>
      <c r="H1343" s="72">
        <v>16.5</v>
      </c>
      <c r="I1343" s="72">
        <v>12.8</v>
      </c>
    </row>
    <row r="1344" spans="1:9" ht="17.25" x14ac:dyDescent="0.25">
      <c r="A1344" s="100">
        <v>42241</v>
      </c>
      <c r="B1344" s="72" t="s">
        <v>305</v>
      </c>
      <c r="C1344" s="72" t="s">
        <v>53</v>
      </c>
      <c r="D1344" s="72" t="s">
        <v>304</v>
      </c>
      <c r="E1344" s="89" t="s">
        <v>307</v>
      </c>
      <c r="F1344" s="72">
        <v>12.9</v>
      </c>
      <c r="G1344" s="72">
        <v>15.1</v>
      </c>
      <c r="H1344" s="72">
        <v>17.8</v>
      </c>
      <c r="I1344" s="72">
        <v>0</v>
      </c>
    </row>
    <row r="1345" spans="1:9" ht="17.25" x14ac:dyDescent="0.25">
      <c r="A1345" s="100">
        <v>42242</v>
      </c>
      <c r="B1345" s="72" t="s">
        <v>305</v>
      </c>
      <c r="C1345" s="72" t="s">
        <v>53</v>
      </c>
      <c r="D1345" s="72" t="s">
        <v>304</v>
      </c>
      <c r="E1345" s="89" t="s">
        <v>307</v>
      </c>
      <c r="F1345" s="72">
        <v>12.4</v>
      </c>
      <c r="G1345" s="72">
        <v>14.7</v>
      </c>
      <c r="H1345" s="72">
        <v>18.7</v>
      </c>
      <c r="I1345" s="72">
        <v>0</v>
      </c>
    </row>
    <row r="1346" spans="1:9" ht="17.25" x14ac:dyDescent="0.25">
      <c r="A1346" s="100">
        <v>42243</v>
      </c>
      <c r="B1346" s="72" t="s">
        <v>305</v>
      </c>
      <c r="C1346" s="72" t="s">
        <v>53</v>
      </c>
      <c r="D1346" s="72" t="s">
        <v>304</v>
      </c>
      <c r="E1346" s="89" t="s">
        <v>307</v>
      </c>
      <c r="F1346" s="72">
        <v>10.8</v>
      </c>
      <c r="G1346" s="72">
        <v>13.4</v>
      </c>
      <c r="H1346" s="72">
        <v>16.7</v>
      </c>
      <c r="I1346" s="72">
        <v>0</v>
      </c>
    </row>
    <row r="1347" spans="1:9" ht="17.25" x14ac:dyDescent="0.25">
      <c r="A1347" s="100">
        <v>42244</v>
      </c>
      <c r="B1347" s="72" t="s">
        <v>305</v>
      </c>
      <c r="C1347" s="72" t="s">
        <v>53</v>
      </c>
      <c r="D1347" s="72" t="s">
        <v>304</v>
      </c>
      <c r="E1347" s="89" t="s">
        <v>307</v>
      </c>
      <c r="F1347" s="72">
        <v>9.6999999999999993</v>
      </c>
      <c r="G1347" s="72">
        <v>13</v>
      </c>
      <c r="H1347" s="72">
        <v>17.8</v>
      </c>
      <c r="I1347" s="72">
        <v>0</v>
      </c>
    </row>
    <row r="1348" spans="1:9" ht="17.25" x14ac:dyDescent="0.25">
      <c r="A1348" s="100">
        <v>42245</v>
      </c>
      <c r="B1348" s="72" t="s">
        <v>305</v>
      </c>
      <c r="C1348" s="72" t="s">
        <v>53</v>
      </c>
      <c r="D1348" s="72" t="s">
        <v>304</v>
      </c>
      <c r="E1348" s="89" t="s">
        <v>307</v>
      </c>
      <c r="F1348" s="72">
        <v>7.1</v>
      </c>
      <c r="G1348" s="72">
        <v>12.4</v>
      </c>
      <c r="H1348" s="72">
        <v>18.3</v>
      </c>
      <c r="I1348" s="72">
        <v>0</v>
      </c>
    </row>
    <row r="1349" spans="1:9" ht="17.25" x14ac:dyDescent="0.25">
      <c r="A1349" s="100">
        <v>42246</v>
      </c>
      <c r="B1349" s="72" t="s">
        <v>305</v>
      </c>
      <c r="C1349" s="72" t="s">
        <v>53</v>
      </c>
      <c r="D1349" s="72" t="s">
        <v>304</v>
      </c>
      <c r="E1349" s="89" t="s">
        <v>307</v>
      </c>
      <c r="F1349" s="72">
        <v>6.4</v>
      </c>
      <c r="G1349" s="72">
        <v>11.9</v>
      </c>
      <c r="H1349" s="72">
        <v>17.7</v>
      </c>
      <c r="I1349" s="72">
        <v>0</v>
      </c>
    </row>
    <row r="1350" spans="1:9" ht="17.25" x14ac:dyDescent="0.25">
      <c r="A1350" s="100">
        <v>42247</v>
      </c>
      <c r="B1350" s="72" t="s">
        <v>305</v>
      </c>
      <c r="C1350" s="72" t="s">
        <v>53</v>
      </c>
      <c r="D1350" s="72" t="s">
        <v>304</v>
      </c>
      <c r="E1350" s="89" t="s">
        <v>307</v>
      </c>
      <c r="F1350" s="72">
        <v>8.1999999999999993</v>
      </c>
      <c r="G1350" s="72">
        <v>13.2</v>
      </c>
      <c r="H1350" s="72">
        <v>18.8</v>
      </c>
      <c r="I1350" s="72">
        <v>0</v>
      </c>
    </row>
    <row r="1351" spans="1:9" ht="17.25" x14ac:dyDescent="0.25">
      <c r="A1351" s="100">
        <v>42248</v>
      </c>
      <c r="B1351" s="72" t="s">
        <v>305</v>
      </c>
      <c r="C1351" s="72" t="s">
        <v>53</v>
      </c>
      <c r="D1351" s="72" t="s">
        <v>304</v>
      </c>
      <c r="E1351" s="89" t="s">
        <v>307</v>
      </c>
      <c r="F1351" s="72">
        <v>7.7</v>
      </c>
      <c r="G1351" s="72">
        <v>12.8</v>
      </c>
      <c r="H1351" s="72">
        <v>18.3</v>
      </c>
      <c r="I1351" s="72">
        <v>0</v>
      </c>
    </row>
    <row r="1352" spans="1:9" ht="17.25" x14ac:dyDescent="0.25">
      <c r="A1352" s="100">
        <v>42249</v>
      </c>
      <c r="B1352" s="72" t="s">
        <v>305</v>
      </c>
      <c r="C1352" s="72" t="s">
        <v>53</v>
      </c>
      <c r="D1352" s="72" t="s">
        <v>304</v>
      </c>
      <c r="E1352" s="89" t="s">
        <v>307</v>
      </c>
      <c r="F1352" s="72">
        <v>6.6</v>
      </c>
      <c r="G1352" s="72">
        <v>13.1</v>
      </c>
      <c r="H1352" s="72">
        <v>21.5</v>
      </c>
      <c r="I1352" s="72">
        <v>0.6</v>
      </c>
    </row>
    <row r="1353" spans="1:9" ht="17.25" x14ac:dyDescent="0.25">
      <c r="A1353" s="100">
        <v>42250</v>
      </c>
      <c r="B1353" s="72" t="s">
        <v>305</v>
      </c>
      <c r="C1353" s="72" t="s">
        <v>53</v>
      </c>
      <c r="D1353" s="72" t="s">
        <v>304</v>
      </c>
      <c r="E1353" s="89" t="s">
        <v>307</v>
      </c>
      <c r="F1353" s="72">
        <v>10.1</v>
      </c>
      <c r="G1353" s="72">
        <v>13.5</v>
      </c>
      <c r="H1353" s="72">
        <v>16.7</v>
      </c>
      <c r="I1353" s="72">
        <v>11.4</v>
      </c>
    </row>
    <row r="1354" spans="1:9" ht="17.25" x14ac:dyDescent="0.25">
      <c r="A1354" s="100">
        <v>42251</v>
      </c>
      <c r="B1354" s="72" t="s">
        <v>305</v>
      </c>
      <c r="C1354" s="72" t="s">
        <v>53</v>
      </c>
      <c r="D1354" s="72" t="s">
        <v>304</v>
      </c>
      <c r="E1354" s="89" t="s">
        <v>307</v>
      </c>
      <c r="F1354" s="72">
        <v>10.4</v>
      </c>
      <c r="G1354" s="72">
        <v>12.5</v>
      </c>
      <c r="H1354" s="72">
        <v>15.4</v>
      </c>
      <c r="I1354" s="72">
        <v>0.6</v>
      </c>
    </row>
    <row r="1355" spans="1:9" ht="17.25" x14ac:dyDescent="0.25">
      <c r="A1355" s="100">
        <v>42252</v>
      </c>
      <c r="B1355" s="72" t="s">
        <v>305</v>
      </c>
      <c r="C1355" s="72" t="s">
        <v>53</v>
      </c>
      <c r="D1355" s="72" t="s">
        <v>304</v>
      </c>
      <c r="E1355" s="89" t="s">
        <v>307</v>
      </c>
      <c r="F1355" s="72">
        <v>9.1999999999999993</v>
      </c>
      <c r="G1355" s="72">
        <v>14.1</v>
      </c>
      <c r="H1355" s="72">
        <v>21.2</v>
      </c>
      <c r="I1355" s="72">
        <v>0.2</v>
      </c>
    </row>
    <row r="1356" spans="1:9" ht="17.25" x14ac:dyDescent="0.25">
      <c r="A1356" s="100">
        <v>42253</v>
      </c>
      <c r="B1356" s="72" t="s">
        <v>305</v>
      </c>
      <c r="C1356" s="72" t="s">
        <v>53</v>
      </c>
      <c r="D1356" s="72" t="s">
        <v>304</v>
      </c>
      <c r="E1356" s="89" t="s">
        <v>307</v>
      </c>
      <c r="F1356" s="72">
        <v>10.9</v>
      </c>
      <c r="G1356" s="72">
        <v>14.2</v>
      </c>
      <c r="H1356" s="72">
        <v>18.899999999999999</v>
      </c>
      <c r="I1356" s="72">
        <v>0</v>
      </c>
    </row>
    <row r="1357" spans="1:9" ht="17.25" x14ac:dyDescent="0.25">
      <c r="A1357" s="100">
        <v>42254</v>
      </c>
      <c r="B1357" s="72" t="s">
        <v>305</v>
      </c>
      <c r="C1357" s="72" t="s">
        <v>53</v>
      </c>
      <c r="D1357" s="72" t="s">
        <v>304</v>
      </c>
      <c r="E1357" s="89" t="s">
        <v>307</v>
      </c>
      <c r="F1357" s="72">
        <v>9.4</v>
      </c>
      <c r="G1357" s="72">
        <v>15.8</v>
      </c>
      <c r="H1357" s="72">
        <v>23.5</v>
      </c>
      <c r="I1357" s="72">
        <v>0</v>
      </c>
    </row>
    <row r="1358" spans="1:9" ht="17.25" x14ac:dyDescent="0.25">
      <c r="A1358" s="100">
        <v>42255</v>
      </c>
      <c r="B1358" s="72" t="s">
        <v>305</v>
      </c>
      <c r="C1358" s="72" t="s">
        <v>53</v>
      </c>
      <c r="D1358" s="72" t="s">
        <v>304</v>
      </c>
      <c r="E1358" s="89" t="s">
        <v>307</v>
      </c>
      <c r="F1358" s="72">
        <v>8.1999999999999993</v>
      </c>
      <c r="G1358" s="72">
        <v>13.2</v>
      </c>
      <c r="H1358" s="72">
        <v>18.7</v>
      </c>
      <c r="I1358" s="72">
        <v>0</v>
      </c>
    </row>
    <row r="1359" spans="1:9" ht="17.25" x14ac:dyDescent="0.25">
      <c r="A1359" s="100">
        <v>42256</v>
      </c>
      <c r="B1359" s="72" t="s">
        <v>305</v>
      </c>
      <c r="C1359" s="72" t="s">
        <v>53</v>
      </c>
      <c r="D1359" s="72" t="s">
        <v>304</v>
      </c>
      <c r="E1359" s="89" t="s">
        <v>307</v>
      </c>
      <c r="F1359" s="72">
        <v>9.1999999999999993</v>
      </c>
      <c r="G1359" s="72">
        <v>14.3</v>
      </c>
      <c r="H1359" s="72">
        <v>20.7</v>
      </c>
      <c r="I1359" s="72">
        <v>0</v>
      </c>
    </row>
    <row r="1360" spans="1:9" ht="17.25" x14ac:dyDescent="0.25">
      <c r="A1360" s="100">
        <v>42257</v>
      </c>
      <c r="B1360" s="72" t="s">
        <v>305</v>
      </c>
      <c r="C1360" s="72" t="s">
        <v>53</v>
      </c>
      <c r="D1360" s="72" t="s">
        <v>304</v>
      </c>
      <c r="E1360" s="89" t="s">
        <v>307</v>
      </c>
      <c r="F1360" s="72">
        <v>7.7</v>
      </c>
      <c r="G1360" s="72">
        <v>13.1</v>
      </c>
      <c r="H1360" s="72">
        <v>19.399999999999999</v>
      </c>
      <c r="I1360" s="72">
        <v>0</v>
      </c>
    </row>
    <row r="1361" spans="1:9" ht="17.25" x14ac:dyDescent="0.25">
      <c r="A1361" s="100">
        <v>42258</v>
      </c>
      <c r="B1361" s="72" t="s">
        <v>305</v>
      </c>
      <c r="C1361" s="72" t="s">
        <v>53</v>
      </c>
      <c r="D1361" s="72" t="s">
        <v>304</v>
      </c>
      <c r="E1361" s="89" t="s">
        <v>307</v>
      </c>
      <c r="F1361" s="72">
        <v>5.8</v>
      </c>
      <c r="G1361" s="72">
        <v>14.1</v>
      </c>
      <c r="H1361" s="72">
        <v>22.2</v>
      </c>
      <c r="I1361" s="72">
        <v>0</v>
      </c>
    </row>
    <row r="1362" spans="1:9" ht="17.25" x14ac:dyDescent="0.25">
      <c r="A1362" s="100">
        <v>42259</v>
      </c>
      <c r="B1362" s="72" t="s">
        <v>305</v>
      </c>
      <c r="C1362" s="72" t="s">
        <v>53</v>
      </c>
      <c r="D1362" s="72" t="s">
        <v>304</v>
      </c>
      <c r="E1362" s="89" t="s">
        <v>307</v>
      </c>
      <c r="F1362" s="72">
        <v>7.9</v>
      </c>
      <c r="G1362" s="72">
        <v>16.5</v>
      </c>
      <c r="H1362" s="72">
        <v>25.2</v>
      </c>
      <c r="I1362" s="72">
        <v>0</v>
      </c>
    </row>
    <row r="1363" spans="1:9" ht="17.25" x14ac:dyDescent="0.25">
      <c r="A1363" s="100">
        <v>42260</v>
      </c>
      <c r="B1363" s="72" t="s">
        <v>305</v>
      </c>
      <c r="C1363" s="72" t="s">
        <v>53</v>
      </c>
      <c r="D1363" s="72" t="s">
        <v>304</v>
      </c>
      <c r="E1363" s="89" t="s">
        <v>307</v>
      </c>
      <c r="F1363" s="72">
        <v>9.4</v>
      </c>
      <c r="G1363" s="72">
        <v>17.100000000000001</v>
      </c>
      <c r="H1363" s="72">
        <v>25.7</v>
      </c>
      <c r="I1363" s="72">
        <v>0</v>
      </c>
    </row>
    <row r="1364" spans="1:9" ht="17.25" x14ac:dyDescent="0.25">
      <c r="A1364" s="100">
        <v>42261</v>
      </c>
      <c r="B1364" s="72" t="s">
        <v>305</v>
      </c>
      <c r="C1364" s="72" t="s">
        <v>53</v>
      </c>
      <c r="D1364" s="72" t="s">
        <v>304</v>
      </c>
      <c r="E1364" s="89" t="s">
        <v>307</v>
      </c>
      <c r="F1364" s="72">
        <v>9.1</v>
      </c>
      <c r="G1364" s="72">
        <v>18.2</v>
      </c>
      <c r="H1364" s="72">
        <v>26.7</v>
      </c>
      <c r="I1364" s="72">
        <v>0</v>
      </c>
    </row>
    <row r="1365" spans="1:9" ht="17.25" x14ac:dyDescent="0.25">
      <c r="A1365" s="100">
        <v>42262</v>
      </c>
      <c r="B1365" s="72" t="s">
        <v>305</v>
      </c>
      <c r="C1365" s="72" t="s">
        <v>53</v>
      </c>
      <c r="D1365" s="72" t="s">
        <v>304</v>
      </c>
      <c r="E1365" s="89" t="s">
        <v>307</v>
      </c>
      <c r="F1365" s="72">
        <v>11.6</v>
      </c>
      <c r="G1365" s="72">
        <v>20.3</v>
      </c>
      <c r="H1365" s="72">
        <v>26.8</v>
      </c>
      <c r="I1365" s="72">
        <v>0</v>
      </c>
    </row>
    <row r="1366" spans="1:9" ht="17.25" x14ac:dyDescent="0.25">
      <c r="A1366" s="100">
        <v>42263</v>
      </c>
      <c r="B1366" s="72" t="s">
        <v>305</v>
      </c>
      <c r="C1366" s="72" t="s">
        <v>53</v>
      </c>
      <c r="D1366" s="72" t="s">
        <v>304</v>
      </c>
      <c r="E1366" s="89" t="s">
        <v>307</v>
      </c>
      <c r="F1366" s="72">
        <v>12.3</v>
      </c>
      <c r="G1366" s="72">
        <v>17.600000000000001</v>
      </c>
      <c r="H1366" s="72">
        <v>25.2</v>
      </c>
      <c r="I1366" s="72">
        <v>0</v>
      </c>
    </row>
    <row r="1367" spans="1:9" ht="17.25" x14ac:dyDescent="0.25">
      <c r="A1367" s="100">
        <v>42264</v>
      </c>
      <c r="B1367" s="72" t="s">
        <v>305</v>
      </c>
      <c r="C1367" s="72" t="s">
        <v>53</v>
      </c>
      <c r="D1367" s="72" t="s">
        <v>304</v>
      </c>
      <c r="E1367" s="89" t="s">
        <v>307</v>
      </c>
      <c r="F1367" s="72">
        <v>10.6</v>
      </c>
      <c r="G1367" s="72">
        <v>13.9</v>
      </c>
      <c r="H1367" s="72">
        <v>20.100000000000001</v>
      </c>
      <c r="I1367" s="72">
        <v>1.6</v>
      </c>
    </row>
    <row r="1368" spans="1:9" ht="17.25" x14ac:dyDescent="0.25">
      <c r="A1368" s="100">
        <v>42265</v>
      </c>
      <c r="B1368" s="72" t="s">
        <v>305</v>
      </c>
      <c r="C1368" s="72" t="s">
        <v>53</v>
      </c>
      <c r="D1368" s="72" t="s">
        <v>304</v>
      </c>
      <c r="E1368" s="89" t="s">
        <v>307</v>
      </c>
      <c r="F1368" s="72">
        <v>11.5</v>
      </c>
      <c r="G1368" s="72">
        <v>14.3</v>
      </c>
      <c r="H1368" s="72">
        <v>18.899999999999999</v>
      </c>
      <c r="I1368" s="72">
        <v>0.2</v>
      </c>
    </row>
    <row r="1369" spans="1:9" ht="17.25" x14ac:dyDescent="0.25">
      <c r="A1369" s="100">
        <v>42266</v>
      </c>
      <c r="B1369" s="72" t="s">
        <v>305</v>
      </c>
      <c r="C1369" s="72" t="s">
        <v>53</v>
      </c>
      <c r="D1369" s="72" t="s">
        <v>304</v>
      </c>
      <c r="E1369" s="89" t="s">
        <v>307</v>
      </c>
      <c r="F1369" s="72">
        <v>11.2</v>
      </c>
      <c r="G1369" s="72">
        <v>14.4</v>
      </c>
      <c r="H1369" s="72">
        <v>19.3</v>
      </c>
      <c r="I1369" s="72">
        <v>0</v>
      </c>
    </row>
    <row r="1370" spans="1:9" ht="17.25" x14ac:dyDescent="0.25">
      <c r="A1370" s="100">
        <v>42267</v>
      </c>
      <c r="B1370" s="72" t="s">
        <v>305</v>
      </c>
      <c r="C1370" s="72" t="s">
        <v>53</v>
      </c>
      <c r="D1370" s="72" t="s">
        <v>304</v>
      </c>
      <c r="E1370" s="89" t="s">
        <v>307</v>
      </c>
      <c r="F1370" s="72">
        <v>12.5</v>
      </c>
      <c r="G1370" s="72">
        <v>15.2</v>
      </c>
      <c r="H1370" s="72">
        <v>21.2</v>
      </c>
      <c r="I1370" s="72">
        <v>0</v>
      </c>
    </row>
    <row r="1371" spans="1:9" ht="17.25" x14ac:dyDescent="0.25">
      <c r="A1371" s="100">
        <v>42268</v>
      </c>
      <c r="B1371" s="72" t="s">
        <v>305</v>
      </c>
      <c r="C1371" s="72" t="s">
        <v>53</v>
      </c>
      <c r="D1371" s="72" t="s">
        <v>304</v>
      </c>
      <c r="E1371" s="89" t="s">
        <v>307</v>
      </c>
      <c r="F1371" s="72">
        <v>10.3</v>
      </c>
      <c r="G1371" s="72">
        <v>16.7</v>
      </c>
      <c r="H1371" s="72">
        <v>24.4</v>
      </c>
      <c r="I1371" s="72">
        <v>0</v>
      </c>
    </row>
    <row r="1372" spans="1:9" ht="17.25" x14ac:dyDescent="0.25">
      <c r="A1372" s="100">
        <v>42269</v>
      </c>
      <c r="B1372" s="72" t="s">
        <v>305</v>
      </c>
      <c r="C1372" s="72" t="s">
        <v>53</v>
      </c>
      <c r="D1372" s="72" t="s">
        <v>304</v>
      </c>
      <c r="E1372" s="89" t="s">
        <v>307</v>
      </c>
      <c r="F1372" s="72">
        <v>10.9</v>
      </c>
      <c r="G1372" s="72">
        <v>16.399999999999999</v>
      </c>
      <c r="H1372" s="72">
        <v>23</v>
      </c>
      <c r="I1372" s="72">
        <v>0</v>
      </c>
    </row>
    <row r="1373" spans="1:9" ht="17.25" x14ac:dyDescent="0.25">
      <c r="A1373" s="100">
        <v>42270</v>
      </c>
      <c r="B1373" s="72" t="s">
        <v>305</v>
      </c>
      <c r="C1373" s="72" t="s">
        <v>53</v>
      </c>
      <c r="D1373" s="72" t="s">
        <v>304</v>
      </c>
      <c r="E1373" s="89" t="s">
        <v>307</v>
      </c>
      <c r="F1373" s="72">
        <v>9</v>
      </c>
      <c r="G1373" s="72">
        <v>12.1</v>
      </c>
      <c r="H1373" s="72">
        <v>18.100000000000001</v>
      </c>
      <c r="I1373" s="72">
        <v>0</v>
      </c>
    </row>
    <row r="1374" spans="1:9" ht="17.25" x14ac:dyDescent="0.25">
      <c r="A1374" s="100">
        <v>42271</v>
      </c>
      <c r="B1374" s="72" t="s">
        <v>305</v>
      </c>
      <c r="C1374" s="72" t="s">
        <v>53</v>
      </c>
      <c r="D1374" s="72" t="s">
        <v>304</v>
      </c>
      <c r="E1374" s="89" t="s">
        <v>307</v>
      </c>
      <c r="F1374" s="72">
        <v>7.5</v>
      </c>
      <c r="G1374" s="72">
        <v>12.1</v>
      </c>
      <c r="H1374" s="72">
        <v>17.100000000000001</v>
      </c>
      <c r="I1374" s="72">
        <v>0</v>
      </c>
    </row>
    <row r="1375" spans="1:9" ht="17.25" x14ac:dyDescent="0.25">
      <c r="A1375" s="100">
        <v>42272</v>
      </c>
      <c r="B1375" s="72" t="s">
        <v>305</v>
      </c>
      <c r="C1375" s="72" t="s">
        <v>53</v>
      </c>
      <c r="D1375" s="72" t="s">
        <v>304</v>
      </c>
      <c r="E1375" s="89" t="s">
        <v>307</v>
      </c>
      <c r="F1375" s="72">
        <v>9.4</v>
      </c>
      <c r="G1375" s="72">
        <v>12.4</v>
      </c>
      <c r="H1375" s="72">
        <v>17.3</v>
      </c>
      <c r="I1375" s="72">
        <v>0.4</v>
      </c>
    </row>
    <row r="1376" spans="1:9" ht="17.25" x14ac:dyDescent="0.25">
      <c r="A1376" s="100">
        <v>42273</v>
      </c>
      <c r="B1376" s="72" t="s">
        <v>305</v>
      </c>
      <c r="C1376" s="72" t="s">
        <v>53</v>
      </c>
      <c r="D1376" s="72" t="s">
        <v>304</v>
      </c>
      <c r="E1376" s="89" t="s">
        <v>307</v>
      </c>
      <c r="F1376" s="72">
        <v>10.3</v>
      </c>
      <c r="G1376" s="72">
        <v>13.9</v>
      </c>
      <c r="H1376" s="72">
        <v>18.100000000000001</v>
      </c>
      <c r="I1376" s="72">
        <v>0</v>
      </c>
    </row>
    <row r="1377" spans="1:9" ht="17.25" x14ac:dyDescent="0.25">
      <c r="A1377" s="100">
        <v>42274</v>
      </c>
      <c r="B1377" s="72" t="s">
        <v>305</v>
      </c>
      <c r="C1377" s="72" t="s">
        <v>53</v>
      </c>
      <c r="D1377" s="72" t="s">
        <v>304</v>
      </c>
      <c r="E1377" s="89" t="s">
        <v>307</v>
      </c>
      <c r="F1377" s="72">
        <v>10.199999999999999</v>
      </c>
      <c r="G1377" s="72">
        <v>14.5</v>
      </c>
      <c r="H1377" s="72">
        <v>20.6</v>
      </c>
      <c r="I1377" s="72">
        <v>0</v>
      </c>
    </row>
    <row r="1378" spans="1:9" ht="17.25" x14ac:dyDescent="0.25">
      <c r="A1378" s="100">
        <v>42275</v>
      </c>
      <c r="B1378" s="72" t="s">
        <v>305</v>
      </c>
      <c r="C1378" s="72" t="s">
        <v>53</v>
      </c>
      <c r="D1378" s="72" t="s">
        <v>304</v>
      </c>
      <c r="E1378" s="89" t="s">
        <v>307</v>
      </c>
      <c r="F1378" s="72">
        <v>7.4</v>
      </c>
      <c r="G1378" s="72">
        <v>14.7</v>
      </c>
      <c r="H1378" s="72">
        <v>23.2</v>
      </c>
      <c r="I1378" s="72">
        <v>0</v>
      </c>
    </row>
    <row r="1379" spans="1:9" ht="17.25" x14ac:dyDescent="0.25">
      <c r="A1379" s="100">
        <v>42276</v>
      </c>
      <c r="B1379" s="72" t="s">
        <v>305</v>
      </c>
      <c r="C1379" s="72" t="s">
        <v>53</v>
      </c>
      <c r="D1379" s="72" t="s">
        <v>304</v>
      </c>
      <c r="E1379" s="89" t="s">
        <v>307</v>
      </c>
      <c r="F1379" s="72">
        <v>7.5</v>
      </c>
      <c r="G1379" s="72">
        <v>17.100000000000001</v>
      </c>
      <c r="H1379" s="72">
        <v>26.2</v>
      </c>
      <c r="I1379" s="72">
        <v>0</v>
      </c>
    </row>
    <row r="1380" spans="1:9" ht="17.25" x14ac:dyDescent="0.25">
      <c r="A1380" s="100">
        <v>42277</v>
      </c>
      <c r="B1380" s="72" t="s">
        <v>305</v>
      </c>
      <c r="C1380" s="72" t="s">
        <v>53</v>
      </c>
      <c r="D1380" s="72" t="s">
        <v>304</v>
      </c>
      <c r="E1380" s="89" t="s">
        <v>307</v>
      </c>
      <c r="F1380" s="72">
        <v>11.9</v>
      </c>
      <c r="G1380" s="72">
        <v>18.100000000000001</v>
      </c>
      <c r="H1380" s="72">
        <v>27.4</v>
      </c>
      <c r="I1380" s="72">
        <v>0</v>
      </c>
    </row>
    <row r="1381" spans="1:9" ht="17.25" x14ac:dyDescent="0.25">
      <c r="A1381" s="100">
        <v>42278</v>
      </c>
      <c r="B1381" s="72" t="s">
        <v>305</v>
      </c>
      <c r="C1381" s="72" t="s">
        <v>53</v>
      </c>
      <c r="D1381" s="72" t="s">
        <v>304</v>
      </c>
      <c r="E1381" s="89" t="s">
        <v>307</v>
      </c>
      <c r="F1381" s="72">
        <v>13.2</v>
      </c>
      <c r="G1381" s="72">
        <v>20.6</v>
      </c>
      <c r="H1381" s="72">
        <v>29</v>
      </c>
      <c r="I1381" s="72">
        <v>0</v>
      </c>
    </row>
    <row r="1382" spans="1:9" ht="17.25" x14ac:dyDescent="0.25">
      <c r="A1382" s="100">
        <v>42279</v>
      </c>
      <c r="B1382" s="72" t="s">
        <v>305</v>
      </c>
      <c r="C1382" s="72" t="s">
        <v>53</v>
      </c>
      <c r="D1382" s="72" t="s">
        <v>304</v>
      </c>
      <c r="E1382" s="89" t="s">
        <v>307</v>
      </c>
      <c r="F1382" s="72">
        <v>13.4</v>
      </c>
      <c r="G1382" s="72">
        <v>18.600000000000001</v>
      </c>
      <c r="H1382" s="72">
        <v>25.5</v>
      </c>
      <c r="I1382" s="72">
        <v>0</v>
      </c>
    </row>
    <row r="1383" spans="1:9" ht="17.25" x14ac:dyDescent="0.25">
      <c r="A1383" s="100">
        <v>42280</v>
      </c>
      <c r="B1383" s="72" t="s">
        <v>305</v>
      </c>
      <c r="C1383" s="72" t="s">
        <v>53</v>
      </c>
      <c r="D1383" s="72" t="s">
        <v>304</v>
      </c>
      <c r="E1383" s="89" t="s">
        <v>307</v>
      </c>
      <c r="F1383" s="72">
        <v>11.5</v>
      </c>
      <c r="G1383" s="72">
        <v>21.8</v>
      </c>
      <c r="H1383" s="72">
        <v>32.1</v>
      </c>
      <c r="I1383" s="72">
        <v>0</v>
      </c>
    </row>
    <row r="1384" spans="1:9" ht="17.25" x14ac:dyDescent="0.25">
      <c r="A1384" s="100">
        <v>42281</v>
      </c>
      <c r="B1384" s="72" t="s">
        <v>305</v>
      </c>
      <c r="C1384" s="72" t="s">
        <v>53</v>
      </c>
      <c r="D1384" s="72" t="s">
        <v>304</v>
      </c>
      <c r="E1384" s="89" t="s">
        <v>307</v>
      </c>
      <c r="F1384" s="72">
        <v>16</v>
      </c>
      <c r="G1384" s="72">
        <v>25.4</v>
      </c>
      <c r="H1384" s="72">
        <v>34.200000000000003</v>
      </c>
      <c r="I1384" s="72">
        <v>0</v>
      </c>
    </row>
    <row r="1385" spans="1:9" ht="17.25" x14ac:dyDescent="0.25">
      <c r="A1385" s="100">
        <v>42282</v>
      </c>
      <c r="B1385" s="72" t="s">
        <v>305</v>
      </c>
      <c r="C1385" s="72" t="s">
        <v>53</v>
      </c>
      <c r="D1385" s="72" t="s">
        <v>304</v>
      </c>
      <c r="E1385" s="89" t="s">
        <v>307</v>
      </c>
      <c r="F1385" s="72">
        <v>16.7</v>
      </c>
      <c r="G1385" s="72">
        <v>25.8</v>
      </c>
      <c r="H1385" s="72">
        <v>36.1</v>
      </c>
      <c r="I1385" s="72">
        <v>0</v>
      </c>
    </row>
    <row r="1386" spans="1:9" ht="17.25" x14ac:dyDescent="0.25">
      <c r="A1386" s="100">
        <v>42283</v>
      </c>
      <c r="B1386" s="72" t="s">
        <v>305</v>
      </c>
      <c r="C1386" s="72" t="s">
        <v>53</v>
      </c>
      <c r="D1386" s="72" t="s">
        <v>304</v>
      </c>
      <c r="E1386" s="89" t="s">
        <v>307</v>
      </c>
      <c r="F1386" s="72">
        <v>16.600000000000001</v>
      </c>
      <c r="G1386" s="72">
        <v>26.4</v>
      </c>
      <c r="H1386" s="72">
        <v>35.9</v>
      </c>
      <c r="I1386" s="72">
        <v>0</v>
      </c>
    </row>
    <row r="1387" spans="1:9" ht="17.25" x14ac:dyDescent="0.25">
      <c r="A1387" s="100">
        <v>42284</v>
      </c>
      <c r="B1387" s="72" t="s">
        <v>305</v>
      </c>
      <c r="C1387" s="72" t="s">
        <v>53</v>
      </c>
      <c r="D1387" s="72" t="s">
        <v>304</v>
      </c>
      <c r="E1387" s="89" t="s">
        <v>307</v>
      </c>
      <c r="F1387" s="72">
        <v>14.9</v>
      </c>
      <c r="G1387" s="72">
        <v>19.7</v>
      </c>
      <c r="H1387" s="72">
        <v>26.7</v>
      </c>
      <c r="I1387" s="72">
        <v>0</v>
      </c>
    </row>
    <row r="1388" spans="1:9" ht="17.25" x14ac:dyDescent="0.25">
      <c r="A1388" s="100">
        <v>42285</v>
      </c>
      <c r="B1388" s="72" t="s">
        <v>305</v>
      </c>
      <c r="C1388" s="72" t="s">
        <v>53</v>
      </c>
      <c r="D1388" s="72" t="s">
        <v>304</v>
      </c>
      <c r="E1388" s="89" t="s">
        <v>307</v>
      </c>
      <c r="F1388" s="72">
        <v>13.3</v>
      </c>
      <c r="G1388" s="72">
        <v>16.5</v>
      </c>
      <c r="H1388" s="72">
        <v>20.6</v>
      </c>
      <c r="I1388" s="72">
        <v>0</v>
      </c>
    </row>
    <row r="1389" spans="1:9" ht="17.25" x14ac:dyDescent="0.25">
      <c r="A1389" s="100">
        <v>42286</v>
      </c>
      <c r="B1389" s="72" t="s">
        <v>305</v>
      </c>
      <c r="C1389" s="72" t="s">
        <v>53</v>
      </c>
      <c r="D1389" s="72" t="s">
        <v>304</v>
      </c>
      <c r="E1389" s="89" t="s">
        <v>307</v>
      </c>
      <c r="F1389" s="72">
        <v>12.3</v>
      </c>
      <c r="G1389" s="72">
        <v>18.8</v>
      </c>
      <c r="H1389" s="72">
        <v>25.8</v>
      </c>
      <c r="I1389" s="72">
        <v>0</v>
      </c>
    </row>
    <row r="1390" spans="1:9" ht="17.25" x14ac:dyDescent="0.25">
      <c r="A1390" s="100">
        <v>42287</v>
      </c>
      <c r="B1390" s="72" t="s">
        <v>305</v>
      </c>
      <c r="C1390" s="72" t="s">
        <v>53</v>
      </c>
      <c r="D1390" s="72" t="s">
        <v>304</v>
      </c>
      <c r="E1390" s="89" t="s">
        <v>307</v>
      </c>
      <c r="F1390" s="72">
        <v>12.7</v>
      </c>
      <c r="G1390" s="72">
        <v>19.8</v>
      </c>
      <c r="H1390" s="72">
        <v>28.6</v>
      </c>
      <c r="I1390" s="72">
        <v>1</v>
      </c>
    </row>
    <row r="1391" spans="1:9" ht="17.25" x14ac:dyDescent="0.25">
      <c r="A1391" s="100">
        <v>42288</v>
      </c>
      <c r="B1391" s="72" t="s">
        <v>305</v>
      </c>
      <c r="C1391" s="72" t="s">
        <v>53</v>
      </c>
      <c r="D1391" s="72" t="s">
        <v>304</v>
      </c>
      <c r="E1391" s="89" t="s">
        <v>307</v>
      </c>
      <c r="F1391" s="72">
        <v>13.8</v>
      </c>
      <c r="G1391" s="72">
        <v>20.2</v>
      </c>
      <c r="H1391" s="72">
        <v>28.2</v>
      </c>
      <c r="I1391" s="72">
        <v>0.2</v>
      </c>
    </row>
    <row r="1392" spans="1:9" ht="17.25" x14ac:dyDescent="0.25">
      <c r="A1392" s="100">
        <v>42289</v>
      </c>
      <c r="B1392" s="72" t="s">
        <v>305</v>
      </c>
      <c r="C1392" s="72" t="s">
        <v>53</v>
      </c>
      <c r="D1392" s="72" t="s">
        <v>304</v>
      </c>
      <c r="E1392" s="89" t="s">
        <v>307</v>
      </c>
      <c r="F1392" s="72">
        <v>22.3</v>
      </c>
      <c r="G1392" s="72">
        <v>28.1</v>
      </c>
      <c r="H1392" s="72">
        <v>32.200000000000003</v>
      </c>
      <c r="I1392" s="72">
        <v>0</v>
      </c>
    </row>
    <row r="1393" spans="1:9" ht="17.25" x14ac:dyDescent="0.25">
      <c r="A1393" s="100">
        <v>42290</v>
      </c>
      <c r="B1393" s="72" t="s">
        <v>305</v>
      </c>
      <c r="C1393" s="72" t="s">
        <v>53</v>
      </c>
      <c r="D1393" s="72" t="s">
        <v>304</v>
      </c>
      <c r="E1393" s="89" t="s">
        <v>307</v>
      </c>
      <c r="F1393" s="72">
        <v>17</v>
      </c>
      <c r="G1393" s="72">
        <v>20.6</v>
      </c>
      <c r="H1393" s="72">
        <v>24.4</v>
      </c>
      <c r="I1393" s="72">
        <v>0</v>
      </c>
    </row>
    <row r="1394" spans="1:9" ht="17.25" x14ac:dyDescent="0.25">
      <c r="A1394" s="100">
        <v>42291</v>
      </c>
      <c r="B1394" s="72" t="s">
        <v>305</v>
      </c>
      <c r="C1394" s="72" t="s">
        <v>53</v>
      </c>
      <c r="D1394" s="72" t="s">
        <v>304</v>
      </c>
      <c r="E1394" s="89" t="s">
        <v>307</v>
      </c>
      <c r="F1394" s="72">
        <v>15.5</v>
      </c>
      <c r="G1394" s="72">
        <v>20.5</v>
      </c>
      <c r="H1394" s="72">
        <v>26.9</v>
      </c>
      <c r="I1394" s="72">
        <v>0</v>
      </c>
    </row>
    <row r="1395" spans="1:9" ht="17.25" x14ac:dyDescent="0.25">
      <c r="A1395" s="100">
        <v>42292</v>
      </c>
      <c r="B1395" s="72" t="s">
        <v>305</v>
      </c>
      <c r="C1395" s="72" t="s">
        <v>53</v>
      </c>
      <c r="D1395" s="72" t="s">
        <v>304</v>
      </c>
      <c r="E1395" s="89" t="s">
        <v>307</v>
      </c>
      <c r="F1395" s="72">
        <v>14.3</v>
      </c>
      <c r="G1395" s="72">
        <v>21.2</v>
      </c>
      <c r="H1395" s="72">
        <v>30</v>
      </c>
      <c r="I1395" s="72">
        <v>0</v>
      </c>
    </row>
    <row r="1396" spans="1:9" ht="17.25" x14ac:dyDescent="0.25">
      <c r="A1396" s="100">
        <v>42293</v>
      </c>
      <c r="B1396" s="72" t="s">
        <v>305</v>
      </c>
      <c r="C1396" s="72" t="s">
        <v>53</v>
      </c>
      <c r="D1396" s="72" t="s">
        <v>304</v>
      </c>
      <c r="E1396" s="89" t="s">
        <v>307</v>
      </c>
      <c r="F1396" s="72">
        <v>13.4</v>
      </c>
      <c r="G1396" s="72">
        <v>23.9</v>
      </c>
      <c r="H1396" s="72">
        <v>33.700000000000003</v>
      </c>
      <c r="I1396" s="72">
        <v>0</v>
      </c>
    </row>
    <row r="1397" spans="1:9" ht="17.25" x14ac:dyDescent="0.25">
      <c r="A1397" s="100">
        <v>42294</v>
      </c>
      <c r="B1397" s="72" t="s">
        <v>305</v>
      </c>
      <c r="C1397" s="72" t="s">
        <v>53</v>
      </c>
      <c r="D1397" s="72" t="s">
        <v>304</v>
      </c>
      <c r="E1397" s="89" t="s">
        <v>307</v>
      </c>
      <c r="F1397" s="72">
        <v>16.3</v>
      </c>
      <c r="G1397" s="72">
        <v>24.2</v>
      </c>
      <c r="H1397" s="72">
        <v>33.9</v>
      </c>
      <c r="I1397" s="72">
        <v>0</v>
      </c>
    </row>
    <row r="1398" spans="1:9" ht="17.25" x14ac:dyDescent="0.25">
      <c r="A1398" s="100">
        <v>42295</v>
      </c>
      <c r="B1398" s="72" t="s">
        <v>305</v>
      </c>
      <c r="C1398" s="72" t="s">
        <v>53</v>
      </c>
      <c r="D1398" s="72" t="s">
        <v>304</v>
      </c>
      <c r="E1398" s="89" t="s">
        <v>307</v>
      </c>
      <c r="F1398" s="72">
        <v>18.3</v>
      </c>
      <c r="G1398" s="72">
        <v>19.899999999999999</v>
      </c>
      <c r="H1398" s="72">
        <v>22.8</v>
      </c>
      <c r="I1398" s="72">
        <v>1.2</v>
      </c>
    </row>
    <row r="1399" spans="1:9" ht="17.25" x14ac:dyDescent="0.25">
      <c r="A1399" s="100">
        <v>42296</v>
      </c>
      <c r="B1399" s="72" t="s">
        <v>305</v>
      </c>
      <c r="C1399" s="72" t="s">
        <v>53</v>
      </c>
      <c r="D1399" s="72" t="s">
        <v>304</v>
      </c>
      <c r="E1399" s="89" t="s">
        <v>307</v>
      </c>
      <c r="F1399" s="72">
        <v>16.8</v>
      </c>
      <c r="G1399" s="72">
        <v>22.5</v>
      </c>
      <c r="H1399" s="72">
        <v>29.9</v>
      </c>
      <c r="I1399" s="72">
        <v>0</v>
      </c>
    </row>
    <row r="1400" spans="1:9" ht="17.25" x14ac:dyDescent="0.25">
      <c r="A1400" s="100">
        <v>42297</v>
      </c>
      <c r="B1400" s="72" t="s">
        <v>305</v>
      </c>
      <c r="C1400" s="72" t="s">
        <v>53</v>
      </c>
      <c r="D1400" s="72" t="s">
        <v>304</v>
      </c>
      <c r="E1400" s="89" t="s">
        <v>307</v>
      </c>
      <c r="F1400" s="72">
        <v>15.4</v>
      </c>
      <c r="G1400" s="72">
        <v>24.3</v>
      </c>
      <c r="H1400" s="72">
        <v>33.5</v>
      </c>
      <c r="I1400" s="72">
        <v>0</v>
      </c>
    </row>
    <row r="1401" spans="1:9" ht="17.25" x14ac:dyDescent="0.25">
      <c r="A1401" s="100">
        <v>42298</v>
      </c>
      <c r="B1401" s="72" t="s">
        <v>305</v>
      </c>
      <c r="C1401" s="72" t="s">
        <v>53</v>
      </c>
      <c r="D1401" s="72" t="s">
        <v>304</v>
      </c>
      <c r="E1401" s="89" t="s">
        <v>307</v>
      </c>
      <c r="F1401" s="72">
        <v>18.3</v>
      </c>
      <c r="G1401" s="72">
        <v>24.5</v>
      </c>
      <c r="H1401" s="72">
        <v>33.6</v>
      </c>
      <c r="I1401" s="72">
        <v>0</v>
      </c>
    </row>
    <row r="1402" spans="1:9" ht="17.25" x14ac:dyDescent="0.25">
      <c r="A1402" s="100">
        <v>42299</v>
      </c>
      <c r="B1402" s="72" t="s">
        <v>305</v>
      </c>
      <c r="C1402" s="72" t="s">
        <v>53</v>
      </c>
      <c r="D1402" s="72" t="s">
        <v>304</v>
      </c>
      <c r="E1402" s="89" t="s">
        <v>307</v>
      </c>
      <c r="F1402" s="72">
        <v>15.6</v>
      </c>
      <c r="G1402" s="72">
        <v>19</v>
      </c>
      <c r="H1402" s="72">
        <v>25.3</v>
      </c>
      <c r="I1402" s="72">
        <v>17.600000000000001</v>
      </c>
    </row>
    <row r="1403" spans="1:9" ht="17.25" x14ac:dyDescent="0.25">
      <c r="A1403" s="100">
        <v>42300</v>
      </c>
      <c r="B1403" s="72" t="s">
        <v>305</v>
      </c>
      <c r="C1403" s="72" t="s">
        <v>53</v>
      </c>
      <c r="D1403" s="72" t="s">
        <v>304</v>
      </c>
      <c r="E1403" s="89" t="s">
        <v>307</v>
      </c>
      <c r="F1403" s="72">
        <v>13.7</v>
      </c>
      <c r="G1403" s="72">
        <v>16.7</v>
      </c>
      <c r="H1403" s="72">
        <v>20.3</v>
      </c>
      <c r="I1403" s="72">
        <v>0</v>
      </c>
    </row>
    <row r="1404" spans="1:9" ht="17.25" x14ac:dyDescent="0.25">
      <c r="A1404" s="100">
        <v>42301</v>
      </c>
      <c r="B1404" s="72" t="s">
        <v>305</v>
      </c>
      <c r="C1404" s="72" t="s">
        <v>53</v>
      </c>
      <c r="D1404" s="72" t="s">
        <v>304</v>
      </c>
      <c r="E1404" s="89" t="s">
        <v>307</v>
      </c>
      <c r="F1404" s="72">
        <v>10.1</v>
      </c>
      <c r="G1404" s="72">
        <v>18.100000000000001</v>
      </c>
      <c r="H1404" s="72">
        <v>25.7</v>
      </c>
      <c r="I1404" s="72">
        <v>0</v>
      </c>
    </row>
    <row r="1405" spans="1:9" ht="17.25" x14ac:dyDescent="0.25">
      <c r="A1405" s="100">
        <v>42302</v>
      </c>
      <c r="B1405" s="72" t="s">
        <v>305</v>
      </c>
      <c r="C1405" s="72" t="s">
        <v>53</v>
      </c>
      <c r="D1405" s="72" t="s">
        <v>304</v>
      </c>
      <c r="E1405" s="89" t="s">
        <v>307</v>
      </c>
      <c r="F1405" s="72">
        <v>11.6</v>
      </c>
      <c r="G1405" s="72">
        <v>20.6</v>
      </c>
      <c r="H1405" s="72">
        <v>30.9</v>
      </c>
      <c r="I1405" s="72">
        <v>0</v>
      </c>
    </row>
    <row r="1406" spans="1:9" ht="17.25" x14ac:dyDescent="0.25">
      <c r="A1406" s="100">
        <v>42303</v>
      </c>
      <c r="B1406" s="72" t="s">
        <v>305</v>
      </c>
      <c r="C1406" s="72" t="s">
        <v>53</v>
      </c>
      <c r="D1406" s="72" t="s">
        <v>304</v>
      </c>
      <c r="E1406" s="89" t="s">
        <v>307</v>
      </c>
      <c r="F1406" s="72">
        <v>16.8</v>
      </c>
      <c r="G1406" s="72">
        <v>21.4</v>
      </c>
      <c r="H1406" s="72">
        <v>31.7</v>
      </c>
      <c r="I1406" s="72">
        <v>2.8</v>
      </c>
    </row>
    <row r="1407" spans="1:9" ht="17.25" x14ac:dyDescent="0.25">
      <c r="A1407" s="100">
        <v>42304</v>
      </c>
      <c r="B1407" s="72" t="s">
        <v>305</v>
      </c>
      <c r="C1407" s="72" t="s">
        <v>53</v>
      </c>
      <c r="D1407" s="72" t="s">
        <v>304</v>
      </c>
      <c r="E1407" s="89" t="s">
        <v>307</v>
      </c>
      <c r="F1407" s="72">
        <v>13.7</v>
      </c>
      <c r="G1407" s="72">
        <v>15.6</v>
      </c>
      <c r="H1407" s="72">
        <v>18.7</v>
      </c>
      <c r="I1407" s="72">
        <v>4.5999999999999996</v>
      </c>
    </row>
    <row r="1408" spans="1:9" ht="17.25" x14ac:dyDescent="0.25">
      <c r="A1408" s="100">
        <v>42305</v>
      </c>
      <c r="B1408" s="72" t="s">
        <v>305</v>
      </c>
      <c r="C1408" s="72" t="s">
        <v>53</v>
      </c>
      <c r="D1408" s="72" t="s">
        <v>304</v>
      </c>
      <c r="E1408" s="89" t="s">
        <v>307</v>
      </c>
      <c r="F1408" s="72">
        <v>12.2</v>
      </c>
      <c r="G1408" s="72">
        <v>16.8</v>
      </c>
      <c r="H1408" s="72">
        <v>22.1</v>
      </c>
      <c r="I1408" s="72">
        <v>0</v>
      </c>
    </row>
    <row r="1409" spans="1:9" ht="17.25" x14ac:dyDescent="0.25">
      <c r="A1409" s="100">
        <v>42306</v>
      </c>
      <c r="B1409" s="72" t="s">
        <v>305</v>
      </c>
      <c r="C1409" s="72" t="s">
        <v>53</v>
      </c>
      <c r="D1409" s="72" t="s">
        <v>304</v>
      </c>
      <c r="E1409" s="89" t="s">
        <v>307</v>
      </c>
      <c r="F1409" s="72">
        <v>9.6</v>
      </c>
      <c r="G1409" s="72">
        <v>17.2</v>
      </c>
      <c r="H1409" s="72">
        <v>24.7</v>
      </c>
      <c r="I1409" s="72">
        <v>0</v>
      </c>
    </row>
    <row r="1410" spans="1:9" ht="17.25" x14ac:dyDescent="0.25">
      <c r="A1410" s="100">
        <v>42307</v>
      </c>
      <c r="B1410" s="72" t="s">
        <v>305</v>
      </c>
      <c r="C1410" s="72" t="s">
        <v>53</v>
      </c>
      <c r="D1410" s="72" t="s">
        <v>304</v>
      </c>
      <c r="E1410" s="89" t="s">
        <v>307</v>
      </c>
      <c r="F1410" s="72">
        <v>9.6</v>
      </c>
      <c r="G1410" s="72">
        <v>18.2</v>
      </c>
      <c r="H1410" s="72">
        <v>26.3</v>
      </c>
      <c r="I1410" s="72">
        <v>0</v>
      </c>
    </row>
    <row r="1411" spans="1:9" ht="17.25" x14ac:dyDescent="0.25">
      <c r="A1411" s="100">
        <v>42308</v>
      </c>
      <c r="B1411" s="72" t="s">
        <v>305</v>
      </c>
      <c r="C1411" s="72" t="s">
        <v>53</v>
      </c>
      <c r="D1411" s="72" t="s">
        <v>304</v>
      </c>
      <c r="E1411" s="89" t="s">
        <v>307</v>
      </c>
      <c r="F1411" s="72">
        <v>12.5</v>
      </c>
      <c r="G1411" s="72">
        <v>17.600000000000001</v>
      </c>
      <c r="H1411" s="72">
        <v>24.4</v>
      </c>
      <c r="I1411" s="72">
        <v>3.6</v>
      </c>
    </row>
    <row r="1412" spans="1:9" ht="17.25" x14ac:dyDescent="0.25">
      <c r="A1412" s="100">
        <v>42309</v>
      </c>
      <c r="B1412" s="72" t="s">
        <v>305</v>
      </c>
      <c r="C1412" s="72" t="s">
        <v>53</v>
      </c>
      <c r="D1412" s="72" t="s">
        <v>304</v>
      </c>
      <c r="E1412" s="89" t="s">
        <v>307</v>
      </c>
      <c r="F1412" s="72">
        <v>15.9</v>
      </c>
      <c r="G1412" s="72">
        <v>22.6</v>
      </c>
      <c r="H1412" s="72">
        <v>30.2</v>
      </c>
      <c r="I1412" s="72">
        <v>0</v>
      </c>
    </row>
    <row r="1413" spans="1:9" ht="17.25" x14ac:dyDescent="0.25">
      <c r="A1413" s="100">
        <v>42310</v>
      </c>
      <c r="B1413" s="72" t="s">
        <v>305</v>
      </c>
      <c r="C1413" s="72" t="s">
        <v>53</v>
      </c>
      <c r="D1413" s="72" t="s">
        <v>304</v>
      </c>
      <c r="E1413" s="89" t="s">
        <v>307</v>
      </c>
      <c r="F1413" s="72">
        <v>18.7</v>
      </c>
      <c r="G1413" s="72">
        <v>22.5</v>
      </c>
      <c r="H1413" s="72">
        <v>29.7</v>
      </c>
      <c r="I1413" s="72">
        <v>17.399999999999999</v>
      </c>
    </row>
    <row r="1414" spans="1:9" ht="17.25" x14ac:dyDescent="0.25">
      <c r="A1414" s="100">
        <v>42311</v>
      </c>
      <c r="B1414" s="72" t="s">
        <v>305</v>
      </c>
      <c r="C1414" s="72" t="s">
        <v>53</v>
      </c>
      <c r="D1414" s="72" t="s">
        <v>304</v>
      </c>
      <c r="E1414" s="89" t="s">
        <v>307</v>
      </c>
      <c r="F1414" s="72">
        <v>17.5</v>
      </c>
      <c r="G1414" s="72">
        <v>19.3</v>
      </c>
      <c r="H1414" s="72">
        <v>20.8</v>
      </c>
      <c r="I1414" s="72">
        <v>1.8</v>
      </c>
    </row>
    <row r="1415" spans="1:9" ht="17.25" x14ac:dyDescent="0.25">
      <c r="A1415" s="100">
        <v>42312</v>
      </c>
      <c r="B1415" s="72" t="s">
        <v>305</v>
      </c>
      <c r="C1415" s="72" t="s">
        <v>53</v>
      </c>
      <c r="D1415" s="72" t="s">
        <v>304</v>
      </c>
      <c r="E1415" s="89" t="s">
        <v>307</v>
      </c>
      <c r="F1415" s="72">
        <v>16.600000000000001</v>
      </c>
      <c r="G1415" s="72">
        <v>18.100000000000001</v>
      </c>
      <c r="H1415" s="72">
        <v>20.8</v>
      </c>
      <c r="I1415" s="72">
        <v>8.1999999999999993</v>
      </c>
    </row>
    <row r="1416" spans="1:9" ht="17.25" x14ac:dyDescent="0.25">
      <c r="A1416" s="100">
        <v>42313</v>
      </c>
      <c r="B1416" s="72" t="s">
        <v>305</v>
      </c>
      <c r="C1416" s="72" t="s">
        <v>53</v>
      </c>
      <c r="D1416" s="72" t="s">
        <v>304</v>
      </c>
      <c r="E1416" s="89" t="s">
        <v>307</v>
      </c>
      <c r="F1416" s="72">
        <v>16.399999999999999</v>
      </c>
      <c r="G1416" s="72">
        <v>20</v>
      </c>
      <c r="H1416" s="72">
        <v>25.7</v>
      </c>
      <c r="I1416" s="72">
        <v>2.6</v>
      </c>
    </row>
    <row r="1417" spans="1:9" ht="17.25" x14ac:dyDescent="0.25">
      <c r="A1417" s="100">
        <v>42314</v>
      </c>
      <c r="B1417" s="72" t="s">
        <v>305</v>
      </c>
      <c r="C1417" s="72" t="s">
        <v>53</v>
      </c>
      <c r="D1417" s="72" t="s">
        <v>304</v>
      </c>
      <c r="E1417" s="89" t="s">
        <v>307</v>
      </c>
      <c r="F1417" s="72">
        <v>18.399999999999999</v>
      </c>
      <c r="G1417" s="72">
        <v>22.2</v>
      </c>
      <c r="H1417" s="72">
        <v>28.2</v>
      </c>
      <c r="I1417" s="72">
        <v>9.4</v>
      </c>
    </row>
    <row r="1418" spans="1:9" ht="17.25" x14ac:dyDescent="0.25">
      <c r="A1418" s="100">
        <v>42315</v>
      </c>
      <c r="B1418" s="72" t="s">
        <v>305</v>
      </c>
      <c r="C1418" s="72" t="s">
        <v>53</v>
      </c>
      <c r="D1418" s="72" t="s">
        <v>304</v>
      </c>
      <c r="E1418" s="89" t="s">
        <v>307</v>
      </c>
      <c r="F1418" s="72">
        <v>17.2</v>
      </c>
      <c r="G1418" s="72">
        <v>22.2</v>
      </c>
      <c r="H1418" s="72">
        <v>30.2</v>
      </c>
      <c r="I1418" s="72">
        <v>2</v>
      </c>
    </row>
    <row r="1419" spans="1:9" ht="17.25" x14ac:dyDescent="0.25">
      <c r="A1419" s="100">
        <v>42316</v>
      </c>
      <c r="B1419" s="72" t="s">
        <v>305</v>
      </c>
      <c r="C1419" s="72" t="s">
        <v>53</v>
      </c>
      <c r="D1419" s="72" t="s">
        <v>304</v>
      </c>
      <c r="E1419" s="89" t="s">
        <v>307</v>
      </c>
      <c r="F1419" s="72">
        <v>14.9</v>
      </c>
      <c r="G1419" s="72">
        <v>16.399999999999999</v>
      </c>
      <c r="H1419" s="72">
        <v>19</v>
      </c>
      <c r="I1419" s="72">
        <v>3.2</v>
      </c>
    </row>
    <row r="1420" spans="1:9" ht="17.25" x14ac:dyDescent="0.25">
      <c r="A1420" s="100">
        <v>42317</v>
      </c>
      <c r="B1420" s="72" t="s">
        <v>305</v>
      </c>
      <c r="C1420" s="72" t="s">
        <v>53</v>
      </c>
      <c r="D1420" s="72" t="s">
        <v>304</v>
      </c>
      <c r="E1420" s="89" t="s">
        <v>307</v>
      </c>
      <c r="F1420" s="72">
        <v>14.3</v>
      </c>
      <c r="G1420" s="72">
        <v>18.7</v>
      </c>
      <c r="H1420" s="72">
        <v>24.3</v>
      </c>
      <c r="I1420" s="72">
        <v>0</v>
      </c>
    </row>
    <row r="1421" spans="1:9" ht="17.25" x14ac:dyDescent="0.25">
      <c r="A1421" s="100">
        <v>42318</v>
      </c>
      <c r="B1421" s="72" t="s">
        <v>305</v>
      </c>
      <c r="C1421" s="72" t="s">
        <v>53</v>
      </c>
      <c r="D1421" s="72" t="s">
        <v>304</v>
      </c>
      <c r="E1421" s="89" t="s">
        <v>307</v>
      </c>
      <c r="F1421" s="72">
        <v>12</v>
      </c>
      <c r="G1421" s="72">
        <v>20.6</v>
      </c>
      <c r="H1421" s="72">
        <v>29</v>
      </c>
      <c r="I1421" s="72">
        <v>0</v>
      </c>
    </row>
    <row r="1422" spans="1:9" ht="17.25" x14ac:dyDescent="0.25">
      <c r="A1422" s="100">
        <v>42319</v>
      </c>
      <c r="B1422" s="72" t="s">
        <v>305</v>
      </c>
      <c r="C1422" s="72" t="s">
        <v>53</v>
      </c>
      <c r="D1422" s="72" t="s">
        <v>304</v>
      </c>
      <c r="E1422" s="89" t="s">
        <v>307</v>
      </c>
      <c r="F1422" s="72">
        <v>15.8</v>
      </c>
      <c r="G1422" s="72">
        <v>20.9</v>
      </c>
      <c r="H1422" s="72">
        <v>26.5</v>
      </c>
      <c r="I1422" s="72">
        <v>0</v>
      </c>
    </row>
    <row r="1423" spans="1:9" ht="17.25" x14ac:dyDescent="0.25">
      <c r="A1423" s="100">
        <v>42320</v>
      </c>
      <c r="B1423" s="72" t="s">
        <v>305</v>
      </c>
      <c r="C1423" s="72" t="s">
        <v>53</v>
      </c>
      <c r="D1423" s="72" t="s">
        <v>304</v>
      </c>
      <c r="E1423" s="89" t="s">
        <v>307</v>
      </c>
      <c r="F1423" s="72">
        <v>15.2</v>
      </c>
      <c r="G1423" s="72">
        <v>20.399999999999999</v>
      </c>
      <c r="H1423" s="72">
        <v>29.3</v>
      </c>
      <c r="I1423" s="72">
        <v>30.4</v>
      </c>
    </row>
    <row r="1424" spans="1:9" ht="17.25" x14ac:dyDescent="0.25">
      <c r="A1424" s="100">
        <v>42321</v>
      </c>
      <c r="B1424" s="72" t="s">
        <v>305</v>
      </c>
      <c r="C1424" s="72" t="s">
        <v>53</v>
      </c>
      <c r="D1424" s="72" t="s">
        <v>304</v>
      </c>
      <c r="E1424" s="89" t="s">
        <v>307</v>
      </c>
      <c r="F1424" s="72">
        <v>16.600000000000001</v>
      </c>
      <c r="G1424" s="72">
        <v>21.8</v>
      </c>
      <c r="H1424" s="72">
        <v>29.5</v>
      </c>
      <c r="I1424" s="72">
        <v>40</v>
      </c>
    </row>
    <row r="1425" spans="1:9" ht="17.25" x14ac:dyDescent="0.25">
      <c r="A1425" s="100">
        <v>42322</v>
      </c>
      <c r="B1425" s="72" t="s">
        <v>305</v>
      </c>
      <c r="C1425" s="72" t="s">
        <v>53</v>
      </c>
      <c r="D1425" s="72" t="s">
        <v>304</v>
      </c>
      <c r="E1425" s="89" t="s">
        <v>307</v>
      </c>
      <c r="F1425" s="72">
        <v>15.6</v>
      </c>
      <c r="G1425" s="72">
        <v>17.3</v>
      </c>
      <c r="H1425" s="72">
        <v>20.6</v>
      </c>
      <c r="I1425" s="72">
        <v>2</v>
      </c>
    </row>
    <row r="1426" spans="1:9" ht="17.25" x14ac:dyDescent="0.25">
      <c r="A1426" s="100">
        <v>42323</v>
      </c>
      <c r="B1426" s="72" t="s">
        <v>305</v>
      </c>
      <c r="C1426" s="72" t="s">
        <v>53</v>
      </c>
      <c r="D1426" s="72" t="s">
        <v>304</v>
      </c>
      <c r="E1426" s="89" t="s">
        <v>307</v>
      </c>
      <c r="F1426" s="72">
        <v>14.4</v>
      </c>
      <c r="G1426" s="72">
        <v>16.3</v>
      </c>
      <c r="H1426" s="72">
        <v>20.3</v>
      </c>
      <c r="I1426" s="72">
        <v>2.4</v>
      </c>
    </row>
    <row r="1427" spans="1:9" ht="17.25" x14ac:dyDescent="0.25">
      <c r="A1427" s="100">
        <v>42324</v>
      </c>
      <c r="B1427" s="72" t="s">
        <v>305</v>
      </c>
      <c r="C1427" s="72" t="s">
        <v>53</v>
      </c>
      <c r="D1427" s="72" t="s">
        <v>304</v>
      </c>
      <c r="E1427" s="89" t="s">
        <v>307</v>
      </c>
      <c r="F1427" s="72">
        <v>12.9</v>
      </c>
      <c r="G1427" s="72">
        <v>17.7</v>
      </c>
      <c r="H1427" s="72">
        <v>23.5</v>
      </c>
      <c r="I1427" s="72">
        <v>0</v>
      </c>
    </row>
    <row r="1428" spans="1:9" ht="17.25" x14ac:dyDescent="0.25">
      <c r="A1428" s="100">
        <v>42325</v>
      </c>
      <c r="B1428" s="72" t="s">
        <v>305</v>
      </c>
      <c r="C1428" s="72" t="s">
        <v>53</v>
      </c>
      <c r="D1428" s="72" t="s">
        <v>304</v>
      </c>
      <c r="E1428" s="89" t="s">
        <v>307</v>
      </c>
      <c r="F1428" s="72">
        <v>11.1</v>
      </c>
      <c r="G1428" s="72">
        <v>19.899999999999999</v>
      </c>
      <c r="H1428" s="72">
        <v>28.3</v>
      </c>
      <c r="I1428" s="72">
        <v>0</v>
      </c>
    </row>
    <row r="1429" spans="1:9" ht="17.25" x14ac:dyDescent="0.25">
      <c r="A1429" s="100">
        <v>42326</v>
      </c>
      <c r="B1429" s="72" t="s">
        <v>305</v>
      </c>
      <c r="C1429" s="72" t="s">
        <v>53</v>
      </c>
      <c r="D1429" s="72" t="s">
        <v>304</v>
      </c>
      <c r="E1429" s="89" t="s">
        <v>307</v>
      </c>
      <c r="F1429" s="72">
        <v>16.399999999999999</v>
      </c>
      <c r="G1429" s="72">
        <v>25.7</v>
      </c>
      <c r="H1429" s="72">
        <v>34.4</v>
      </c>
      <c r="I1429" s="72">
        <v>0</v>
      </c>
    </row>
    <row r="1430" spans="1:9" ht="17.25" x14ac:dyDescent="0.25">
      <c r="A1430" s="100">
        <v>42327</v>
      </c>
      <c r="B1430" s="72" t="s">
        <v>305</v>
      </c>
      <c r="C1430" s="72" t="s">
        <v>53</v>
      </c>
      <c r="D1430" s="72" t="s">
        <v>304</v>
      </c>
      <c r="E1430" s="89" t="s">
        <v>307</v>
      </c>
      <c r="F1430" s="72">
        <v>19.5</v>
      </c>
      <c r="G1430" s="72">
        <v>29.3</v>
      </c>
      <c r="H1430" s="72">
        <v>37.799999999999997</v>
      </c>
      <c r="I1430" s="72">
        <v>0</v>
      </c>
    </row>
    <row r="1431" spans="1:9" ht="17.25" x14ac:dyDescent="0.25">
      <c r="A1431" s="100">
        <v>42328</v>
      </c>
      <c r="B1431" s="72" t="s">
        <v>305</v>
      </c>
      <c r="C1431" s="72" t="s">
        <v>53</v>
      </c>
      <c r="D1431" s="72" t="s">
        <v>304</v>
      </c>
      <c r="E1431" s="89" t="s">
        <v>307</v>
      </c>
      <c r="F1431" s="72">
        <v>23</v>
      </c>
      <c r="G1431" s="72">
        <v>31.8</v>
      </c>
      <c r="H1431" s="72">
        <v>39.299999999999997</v>
      </c>
      <c r="I1431" s="72">
        <v>0</v>
      </c>
    </row>
    <row r="1432" spans="1:9" ht="17.25" x14ac:dyDescent="0.25">
      <c r="A1432" s="100">
        <v>42329</v>
      </c>
      <c r="B1432" s="72" t="s">
        <v>305</v>
      </c>
      <c r="C1432" s="72" t="s">
        <v>53</v>
      </c>
      <c r="D1432" s="72" t="s">
        <v>304</v>
      </c>
      <c r="E1432" s="89" t="s">
        <v>307</v>
      </c>
      <c r="F1432" s="72">
        <v>18.600000000000001</v>
      </c>
      <c r="G1432" s="72">
        <v>22.4</v>
      </c>
      <c r="H1432" s="72">
        <v>30.3</v>
      </c>
      <c r="I1432" s="72">
        <v>0</v>
      </c>
    </row>
    <row r="1433" spans="1:9" ht="17.25" x14ac:dyDescent="0.25">
      <c r="A1433" s="100">
        <v>42330</v>
      </c>
      <c r="B1433" s="72" t="s">
        <v>305</v>
      </c>
      <c r="C1433" s="72" t="s">
        <v>53</v>
      </c>
      <c r="D1433" s="72" t="s">
        <v>304</v>
      </c>
      <c r="E1433" s="89" t="s">
        <v>307</v>
      </c>
      <c r="F1433" s="72">
        <v>16.5</v>
      </c>
      <c r="G1433" s="72">
        <v>19.600000000000001</v>
      </c>
      <c r="H1433" s="72">
        <v>23.8</v>
      </c>
      <c r="I1433" s="72">
        <v>0</v>
      </c>
    </row>
    <row r="1434" spans="1:9" ht="17.25" x14ac:dyDescent="0.25">
      <c r="A1434" s="100">
        <v>42331</v>
      </c>
      <c r="B1434" s="72" t="s">
        <v>305</v>
      </c>
      <c r="C1434" s="72" t="s">
        <v>53</v>
      </c>
      <c r="D1434" s="72" t="s">
        <v>304</v>
      </c>
      <c r="E1434" s="89" t="s">
        <v>307</v>
      </c>
      <c r="F1434" s="72">
        <v>14.7</v>
      </c>
      <c r="G1434" s="72">
        <v>22.2</v>
      </c>
      <c r="H1434" s="72">
        <v>31.8</v>
      </c>
      <c r="I1434" s="72">
        <v>0</v>
      </c>
    </row>
    <row r="1435" spans="1:9" ht="17.25" x14ac:dyDescent="0.25">
      <c r="A1435" s="100">
        <v>42332</v>
      </c>
      <c r="B1435" s="72" t="s">
        <v>305</v>
      </c>
      <c r="C1435" s="72" t="s">
        <v>53</v>
      </c>
      <c r="D1435" s="72" t="s">
        <v>304</v>
      </c>
      <c r="E1435" s="89" t="s">
        <v>307</v>
      </c>
      <c r="F1435" s="72">
        <v>17.100000000000001</v>
      </c>
      <c r="G1435" s="72">
        <v>22.5</v>
      </c>
      <c r="H1435" s="72">
        <v>29.1</v>
      </c>
      <c r="I1435" s="72">
        <v>0</v>
      </c>
    </row>
    <row r="1436" spans="1:9" ht="17.25" x14ac:dyDescent="0.25">
      <c r="A1436" s="100">
        <v>42333</v>
      </c>
      <c r="B1436" s="72" t="s">
        <v>305</v>
      </c>
      <c r="C1436" s="72" t="s">
        <v>53</v>
      </c>
      <c r="D1436" s="72" t="s">
        <v>304</v>
      </c>
      <c r="E1436" s="89" t="s">
        <v>307</v>
      </c>
      <c r="F1436" s="72">
        <v>16.100000000000001</v>
      </c>
      <c r="G1436" s="72">
        <v>26.3</v>
      </c>
      <c r="H1436" s="72">
        <v>35.200000000000003</v>
      </c>
      <c r="I1436" s="72">
        <v>0</v>
      </c>
    </row>
    <row r="1437" spans="1:9" ht="17.25" x14ac:dyDescent="0.25">
      <c r="A1437" s="100">
        <v>42334</v>
      </c>
      <c r="B1437" s="72" t="s">
        <v>305</v>
      </c>
      <c r="C1437" s="72" t="s">
        <v>53</v>
      </c>
      <c r="D1437" s="72" t="s">
        <v>304</v>
      </c>
      <c r="E1437" s="89" t="s">
        <v>307</v>
      </c>
      <c r="F1437" s="72">
        <v>18.2</v>
      </c>
      <c r="G1437" s="72">
        <v>29.7</v>
      </c>
      <c r="H1437" s="72">
        <v>39</v>
      </c>
      <c r="I1437" s="72">
        <v>0</v>
      </c>
    </row>
    <row r="1438" spans="1:9" ht="17.25" x14ac:dyDescent="0.25">
      <c r="A1438" s="100">
        <v>42335</v>
      </c>
      <c r="B1438" s="72" t="s">
        <v>305</v>
      </c>
      <c r="C1438" s="72" t="s">
        <v>53</v>
      </c>
      <c r="D1438" s="72" t="s">
        <v>304</v>
      </c>
      <c r="E1438" s="89" t="s">
        <v>307</v>
      </c>
      <c r="F1438" s="72">
        <v>16.7</v>
      </c>
      <c r="G1438" s="72">
        <v>19.5</v>
      </c>
      <c r="H1438" s="72">
        <v>24.3</v>
      </c>
      <c r="I1438" s="72">
        <v>0</v>
      </c>
    </row>
    <row r="1439" spans="1:9" ht="17.25" x14ac:dyDescent="0.25">
      <c r="A1439" s="100">
        <v>42336</v>
      </c>
      <c r="B1439" s="72" t="s">
        <v>305</v>
      </c>
      <c r="C1439" s="72" t="s">
        <v>53</v>
      </c>
      <c r="D1439" s="72" t="s">
        <v>304</v>
      </c>
      <c r="E1439" s="89" t="s">
        <v>307</v>
      </c>
      <c r="F1439" s="72">
        <v>15.5</v>
      </c>
      <c r="G1439" s="72">
        <v>20.399999999999999</v>
      </c>
      <c r="H1439" s="72">
        <v>25.8</v>
      </c>
      <c r="I1439" s="72">
        <v>0</v>
      </c>
    </row>
    <row r="1440" spans="1:9" ht="17.25" x14ac:dyDescent="0.25">
      <c r="A1440" s="100">
        <v>42337</v>
      </c>
      <c r="B1440" s="72" t="s">
        <v>305</v>
      </c>
      <c r="C1440" s="72" t="s">
        <v>53</v>
      </c>
      <c r="D1440" s="72" t="s">
        <v>304</v>
      </c>
      <c r="E1440" s="89" t="s">
        <v>307</v>
      </c>
      <c r="F1440" s="72">
        <v>17.5</v>
      </c>
      <c r="G1440" s="72">
        <v>24.5</v>
      </c>
      <c r="H1440" s="72">
        <v>33.5</v>
      </c>
      <c r="I1440" s="72">
        <v>0</v>
      </c>
    </row>
    <row r="1441" spans="1:9" ht="17.25" x14ac:dyDescent="0.25">
      <c r="A1441" s="100">
        <v>42338</v>
      </c>
      <c r="B1441" s="72" t="s">
        <v>305</v>
      </c>
      <c r="C1441" s="72" t="s">
        <v>53</v>
      </c>
      <c r="D1441" s="72" t="s">
        <v>304</v>
      </c>
      <c r="E1441" s="89" t="s">
        <v>307</v>
      </c>
      <c r="F1441" s="72">
        <v>17.899999999999999</v>
      </c>
      <c r="G1441" s="72">
        <v>25.6</v>
      </c>
      <c r="H1441" s="72">
        <v>35.1</v>
      </c>
      <c r="I1441" s="72">
        <v>0</v>
      </c>
    </row>
    <row r="1442" spans="1:9" ht="12" customHeight="1" x14ac:dyDescent="0.25">
      <c r="A1442" s="100">
        <v>42339</v>
      </c>
      <c r="B1442" s="72" t="s">
        <v>305</v>
      </c>
      <c r="C1442" s="72" t="s">
        <v>53</v>
      </c>
      <c r="D1442" s="72" t="s">
        <v>304</v>
      </c>
      <c r="E1442" s="89" t="s">
        <v>307</v>
      </c>
      <c r="F1442" s="72">
        <v>16.899999999999999</v>
      </c>
      <c r="G1442" s="72">
        <v>27.5</v>
      </c>
      <c r="H1442" s="72">
        <v>37.1</v>
      </c>
      <c r="I1442" s="102">
        <v>0</v>
      </c>
    </row>
    <row r="1443" spans="1:9" ht="12" customHeight="1" x14ac:dyDescent="0.25">
      <c r="A1443" s="100">
        <v>42340</v>
      </c>
      <c r="B1443" s="72" t="s">
        <v>305</v>
      </c>
      <c r="C1443" s="72" t="s">
        <v>53</v>
      </c>
      <c r="D1443" s="72" t="s">
        <v>304</v>
      </c>
      <c r="E1443" s="89" t="s">
        <v>307</v>
      </c>
      <c r="F1443" s="72">
        <v>16.600000000000001</v>
      </c>
      <c r="G1443" s="72">
        <v>23.9</v>
      </c>
      <c r="H1443" s="72">
        <v>30.3</v>
      </c>
      <c r="I1443" s="102">
        <v>0</v>
      </c>
    </row>
    <row r="1444" spans="1:9" ht="12" customHeight="1" x14ac:dyDescent="0.25">
      <c r="A1444" s="100">
        <v>42341</v>
      </c>
      <c r="B1444" s="72" t="s">
        <v>305</v>
      </c>
      <c r="C1444" s="72" t="s">
        <v>53</v>
      </c>
      <c r="D1444" s="72" t="s">
        <v>304</v>
      </c>
      <c r="E1444" s="89" t="s">
        <v>307</v>
      </c>
      <c r="F1444" s="72">
        <v>14.9</v>
      </c>
      <c r="G1444" s="72">
        <v>18.399999999999999</v>
      </c>
      <c r="H1444" s="72">
        <v>22.5</v>
      </c>
      <c r="I1444" s="102">
        <v>0</v>
      </c>
    </row>
    <row r="1445" spans="1:9" ht="12" customHeight="1" x14ac:dyDescent="0.25">
      <c r="A1445" s="100">
        <v>42342</v>
      </c>
      <c r="B1445" s="72" t="s">
        <v>305</v>
      </c>
      <c r="C1445" s="72" t="s">
        <v>53</v>
      </c>
      <c r="D1445" s="72" t="s">
        <v>304</v>
      </c>
      <c r="E1445" s="89" t="s">
        <v>307</v>
      </c>
      <c r="F1445" s="72">
        <v>12.2</v>
      </c>
      <c r="G1445" s="72">
        <v>18.8</v>
      </c>
      <c r="H1445" s="72">
        <v>25.3</v>
      </c>
      <c r="I1445" s="102">
        <v>0</v>
      </c>
    </row>
    <row r="1446" spans="1:9" ht="12" customHeight="1" x14ac:dyDescent="0.25">
      <c r="A1446" s="100">
        <v>42343</v>
      </c>
      <c r="B1446" s="72" t="s">
        <v>305</v>
      </c>
      <c r="C1446" s="72" t="s">
        <v>53</v>
      </c>
      <c r="D1446" s="72" t="s">
        <v>304</v>
      </c>
      <c r="E1446" s="89" t="s">
        <v>307</v>
      </c>
      <c r="F1446" s="72">
        <v>12.6</v>
      </c>
      <c r="G1446" s="72">
        <v>21.2</v>
      </c>
      <c r="H1446" s="72">
        <v>29.8</v>
      </c>
      <c r="I1446" s="102">
        <v>0</v>
      </c>
    </row>
    <row r="1447" spans="1:9" ht="12" customHeight="1" x14ac:dyDescent="0.25">
      <c r="A1447" s="100">
        <v>42344</v>
      </c>
      <c r="B1447" s="72" t="s">
        <v>305</v>
      </c>
      <c r="C1447" s="72" t="s">
        <v>53</v>
      </c>
      <c r="D1447" s="72" t="s">
        <v>304</v>
      </c>
      <c r="E1447" s="89" t="s">
        <v>307</v>
      </c>
      <c r="F1447" s="72">
        <v>13.4</v>
      </c>
      <c r="G1447" s="72">
        <v>23.1</v>
      </c>
      <c r="H1447" s="72">
        <v>32</v>
      </c>
      <c r="I1447" s="102">
        <v>0</v>
      </c>
    </row>
    <row r="1448" spans="1:9" ht="12" customHeight="1" x14ac:dyDescent="0.25">
      <c r="A1448" s="100">
        <v>42345</v>
      </c>
      <c r="B1448" s="72" t="s">
        <v>305</v>
      </c>
      <c r="C1448" s="72" t="s">
        <v>53</v>
      </c>
      <c r="D1448" s="72" t="s">
        <v>304</v>
      </c>
      <c r="E1448" s="89" t="s">
        <v>307</v>
      </c>
      <c r="F1448" s="72">
        <v>16.2</v>
      </c>
      <c r="G1448" s="72">
        <v>23</v>
      </c>
      <c r="H1448" s="72">
        <v>29.5</v>
      </c>
      <c r="I1448" s="102">
        <v>0</v>
      </c>
    </row>
    <row r="1449" spans="1:9" ht="12" customHeight="1" x14ac:dyDescent="0.25">
      <c r="A1449" s="100">
        <v>42346</v>
      </c>
      <c r="B1449" s="72" t="s">
        <v>305</v>
      </c>
      <c r="C1449" s="72" t="s">
        <v>53</v>
      </c>
      <c r="D1449" s="72" t="s">
        <v>304</v>
      </c>
      <c r="E1449" s="89" t="s">
        <v>307</v>
      </c>
      <c r="F1449" s="72">
        <v>17.3</v>
      </c>
      <c r="G1449" s="72">
        <v>24.9</v>
      </c>
      <c r="H1449" s="72">
        <v>32.6</v>
      </c>
      <c r="I1449" s="102">
        <v>0</v>
      </c>
    </row>
    <row r="1450" spans="1:9" ht="12" customHeight="1" x14ac:dyDescent="0.25">
      <c r="A1450" s="100">
        <v>42347</v>
      </c>
      <c r="B1450" s="72" t="s">
        <v>305</v>
      </c>
      <c r="C1450" s="72" t="s">
        <v>53</v>
      </c>
      <c r="D1450" s="72" t="s">
        <v>304</v>
      </c>
      <c r="E1450" s="89" t="s">
        <v>307</v>
      </c>
      <c r="F1450" s="72">
        <v>22.5</v>
      </c>
      <c r="G1450" s="72">
        <v>27.3</v>
      </c>
      <c r="H1450" s="72">
        <v>34.700000000000003</v>
      </c>
      <c r="I1450" s="102">
        <v>0</v>
      </c>
    </row>
    <row r="1451" spans="1:9" ht="12" customHeight="1" x14ac:dyDescent="0.25">
      <c r="A1451" s="100">
        <v>42348</v>
      </c>
      <c r="B1451" s="72" t="s">
        <v>305</v>
      </c>
      <c r="C1451" s="72" t="s">
        <v>53</v>
      </c>
      <c r="D1451" s="72" t="s">
        <v>304</v>
      </c>
      <c r="E1451" s="89" t="s">
        <v>307</v>
      </c>
      <c r="F1451" s="72">
        <v>19.899999999999999</v>
      </c>
      <c r="G1451" s="72">
        <v>25.5</v>
      </c>
      <c r="H1451" s="72">
        <v>34.4</v>
      </c>
      <c r="I1451" s="102">
        <v>0</v>
      </c>
    </row>
    <row r="1452" spans="1:9" ht="12" customHeight="1" x14ac:dyDescent="0.25">
      <c r="A1452" s="100">
        <v>42349</v>
      </c>
      <c r="B1452" s="72" t="s">
        <v>305</v>
      </c>
      <c r="C1452" s="72" t="s">
        <v>53</v>
      </c>
      <c r="D1452" s="72" t="s">
        <v>304</v>
      </c>
      <c r="E1452" s="89" t="s">
        <v>307</v>
      </c>
      <c r="F1452" s="72">
        <v>17.899999999999999</v>
      </c>
      <c r="G1452" s="72">
        <v>28.3</v>
      </c>
      <c r="H1452" s="72">
        <v>36.5</v>
      </c>
      <c r="I1452" s="102">
        <v>0</v>
      </c>
    </row>
    <row r="1453" spans="1:9" ht="12" customHeight="1" x14ac:dyDescent="0.25">
      <c r="A1453" s="100">
        <v>42350</v>
      </c>
      <c r="B1453" s="72" t="s">
        <v>305</v>
      </c>
      <c r="C1453" s="72" t="s">
        <v>53</v>
      </c>
      <c r="D1453" s="72" t="s">
        <v>304</v>
      </c>
      <c r="E1453" s="89" t="s">
        <v>307</v>
      </c>
      <c r="F1453" s="72">
        <v>17</v>
      </c>
      <c r="G1453" s="72">
        <v>22.6</v>
      </c>
      <c r="H1453" s="72">
        <v>29.6</v>
      </c>
      <c r="I1453" s="102">
        <v>0</v>
      </c>
    </row>
    <row r="1454" spans="1:9" ht="12" customHeight="1" x14ac:dyDescent="0.25">
      <c r="A1454" s="100">
        <v>42351</v>
      </c>
      <c r="B1454" s="72" t="s">
        <v>305</v>
      </c>
      <c r="C1454" s="72" t="s">
        <v>53</v>
      </c>
      <c r="D1454" s="72" t="s">
        <v>304</v>
      </c>
      <c r="E1454" s="89" t="s">
        <v>307</v>
      </c>
      <c r="F1454" s="72">
        <v>16.7</v>
      </c>
      <c r="G1454" s="72">
        <v>22.9</v>
      </c>
      <c r="H1454" s="72">
        <v>31.9</v>
      </c>
      <c r="I1454" s="102">
        <v>0</v>
      </c>
    </row>
    <row r="1455" spans="1:9" ht="12" customHeight="1" x14ac:dyDescent="0.25">
      <c r="A1455" s="100">
        <v>42352</v>
      </c>
      <c r="B1455" s="72" t="s">
        <v>305</v>
      </c>
      <c r="C1455" s="72" t="s">
        <v>53</v>
      </c>
      <c r="D1455" s="72" t="s">
        <v>304</v>
      </c>
      <c r="E1455" s="89" t="s">
        <v>307</v>
      </c>
      <c r="F1455" s="72">
        <v>16.5</v>
      </c>
      <c r="G1455" s="72">
        <v>25.2</v>
      </c>
      <c r="H1455" s="72">
        <v>35.4</v>
      </c>
      <c r="I1455" s="102">
        <v>0</v>
      </c>
    </row>
    <row r="1456" spans="1:9" ht="12" customHeight="1" x14ac:dyDescent="0.25">
      <c r="A1456" s="100">
        <v>42353</v>
      </c>
      <c r="B1456" s="72" t="s">
        <v>305</v>
      </c>
      <c r="C1456" s="72" t="s">
        <v>53</v>
      </c>
      <c r="D1456" s="72" t="s">
        <v>304</v>
      </c>
      <c r="E1456" s="89" t="s">
        <v>307</v>
      </c>
      <c r="F1456" s="72">
        <v>16.7</v>
      </c>
      <c r="G1456" s="72">
        <v>26</v>
      </c>
      <c r="H1456" s="72">
        <v>36</v>
      </c>
      <c r="I1456" s="102">
        <v>12.8</v>
      </c>
    </row>
    <row r="1457" spans="1:9" ht="12" customHeight="1" x14ac:dyDescent="0.25">
      <c r="A1457" s="100">
        <v>42354</v>
      </c>
      <c r="B1457" s="72" t="s">
        <v>305</v>
      </c>
      <c r="C1457" s="72" t="s">
        <v>53</v>
      </c>
      <c r="D1457" s="72" t="s">
        <v>304</v>
      </c>
      <c r="E1457" s="89" t="s">
        <v>307</v>
      </c>
      <c r="F1457" s="72">
        <v>16.600000000000001</v>
      </c>
      <c r="G1457" s="72">
        <v>19.5</v>
      </c>
      <c r="H1457" s="72">
        <v>24.3</v>
      </c>
      <c r="I1457" s="102">
        <v>7.8</v>
      </c>
    </row>
    <row r="1458" spans="1:9" ht="12" customHeight="1" x14ac:dyDescent="0.25">
      <c r="A1458" s="100">
        <v>42355</v>
      </c>
      <c r="B1458" s="72" t="s">
        <v>305</v>
      </c>
      <c r="C1458" s="72" t="s">
        <v>53</v>
      </c>
      <c r="D1458" s="72" t="s">
        <v>304</v>
      </c>
      <c r="E1458" s="89" t="s">
        <v>307</v>
      </c>
      <c r="F1458" s="72">
        <v>16.7</v>
      </c>
      <c r="G1458" s="72">
        <v>22</v>
      </c>
      <c r="H1458" s="72">
        <v>28.6</v>
      </c>
      <c r="I1458" s="102">
        <v>0</v>
      </c>
    </row>
    <row r="1459" spans="1:9" ht="12" customHeight="1" x14ac:dyDescent="0.25">
      <c r="A1459" s="100">
        <v>42356</v>
      </c>
      <c r="B1459" s="72" t="s">
        <v>305</v>
      </c>
      <c r="C1459" s="72" t="s">
        <v>53</v>
      </c>
      <c r="D1459" s="72" t="s">
        <v>304</v>
      </c>
      <c r="E1459" s="89" t="s">
        <v>307</v>
      </c>
      <c r="F1459" s="72">
        <v>16.600000000000001</v>
      </c>
      <c r="G1459" s="72">
        <v>25.1</v>
      </c>
      <c r="H1459" s="72">
        <v>34.1</v>
      </c>
      <c r="I1459" s="102">
        <v>0</v>
      </c>
    </row>
    <row r="1460" spans="1:9" ht="12" customHeight="1" x14ac:dyDescent="0.25">
      <c r="A1460" s="100">
        <v>42357</v>
      </c>
      <c r="B1460" s="72" t="s">
        <v>305</v>
      </c>
      <c r="C1460" s="72" t="s">
        <v>53</v>
      </c>
      <c r="D1460" s="72" t="s">
        <v>304</v>
      </c>
      <c r="E1460" s="89" t="s">
        <v>307</v>
      </c>
      <c r="F1460" s="72">
        <v>18</v>
      </c>
      <c r="G1460" s="72">
        <v>27.1</v>
      </c>
      <c r="H1460" s="72">
        <v>36.9</v>
      </c>
      <c r="I1460" s="102">
        <v>0</v>
      </c>
    </row>
    <row r="1461" spans="1:9" ht="12" customHeight="1" x14ac:dyDescent="0.25">
      <c r="A1461" s="100">
        <v>42358</v>
      </c>
      <c r="B1461" s="72" t="s">
        <v>305</v>
      </c>
      <c r="C1461" s="72" t="s">
        <v>53</v>
      </c>
      <c r="D1461" s="72" t="s">
        <v>304</v>
      </c>
      <c r="E1461" s="89" t="s">
        <v>307</v>
      </c>
      <c r="F1461" s="72">
        <v>17.8</v>
      </c>
      <c r="G1461" s="72">
        <v>28.7</v>
      </c>
      <c r="H1461" s="72">
        <v>37.4</v>
      </c>
      <c r="I1461" s="102">
        <v>0</v>
      </c>
    </row>
    <row r="1462" spans="1:9" ht="12" customHeight="1" x14ac:dyDescent="0.25">
      <c r="A1462" s="100">
        <v>42359</v>
      </c>
      <c r="B1462" s="72" t="s">
        <v>305</v>
      </c>
      <c r="C1462" s="72" t="s">
        <v>53</v>
      </c>
      <c r="D1462" s="72" t="s">
        <v>304</v>
      </c>
      <c r="E1462" s="89" t="s">
        <v>307</v>
      </c>
      <c r="F1462" s="72">
        <v>19.600000000000001</v>
      </c>
      <c r="G1462" s="72">
        <v>27.6</v>
      </c>
      <c r="H1462" s="72">
        <v>37.4</v>
      </c>
      <c r="I1462" s="102">
        <v>16.399999999999999</v>
      </c>
    </row>
    <row r="1463" spans="1:9" ht="12" customHeight="1" x14ac:dyDescent="0.25">
      <c r="A1463" s="100">
        <v>42360</v>
      </c>
      <c r="B1463" s="72" t="s">
        <v>305</v>
      </c>
      <c r="C1463" s="72" t="s">
        <v>53</v>
      </c>
      <c r="D1463" s="72" t="s">
        <v>304</v>
      </c>
      <c r="E1463" s="89" t="s">
        <v>307</v>
      </c>
      <c r="F1463" s="72">
        <v>16.5</v>
      </c>
      <c r="G1463" s="72">
        <v>17.5</v>
      </c>
      <c r="H1463" s="72">
        <v>19.5</v>
      </c>
      <c r="I1463" s="102">
        <v>49.8</v>
      </c>
    </row>
    <row r="1464" spans="1:9" ht="12" customHeight="1" x14ac:dyDescent="0.25">
      <c r="A1464" s="100">
        <v>42361</v>
      </c>
      <c r="B1464" s="72" t="s">
        <v>305</v>
      </c>
      <c r="C1464" s="72" t="s">
        <v>53</v>
      </c>
      <c r="D1464" s="72" t="s">
        <v>304</v>
      </c>
      <c r="E1464" s="89" t="s">
        <v>307</v>
      </c>
      <c r="F1464" s="72">
        <v>15.5</v>
      </c>
      <c r="G1464" s="72">
        <v>18</v>
      </c>
      <c r="H1464" s="72">
        <v>21.1</v>
      </c>
      <c r="I1464" s="102">
        <v>4</v>
      </c>
    </row>
    <row r="1465" spans="1:9" ht="12" customHeight="1" x14ac:dyDescent="0.25">
      <c r="A1465" s="100">
        <v>42362</v>
      </c>
      <c r="B1465" s="72" t="s">
        <v>305</v>
      </c>
      <c r="C1465" s="72" t="s">
        <v>53</v>
      </c>
      <c r="D1465" s="72" t="s">
        <v>304</v>
      </c>
      <c r="E1465" s="89" t="s">
        <v>307</v>
      </c>
      <c r="F1465" s="72">
        <v>17.2</v>
      </c>
      <c r="G1465" s="72">
        <v>19.7</v>
      </c>
      <c r="H1465" s="72">
        <v>24.1</v>
      </c>
      <c r="I1465" s="102">
        <v>0.2</v>
      </c>
    </row>
    <row r="1466" spans="1:9" ht="12" customHeight="1" x14ac:dyDescent="0.25">
      <c r="A1466" s="100">
        <v>42363</v>
      </c>
      <c r="B1466" s="72" t="s">
        <v>305</v>
      </c>
      <c r="C1466" s="72" t="s">
        <v>53</v>
      </c>
      <c r="D1466" s="72" t="s">
        <v>304</v>
      </c>
      <c r="E1466" s="89" t="s">
        <v>307</v>
      </c>
      <c r="F1466" s="72">
        <v>16.100000000000001</v>
      </c>
      <c r="G1466" s="72">
        <v>21.4</v>
      </c>
      <c r="H1466" s="72">
        <v>26.6</v>
      </c>
      <c r="I1466" s="102">
        <v>0</v>
      </c>
    </row>
    <row r="1467" spans="1:9" ht="12" customHeight="1" x14ac:dyDescent="0.25">
      <c r="A1467" s="100">
        <v>42364</v>
      </c>
      <c r="B1467" s="72" t="s">
        <v>305</v>
      </c>
      <c r="C1467" s="72" t="s">
        <v>53</v>
      </c>
      <c r="D1467" s="72" t="s">
        <v>304</v>
      </c>
      <c r="E1467" s="89" t="s">
        <v>307</v>
      </c>
      <c r="F1467" s="72">
        <v>17.7</v>
      </c>
      <c r="G1467" s="72">
        <v>22.1</v>
      </c>
      <c r="H1467" s="72">
        <v>32.4</v>
      </c>
      <c r="I1467" s="102">
        <v>13.2</v>
      </c>
    </row>
    <row r="1468" spans="1:9" ht="12" customHeight="1" x14ac:dyDescent="0.25">
      <c r="A1468" s="100">
        <v>42365</v>
      </c>
      <c r="B1468" s="72" t="s">
        <v>305</v>
      </c>
      <c r="C1468" s="72" t="s">
        <v>53</v>
      </c>
      <c r="D1468" s="72" t="s">
        <v>304</v>
      </c>
      <c r="E1468" s="89" t="s">
        <v>307</v>
      </c>
      <c r="F1468" s="72">
        <v>15.1</v>
      </c>
      <c r="G1468" s="72">
        <v>18.5</v>
      </c>
      <c r="H1468" s="72">
        <v>21.9</v>
      </c>
      <c r="I1468" s="102">
        <v>8.6</v>
      </c>
    </row>
    <row r="1469" spans="1:9" ht="12" customHeight="1" x14ac:dyDescent="0.25">
      <c r="A1469" s="100">
        <v>42366</v>
      </c>
      <c r="B1469" s="72" t="s">
        <v>305</v>
      </c>
      <c r="C1469" s="72" t="s">
        <v>53</v>
      </c>
      <c r="D1469" s="72" t="s">
        <v>304</v>
      </c>
      <c r="E1469" s="89" t="s">
        <v>307</v>
      </c>
      <c r="F1469" s="72">
        <v>14.6</v>
      </c>
      <c r="G1469" s="72">
        <v>17.399999999999999</v>
      </c>
      <c r="H1469" s="72">
        <v>21.5</v>
      </c>
      <c r="I1469" s="102">
        <v>0.2</v>
      </c>
    </row>
    <row r="1470" spans="1:9" ht="12" customHeight="1" x14ac:dyDescent="0.25">
      <c r="A1470" s="100">
        <v>42367</v>
      </c>
      <c r="B1470" s="72" t="s">
        <v>305</v>
      </c>
      <c r="C1470" s="72" t="s">
        <v>53</v>
      </c>
      <c r="D1470" s="72" t="s">
        <v>304</v>
      </c>
      <c r="E1470" s="89" t="s">
        <v>307</v>
      </c>
      <c r="F1470" s="72">
        <v>14</v>
      </c>
      <c r="G1470" s="72">
        <v>19.100000000000001</v>
      </c>
      <c r="H1470" s="72">
        <v>24.5</v>
      </c>
      <c r="I1470" s="102">
        <v>0</v>
      </c>
    </row>
    <row r="1471" spans="1:9" ht="12" customHeight="1" x14ac:dyDescent="0.25">
      <c r="A1471" s="100">
        <v>42368</v>
      </c>
      <c r="B1471" s="72" t="s">
        <v>305</v>
      </c>
      <c r="C1471" s="72" t="s">
        <v>53</v>
      </c>
      <c r="D1471" s="72" t="s">
        <v>304</v>
      </c>
      <c r="E1471" s="89" t="s">
        <v>307</v>
      </c>
      <c r="F1471" s="72">
        <v>12.2</v>
      </c>
      <c r="G1471" s="72">
        <v>19.899999999999999</v>
      </c>
      <c r="H1471" s="72">
        <v>26.9</v>
      </c>
      <c r="I1471" s="102">
        <v>0</v>
      </c>
    </row>
    <row r="1472" spans="1:9" ht="12" customHeight="1" x14ac:dyDescent="0.25">
      <c r="A1472" s="100">
        <v>42369</v>
      </c>
      <c r="B1472" s="72" t="s">
        <v>305</v>
      </c>
      <c r="C1472" s="72" t="s">
        <v>53</v>
      </c>
      <c r="D1472" s="72" t="s">
        <v>304</v>
      </c>
      <c r="E1472" s="89" t="s">
        <v>307</v>
      </c>
      <c r="F1472" s="72">
        <v>15.1</v>
      </c>
      <c r="G1472" s="72">
        <v>21.3</v>
      </c>
      <c r="H1472" s="72">
        <v>27.6</v>
      </c>
      <c r="I1472" s="102">
        <v>0</v>
      </c>
    </row>
    <row r="1473" spans="1:9" ht="17.25" x14ac:dyDescent="0.25">
      <c r="A1473" s="89">
        <v>42370</v>
      </c>
      <c r="B1473" s="72" t="s">
        <v>305</v>
      </c>
      <c r="C1473" s="72" t="s">
        <v>53</v>
      </c>
      <c r="D1473" s="72" t="s">
        <v>304</v>
      </c>
      <c r="E1473" s="89" t="s">
        <v>307</v>
      </c>
      <c r="F1473" s="72">
        <v>15.2</v>
      </c>
      <c r="G1473" s="72">
        <v>21.4</v>
      </c>
      <c r="H1473" s="72">
        <v>27.8</v>
      </c>
      <c r="I1473" s="72">
        <v>0</v>
      </c>
    </row>
    <row r="1474" spans="1:9" ht="17.25" x14ac:dyDescent="0.25">
      <c r="A1474" s="89">
        <v>42371</v>
      </c>
      <c r="B1474" s="72" t="s">
        <v>305</v>
      </c>
      <c r="C1474" s="72" t="s">
        <v>53</v>
      </c>
      <c r="D1474" s="72" t="s">
        <v>304</v>
      </c>
      <c r="E1474" s="89" t="s">
        <v>307</v>
      </c>
      <c r="F1474" s="72">
        <v>15.9</v>
      </c>
      <c r="G1474" s="72">
        <v>21.1</v>
      </c>
      <c r="H1474" s="72">
        <v>26.2</v>
      </c>
      <c r="I1474" s="72">
        <v>0</v>
      </c>
    </row>
    <row r="1475" spans="1:9" ht="17.25" x14ac:dyDescent="0.25">
      <c r="A1475" s="89">
        <v>42372</v>
      </c>
      <c r="B1475" s="72" t="s">
        <v>305</v>
      </c>
      <c r="C1475" s="72" t="s">
        <v>53</v>
      </c>
      <c r="D1475" s="72" t="s">
        <v>304</v>
      </c>
      <c r="E1475" s="89" t="s">
        <v>307</v>
      </c>
      <c r="F1475" s="72">
        <v>16.899999999999999</v>
      </c>
      <c r="G1475" s="72">
        <v>19.600000000000001</v>
      </c>
      <c r="H1475" s="72">
        <v>23.9</v>
      </c>
      <c r="I1475" s="72">
        <v>3</v>
      </c>
    </row>
    <row r="1476" spans="1:9" ht="17.25" x14ac:dyDescent="0.25">
      <c r="A1476" s="89">
        <v>42373</v>
      </c>
      <c r="B1476" s="72" t="s">
        <v>305</v>
      </c>
      <c r="C1476" s="72" t="s">
        <v>53</v>
      </c>
      <c r="D1476" s="72" t="s">
        <v>304</v>
      </c>
      <c r="E1476" s="89" t="s">
        <v>307</v>
      </c>
      <c r="F1476" s="72">
        <v>16.8</v>
      </c>
      <c r="G1476" s="72">
        <v>18.7</v>
      </c>
      <c r="H1476" s="72">
        <v>22.6</v>
      </c>
      <c r="I1476" s="72">
        <v>4.5999999999999996</v>
      </c>
    </row>
    <row r="1477" spans="1:9" ht="17.25" x14ac:dyDescent="0.25">
      <c r="A1477" s="89">
        <v>42374</v>
      </c>
      <c r="B1477" s="72" t="s">
        <v>305</v>
      </c>
      <c r="C1477" s="72" t="s">
        <v>53</v>
      </c>
      <c r="D1477" s="72" t="s">
        <v>304</v>
      </c>
      <c r="E1477" s="89" t="s">
        <v>307</v>
      </c>
      <c r="F1477" s="72">
        <v>17.399999999999999</v>
      </c>
      <c r="G1477" s="72">
        <v>18.600000000000001</v>
      </c>
      <c r="H1477" s="72">
        <v>20</v>
      </c>
      <c r="I1477" s="72">
        <v>41.2</v>
      </c>
    </row>
    <row r="1478" spans="1:9" ht="17.25" x14ac:dyDescent="0.25">
      <c r="A1478" s="89">
        <v>42375</v>
      </c>
      <c r="B1478" s="72" t="s">
        <v>305</v>
      </c>
      <c r="C1478" s="72" t="s">
        <v>53</v>
      </c>
      <c r="D1478" s="72" t="s">
        <v>304</v>
      </c>
      <c r="E1478" s="89" t="s">
        <v>307</v>
      </c>
      <c r="F1478" s="72">
        <v>16.399999999999999</v>
      </c>
      <c r="G1478" s="72">
        <v>17.7</v>
      </c>
      <c r="H1478" s="72">
        <v>19.5</v>
      </c>
      <c r="I1478" s="72">
        <v>34.200000000000003</v>
      </c>
    </row>
    <row r="1479" spans="1:9" ht="17.25" x14ac:dyDescent="0.25">
      <c r="A1479" s="89">
        <v>42376</v>
      </c>
      <c r="B1479" s="72" t="s">
        <v>305</v>
      </c>
      <c r="C1479" s="72" t="s">
        <v>53</v>
      </c>
      <c r="D1479" s="72" t="s">
        <v>304</v>
      </c>
      <c r="E1479" s="89" t="s">
        <v>307</v>
      </c>
      <c r="F1479" s="72">
        <v>15.9</v>
      </c>
      <c r="G1479" s="72">
        <v>19.8</v>
      </c>
      <c r="H1479" s="72">
        <v>26.4</v>
      </c>
      <c r="I1479" s="72">
        <v>0</v>
      </c>
    </row>
    <row r="1480" spans="1:9" ht="17.25" x14ac:dyDescent="0.25">
      <c r="A1480" s="89">
        <v>42377</v>
      </c>
      <c r="B1480" s="72" t="s">
        <v>305</v>
      </c>
      <c r="C1480" s="72" t="s">
        <v>53</v>
      </c>
      <c r="D1480" s="72" t="s">
        <v>304</v>
      </c>
      <c r="E1480" s="89" t="s">
        <v>307</v>
      </c>
      <c r="F1480" s="72">
        <v>13.2</v>
      </c>
      <c r="G1480" s="72">
        <v>20.6</v>
      </c>
      <c r="H1480" s="72">
        <v>27.7</v>
      </c>
      <c r="I1480" s="72">
        <v>0</v>
      </c>
    </row>
    <row r="1481" spans="1:9" ht="17.25" x14ac:dyDescent="0.25">
      <c r="A1481" s="89">
        <v>42378</v>
      </c>
      <c r="B1481" s="72" t="s">
        <v>305</v>
      </c>
      <c r="C1481" s="72" t="s">
        <v>53</v>
      </c>
      <c r="D1481" s="72" t="s">
        <v>304</v>
      </c>
      <c r="E1481" s="89" t="s">
        <v>307</v>
      </c>
      <c r="F1481" s="72">
        <v>16.8</v>
      </c>
      <c r="G1481" s="72">
        <v>21.6</v>
      </c>
      <c r="H1481" s="72">
        <v>27.2</v>
      </c>
      <c r="I1481" s="72">
        <v>0</v>
      </c>
    </row>
    <row r="1482" spans="1:9" ht="17.25" x14ac:dyDescent="0.25">
      <c r="A1482" s="89">
        <v>42379</v>
      </c>
      <c r="B1482" s="72" t="s">
        <v>305</v>
      </c>
      <c r="C1482" s="72" t="s">
        <v>53</v>
      </c>
      <c r="D1482" s="72" t="s">
        <v>304</v>
      </c>
      <c r="E1482" s="89" t="s">
        <v>307</v>
      </c>
      <c r="F1482" s="72">
        <v>16.899999999999999</v>
      </c>
      <c r="G1482" s="72">
        <v>23.5</v>
      </c>
      <c r="H1482" s="72">
        <v>30.1</v>
      </c>
      <c r="I1482" s="72">
        <v>0</v>
      </c>
    </row>
    <row r="1483" spans="1:9" ht="17.25" x14ac:dyDescent="0.25">
      <c r="A1483" s="89">
        <v>42380</v>
      </c>
      <c r="B1483" s="72" t="s">
        <v>305</v>
      </c>
      <c r="C1483" s="72" t="s">
        <v>53</v>
      </c>
      <c r="D1483" s="72" t="s">
        <v>304</v>
      </c>
      <c r="E1483" s="89" t="s">
        <v>307</v>
      </c>
      <c r="F1483" s="72">
        <v>18.8</v>
      </c>
      <c r="G1483" s="72">
        <v>27.3</v>
      </c>
      <c r="H1483" s="72">
        <v>37.6</v>
      </c>
      <c r="I1483" s="72">
        <v>0</v>
      </c>
    </row>
    <row r="1484" spans="1:9" ht="17.25" x14ac:dyDescent="0.25">
      <c r="A1484" s="89">
        <v>42381</v>
      </c>
      <c r="B1484" s="72" t="s">
        <v>305</v>
      </c>
      <c r="C1484" s="72" t="s">
        <v>53</v>
      </c>
      <c r="D1484" s="72" t="s">
        <v>304</v>
      </c>
      <c r="E1484" s="89" t="s">
        <v>307</v>
      </c>
      <c r="F1484" s="72">
        <v>22.3</v>
      </c>
      <c r="G1484" s="72">
        <v>29.3</v>
      </c>
      <c r="H1484" s="72">
        <v>37.799999999999997</v>
      </c>
      <c r="I1484" s="72">
        <v>0</v>
      </c>
    </row>
    <row r="1485" spans="1:9" ht="17.25" x14ac:dyDescent="0.25">
      <c r="A1485" s="89">
        <v>42382</v>
      </c>
      <c r="B1485" s="72" t="s">
        <v>305</v>
      </c>
      <c r="C1485" s="72" t="s">
        <v>53</v>
      </c>
      <c r="D1485" s="72" t="s">
        <v>304</v>
      </c>
      <c r="E1485" s="89" t="s">
        <v>307</v>
      </c>
      <c r="F1485" s="72">
        <v>21.8</v>
      </c>
      <c r="G1485" s="72">
        <v>26.6</v>
      </c>
      <c r="H1485" s="72">
        <v>33</v>
      </c>
      <c r="I1485" s="72">
        <v>0</v>
      </c>
    </row>
    <row r="1486" spans="1:9" ht="17.25" x14ac:dyDescent="0.25">
      <c r="A1486" s="89">
        <v>42383</v>
      </c>
      <c r="B1486" s="72" t="s">
        <v>305</v>
      </c>
      <c r="C1486" s="72" t="s">
        <v>53</v>
      </c>
      <c r="D1486" s="72" t="s">
        <v>304</v>
      </c>
      <c r="E1486" s="89" t="s">
        <v>307</v>
      </c>
      <c r="F1486" s="72">
        <v>20</v>
      </c>
      <c r="G1486" s="72">
        <v>29.4</v>
      </c>
      <c r="H1486" s="72">
        <v>39.1</v>
      </c>
      <c r="I1486" s="72">
        <v>5.6</v>
      </c>
    </row>
    <row r="1487" spans="1:9" ht="17.25" x14ac:dyDescent="0.25">
      <c r="A1487" s="89">
        <v>42384</v>
      </c>
      <c r="B1487" s="72" t="s">
        <v>305</v>
      </c>
      <c r="C1487" s="72" t="s">
        <v>53</v>
      </c>
      <c r="D1487" s="72" t="s">
        <v>304</v>
      </c>
      <c r="E1487" s="89" t="s">
        <v>307</v>
      </c>
      <c r="F1487" s="72">
        <v>13</v>
      </c>
      <c r="G1487" s="72">
        <v>15.7</v>
      </c>
      <c r="H1487" s="72">
        <v>19.899999999999999</v>
      </c>
      <c r="I1487" s="72">
        <v>51.6</v>
      </c>
    </row>
    <row r="1488" spans="1:9" ht="17.25" x14ac:dyDescent="0.25">
      <c r="A1488" s="89">
        <v>42385</v>
      </c>
      <c r="B1488" s="72" t="s">
        <v>305</v>
      </c>
      <c r="C1488" s="72" t="s">
        <v>53</v>
      </c>
      <c r="D1488" s="72" t="s">
        <v>304</v>
      </c>
      <c r="E1488" s="89" t="s">
        <v>307</v>
      </c>
      <c r="F1488" s="72">
        <v>14.1</v>
      </c>
      <c r="G1488" s="72">
        <v>18.399999999999999</v>
      </c>
      <c r="H1488" s="72">
        <v>23.4</v>
      </c>
      <c r="I1488" s="72">
        <v>0</v>
      </c>
    </row>
    <row r="1489" spans="1:9" ht="17.25" x14ac:dyDescent="0.25">
      <c r="A1489" s="89">
        <v>42386</v>
      </c>
      <c r="B1489" s="72" t="s">
        <v>305</v>
      </c>
      <c r="C1489" s="72" t="s">
        <v>53</v>
      </c>
      <c r="D1489" s="72" t="s">
        <v>304</v>
      </c>
      <c r="E1489" s="89" t="s">
        <v>307</v>
      </c>
      <c r="F1489" s="72">
        <v>15.6</v>
      </c>
      <c r="G1489" s="72">
        <v>18.8</v>
      </c>
      <c r="H1489" s="72">
        <v>22.9</v>
      </c>
      <c r="I1489" s="72">
        <v>2.4</v>
      </c>
    </row>
    <row r="1490" spans="1:9" ht="17.25" x14ac:dyDescent="0.25">
      <c r="A1490" s="89">
        <v>42387</v>
      </c>
      <c r="B1490" s="72" t="s">
        <v>305</v>
      </c>
      <c r="C1490" s="72" t="s">
        <v>53</v>
      </c>
      <c r="D1490" s="72" t="s">
        <v>304</v>
      </c>
      <c r="E1490" s="89" t="s">
        <v>307</v>
      </c>
      <c r="F1490" s="72">
        <v>14.8</v>
      </c>
      <c r="G1490" s="72">
        <v>21.6</v>
      </c>
      <c r="H1490" s="72">
        <v>28.5</v>
      </c>
      <c r="I1490" s="72">
        <v>0</v>
      </c>
    </row>
    <row r="1491" spans="1:9" ht="17.25" x14ac:dyDescent="0.25">
      <c r="A1491" s="89">
        <v>42388</v>
      </c>
      <c r="B1491" s="72" t="s">
        <v>305</v>
      </c>
      <c r="C1491" s="72" t="s">
        <v>53</v>
      </c>
      <c r="D1491" s="72" t="s">
        <v>304</v>
      </c>
      <c r="E1491" s="89" t="s">
        <v>307</v>
      </c>
      <c r="F1491" s="72">
        <v>16</v>
      </c>
      <c r="G1491" s="72">
        <v>24.8</v>
      </c>
      <c r="H1491" s="72">
        <v>33.700000000000003</v>
      </c>
      <c r="I1491" s="72">
        <v>0</v>
      </c>
    </row>
    <row r="1492" spans="1:9" ht="17.25" x14ac:dyDescent="0.25">
      <c r="A1492" s="89">
        <v>42389</v>
      </c>
      <c r="B1492" s="72" t="s">
        <v>305</v>
      </c>
      <c r="C1492" s="72" t="s">
        <v>53</v>
      </c>
      <c r="D1492" s="72" t="s">
        <v>304</v>
      </c>
      <c r="E1492" s="89" t="s">
        <v>307</v>
      </c>
      <c r="F1492" s="72">
        <v>20.8</v>
      </c>
      <c r="G1492" s="72">
        <v>28.6</v>
      </c>
      <c r="H1492" s="72">
        <v>36.200000000000003</v>
      </c>
      <c r="I1492" s="72">
        <v>0</v>
      </c>
    </row>
    <row r="1493" spans="1:9" ht="17.25" x14ac:dyDescent="0.25">
      <c r="A1493" s="89">
        <v>42390</v>
      </c>
      <c r="B1493" s="72" t="s">
        <v>305</v>
      </c>
      <c r="C1493" s="72" t="s">
        <v>53</v>
      </c>
      <c r="D1493" s="72" t="s">
        <v>304</v>
      </c>
      <c r="E1493" s="89" t="s">
        <v>307</v>
      </c>
      <c r="F1493" s="72">
        <v>21.9</v>
      </c>
      <c r="G1493" s="72">
        <v>28.9</v>
      </c>
      <c r="H1493" s="72">
        <v>37.5</v>
      </c>
      <c r="I1493" s="72">
        <v>9.1999999999999993</v>
      </c>
    </row>
    <row r="1494" spans="1:9" ht="17.25" x14ac:dyDescent="0.25">
      <c r="A1494" s="89">
        <v>42391</v>
      </c>
      <c r="B1494" s="72" t="s">
        <v>305</v>
      </c>
      <c r="C1494" s="72" t="s">
        <v>53</v>
      </c>
      <c r="D1494" s="72" t="s">
        <v>304</v>
      </c>
      <c r="E1494" s="89" t="s">
        <v>307</v>
      </c>
      <c r="F1494" s="72">
        <v>21.2</v>
      </c>
      <c r="G1494" s="72">
        <v>25</v>
      </c>
      <c r="H1494" s="72">
        <v>33.299999999999997</v>
      </c>
      <c r="I1494" s="72">
        <v>61.8</v>
      </c>
    </row>
    <row r="1495" spans="1:9" ht="17.25" x14ac:dyDescent="0.25">
      <c r="A1495" s="89">
        <v>42392</v>
      </c>
      <c r="B1495" s="72" t="s">
        <v>305</v>
      </c>
      <c r="C1495" s="72" t="s">
        <v>53</v>
      </c>
      <c r="D1495" s="72" t="s">
        <v>304</v>
      </c>
      <c r="E1495" s="89" t="s">
        <v>307</v>
      </c>
      <c r="F1495" s="72">
        <v>19.5</v>
      </c>
      <c r="G1495" s="72">
        <v>24.6</v>
      </c>
      <c r="H1495" s="72">
        <v>30.4</v>
      </c>
      <c r="I1495" s="72">
        <v>1.4</v>
      </c>
    </row>
    <row r="1496" spans="1:9" ht="17.25" x14ac:dyDescent="0.25">
      <c r="A1496" s="89">
        <v>42393</v>
      </c>
      <c r="B1496" s="72" t="s">
        <v>305</v>
      </c>
      <c r="C1496" s="72" t="s">
        <v>53</v>
      </c>
      <c r="D1496" s="72" t="s">
        <v>304</v>
      </c>
      <c r="E1496" s="89" t="s">
        <v>307</v>
      </c>
      <c r="F1496" s="72">
        <v>18.100000000000001</v>
      </c>
      <c r="G1496" s="72">
        <v>22.5</v>
      </c>
      <c r="H1496" s="72">
        <v>27.9</v>
      </c>
      <c r="I1496" s="72">
        <v>0.2</v>
      </c>
    </row>
    <row r="1497" spans="1:9" ht="17.25" x14ac:dyDescent="0.25">
      <c r="A1497" s="89">
        <v>42394</v>
      </c>
      <c r="B1497" s="72" t="s">
        <v>305</v>
      </c>
      <c r="C1497" s="72" t="s">
        <v>53</v>
      </c>
      <c r="D1497" s="72" t="s">
        <v>304</v>
      </c>
      <c r="E1497" s="89" t="s">
        <v>307</v>
      </c>
      <c r="F1497" s="72">
        <v>19.100000000000001</v>
      </c>
      <c r="G1497" s="72">
        <v>23.2</v>
      </c>
      <c r="H1497" s="72">
        <v>28.6</v>
      </c>
      <c r="I1497" s="72">
        <v>0.4</v>
      </c>
    </row>
    <row r="1498" spans="1:9" ht="17.25" x14ac:dyDescent="0.25">
      <c r="A1498" s="89">
        <v>42395</v>
      </c>
      <c r="B1498" s="72" t="s">
        <v>305</v>
      </c>
      <c r="C1498" s="72" t="s">
        <v>53</v>
      </c>
      <c r="D1498" s="72" t="s">
        <v>304</v>
      </c>
      <c r="E1498" s="89" t="s">
        <v>307</v>
      </c>
      <c r="F1498" s="72">
        <v>18.899999999999999</v>
      </c>
      <c r="G1498" s="72">
        <v>23.5</v>
      </c>
      <c r="H1498" s="72">
        <v>28.5</v>
      </c>
      <c r="I1498" s="72">
        <v>0</v>
      </c>
    </row>
    <row r="1499" spans="1:9" ht="17.25" x14ac:dyDescent="0.25">
      <c r="A1499" s="89">
        <v>42396</v>
      </c>
      <c r="B1499" s="72" t="s">
        <v>305</v>
      </c>
      <c r="C1499" s="72" t="s">
        <v>53</v>
      </c>
      <c r="D1499" s="72" t="s">
        <v>304</v>
      </c>
      <c r="E1499" s="89" t="s">
        <v>307</v>
      </c>
      <c r="F1499" s="72">
        <v>20.6</v>
      </c>
      <c r="G1499" s="72">
        <v>24.4</v>
      </c>
      <c r="H1499" s="72">
        <v>27.7</v>
      </c>
      <c r="I1499" s="72">
        <v>0</v>
      </c>
    </row>
    <row r="1500" spans="1:9" ht="17.25" x14ac:dyDescent="0.25">
      <c r="A1500" s="89">
        <v>42397</v>
      </c>
      <c r="B1500" s="72" t="s">
        <v>305</v>
      </c>
      <c r="C1500" s="72" t="s">
        <v>53</v>
      </c>
      <c r="D1500" s="72" t="s">
        <v>304</v>
      </c>
      <c r="E1500" s="89" t="s">
        <v>307</v>
      </c>
      <c r="F1500" s="72">
        <v>15.4</v>
      </c>
      <c r="G1500" s="72">
        <v>23.6</v>
      </c>
      <c r="H1500" s="72">
        <v>29.8</v>
      </c>
      <c r="I1500" s="72">
        <v>2.6</v>
      </c>
    </row>
    <row r="1501" spans="1:9" ht="17.25" x14ac:dyDescent="0.25">
      <c r="A1501" s="89">
        <v>42398</v>
      </c>
      <c r="B1501" s="72" t="s">
        <v>305</v>
      </c>
      <c r="C1501" s="72" t="s">
        <v>53</v>
      </c>
      <c r="D1501" s="72" t="s">
        <v>304</v>
      </c>
      <c r="E1501" s="89" t="s">
        <v>307</v>
      </c>
      <c r="F1501" s="72">
        <v>20.100000000000001</v>
      </c>
      <c r="G1501" s="72">
        <v>24</v>
      </c>
      <c r="H1501" s="72">
        <v>28.2</v>
      </c>
      <c r="I1501" s="72">
        <v>0</v>
      </c>
    </row>
    <row r="1502" spans="1:9" ht="17.25" x14ac:dyDescent="0.25">
      <c r="A1502" s="89">
        <v>42399</v>
      </c>
      <c r="B1502" s="72" t="s">
        <v>305</v>
      </c>
      <c r="C1502" s="72" t="s">
        <v>53</v>
      </c>
      <c r="D1502" s="72" t="s">
        <v>304</v>
      </c>
      <c r="E1502" s="89" t="s">
        <v>307</v>
      </c>
      <c r="F1502" s="72">
        <v>18.899999999999999</v>
      </c>
      <c r="G1502" s="72">
        <v>26.1</v>
      </c>
      <c r="H1502" s="72">
        <v>35.299999999999997</v>
      </c>
      <c r="I1502" s="72">
        <v>0</v>
      </c>
    </row>
    <row r="1503" spans="1:9" ht="17.25" x14ac:dyDescent="0.25">
      <c r="A1503" s="89">
        <v>42400</v>
      </c>
      <c r="B1503" s="72" t="s">
        <v>305</v>
      </c>
      <c r="C1503" s="72" t="s">
        <v>53</v>
      </c>
      <c r="D1503" s="72" t="s">
        <v>304</v>
      </c>
      <c r="E1503" s="89" t="s">
        <v>307</v>
      </c>
      <c r="F1503" s="72">
        <v>19.5</v>
      </c>
      <c r="G1503" s="72">
        <v>25.4</v>
      </c>
      <c r="H1503" s="72">
        <v>30.9</v>
      </c>
      <c r="I1503" s="72">
        <v>0</v>
      </c>
    </row>
    <row r="1504" spans="1:9" ht="17.25" x14ac:dyDescent="0.25">
      <c r="A1504" s="89">
        <v>42401</v>
      </c>
      <c r="B1504" s="72" t="s">
        <v>305</v>
      </c>
      <c r="C1504" s="72" t="s">
        <v>53</v>
      </c>
      <c r="D1504" s="72" t="s">
        <v>304</v>
      </c>
      <c r="E1504" s="89" t="s">
        <v>307</v>
      </c>
      <c r="F1504" s="72">
        <v>15.6</v>
      </c>
      <c r="G1504" s="72">
        <v>24</v>
      </c>
      <c r="H1504" s="72">
        <v>30.8</v>
      </c>
      <c r="I1504" s="72">
        <v>0</v>
      </c>
    </row>
    <row r="1505" spans="1:9" ht="17.25" x14ac:dyDescent="0.25">
      <c r="A1505" s="89">
        <v>42402</v>
      </c>
      <c r="B1505" s="72" t="s">
        <v>305</v>
      </c>
      <c r="C1505" s="72" t="s">
        <v>53</v>
      </c>
      <c r="D1505" s="72" t="s">
        <v>304</v>
      </c>
      <c r="E1505" s="89" t="s">
        <v>307</v>
      </c>
      <c r="F1505" s="72">
        <v>16.5</v>
      </c>
      <c r="G1505" s="72">
        <v>23.1</v>
      </c>
      <c r="H1505" s="72">
        <v>30.6</v>
      </c>
      <c r="I1505" s="72">
        <v>0.2</v>
      </c>
    </row>
    <row r="1506" spans="1:9" ht="17.25" x14ac:dyDescent="0.25">
      <c r="A1506" s="89">
        <v>42403</v>
      </c>
      <c r="B1506" s="72" t="s">
        <v>305</v>
      </c>
      <c r="C1506" s="72" t="s">
        <v>53</v>
      </c>
      <c r="D1506" s="72" t="s">
        <v>304</v>
      </c>
      <c r="E1506" s="89" t="s">
        <v>307</v>
      </c>
      <c r="F1506" s="72">
        <v>17.399999999999999</v>
      </c>
      <c r="G1506" s="72">
        <v>24.5</v>
      </c>
      <c r="H1506" s="72">
        <v>33.200000000000003</v>
      </c>
      <c r="I1506" s="72">
        <v>0</v>
      </c>
    </row>
    <row r="1507" spans="1:9" ht="17.25" x14ac:dyDescent="0.25">
      <c r="A1507" s="89">
        <v>42404</v>
      </c>
      <c r="B1507" s="72" t="s">
        <v>305</v>
      </c>
      <c r="C1507" s="72" t="s">
        <v>53</v>
      </c>
      <c r="D1507" s="72" t="s">
        <v>304</v>
      </c>
      <c r="E1507" s="89" t="s">
        <v>307</v>
      </c>
      <c r="F1507" s="72">
        <v>19.5</v>
      </c>
      <c r="G1507" s="72">
        <v>21</v>
      </c>
      <c r="H1507" s="72">
        <v>23.3</v>
      </c>
      <c r="I1507" s="72">
        <v>2.8</v>
      </c>
    </row>
    <row r="1508" spans="1:9" ht="17.25" x14ac:dyDescent="0.25">
      <c r="A1508" s="89">
        <v>42405</v>
      </c>
      <c r="B1508" s="72" t="s">
        <v>305</v>
      </c>
      <c r="C1508" s="72" t="s">
        <v>53</v>
      </c>
      <c r="D1508" s="72" t="s">
        <v>304</v>
      </c>
      <c r="E1508" s="89" t="s">
        <v>307</v>
      </c>
      <c r="F1508" s="72">
        <v>17.3</v>
      </c>
      <c r="G1508" s="72">
        <v>20</v>
      </c>
      <c r="H1508" s="72">
        <v>23.1</v>
      </c>
      <c r="I1508" s="72">
        <v>0.4</v>
      </c>
    </row>
    <row r="1509" spans="1:9" ht="17.25" x14ac:dyDescent="0.25">
      <c r="A1509" s="89">
        <v>42406</v>
      </c>
      <c r="B1509" s="72" t="s">
        <v>305</v>
      </c>
      <c r="C1509" s="72" t="s">
        <v>53</v>
      </c>
      <c r="D1509" s="72" t="s">
        <v>304</v>
      </c>
      <c r="E1509" s="89" t="s">
        <v>307</v>
      </c>
      <c r="F1509" s="72">
        <v>17.100000000000001</v>
      </c>
      <c r="G1509" s="72">
        <v>20</v>
      </c>
      <c r="H1509" s="72">
        <v>24.4</v>
      </c>
      <c r="I1509" s="72">
        <v>0.8</v>
      </c>
    </row>
    <row r="1510" spans="1:9" ht="17.25" x14ac:dyDescent="0.25">
      <c r="A1510" s="89">
        <v>42407</v>
      </c>
      <c r="B1510" s="72" t="s">
        <v>305</v>
      </c>
      <c r="C1510" s="72" t="s">
        <v>53</v>
      </c>
      <c r="D1510" s="72" t="s">
        <v>304</v>
      </c>
      <c r="E1510" s="89" t="s">
        <v>307</v>
      </c>
      <c r="F1510" s="72">
        <v>16.899999999999999</v>
      </c>
      <c r="G1510" s="72">
        <v>21.7</v>
      </c>
      <c r="H1510" s="72">
        <v>26.6</v>
      </c>
      <c r="I1510" s="72">
        <v>0</v>
      </c>
    </row>
    <row r="1511" spans="1:9" ht="17.25" x14ac:dyDescent="0.25">
      <c r="A1511" s="89">
        <v>42408</v>
      </c>
      <c r="B1511" s="72" t="s">
        <v>305</v>
      </c>
      <c r="C1511" s="72" t="s">
        <v>53</v>
      </c>
      <c r="D1511" s="72" t="s">
        <v>304</v>
      </c>
      <c r="E1511" s="89" t="s">
        <v>307</v>
      </c>
      <c r="F1511" s="72">
        <v>16</v>
      </c>
      <c r="G1511" s="72">
        <v>21.7</v>
      </c>
      <c r="H1511" s="72">
        <v>28</v>
      </c>
      <c r="I1511" s="72">
        <v>0.2</v>
      </c>
    </row>
    <row r="1512" spans="1:9" ht="17.25" x14ac:dyDescent="0.25">
      <c r="A1512" s="89">
        <v>42409</v>
      </c>
      <c r="B1512" s="72" t="s">
        <v>305</v>
      </c>
      <c r="C1512" s="72" t="s">
        <v>53</v>
      </c>
      <c r="D1512" s="72" t="s">
        <v>304</v>
      </c>
      <c r="E1512" s="89" t="s">
        <v>307</v>
      </c>
      <c r="F1512" s="72">
        <v>18.399999999999999</v>
      </c>
      <c r="G1512" s="72">
        <v>22.6</v>
      </c>
      <c r="H1512" s="72">
        <v>27.9</v>
      </c>
      <c r="I1512" s="72">
        <v>0.2</v>
      </c>
    </row>
    <row r="1513" spans="1:9" ht="17.25" x14ac:dyDescent="0.25">
      <c r="A1513" s="89">
        <v>42410</v>
      </c>
      <c r="B1513" s="72" t="s">
        <v>305</v>
      </c>
      <c r="C1513" s="72" t="s">
        <v>53</v>
      </c>
      <c r="D1513" s="72" t="s">
        <v>304</v>
      </c>
      <c r="E1513" s="89" t="s">
        <v>307</v>
      </c>
      <c r="F1513" s="72">
        <v>15.5</v>
      </c>
      <c r="G1513" s="72">
        <v>22.9</v>
      </c>
      <c r="H1513" s="72">
        <v>30</v>
      </c>
      <c r="I1513" s="72">
        <v>0.2</v>
      </c>
    </row>
    <row r="1514" spans="1:9" ht="17.25" x14ac:dyDescent="0.25">
      <c r="A1514" s="89">
        <v>42411</v>
      </c>
      <c r="B1514" s="72" t="s">
        <v>305</v>
      </c>
      <c r="C1514" s="72" t="s">
        <v>53</v>
      </c>
      <c r="D1514" s="72" t="s">
        <v>304</v>
      </c>
      <c r="E1514" s="89" t="s">
        <v>307</v>
      </c>
      <c r="F1514" s="72">
        <v>16.7</v>
      </c>
      <c r="G1514" s="72">
        <v>23.2</v>
      </c>
      <c r="H1514" s="72">
        <v>29.7</v>
      </c>
      <c r="I1514" s="72">
        <v>0</v>
      </c>
    </row>
    <row r="1515" spans="1:9" ht="17.25" x14ac:dyDescent="0.25">
      <c r="A1515" s="89">
        <v>42412</v>
      </c>
      <c r="B1515" s="72" t="s">
        <v>305</v>
      </c>
      <c r="C1515" s="72" t="s">
        <v>53</v>
      </c>
      <c r="D1515" s="72" t="s">
        <v>304</v>
      </c>
      <c r="E1515" s="89" t="s">
        <v>307</v>
      </c>
      <c r="F1515" s="72">
        <v>18.5</v>
      </c>
      <c r="G1515" s="72">
        <v>23.7</v>
      </c>
      <c r="H1515" s="72">
        <v>29.8</v>
      </c>
      <c r="I1515" s="72">
        <v>4.2</v>
      </c>
    </row>
    <row r="1516" spans="1:9" ht="17.25" x14ac:dyDescent="0.25">
      <c r="A1516" s="89">
        <v>42413</v>
      </c>
      <c r="B1516" s="72" t="s">
        <v>305</v>
      </c>
      <c r="C1516" s="72" t="s">
        <v>53</v>
      </c>
      <c r="D1516" s="72" t="s">
        <v>304</v>
      </c>
      <c r="E1516" s="89" t="s">
        <v>307</v>
      </c>
      <c r="F1516" s="72">
        <v>17</v>
      </c>
      <c r="G1516" s="72">
        <v>24</v>
      </c>
      <c r="H1516" s="72">
        <v>31.7</v>
      </c>
      <c r="I1516" s="72">
        <v>0</v>
      </c>
    </row>
    <row r="1517" spans="1:9" ht="17.25" x14ac:dyDescent="0.25">
      <c r="A1517" s="89">
        <v>42414</v>
      </c>
      <c r="B1517" s="72" t="s">
        <v>305</v>
      </c>
      <c r="C1517" s="72" t="s">
        <v>53</v>
      </c>
      <c r="D1517" s="72" t="s">
        <v>304</v>
      </c>
      <c r="E1517" s="89" t="s">
        <v>307</v>
      </c>
      <c r="F1517" s="72">
        <v>17</v>
      </c>
      <c r="G1517" s="72">
        <v>27.6</v>
      </c>
      <c r="H1517" s="72">
        <v>39.6</v>
      </c>
      <c r="I1517" s="72">
        <v>0</v>
      </c>
    </row>
    <row r="1518" spans="1:9" ht="17.25" x14ac:dyDescent="0.25">
      <c r="A1518" s="89">
        <v>42415</v>
      </c>
      <c r="B1518" s="72" t="s">
        <v>305</v>
      </c>
      <c r="C1518" s="72" t="s">
        <v>53</v>
      </c>
      <c r="D1518" s="72" t="s">
        <v>304</v>
      </c>
      <c r="E1518" s="89" t="s">
        <v>307</v>
      </c>
      <c r="F1518" s="72">
        <v>20.9</v>
      </c>
      <c r="G1518" s="72">
        <v>26.3</v>
      </c>
      <c r="H1518" s="72">
        <v>34.1</v>
      </c>
      <c r="I1518" s="72">
        <v>0</v>
      </c>
    </row>
    <row r="1519" spans="1:9" ht="17.25" x14ac:dyDescent="0.25">
      <c r="A1519" s="89">
        <v>42416</v>
      </c>
      <c r="B1519" s="72" t="s">
        <v>305</v>
      </c>
      <c r="C1519" s="72" t="s">
        <v>53</v>
      </c>
      <c r="D1519" s="72" t="s">
        <v>304</v>
      </c>
      <c r="E1519" s="89" t="s">
        <v>307</v>
      </c>
      <c r="F1519" s="72">
        <v>19</v>
      </c>
      <c r="G1519" s="72">
        <v>25</v>
      </c>
      <c r="H1519" s="72">
        <v>34.5</v>
      </c>
      <c r="I1519" s="72">
        <v>0</v>
      </c>
    </row>
    <row r="1520" spans="1:9" ht="17.25" x14ac:dyDescent="0.25">
      <c r="A1520" s="89">
        <v>42417</v>
      </c>
      <c r="B1520" s="72" t="s">
        <v>305</v>
      </c>
      <c r="C1520" s="72" t="s">
        <v>53</v>
      </c>
      <c r="D1520" s="72" t="s">
        <v>304</v>
      </c>
      <c r="E1520" s="89" t="s">
        <v>307</v>
      </c>
      <c r="F1520" s="72">
        <v>17.7</v>
      </c>
      <c r="G1520" s="72">
        <v>21.8</v>
      </c>
      <c r="H1520" s="72">
        <v>26.8</v>
      </c>
      <c r="I1520" s="72">
        <v>0</v>
      </c>
    </row>
    <row r="1521" spans="1:9" ht="17.25" x14ac:dyDescent="0.25">
      <c r="A1521" s="89">
        <v>42418</v>
      </c>
      <c r="B1521" s="72" t="s">
        <v>305</v>
      </c>
      <c r="C1521" s="72" t="s">
        <v>53</v>
      </c>
      <c r="D1521" s="72" t="s">
        <v>304</v>
      </c>
      <c r="E1521" s="89" t="s">
        <v>307</v>
      </c>
      <c r="F1521" s="72">
        <v>17.399999999999999</v>
      </c>
      <c r="G1521" s="72">
        <v>21.9</v>
      </c>
      <c r="H1521" s="72">
        <v>28.4</v>
      </c>
      <c r="I1521" s="72">
        <v>0</v>
      </c>
    </row>
    <row r="1522" spans="1:9" ht="17.25" x14ac:dyDescent="0.25">
      <c r="A1522" s="89">
        <v>42419</v>
      </c>
      <c r="B1522" s="72" t="s">
        <v>305</v>
      </c>
      <c r="C1522" s="72" t="s">
        <v>53</v>
      </c>
      <c r="D1522" s="72" t="s">
        <v>304</v>
      </c>
      <c r="E1522" s="89" t="s">
        <v>307</v>
      </c>
      <c r="F1522" s="72">
        <v>16.7</v>
      </c>
      <c r="G1522" s="72">
        <v>25.7</v>
      </c>
      <c r="H1522" s="72">
        <v>35.9</v>
      </c>
      <c r="I1522" s="72">
        <v>0</v>
      </c>
    </row>
    <row r="1523" spans="1:9" ht="17.25" x14ac:dyDescent="0.25">
      <c r="A1523" s="89">
        <v>42420</v>
      </c>
      <c r="B1523" s="72" t="s">
        <v>305</v>
      </c>
      <c r="C1523" s="72" t="s">
        <v>53</v>
      </c>
      <c r="D1523" s="72" t="s">
        <v>304</v>
      </c>
      <c r="E1523" s="89" t="s">
        <v>307</v>
      </c>
      <c r="F1523" s="72">
        <v>21.5</v>
      </c>
      <c r="G1523" s="72">
        <v>24.9</v>
      </c>
      <c r="H1523" s="72">
        <v>30.1</v>
      </c>
      <c r="I1523" s="72">
        <v>0</v>
      </c>
    </row>
    <row r="1524" spans="1:9" ht="17.25" x14ac:dyDescent="0.25">
      <c r="A1524" s="89">
        <v>42421</v>
      </c>
      <c r="B1524" s="72" t="s">
        <v>305</v>
      </c>
      <c r="C1524" s="72" t="s">
        <v>53</v>
      </c>
      <c r="D1524" s="72" t="s">
        <v>304</v>
      </c>
      <c r="E1524" s="89" t="s">
        <v>307</v>
      </c>
      <c r="F1524" s="72">
        <v>20.399999999999999</v>
      </c>
      <c r="G1524" s="72">
        <v>24.8</v>
      </c>
      <c r="H1524" s="72">
        <v>30.8</v>
      </c>
      <c r="I1524" s="72">
        <v>0</v>
      </c>
    </row>
    <row r="1525" spans="1:9" ht="17.25" x14ac:dyDescent="0.25">
      <c r="A1525" s="89">
        <v>42422</v>
      </c>
      <c r="B1525" s="72" t="s">
        <v>305</v>
      </c>
      <c r="C1525" s="72" t="s">
        <v>53</v>
      </c>
      <c r="D1525" s="72" t="s">
        <v>304</v>
      </c>
      <c r="E1525" s="89" t="s">
        <v>307</v>
      </c>
      <c r="F1525" s="72">
        <v>19.8</v>
      </c>
      <c r="G1525" s="72">
        <v>24.8</v>
      </c>
      <c r="H1525" s="72">
        <v>31.2</v>
      </c>
      <c r="I1525" s="72">
        <v>0</v>
      </c>
    </row>
    <row r="1526" spans="1:9" ht="17.25" x14ac:dyDescent="0.25">
      <c r="A1526" s="89">
        <v>42423</v>
      </c>
      <c r="B1526" s="72" t="s">
        <v>305</v>
      </c>
      <c r="C1526" s="72" t="s">
        <v>53</v>
      </c>
      <c r="D1526" s="72" t="s">
        <v>304</v>
      </c>
      <c r="E1526" s="89" t="s">
        <v>307</v>
      </c>
      <c r="F1526" s="72">
        <v>17.2</v>
      </c>
      <c r="G1526" s="72">
        <v>24.8</v>
      </c>
      <c r="H1526" s="72">
        <v>32.5</v>
      </c>
      <c r="I1526" s="72">
        <v>0</v>
      </c>
    </row>
    <row r="1527" spans="1:9" ht="17.25" x14ac:dyDescent="0.25">
      <c r="A1527" s="89">
        <v>42424</v>
      </c>
      <c r="B1527" s="72" t="s">
        <v>305</v>
      </c>
      <c r="C1527" s="72" t="s">
        <v>53</v>
      </c>
      <c r="D1527" s="72" t="s">
        <v>304</v>
      </c>
      <c r="E1527" s="89" t="s">
        <v>307</v>
      </c>
      <c r="F1527" s="72">
        <v>17.5</v>
      </c>
      <c r="G1527" s="72">
        <v>26.3</v>
      </c>
      <c r="H1527" s="72">
        <v>37.6</v>
      </c>
      <c r="I1527" s="72">
        <v>0.2</v>
      </c>
    </row>
    <row r="1528" spans="1:9" ht="17.25" x14ac:dyDescent="0.25">
      <c r="A1528" s="89">
        <v>42425</v>
      </c>
      <c r="B1528" s="72" t="s">
        <v>305</v>
      </c>
      <c r="C1528" s="72" t="s">
        <v>53</v>
      </c>
      <c r="D1528" s="72" t="s">
        <v>304</v>
      </c>
      <c r="E1528" s="89" t="s">
        <v>307</v>
      </c>
      <c r="F1528" s="72">
        <v>19.7</v>
      </c>
      <c r="G1528" s="72">
        <v>29.8</v>
      </c>
      <c r="H1528" s="72">
        <v>39.9</v>
      </c>
      <c r="I1528" s="72">
        <v>0</v>
      </c>
    </row>
    <row r="1529" spans="1:9" ht="17.25" x14ac:dyDescent="0.25">
      <c r="A1529" s="89">
        <v>42426</v>
      </c>
      <c r="B1529" s="72" t="s">
        <v>305</v>
      </c>
      <c r="C1529" s="72" t="s">
        <v>53</v>
      </c>
      <c r="D1529" s="72" t="s">
        <v>304</v>
      </c>
      <c r="E1529" s="89" t="s">
        <v>307</v>
      </c>
      <c r="F1529" s="72">
        <v>20.3</v>
      </c>
      <c r="G1529" s="72">
        <v>26.3</v>
      </c>
      <c r="H1529" s="72">
        <v>30.6</v>
      </c>
      <c r="I1529" s="72">
        <v>0</v>
      </c>
    </row>
    <row r="1530" spans="1:9" ht="17.25" x14ac:dyDescent="0.25">
      <c r="A1530" s="89">
        <v>42427</v>
      </c>
      <c r="B1530" s="72" t="s">
        <v>305</v>
      </c>
      <c r="C1530" s="72" t="s">
        <v>53</v>
      </c>
      <c r="D1530" s="72" t="s">
        <v>304</v>
      </c>
      <c r="E1530" s="89" t="s">
        <v>307</v>
      </c>
      <c r="F1530" s="72">
        <v>21.2</v>
      </c>
      <c r="G1530" s="72">
        <v>22.9</v>
      </c>
      <c r="H1530" s="72">
        <v>25.8</v>
      </c>
      <c r="I1530" s="72">
        <v>0.4</v>
      </c>
    </row>
    <row r="1531" spans="1:9" ht="17.25" x14ac:dyDescent="0.25">
      <c r="A1531" s="89">
        <v>42428</v>
      </c>
      <c r="B1531" s="72" t="s">
        <v>305</v>
      </c>
      <c r="C1531" s="72" t="s">
        <v>53</v>
      </c>
      <c r="D1531" s="72" t="s">
        <v>304</v>
      </c>
      <c r="E1531" s="89" t="s">
        <v>307</v>
      </c>
      <c r="F1531" s="72">
        <v>18.8</v>
      </c>
      <c r="G1531" s="72">
        <v>22.9</v>
      </c>
      <c r="H1531" s="72">
        <v>28.9</v>
      </c>
      <c r="I1531" s="72">
        <v>0</v>
      </c>
    </row>
    <row r="1532" spans="1:9" ht="17.25" x14ac:dyDescent="0.25">
      <c r="A1532" s="89">
        <v>42429</v>
      </c>
      <c r="B1532" s="72" t="s">
        <v>305</v>
      </c>
      <c r="C1532" s="72" t="s">
        <v>53</v>
      </c>
      <c r="D1532" s="72" t="s">
        <v>304</v>
      </c>
      <c r="E1532" s="89" t="s">
        <v>307</v>
      </c>
      <c r="F1532" s="72">
        <v>17.2</v>
      </c>
      <c r="G1532" s="72">
        <v>22.9</v>
      </c>
      <c r="H1532" s="72">
        <v>29.6</v>
      </c>
      <c r="I1532" s="72">
        <v>0</v>
      </c>
    </row>
    <row r="1533" spans="1:9" ht="17.25" x14ac:dyDescent="0.25">
      <c r="A1533" s="89">
        <v>42430</v>
      </c>
      <c r="B1533" s="72" t="s">
        <v>305</v>
      </c>
      <c r="C1533" s="72" t="s">
        <v>53</v>
      </c>
      <c r="D1533" s="72" t="s">
        <v>304</v>
      </c>
      <c r="E1533" s="89" t="s">
        <v>307</v>
      </c>
      <c r="F1533" s="72">
        <v>17.7</v>
      </c>
      <c r="G1533" s="72">
        <v>23.5</v>
      </c>
      <c r="H1533" s="72">
        <v>30.1</v>
      </c>
      <c r="I1533" s="72">
        <v>0</v>
      </c>
    </row>
    <row r="1534" spans="1:9" ht="17.25" x14ac:dyDescent="0.25">
      <c r="A1534" s="89">
        <v>42431</v>
      </c>
      <c r="B1534" s="72" t="s">
        <v>305</v>
      </c>
      <c r="C1534" s="72" t="s">
        <v>53</v>
      </c>
      <c r="D1534" s="72" t="s">
        <v>304</v>
      </c>
      <c r="E1534" s="89" t="s">
        <v>307</v>
      </c>
      <c r="F1534" s="72">
        <v>16.399999999999999</v>
      </c>
      <c r="G1534" s="72">
        <v>24.2</v>
      </c>
      <c r="H1534" s="72">
        <v>33</v>
      </c>
      <c r="I1534" s="72">
        <v>0</v>
      </c>
    </row>
    <row r="1535" spans="1:9" ht="17.25" x14ac:dyDescent="0.25">
      <c r="A1535" s="89">
        <v>42432</v>
      </c>
      <c r="B1535" s="72" t="s">
        <v>305</v>
      </c>
      <c r="C1535" s="72" t="s">
        <v>53</v>
      </c>
      <c r="D1535" s="72" t="s">
        <v>304</v>
      </c>
      <c r="E1535" s="89" t="s">
        <v>307</v>
      </c>
      <c r="F1535" s="72">
        <v>19.399999999999999</v>
      </c>
      <c r="G1535" s="72">
        <v>25.2</v>
      </c>
      <c r="H1535" s="72">
        <v>33.200000000000003</v>
      </c>
      <c r="I1535" s="72">
        <v>0</v>
      </c>
    </row>
    <row r="1536" spans="1:9" ht="17.25" x14ac:dyDescent="0.25">
      <c r="A1536" s="89">
        <v>42433</v>
      </c>
      <c r="B1536" s="72" t="s">
        <v>305</v>
      </c>
      <c r="C1536" s="72" t="s">
        <v>53</v>
      </c>
      <c r="D1536" s="72" t="s">
        <v>304</v>
      </c>
      <c r="E1536" s="89" t="s">
        <v>307</v>
      </c>
      <c r="F1536" s="72">
        <v>19.5</v>
      </c>
      <c r="G1536" s="72">
        <v>24.3</v>
      </c>
      <c r="H1536" s="72">
        <v>30.5</v>
      </c>
      <c r="I1536" s="72">
        <v>0</v>
      </c>
    </row>
    <row r="1537" spans="1:9" ht="17.25" x14ac:dyDescent="0.25">
      <c r="A1537" s="89">
        <v>42434</v>
      </c>
      <c r="B1537" s="72" t="s">
        <v>305</v>
      </c>
      <c r="C1537" s="72" t="s">
        <v>53</v>
      </c>
      <c r="D1537" s="72" t="s">
        <v>304</v>
      </c>
      <c r="E1537" s="89" t="s">
        <v>307</v>
      </c>
      <c r="F1537" s="72">
        <v>18.5</v>
      </c>
      <c r="G1537" s="72">
        <v>23.7</v>
      </c>
      <c r="H1537" s="72">
        <v>30.9</v>
      </c>
      <c r="I1537" s="72">
        <v>0</v>
      </c>
    </row>
    <row r="1538" spans="1:9" ht="17.25" x14ac:dyDescent="0.25">
      <c r="A1538" s="89">
        <v>42435</v>
      </c>
      <c r="B1538" s="72" t="s">
        <v>305</v>
      </c>
      <c r="C1538" s="72" t="s">
        <v>53</v>
      </c>
      <c r="D1538" s="72" t="s">
        <v>304</v>
      </c>
      <c r="E1538" s="89" t="s">
        <v>307</v>
      </c>
      <c r="F1538" s="72">
        <v>15.9</v>
      </c>
      <c r="G1538" s="72">
        <v>24</v>
      </c>
      <c r="H1538" s="72">
        <v>33</v>
      </c>
      <c r="I1538" s="72">
        <v>0</v>
      </c>
    </row>
    <row r="1539" spans="1:9" ht="17.25" x14ac:dyDescent="0.25">
      <c r="A1539" s="89">
        <v>42436</v>
      </c>
      <c r="B1539" s="72" t="s">
        <v>305</v>
      </c>
      <c r="C1539" s="72" t="s">
        <v>53</v>
      </c>
      <c r="D1539" s="72" t="s">
        <v>304</v>
      </c>
      <c r="E1539" s="89" t="s">
        <v>307</v>
      </c>
      <c r="F1539" s="72">
        <v>19</v>
      </c>
      <c r="G1539" s="72">
        <v>25.8</v>
      </c>
      <c r="H1539" s="72">
        <v>34.200000000000003</v>
      </c>
      <c r="I1539" s="72">
        <v>0</v>
      </c>
    </row>
    <row r="1540" spans="1:9" ht="17.25" x14ac:dyDescent="0.25">
      <c r="A1540" s="89">
        <v>42437</v>
      </c>
      <c r="B1540" s="72" t="s">
        <v>305</v>
      </c>
      <c r="C1540" s="72" t="s">
        <v>53</v>
      </c>
      <c r="D1540" s="72" t="s">
        <v>304</v>
      </c>
      <c r="E1540" s="89" t="s">
        <v>307</v>
      </c>
      <c r="F1540" s="72">
        <v>19.7</v>
      </c>
      <c r="G1540" s="72">
        <v>24.5</v>
      </c>
      <c r="H1540" s="72">
        <v>32.5</v>
      </c>
      <c r="I1540" s="72">
        <v>0</v>
      </c>
    </row>
    <row r="1541" spans="1:9" ht="17.25" x14ac:dyDescent="0.25">
      <c r="A1541" s="89">
        <v>42438</v>
      </c>
      <c r="B1541" s="72" t="s">
        <v>305</v>
      </c>
      <c r="C1541" s="72" t="s">
        <v>53</v>
      </c>
      <c r="D1541" s="72" t="s">
        <v>304</v>
      </c>
      <c r="E1541" s="89" t="s">
        <v>307</v>
      </c>
      <c r="F1541" s="72">
        <v>20.5</v>
      </c>
      <c r="G1541" s="72">
        <v>26.9</v>
      </c>
      <c r="H1541" s="72">
        <v>36.6</v>
      </c>
      <c r="I1541" s="72">
        <v>0</v>
      </c>
    </row>
    <row r="1542" spans="1:9" ht="17.25" x14ac:dyDescent="0.25">
      <c r="A1542" s="89">
        <v>42439</v>
      </c>
      <c r="B1542" s="72" t="s">
        <v>305</v>
      </c>
      <c r="C1542" s="72" t="s">
        <v>53</v>
      </c>
      <c r="D1542" s="72" t="s">
        <v>304</v>
      </c>
      <c r="E1542" s="89" t="s">
        <v>307</v>
      </c>
      <c r="F1542" s="72">
        <v>19.899999999999999</v>
      </c>
      <c r="G1542" s="72">
        <v>26.6</v>
      </c>
      <c r="H1542" s="72">
        <v>35.700000000000003</v>
      </c>
      <c r="I1542" s="72">
        <v>0</v>
      </c>
    </row>
    <row r="1543" spans="1:9" ht="17.25" x14ac:dyDescent="0.25">
      <c r="A1543" s="89">
        <v>42440</v>
      </c>
      <c r="B1543" s="72" t="s">
        <v>305</v>
      </c>
      <c r="C1543" s="72" t="s">
        <v>53</v>
      </c>
      <c r="D1543" s="72" t="s">
        <v>304</v>
      </c>
      <c r="E1543" s="89" t="s">
        <v>307</v>
      </c>
      <c r="F1543" s="72">
        <v>20.6</v>
      </c>
      <c r="G1543" s="72">
        <v>25.7</v>
      </c>
      <c r="H1543" s="72">
        <v>33.9</v>
      </c>
      <c r="I1543" s="72">
        <v>0</v>
      </c>
    </row>
    <row r="1544" spans="1:9" ht="17.25" x14ac:dyDescent="0.25">
      <c r="A1544" s="89">
        <v>42441</v>
      </c>
      <c r="B1544" s="72" t="s">
        <v>305</v>
      </c>
      <c r="C1544" s="72" t="s">
        <v>53</v>
      </c>
      <c r="D1544" s="72" t="s">
        <v>304</v>
      </c>
      <c r="E1544" s="89" t="s">
        <v>307</v>
      </c>
      <c r="F1544" s="72">
        <v>19.399999999999999</v>
      </c>
      <c r="G1544" s="72">
        <v>26.5</v>
      </c>
      <c r="H1544" s="72">
        <v>34.299999999999997</v>
      </c>
      <c r="I1544" s="72">
        <v>0</v>
      </c>
    </row>
    <row r="1545" spans="1:9" ht="17.25" x14ac:dyDescent="0.25">
      <c r="A1545" s="89">
        <v>42442</v>
      </c>
      <c r="B1545" s="72" t="s">
        <v>305</v>
      </c>
      <c r="C1545" s="72" t="s">
        <v>53</v>
      </c>
      <c r="D1545" s="72" t="s">
        <v>304</v>
      </c>
      <c r="E1545" s="89" t="s">
        <v>307</v>
      </c>
      <c r="F1545" s="72">
        <v>19.5</v>
      </c>
      <c r="G1545" s="72">
        <v>24.9</v>
      </c>
      <c r="H1545" s="72">
        <v>31.8</v>
      </c>
      <c r="I1545" s="72">
        <v>0</v>
      </c>
    </row>
    <row r="1546" spans="1:9" ht="17.25" x14ac:dyDescent="0.25">
      <c r="A1546" s="89">
        <v>42443</v>
      </c>
      <c r="B1546" s="72" t="s">
        <v>305</v>
      </c>
      <c r="C1546" s="72" t="s">
        <v>53</v>
      </c>
      <c r="D1546" s="72" t="s">
        <v>304</v>
      </c>
      <c r="E1546" s="89" t="s">
        <v>307</v>
      </c>
      <c r="F1546" s="72">
        <v>19.7</v>
      </c>
      <c r="G1546" s="72">
        <v>24.2</v>
      </c>
      <c r="H1546" s="72">
        <v>32.4</v>
      </c>
      <c r="I1546" s="72">
        <v>0</v>
      </c>
    </row>
    <row r="1547" spans="1:9" ht="17.25" x14ac:dyDescent="0.25">
      <c r="A1547" s="89">
        <v>42444</v>
      </c>
      <c r="B1547" s="72" t="s">
        <v>305</v>
      </c>
      <c r="C1547" s="72" t="s">
        <v>53</v>
      </c>
      <c r="D1547" s="72" t="s">
        <v>304</v>
      </c>
      <c r="E1547" s="89" t="s">
        <v>307</v>
      </c>
      <c r="F1547" s="72">
        <v>19.8</v>
      </c>
      <c r="G1547" s="72">
        <v>22.2</v>
      </c>
      <c r="H1547" s="72">
        <v>26</v>
      </c>
      <c r="I1547" s="72">
        <v>0.8</v>
      </c>
    </row>
    <row r="1548" spans="1:9" ht="17.25" x14ac:dyDescent="0.25">
      <c r="A1548" s="89">
        <v>42445</v>
      </c>
      <c r="B1548" s="72" t="s">
        <v>305</v>
      </c>
      <c r="C1548" s="72" t="s">
        <v>53</v>
      </c>
      <c r="D1548" s="72" t="s">
        <v>304</v>
      </c>
      <c r="E1548" s="89" t="s">
        <v>307</v>
      </c>
      <c r="F1548" s="72">
        <v>19.3</v>
      </c>
      <c r="G1548" s="72">
        <v>20.7</v>
      </c>
      <c r="H1548" s="72">
        <v>23.7</v>
      </c>
      <c r="I1548" s="72">
        <v>4</v>
      </c>
    </row>
    <row r="1549" spans="1:9" ht="17.25" x14ac:dyDescent="0.25">
      <c r="A1549" s="89">
        <v>42446</v>
      </c>
      <c r="B1549" s="72" t="s">
        <v>305</v>
      </c>
      <c r="C1549" s="72" t="s">
        <v>53</v>
      </c>
      <c r="D1549" s="72" t="s">
        <v>304</v>
      </c>
      <c r="E1549" s="89" t="s">
        <v>307</v>
      </c>
      <c r="F1549" s="72">
        <v>18.399999999999999</v>
      </c>
      <c r="G1549" s="72">
        <v>21.9</v>
      </c>
      <c r="H1549" s="72">
        <v>27.9</v>
      </c>
      <c r="I1549" s="72">
        <v>0.2</v>
      </c>
    </row>
    <row r="1550" spans="1:9" ht="17.25" x14ac:dyDescent="0.25">
      <c r="A1550" s="89">
        <v>42447</v>
      </c>
      <c r="B1550" s="72" t="s">
        <v>305</v>
      </c>
      <c r="C1550" s="72" t="s">
        <v>53</v>
      </c>
      <c r="D1550" s="72" t="s">
        <v>304</v>
      </c>
      <c r="E1550" s="89" t="s">
        <v>307</v>
      </c>
      <c r="F1550" s="72">
        <v>17.399999999999999</v>
      </c>
      <c r="G1550" s="72">
        <v>22.1</v>
      </c>
      <c r="H1550" s="72">
        <v>29.7</v>
      </c>
      <c r="I1550" s="72">
        <v>2.4</v>
      </c>
    </row>
    <row r="1551" spans="1:9" ht="17.25" x14ac:dyDescent="0.25">
      <c r="A1551" s="89">
        <v>42448</v>
      </c>
      <c r="B1551" s="72" t="s">
        <v>305</v>
      </c>
      <c r="C1551" s="72" t="s">
        <v>53</v>
      </c>
      <c r="D1551" s="72" t="s">
        <v>304</v>
      </c>
      <c r="E1551" s="89" t="s">
        <v>307</v>
      </c>
      <c r="F1551" s="72">
        <v>13.8</v>
      </c>
      <c r="G1551" s="72">
        <v>19</v>
      </c>
      <c r="H1551" s="72">
        <v>26</v>
      </c>
      <c r="I1551" s="72">
        <v>0</v>
      </c>
    </row>
    <row r="1552" spans="1:9" ht="17.25" x14ac:dyDescent="0.25">
      <c r="A1552" s="89">
        <v>42449</v>
      </c>
      <c r="B1552" s="72" t="s">
        <v>305</v>
      </c>
      <c r="C1552" s="72" t="s">
        <v>53</v>
      </c>
      <c r="D1552" s="72" t="s">
        <v>304</v>
      </c>
      <c r="E1552" s="89" t="s">
        <v>307</v>
      </c>
      <c r="F1552" s="72">
        <v>14.6</v>
      </c>
      <c r="G1552" s="72">
        <v>18</v>
      </c>
      <c r="H1552" s="72">
        <v>22.2</v>
      </c>
      <c r="I1552" s="72">
        <v>0</v>
      </c>
    </row>
    <row r="1553" spans="1:9" ht="17.25" x14ac:dyDescent="0.25">
      <c r="A1553" s="89">
        <v>42450</v>
      </c>
      <c r="B1553" s="72" t="s">
        <v>305</v>
      </c>
      <c r="C1553" s="72" t="s">
        <v>53</v>
      </c>
      <c r="D1553" s="72" t="s">
        <v>304</v>
      </c>
      <c r="E1553" s="89" t="s">
        <v>307</v>
      </c>
      <c r="F1553" s="72">
        <v>14.9</v>
      </c>
      <c r="G1553" s="72">
        <v>17.5</v>
      </c>
      <c r="H1553" s="72">
        <v>22.4</v>
      </c>
      <c r="I1553" s="72">
        <v>2.2000000000000002</v>
      </c>
    </row>
    <row r="1554" spans="1:9" ht="17.25" x14ac:dyDescent="0.25">
      <c r="A1554" s="89">
        <v>42451</v>
      </c>
      <c r="B1554" s="72" t="s">
        <v>305</v>
      </c>
      <c r="C1554" s="72" t="s">
        <v>53</v>
      </c>
      <c r="D1554" s="72" t="s">
        <v>304</v>
      </c>
      <c r="E1554" s="89" t="s">
        <v>307</v>
      </c>
      <c r="F1554" s="72">
        <v>15</v>
      </c>
      <c r="G1554" s="72">
        <v>19.3</v>
      </c>
      <c r="H1554" s="72">
        <v>26.7</v>
      </c>
      <c r="I1554" s="72">
        <v>0</v>
      </c>
    </row>
    <row r="1555" spans="1:9" ht="17.25" x14ac:dyDescent="0.25">
      <c r="A1555" s="89">
        <v>42452</v>
      </c>
      <c r="B1555" s="72" t="s">
        <v>305</v>
      </c>
      <c r="C1555" s="72" t="s">
        <v>53</v>
      </c>
      <c r="D1555" s="72" t="s">
        <v>304</v>
      </c>
      <c r="E1555" s="89" t="s">
        <v>307</v>
      </c>
      <c r="F1555" s="72">
        <v>13</v>
      </c>
      <c r="G1555" s="72">
        <v>19.899999999999999</v>
      </c>
      <c r="H1555" s="72">
        <v>28.1</v>
      </c>
      <c r="I1555" s="72">
        <v>0</v>
      </c>
    </row>
    <row r="1556" spans="1:9" ht="17.25" x14ac:dyDescent="0.25">
      <c r="A1556" s="89">
        <v>42453</v>
      </c>
      <c r="B1556" s="72" t="s">
        <v>305</v>
      </c>
      <c r="C1556" s="72" t="s">
        <v>53</v>
      </c>
      <c r="D1556" s="72" t="s">
        <v>304</v>
      </c>
      <c r="E1556" s="89" t="s">
        <v>307</v>
      </c>
      <c r="F1556" s="72">
        <v>13.9</v>
      </c>
      <c r="G1556" s="72">
        <v>21.5</v>
      </c>
      <c r="H1556" s="72">
        <v>30.7</v>
      </c>
      <c r="I1556" s="72">
        <v>0</v>
      </c>
    </row>
    <row r="1557" spans="1:9" ht="17.25" x14ac:dyDescent="0.25">
      <c r="A1557" s="89">
        <v>42454</v>
      </c>
      <c r="B1557" s="72" t="s">
        <v>305</v>
      </c>
      <c r="C1557" s="72" t="s">
        <v>53</v>
      </c>
      <c r="D1557" s="72" t="s">
        <v>304</v>
      </c>
      <c r="E1557" s="89" t="s">
        <v>307</v>
      </c>
      <c r="F1557" s="72">
        <v>13.5</v>
      </c>
      <c r="G1557" s="72">
        <v>20</v>
      </c>
      <c r="H1557" s="72">
        <v>25.8</v>
      </c>
      <c r="I1557" s="72">
        <v>0</v>
      </c>
    </row>
    <row r="1558" spans="1:9" ht="17.25" x14ac:dyDescent="0.25">
      <c r="A1558" s="89">
        <v>42455</v>
      </c>
      <c r="B1558" s="72" t="s">
        <v>305</v>
      </c>
      <c r="C1558" s="72" t="s">
        <v>53</v>
      </c>
      <c r="D1558" s="72" t="s">
        <v>304</v>
      </c>
      <c r="E1558" s="89" t="s">
        <v>307</v>
      </c>
      <c r="F1558" s="72">
        <v>14.1</v>
      </c>
      <c r="G1558" s="72">
        <v>21.1</v>
      </c>
      <c r="H1558" s="72">
        <v>29.7</v>
      </c>
      <c r="I1558" s="72">
        <v>0</v>
      </c>
    </row>
    <row r="1559" spans="1:9" ht="17.25" x14ac:dyDescent="0.25">
      <c r="A1559" s="89">
        <v>42456</v>
      </c>
      <c r="B1559" s="72" t="s">
        <v>305</v>
      </c>
      <c r="C1559" s="72" t="s">
        <v>53</v>
      </c>
      <c r="D1559" s="72" t="s">
        <v>304</v>
      </c>
      <c r="E1559" s="89" t="s">
        <v>307</v>
      </c>
      <c r="F1559" s="72">
        <v>16</v>
      </c>
      <c r="G1559" s="72">
        <v>21.8</v>
      </c>
      <c r="H1559" s="72">
        <v>29.5</v>
      </c>
      <c r="I1559" s="72">
        <v>0</v>
      </c>
    </row>
    <row r="1560" spans="1:9" ht="17.25" x14ac:dyDescent="0.25">
      <c r="A1560" s="89">
        <v>42457</v>
      </c>
      <c r="B1560" s="72" t="s">
        <v>305</v>
      </c>
      <c r="C1560" s="72" t="s">
        <v>53</v>
      </c>
      <c r="D1560" s="72" t="s">
        <v>304</v>
      </c>
      <c r="E1560" s="89" t="s">
        <v>307</v>
      </c>
      <c r="F1560" s="72">
        <v>16.600000000000001</v>
      </c>
      <c r="G1560" s="72">
        <v>23.2</v>
      </c>
      <c r="H1560" s="72">
        <v>30.1</v>
      </c>
      <c r="I1560" s="72">
        <v>0</v>
      </c>
    </row>
    <row r="1561" spans="1:9" ht="17.25" x14ac:dyDescent="0.25">
      <c r="A1561" s="89">
        <v>42458</v>
      </c>
      <c r="B1561" s="72" t="s">
        <v>305</v>
      </c>
      <c r="C1561" s="72" t="s">
        <v>53</v>
      </c>
      <c r="D1561" s="72" t="s">
        <v>304</v>
      </c>
      <c r="E1561" s="89" t="s">
        <v>307</v>
      </c>
      <c r="F1561" s="72">
        <v>19.399999999999999</v>
      </c>
      <c r="G1561" s="72">
        <v>22.1</v>
      </c>
      <c r="H1561" s="72">
        <v>28.7</v>
      </c>
      <c r="I1561" s="72">
        <v>3.6</v>
      </c>
    </row>
    <row r="1562" spans="1:9" ht="17.25" x14ac:dyDescent="0.25">
      <c r="A1562" s="89">
        <v>42459</v>
      </c>
      <c r="B1562" s="72" t="s">
        <v>305</v>
      </c>
      <c r="C1562" s="72" t="s">
        <v>53</v>
      </c>
      <c r="D1562" s="72" t="s">
        <v>304</v>
      </c>
      <c r="E1562" s="89" t="s">
        <v>307</v>
      </c>
      <c r="F1562" s="72">
        <v>18.100000000000001</v>
      </c>
      <c r="G1562" s="72">
        <v>22.2</v>
      </c>
      <c r="H1562" s="72">
        <v>27</v>
      </c>
      <c r="I1562" s="72">
        <v>0.4</v>
      </c>
    </row>
    <row r="1563" spans="1:9" ht="17.25" x14ac:dyDescent="0.25">
      <c r="A1563" s="89">
        <v>42460</v>
      </c>
      <c r="B1563" s="72" t="s">
        <v>305</v>
      </c>
      <c r="C1563" s="72" t="s">
        <v>53</v>
      </c>
      <c r="D1563" s="72" t="s">
        <v>304</v>
      </c>
      <c r="E1563" s="89" t="s">
        <v>307</v>
      </c>
      <c r="F1563" s="72">
        <v>15.5</v>
      </c>
      <c r="G1563" s="72">
        <v>21.7</v>
      </c>
      <c r="H1563" s="72">
        <v>28.4</v>
      </c>
      <c r="I1563" s="72">
        <v>0</v>
      </c>
    </row>
    <row r="1564" spans="1:9" ht="17.25" x14ac:dyDescent="0.25">
      <c r="A1564" s="89">
        <v>42461</v>
      </c>
      <c r="B1564" s="72" t="s">
        <v>305</v>
      </c>
      <c r="C1564" s="72" t="s">
        <v>53</v>
      </c>
      <c r="D1564" s="72" t="s">
        <v>304</v>
      </c>
      <c r="E1564" s="89" t="s">
        <v>307</v>
      </c>
      <c r="F1564" s="72">
        <v>13.1</v>
      </c>
      <c r="G1564" s="72">
        <v>21.2</v>
      </c>
      <c r="H1564" s="72">
        <v>30.5</v>
      </c>
      <c r="I1564" s="72">
        <v>0</v>
      </c>
    </row>
    <row r="1565" spans="1:9" ht="17.25" x14ac:dyDescent="0.25">
      <c r="A1565" s="89">
        <v>42462</v>
      </c>
      <c r="B1565" s="72" t="s">
        <v>305</v>
      </c>
      <c r="C1565" s="72" t="s">
        <v>53</v>
      </c>
      <c r="D1565" s="72" t="s">
        <v>304</v>
      </c>
      <c r="E1565" s="89" t="s">
        <v>307</v>
      </c>
      <c r="F1565" s="72">
        <v>15.1</v>
      </c>
      <c r="G1565" s="72">
        <v>23.7</v>
      </c>
      <c r="H1565" s="72">
        <v>33.6</v>
      </c>
      <c r="I1565" s="72">
        <v>0</v>
      </c>
    </row>
    <row r="1566" spans="1:9" ht="17.25" x14ac:dyDescent="0.25">
      <c r="A1566" s="89">
        <v>42463</v>
      </c>
      <c r="B1566" s="72" t="s">
        <v>305</v>
      </c>
      <c r="C1566" s="72" t="s">
        <v>53</v>
      </c>
      <c r="D1566" s="72" t="s">
        <v>304</v>
      </c>
      <c r="E1566" s="89" t="s">
        <v>307</v>
      </c>
      <c r="F1566" s="72">
        <v>14.4</v>
      </c>
      <c r="G1566" s="72">
        <v>21.5</v>
      </c>
      <c r="H1566" s="72">
        <v>28.8</v>
      </c>
      <c r="I1566" s="72">
        <v>0</v>
      </c>
    </row>
    <row r="1567" spans="1:9" ht="17.25" x14ac:dyDescent="0.25">
      <c r="A1567" s="89">
        <v>42464</v>
      </c>
      <c r="B1567" s="72" t="s">
        <v>305</v>
      </c>
      <c r="C1567" s="72" t="s">
        <v>53</v>
      </c>
      <c r="D1567" s="72" t="s">
        <v>304</v>
      </c>
      <c r="E1567" s="89" t="s">
        <v>307</v>
      </c>
      <c r="F1567" s="72">
        <v>18</v>
      </c>
      <c r="G1567" s="72">
        <v>22.1</v>
      </c>
      <c r="H1567" s="72">
        <v>28.9</v>
      </c>
      <c r="I1567" s="72">
        <v>0</v>
      </c>
    </row>
    <row r="1568" spans="1:9" ht="17.25" x14ac:dyDescent="0.25">
      <c r="A1568" s="89">
        <v>42465</v>
      </c>
      <c r="B1568" s="72" t="s">
        <v>305</v>
      </c>
      <c r="C1568" s="72" t="s">
        <v>53</v>
      </c>
      <c r="D1568" s="72" t="s">
        <v>304</v>
      </c>
      <c r="E1568" s="89" t="s">
        <v>307</v>
      </c>
      <c r="F1568" s="72">
        <v>16.600000000000001</v>
      </c>
      <c r="G1568" s="72">
        <v>22.9</v>
      </c>
      <c r="H1568" s="72">
        <v>31.7</v>
      </c>
      <c r="I1568" s="72">
        <v>0</v>
      </c>
    </row>
    <row r="1569" spans="1:9" ht="17.25" x14ac:dyDescent="0.25">
      <c r="A1569" s="89">
        <v>42466</v>
      </c>
      <c r="B1569" s="72" t="s">
        <v>305</v>
      </c>
      <c r="C1569" s="72" t="s">
        <v>53</v>
      </c>
      <c r="D1569" s="72" t="s">
        <v>304</v>
      </c>
      <c r="E1569" s="89" t="s">
        <v>307</v>
      </c>
      <c r="F1569" s="72">
        <v>17.3</v>
      </c>
      <c r="G1569" s="72">
        <v>26.3</v>
      </c>
      <c r="H1569" s="72">
        <v>34.299999999999997</v>
      </c>
      <c r="I1569" s="72">
        <v>0</v>
      </c>
    </row>
    <row r="1570" spans="1:9" ht="17.25" x14ac:dyDescent="0.25">
      <c r="A1570" s="89">
        <v>42467</v>
      </c>
      <c r="B1570" s="72" t="s">
        <v>305</v>
      </c>
      <c r="C1570" s="72" t="s">
        <v>53</v>
      </c>
      <c r="D1570" s="72" t="s">
        <v>304</v>
      </c>
      <c r="E1570" s="89" t="s">
        <v>307</v>
      </c>
      <c r="F1570" s="72">
        <v>17.7</v>
      </c>
      <c r="G1570" s="72">
        <v>21.4</v>
      </c>
      <c r="H1570" s="72">
        <v>26.1</v>
      </c>
      <c r="I1570" s="72">
        <v>0</v>
      </c>
    </row>
    <row r="1571" spans="1:9" ht="17.25" x14ac:dyDescent="0.25">
      <c r="A1571" s="89">
        <v>42468</v>
      </c>
      <c r="B1571" s="72" t="s">
        <v>305</v>
      </c>
      <c r="C1571" s="72" t="s">
        <v>53</v>
      </c>
      <c r="D1571" s="72" t="s">
        <v>304</v>
      </c>
      <c r="E1571" s="89" t="s">
        <v>307</v>
      </c>
      <c r="F1571" s="72">
        <v>16.899999999999999</v>
      </c>
      <c r="G1571" s="72">
        <v>18.899999999999999</v>
      </c>
      <c r="H1571" s="72">
        <v>23.3</v>
      </c>
      <c r="I1571" s="72">
        <v>0</v>
      </c>
    </row>
    <row r="1572" spans="1:9" ht="17.25" x14ac:dyDescent="0.25">
      <c r="A1572" s="89">
        <v>42469</v>
      </c>
      <c r="B1572" s="72" t="s">
        <v>305</v>
      </c>
      <c r="C1572" s="72" t="s">
        <v>53</v>
      </c>
      <c r="D1572" s="72" t="s">
        <v>304</v>
      </c>
      <c r="E1572" s="89" t="s">
        <v>307</v>
      </c>
      <c r="F1572" s="72">
        <v>15.7</v>
      </c>
      <c r="G1572" s="72">
        <v>19.7</v>
      </c>
      <c r="H1572" s="72">
        <v>25.6</v>
      </c>
      <c r="I1572" s="72">
        <v>0</v>
      </c>
    </row>
    <row r="1573" spans="1:9" ht="17.25" x14ac:dyDescent="0.25">
      <c r="A1573" s="89">
        <v>42470</v>
      </c>
      <c r="B1573" s="72" t="s">
        <v>305</v>
      </c>
      <c r="C1573" s="72" t="s">
        <v>53</v>
      </c>
      <c r="D1573" s="72" t="s">
        <v>304</v>
      </c>
      <c r="E1573" s="89" t="s">
        <v>307</v>
      </c>
      <c r="F1573" s="72">
        <v>14.8</v>
      </c>
      <c r="G1573" s="72">
        <v>21.7</v>
      </c>
      <c r="H1573" s="72">
        <v>31.9</v>
      </c>
      <c r="I1573" s="72">
        <v>0</v>
      </c>
    </row>
    <row r="1574" spans="1:9" ht="17.25" x14ac:dyDescent="0.25">
      <c r="A1574" s="89">
        <v>42471</v>
      </c>
      <c r="B1574" s="72" t="s">
        <v>305</v>
      </c>
      <c r="C1574" s="72" t="s">
        <v>53</v>
      </c>
      <c r="D1574" s="72" t="s">
        <v>304</v>
      </c>
      <c r="E1574" s="89" t="s">
        <v>307</v>
      </c>
      <c r="F1574" s="72">
        <v>12.8</v>
      </c>
      <c r="G1574" s="72">
        <v>20.100000000000001</v>
      </c>
      <c r="H1574" s="72">
        <v>29.9</v>
      </c>
      <c r="I1574" s="72">
        <v>0</v>
      </c>
    </row>
    <row r="1575" spans="1:9" ht="17.25" x14ac:dyDescent="0.25">
      <c r="A1575" s="89">
        <v>42472</v>
      </c>
      <c r="B1575" s="72" t="s">
        <v>305</v>
      </c>
      <c r="C1575" s="72" t="s">
        <v>53</v>
      </c>
      <c r="D1575" s="72" t="s">
        <v>304</v>
      </c>
      <c r="E1575" s="89" t="s">
        <v>307</v>
      </c>
      <c r="F1575" s="72">
        <v>16.399999999999999</v>
      </c>
      <c r="G1575" s="72">
        <v>19.600000000000001</v>
      </c>
      <c r="H1575" s="72">
        <v>25.8</v>
      </c>
      <c r="I1575" s="72">
        <v>0</v>
      </c>
    </row>
    <row r="1576" spans="1:9" ht="17.25" x14ac:dyDescent="0.25">
      <c r="A1576" s="89">
        <v>42473</v>
      </c>
      <c r="B1576" s="72" t="s">
        <v>305</v>
      </c>
      <c r="C1576" s="72" t="s">
        <v>53</v>
      </c>
      <c r="D1576" s="72" t="s">
        <v>304</v>
      </c>
      <c r="E1576" s="89" t="s">
        <v>307</v>
      </c>
      <c r="F1576" s="72">
        <v>15.2</v>
      </c>
      <c r="G1576" s="72">
        <v>18.8</v>
      </c>
      <c r="H1576" s="72">
        <v>24.2</v>
      </c>
      <c r="I1576" s="72">
        <v>0</v>
      </c>
    </row>
    <row r="1577" spans="1:9" ht="17.25" x14ac:dyDescent="0.25">
      <c r="A1577" s="89">
        <v>42474</v>
      </c>
      <c r="B1577" s="72" t="s">
        <v>305</v>
      </c>
      <c r="C1577" s="72" t="s">
        <v>53</v>
      </c>
      <c r="D1577" s="72" t="s">
        <v>304</v>
      </c>
      <c r="E1577" s="89" t="s">
        <v>307</v>
      </c>
      <c r="F1577" s="72">
        <v>14.6</v>
      </c>
      <c r="G1577" s="72">
        <v>19.2</v>
      </c>
      <c r="H1577" s="72">
        <v>26</v>
      </c>
      <c r="I1577" s="72">
        <v>0</v>
      </c>
    </row>
    <row r="1578" spans="1:9" ht="17.25" x14ac:dyDescent="0.25">
      <c r="A1578" s="89">
        <v>42475</v>
      </c>
      <c r="B1578" s="72" t="s">
        <v>305</v>
      </c>
      <c r="C1578" s="72" t="s">
        <v>53</v>
      </c>
      <c r="D1578" s="72" t="s">
        <v>304</v>
      </c>
      <c r="E1578" s="89" t="s">
        <v>307</v>
      </c>
      <c r="F1578" s="72">
        <v>13.5</v>
      </c>
      <c r="G1578" s="72">
        <v>19.3</v>
      </c>
      <c r="H1578" s="72">
        <v>27.1</v>
      </c>
      <c r="I1578" s="72">
        <v>0</v>
      </c>
    </row>
    <row r="1579" spans="1:9" ht="17.25" x14ac:dyDescent="0.25">
      <c r="A1579" s="89">
        <v>42476</v>
      </c>
      <c r="B1579" s="72" t="s">
        <v>305</v>
      </c>
      <c r="C1579" s="72" t="s">
        <v>53</v>
      </c>
      <c r="D1579" s="72" t="s">
        <v>304</v>
      </c>
      <c r="E1579" s="89" t="s">
        <v>307</v>
      </c>
      <c r="F1579" s="72">
        <v>11.8</v>
      </c>
      <c r="G1579" s="72">
        <v>20.2</v>
      </c>
      <c r="H1579" s="72">
        <v>28.9</v>
      </c>
      <c r="I1579" s="72">
        <v>0</v>
      </c>
    </row>
    <row r="1580" spans="1:9" ht="17.25" x14ac:dyDescent="0.25">
      <c r="A1580" s="89">
        <v>42477</v>
      </c>
      <c r="B1580" s="72" t="s">
        <v>305</v>
      </c>
      <c r="C1580" s="72" t="s">
        <v>53</v>
      </c>
      <c r="D1580" s="72" t="s">
        <v>304</v>
      </c>
      <c r="E1580" s="89" t="s">
        <v>307</v>
      </c>
      <c r="F1580" s="72">
        <v>14.9</v>
      </c>
      <c r="G1580" s="72">
        <v>18.3</v>
      </c>
      <c r="H1580" s="72">
        <v>25.6</v>
      </c>
      <c r="I1580" s="72">
        <v>0</v>
      </c>
    </row>
    <row r="1581" spans="1:9" ht="17.25" x14ac:dyDescent="0.25">
      <c r="A1581" s="89">
        <v>42478</v>
      </c>
      <c r="B1581" s="72" t="s">
        <v>305</v>
      </c>
      <c r="C1581" s="72" t="s">
        <v>53</v>
      </c>
      <c r="D1581" s="72" t="s">
        <v>304</v>
      </c>
      <c r="E1581" s="89" t="s">
        <v>307</v>
      </c>
      <c r="F1581" s="72">
        <v>15.8</v>
      </c>
      <c r="G1581" s="72">
        <v>18.600000000000001</v>
      </c>
      <c r="H1581" s="72">
        <v>23.2</v>
      </c>
      <c r="I1581" s="72">
        <v>1.4</v>
      </c>
    </row>
    <row r="1582" spans="1:9" ht="17.25" x14ac:dyDescent="0.25">
      <c r="A1582" s="89">
        <v>42479</v>
      </c>
      <c r="B1582" s="72" t="s">
        <v>305</v>
      </c>
      <c r="C1582" s="72" t="s">
        <v>53</v>
      </c>
      <c r="D1582" s="72" t="s">
        <v>304</v>
      </c>
      <c r="E1582" s="89" t="s">
        <v>307</v>
      </c>
      <c r="F1582" s="72">
        <v>15.7</v>
      </c>
      <c r="G1582" s="72">
        <v>19.5</v>
      </c>
      <c r="H1582" s="72">
        <v>24.8</v>
      </c>
      <c r="I1582" s="72">
        <v>0</v>
      </c>
    </row>
    <row r="1583" spans="1:9" ht="17.25" x14ac:dyDescent="0.25">
      <c r="A1583" s="89">
        <v>42480</v>
      </c>
      <c r="B1583" s="72" t="s">
        <v>305</v>
      </c>
      <c r="C1583" s="72" t="s">
        <v>53</v>
      </c>
      <c r="D1583" s="72" t="s">
        <v>304</v>
      </c>
      <c r="E1583" s="89" t="s">
        <v>307</v>
      </c>
      <c r="F1583" s="72">
        <v>15.6</v>
      </c>
      <c r="G1583" s="72">
        <v>20.100000000000001</v>
      </c>
      <c r="H1583" s="72">
        <v>26.2</v>
      </c>
      <c r="I1583" s="72">
        <v>0</v>
      </c>
    </row>
    <row r="1584" spans="1:9" ht="17.25" x14ac:dyDescent="0.25">
      <c r="A1584" s="89">
        <v>42481</v>
      </c>
      <c r="B1584" s="72" t="s">
        <v>305</v>
      </c>
      <c r="C1584" s="72" t="s">
        <v>53</v>
      </c>
      <c r="D1584" s="72" t="s">
        <v>304</v>
      </c>
      <c r="E1584" s="89" t="s">
        <v>307</v>
      </c>
      <c r="F1584" s="72">
        <v>16.100000000000001</v>
      </c>
      <c r="G1584" s="72">
        <v>19.899999999999999</v>
      </c>
      <c r="H1584" s="72">
        <v>25.9</v>
      </c>
      <c r="I1584" s="72">
        <v>0</v>
      </c>
    </row>
    <row r="1585" spans="1:9" ht="17.25" x14ac:dyDescent="0.25">
      <c r="A1585" s="89">
        <v>42482</v>
      </c>
      <c r="B1585" s="72" t="s">
        <v>305</v>
      </c>
      <c r="C1585" s="72" t="s">
        <v>53</v>
      </c>
      <c r="D1585" s="72" t="s">
        <v>304</v>
      </c>
      <c r="E1585" s="89" t="s">
        <v>307</v>
      </c>
      <c r="F1585" s="72">
        <v>13.8</v>
      </c>
      <c r="G1585" s="72">
        <v>18.8</v>
      </c>
      <c r="H1585" s="72">
        <v>30.5</v>
      </c>
      <c r="I1585" s="72">
        <v>1.8</v>
      </c>
    </row>
    <row r="1586" spans="1:9" ht="17.25" x14ac:dyDescent="0.25">
      <c r="A1586" s="89">
        <v>42483</v>
      </c>
      <c r="B1586" s="72" t="s">
        <v>305</v>
      </c>
      <c r="C1586" s="72" t="s">
        <v>53</v>
      </c>
      <c r="D1586" s="72" t="s">
        <v>304</v>
      </c>
      <c r="E1586" s="89" t="s">
        <v>307</v>
      </c>
      <c r="F1586" s="72">
        <v>13.6</v>
      </c>
      <c r="G1586" s="72">
        <v>16.3</v>
      </c>
      <c r="H1586" s="72">
        <v>21</v>
      </c>
      <c r="I1586" s="72">
        <v>2</v>
      </c>
    </row>
    <row r="1587" spans="1:9" ht="17.25" x14ac:dyDescent="0.25">
      <c r="A1587" s="89">
        <v>42484</v>
      </c>
      <c r="B1587" s="72" t="s">
        <v>305</v>
      </c>
      <c r="C1587" s="72" t="s">
        <v>53</v>
      </c>
      <c r="D1587" s="72" t="s">
        <v>304</v>
      </c>
      <c r="E1587" s="89" t="s">
        <v>307</v>
      </c>
      <c r="F1587" s="72">
        <v>13.6</v>
      </c>
      <c r="G1587" s="72">
        <v>16.899999999999999</v>
      </c>
      <c r="H1587" s="72">
        <v>22</v>
      </c>
      <c r="I1587" s="72">
        <v>1.6</v>
      </c>
    </row>
    <row r="1588" spans="1:9" ht="17.25" x14ac:dyDescent="0.25">
      <c r="A1588" s="89">
        <v>42485</v>
      </c>
      <c r="B1588" s="72" t="s">
        <v>305</v>
      </c>
      <c r="C1588" s="72" t="s">
        <v>53</v>
      </c>
      <c r="D1588" s="72" t="s">
        <v>304</v>
      </c>
      <c r="E1588" s="89" t="s">
        <v>307</v>
      </c>
      <c r="F1588" s="72">
        <v>11.3</v>
      </c>
      <c r="G1588" s="72">
        <v>16.8</v>
      </c>
      <c r="H1588" s="72">
        <v>22.6</v>
      </c>
      <c r="I1588" s="72">
        <v>0</v>
      </c>
    </row>
    <row r="1589" spans="1:9" ht="17.25" x14ac:dyDescent="0.25">
      <c r="A1589" s="89">
        <v>42486</v>
      </c>
      <c r="B1589" s="72" t="s">
        <v>305</v>
      </c>
      <c r="C1589" s="72" t="s">
        <v>53</v>
      </c>
      <c r="D1589" s="72" t="s">
        <v>304</v>
      </c>
      <c r="E1589" s="89" t="s">
        <v>307</v>
      </c>
      <c r="F1589" s="72">
        <v>13.5</v>
      </c>
      <c r="G1589" s="72">
        <v>18.2</v>
      </c>
      <c r="H1589" s="72">
        <v>23.8</v>
      </c>
      <c r="I1589" s="72">
        <v>0</v>
      </c>
    </row>
    <row r="1590" spans="1:9" ht="17.25" x14ac:dyDescent="0.25">
      <c r="A1590" s="89">
        <v>42487</v>
      </c>
      <c r="B1590" s="72" t="s">
        <v>305</v>
      </c>
      <c r="C1590" s="72" t="s">
        <v>53</v>
      </c>
      <c r="D1590" s="72" t="s">
        <v>304</v>
      </c>
      <c r="E1590" s="89" t="s">
        <v>307</v>
      </c>
      <c r="F1590" s="72">
        <v>10.3</v>
      </c>
      <c r="G1590" s="72">
        <v>17.3</v>
      </c>
      <c r="H1590" s="72">
        <v>24.7</v>
      </c>
      <c r="I1590" s="72">
        <v>0</v>
      </c>
    </row>
    <row r="1591" spans="1:9" ht="17.25" x14ac:dyDescent="0.25">
      <c r="A1591" s="89">
        <v>42488</v>
      </c>
      <c r="B1591" s="72" t="s">
        <v>305</v>
      </c>
      <c r="C1591" s="72" t="s">
        <v>53</v>
      </c>
      <c r="D1591" s="72" t="s">
        <v>304</v>
      </c>
      <c r="E1591" s="89" t="s">
        <v>307</v>
      </c>
      <c r="F1591" s="72">
        <v>13.4</v>
      </c>
      <c r="G1591" s="72">
        <v>18.600000000000001</v>
      </c>
      <c r="H1591" s="72">
        <v>27.4</v>
      </c>
      <c r="I1591" s="72">
        <v>0</v>
      </c>
    </row>
    <row r="1592" spans="1:9" ht="17.25" x14ac:dyDescent="0.25">
      <c r="A1592" s="89">
        <v>42489</v>
      </c>
      <c r="B1592" s="72" t="s">
        <v>305</v>
      </c>
      <c r="C1592" s="72" t="s">
        <v>53</v>
      </c>
      <c r="D1592" s="72" t="s">
        <v>304</v>
      </c>
      <c r="E1592" s="89" t="s">
        <v>307</v>
      </c>
      <c r="F1592" s="72">
        <v>12.2</v>
      </c>
      <c r="G1592" s="72">
        <v>20</v>
      </c>
      <c r="H1592" s="72">
        <v>28.5</v>
      </c>
      <c r="I1592" s="72">
        <v>0</v>
      </c>
    </row>
    <row r="1593" spans="1:9" ht="17.25" x14ac:dyDescent="0.25">
      <c r="A1593" s="89">
        <v>42490</v>
      </c>
      <c r="B1593" s="72" t="s">
        <v>305</v>
      </c>
      <c r="C1593" s="72" t="s">
        <v>53</v>
      </c>
      <c r="D1593" s="72" t="s">
        <v>304</v>
      </c>
      <c r="E1593" s="89" t="s">
        <v>307</v>
      </c>
      <c r="F1593" s="72">
        <v>14.9</v>
      </c>
      <c r="G1593" s="72">
        <v>18.100000000000001</v>
      </c>
      <c r="H1593" s="72">
        <v>22.2</v>
      </c>
      <c r="I1593" s="72">
        <v>4.2</v>
      </c>
    </row>
    <row r="1594" spans="1:9" ht="17.25" x14ac:dyDescent="0.25">
      <c r="A1594" s="89">
        <v>42491</v>
      </c>
      <c r="B1594" s="72" t="s">
        <v>305</v>
      </c>
      <c r="C1594" s="72" t="s">
        <v>53</v>
      </c>
      <c r="D1594" s="72" t="s">
        <v>304</v>
      </c>
      <c r="E1594" s="89" t="s">
        <v>307</v>
      </c>
      <c r="F1594" s="72">
        <v>16.8</v>
      </c>
      <c r="G1594" s="72">
        <v>19.5</v>
      </c>
      <c r="H1594" s="72">
        <v>22.4</v>
      </c>
      <c r="I1594" s="72">
        <v>16</v>
      </c>
    </row>
    <row r="1595" spans="1:9" ht="17.25" x14ac:dyDescent="0.25">
      <c r="A1595" s="89">
        <v>42492</v>
      </c>
      <c r="B1595" s="72" t="s">
        <v>305</v>
      </c>
      <c r="C1595" s="72" t="s">
        <v>53</v>
      </c>
      <c r="D1595" s="72" t="s">
        <v>304</v>
      </c>
      <c r="E1595" s="89" t="s">
        <v>307</v>
      </c>
      <c r="F1595" s="72">
        <v>15.1</v>
      </c>
      <c r="G1595" s="72">
        <v>19.7</v>
      </c>
      <c r="H1595" s="72">
        <v>25</v>
      </c>
      <c r="I1595" s="72">
        <v>0</v>
      </c>
    </row>
    <row r="1596" spans="1:9" ht="17.25" x14ac:dyDescent="0.25">
      <c r="A1596" s="89">
        <v>42493</v>
      </c>
      <c r="B1596" s="72" t="s">
        <v>305</v>
      </c>
      <c r="C1596" s="72" t="s">
        <v>53</v>
      </c>
      <c r="D1596" s="72" t="s">
        <v>304</v>
      </c>
      <c r="E1596" s="89" t="s">
        <v>307</v>
      </c>
      <c r="F1596" s="72">
        <v>16</v>
      </c>
      <c r="G1596" s="72">
        <v>19.399999999999999</v>
      </c>
      <c r="H1596" s="72">
        <v>24.3</v>
      </c>
      <c r="I1596" s="72">
        <v>0</v>
      </c>
    </row>
    <row r="1597" spans="1:9" ht="17.25" x14ac:dyDescent="0.25">
      <c r="A1597" s="89">
        <v>42494</v>
      </c>
      <c r="B1597" s="72" t="s">
        <v>305</v>
      </c>
      <c r="C1597" s="72" t="s">
        <v>53</v>
      </c>
      <c r="D1597" s="72" t="s">
        <v>304</v>
      </c>
      <c r="E1597" s="89" t="s">
        <v>307</v>
      </c>
      <c r="F1597" s="72">
        <v>14.4</v>
      </c>
      <c r="G1597" s="72">
        <v>19.600000000000001</v>
      </c>
      <c r="H1597" s="72">
        <v>25.1</v>
      </c>
      <c r="I1597" s="72">
        <v>0</v>
      </c>
    </row>
    <row r="1598" spans="1:9" ht="17.25" x14ac:dyDescent="0.25">
      <c r="A1598" s="89">
        <v>42495</v>
      </c>
      <c r="B1598" s="72" t="s">
        <v>305</v>
      </c>
      <c r="C1598" s="72" t="s">
        <v>53</v>
      </c>
      <c r="D1598" s="72" t="s">
        <v>304</v>
      </c>
      <c r="E1598" s="89" t="s">
        <v>307</v>
      </c>
      <c r="F1598" s="72">
        <v>11.4</v>
      </c>
      <c r="G1598" s="72">
        <v>18</v>
      </c>
      <c r="H1598" s="72">
        <v>25.4</v>
      </c>
      <c r="I1598" s="72">
        <v>0</v>
      </c>
    </row>
    <row r="1599" spans="1:9" ht="17.25" x14ac:dyDescent="0.25">
      <c r="A1599" s="89">
        <v>42496</v>
      </c>
      <c r="B1599" s="72" t="s">
        <v>305</v>
      </c>
      <c r="C1599" s="72" t="s">
        <v>53</v>
      </c>
      <c r="D1599" s="72" t="s">
        <v>304</v>
      </c>
      <c r="E1599" s="89" t="s">
        <v>307</v>
      </c>
      <c r="F1599" s="72">
        <v>11.5</v>
      </c>
      <c r="G1599" s="72">
        <v>18.3</v>
      </c>
      <c r="H1599" s="72">
        <v>27.3</v>
      </c>
      <c r="I1599" s="72">
        <v>0</v>
      </c>
    </row>
    <row r="1600" spans="1:9" ht="17.25" x14ac:dyDescent="0.25">
      <c r="A1600" s="89">
        <v>42497</v>
      </c>
      <c r="B1600" s="72" t="s">
        <v>305</v>
      </c>
      <c r="C1600" s="72" t="s">
        <v>53</v>
      </c>
      <c r="D1600" s="72" t="s">
        <v>304</v>
      </c>
      <c r="E1600" s="89" t="s">
        <v>307</v>
      </c>
      <c r="F1600" s="72">
        <v>10.1</v>
      </c>
      <c r="G1600" s="72">
        <v>17.5</v>
      </c>
      <c r="H1600" s="72">
        <v>25.3</v>
      </c>
      <c r="I1600" s="72">
        <v>0</v>
      </c>
    </row>
    <row r="1601" spans="1:9" ht="17.25" x14ac:dyDescent="0.25">
      <c r="A1601" s="89">
        <v>42498</v>
      </c>
      <c r="B1601" s="72" t="s">
        <v>305</v>
      </c>
      <c r="C1601" s="72" t="s">
        <v>53</v>
      </c>
      <c r="D1601" s="72" t="s">
        <v>304</v>
      </c>
      <c r="E1601" s="89" t="s">
        <v>307</v>
      </c>
      <c r="F1601" s="72">
        <v>12.9</v>
      </c>
      <c r="G1601" s="72">
        <v>17.899999999999999</v>
      </c>
      <c r="H1601" s="72">
        <v>23.3</v>
      </c>
      <c r="I1601" s="72">
        <v>0</v>
      </c>
    </row>
    <row r="1602" spans="1:9" ht="17.25" x14ac:dyDescent="0.25">
      <c r="A1602" s="89">
        <v>42499</v>
      </c>
      <c r="B1602" s="72" t="s">
        <v>305</v>
      </c>
      <c r="C1602" s="72" t="s">
        <v>53</v>
      </c>
      <c r="D1602" s="72" t="s">
        <v>304</v>
      </c>
      <c r="E1602" s="89" t="s">
        <v>307</v>
      </c>
      <c r="F1602" s="72">
        <v>16.600000000000001</v>
      </c>
      <c r="G1602" s="72">
        <v>20.100000000000001</v>
      </c>
      <c r="H1602" s="72">
        <v>24.7</v>
      </c>
      <c r="I1602" s="72">
        <v>2</v>
      </c>
    </row>
    <row r="1603" spans="1:9" ht="17.25" x14ac:dyDescent="0.25">
      <c r="A1603" s="89">
        <v>42500</v>
      </c>
      <c r="B1603" s="72" t="s">
        <v>305</v>
      </c>
      <c r="C1603" s="72" t="s">
        <v>53</v>
      </c>
      <c r="D1603" s="72" t="s">
        <v>304</v>
      </c>
      <c r="E1603" s="89" t="s">
        <v>307</v>
      </c>
      <c r="F1603" s="72">
        <v>15.7</v>
      </c>
      <c r="G1603" s="72">
        <v>19</v>
      </c>
      <c r="H1603" s="72">
        <v>21.6</v>
      </c>
      <c r="I1603" s="72">
        <v>0</v>
      </c>
    </row>
    <row r="1604" spans="1:9" ht="17.25" x14ac:dyDescent="0.25">
      <c r="A1604" s="89">
        <v>42501</v>
      </c>
      <c r="B1604" s="72" t="s">
        <v>305</v>
      </c>
      <c r="C1604" s="72" t="s">
        <v>53</v>
      </c>
      <c r="D1604" s="72" t="s">
        <v>304</v>
      </c>
      <c r="E1604" s="89" t="s">
        <v>307</v>
      </c>
      <c r="F1604" s="72">
        <v>12.8</v>
      </c>
      <c r="G1604" s="72">
        <v>16</v>
      </c>
      <c r="H1604" s="72">
        <v>20.3</v>
      </c>
      <c r="I1604" s="72">
        <v>0</v>
      </c>
    </row>
    <row r="1605" spans="1:9" ht="17.25" x14ac:dyDescent="0.25">
      <c r="A1605" s="89">
        <v>42502</v>
      </c>
      <c r="B1605" s="72" t="s">
        <v>305</v>
      </c>
      <c r="C1605" s="72" t="s">
        <v>53</v>
      </c>
      <c r="D1605" s="72" t="s">
        <v>304</v>
      </c>
      <c r="E1605" s="89" t="s">
        <v>307</v>
      </c>
      <c r="F1605" s="72">
        <v>13.2</v>
      </c>
      <c r="G1605" s="72">
        <v>16.399999999999999</v>
      </c>
      <c r="H1605" s="72">
        <v>19.899999999999999</v>
      </c>
      <c r="I1605" s="72">
        <v>0</v>
      </c>
    </row>
    <row r="1606" spans="1:9" ht="17.25" x14ac:dyDescent="0.25">
      <c r="A1606" s="89">
        <v>42503</v>
      </c>
      <c r="B1606" s="72" t="s">
        <v>305</v>
      </c>
      <c r="C1606" s="72" t="s">
        <v>53</v>
      </c>
      <c r="D1606" s="72" t="s">
        <v>304</v>
      </c>
      <c r="E1606" s="89" t="s">
        <v>307</v>
      </c>
      <c r="F1606" s="72">
        <v>14</v>
      </c>
      <c r="G1606" s="72">
        <v>18.399999999999999</v>
      </c>
      <c r="H1606" s="72">
        <v>24.6</v>
      </c>
      <c r="I1606" s="72">
        <v>0</v>
      </c>
    </row>
    <row r="1607" spans="1:9" ht="17.25" x14ac:dyDescent="0.25">
      <c r="A1607" s="89">
        <v>42504</v>
      </c>
      <c r="B1607" s="72" t="s">
        <v>305</v>
      </c>
      <c r="C1607" s="72" t="s">
        <v>53</v>
      </c>
      <c r="D1607" s="72" t="s">
        <v>304</v>
      </c>
      <c r="E1607" s="89" t="s">
        <v>307</v>
      </c>
      <c r="F1607" s="72">
        <v>10.199999999999999</v>
      </c>
      <c r="G1607" s="72">
        <v>16.899999999999999</v>
      </c>
      <c r="H1607" s="72">
        <v>25.8</v>
      </c>
      <c r="I1607" s="72">
        <v>0</v>
      </c>
    </row>
    <row r="1608" spans="1:9" ht="17.25" x14ac:dyDescent="0.25">
      <c r="A1608" s="89">
        <v>42505</v>
      </c>
      <c r="B1608" s="72" t="s">
        <v>305</v>
      </c>
      <c r="C1608" s="72" t="s">
        <v>53</v>
      </c>
      <c r="D1608" s="72" t="s">
        <v>304</v>
      </c>
      <c r="E1608" s="89" t="s">
        <v>307</v>
      </c>
      <c r="F1608" s="72">
        <v>11.1</v>
      </c>
      <c r="G1608" s="72">
        <v>18</v>
      </c>
      <c r="H1608" s="72">
        <v>23.5</v>
      </c>
      <c r="I1608" s="72">
        <v>0</v>
      </c>
    </row>
    <row r="1609" spans="1:9" ht="17.25" x14ac:dyDescent="0.25">
      <c r="A1609" s="89">
        <v>42506</v>
      </c>
      <c r="B1609" s="72" t="s">
        <v>305</v>
      </c>
      <c r="C1609" s="72" t="s">
        <v>53</v>
      </c>
      <c r="D1609" s="72" t="s">
        <v>304</v>
      </c>
      <c r="E1609" s="89" t="s">
        <v>307</v>
      </c>
      <c r="F1609" s="72">
        <v>10.5</v>
      </c>
      <c r="G1609" s="72">
        <v>18</v>
      </c>
      <c r="H1609" s="72">
        <v>25</v>
      </c>
      <c r="I1609" s="72">
        <v>0</v>
      </c>
    </row>
    <row r="1610" spans="1:9" ht="17.25" x14ac:dyDescent="0.25">
      <c r="A1610" s="89">
        <v>42507</v>
      </c>
      <c r="B1610" s="72" t="s">
        <v>305</v>
      </c>
      <c r="C1610" s="72" t="s">
        <v>53</v>
      </c>
      <c r="D1610" s="72" t="s">
        <v>304</v>
      </c>
      <c r="E1610" s="89" t="s">
        <v>307</v>
      </c>
      <c r="F1610" s="72">
        <v>13.8</v>
      </c>
      <c r="G1610" s="72">
        <v>19.2</v>
      </c>
      <c r="H1610" s="72">
        <v>25.6</v>
      </c>
      <c r="I1610" s="72">
        <v>0</v>
      </c>
    </row>
    <row r="1611" spans="1:9" ht="17.25" x14ac:dyDescent="0.25">
      <c r="A1611" s="89">
        <v>42508</v>
      </c>
      <c r="B1611" s="72" t="s">
        <v>305</v>
      </c>
      <c r="C1611" s="72" t="s">
        <v>53</v>
      </c>
      <c r="D1611" s="72" t="s">
        <v>304</v>
      </c>
      <c r="E1611" s="89" t="s">
        <v>307</v>
      </c>
      <c r="F1611" s="72">
        <v>11.3</v>
      </c>
      <c r="G1611" s="72">
        <v>17.600000000000001</v>
      </c>
      <c r="H1611" s="72">
        <v>22.3</v>
      </c>
      <c r="I1611" s="72">
        <v>0</v>
      </c>
    </row>
    <row r="1612" spans="1:9" ht="17.25" x14ac:dyDescent="0.25">
      <c r="A1612" s="89">
        <v>42509</v>
      </c>
      <c r="B1612" s="72" t="s">
        <v>305</v>
      </c>
      <c r="C1612" s="72" t="s">
        <v>53</v>
      </c>
      <c r="D1612" s="72" t="s">
        <v>304</v>
      </c>
      <c r="E1612" s="89" t="s">
        <v>307</v>
      </c>
      <c r="F1612" s="72">
        <v>11.2</v>
      </c>
      <c r="G1612" s="72">
        <v>16.8</v>
      </c>
      <c r="H1612" s="72">
        <v>22.1</v>
      </c>
      <c r="I1612" s="72">
        <v>0</v>
      </c>
    </row>
    <row r="1613" spans="1:9" ht="17.25" x14ac:dyDescent="0.25">
      <c r="A1613" s="89">
        <v>42510</v>
      </c>
      <c r="B1613" s="72" t="s">
        <v>305</v>
      </c>
      <c r="C1613" s="72" t="s">
        <v>53</v>
      </c>
      <c r="D1613" s="72" t="s">
        <v>304</v>
      </c>
      <c r="E1613" s="89" t="s">
        <v>307</v>
      </c>
      <c r="F1613" s="72">
        <v>11.1</v>
      </c>
      <c r="G1613" s="72">
        <v>17.5</v>
      </c>
      <c r="H1613" s="72">
        <v>24.4</v>
      </c>
      <c r="I1613" s="72">
        <v>0</v>
      </c>
    </row>
    <row r="1614" spans="1:9" ht="17.25" x14ac:dyDescent="0.25">
      <c r="A1614" s="89">
        <v>42511</v>
      </c>
      <c r="B1614" s="72" t="s">
        <v>305</v>
      </c>
      <c r="C1614" s="72" t="s">
        <v>53</v>
      </c>
      <c r="D1614" s="72" t="s">
        <v>304</v>
      </c>
      <c r="E1614" s="89" t="s">
        <v>307</v>
      </c>
      <c r="F1614" s="72">
        <v>8.9</v>
      </c>
      <c r="G1614" s="72">
        <v>15.6</v>
      </c>
      <c r="H1614" s="72">
        <v>23</v>
      </c>
      <c r="I1614" s="72">
        <v>0</v>
      </c>
    </row>
    <row r="1615" spans="1:9" ht="17.25" x14ac:dyDescent="0.25">
      <c r="A1615" s="89">
        <v>42512</v>
      </c>
      <c r="B1615" s="72" t="s">
        <v>305</v>
      </c>
      <c r="C1615" s="72" t="s">
        <v>53</v>
      </c>
      <c r="D1615" s="72" t="s">
        <v>304</v>
      </c>
      <c r="E1615" s="89" t="s">
        <v>307</v>
      </c>
      <c r="F1615" s="72" t="s">
        <v>301</v>
      </c>
      <c r="G1615" s="72" t="s">
        <v>301</v>
      </c>
      <c r="H1615" s="72" t="s">
        <v>301</v>
      </c>
      <c r="I1615" s="72" t="s">
        <v>301</v>
      </c>
    </row>
    <row r="1616" spans="1:9" ht="17.25" x14ac:dyDescent="0.25">
      <c r="A1616" s="89">
        <v>42513</v>
      </c>
      <c r="B1616" s="72" t="s">
        <v>305</v>
      </c>
      <c r="C1616" s="72" t="s">
        <v>53</v>
      </c>
      <c r="D1616" s="72" t="s">
        <v>304</v>
      </c>
      <c r="E1616" s="89" t="s">
        <v>307</v>
      </c>
      <c r="F1616" s="72" t="s">
        <v>301</v>
      </c>
      <c r="G1616" s="72" t="s">
        <v>301</v>
      </c>
      <c r="H1616" s="72" t="s">
        <v>301</v>
      </c>
      <c r="I1616" s="72" t="s">
        <v>301</v>
      </c>
    </row>
    <row r="1617" spans="1:9" ht="17.25" x14ac:dyDescent="0.25">
      <c r="A1617" s="89">
        <v>42514</v>
      </c>
      <c r="B1617" s="72" t="s">
        <v>305</v>
      </c>
      <c r="C1617" s="72" t="s">
        <v>53</v>
      </c>
      <c r="D1617" s="72" t="s">
        <v>304</v>
      </c>
      <c r="E1617" s="89" t="s">
        <v>307</v>
      </c>
      <c r="F1617" s="72" t="s">
        <v>301</v>
      </c>
      <c r="G1617" s="72" t="s">
        <v>301</v>
      </c>
      <c r="H1617" s="72" t="s">
        <v>301</v>
      </c>
      <c r="I1617" s="72" t="s">
        <v>301</v>
      </c>
    </row>
    <row r="1618" spans="1:9" ht="17.25" x14ac:dyDescent="0.25">
      <c r="A1618" s="89">
        <v>42515</v>
      </c>
      <c r="B1618" s="72" t="s">
        <v>305</v>
      </c>
      <c r="C1618" s="72" t="s">
        <v>53</v>
      </c>
      <c r="D1618" s="72" t="s">
        <v>304</v>
      </c>
      <c r="E1618" s="89" t="s">
        <v>307</v>
      </c>
      <c r="F1618" s="72">
        <v>14.6</v>
      </c>
      <c r="G1618" s="72">
        <v>17.899999999999999</v>
      </c>
      <c r="H1618" s="72">
        <v>21.4</v>
      </c>
      <c r="I1618" s="72">
        <v>0</v>
      </c>
    </row>
    <row r="1619" spans="1:9" ht="17.25" x14ac:dyDescent="0.25">
      <c r="A1619" s="89">
        <v>42516</v>
      </c>
      <c r="B1619" s="72" t="s">
        <v>305</v>
      </c>
      <c r="C1619" s="72" t="s">
        <v>53</v>
      </c>
      <c r="D1619" s="72" t="s">
        <v>304</v>
      </c>
      <c r="E1619" s="89" t="s">
        <v>307</v>
      </c>
      <c r="F1619" s="72">
        <v>11.7</v>
      </c>
      <c r="G1619" s="72">
        <v>14.6</v>
      </c>
      <c r="H1619" s="72">
        <v>18.5</v>
      </c>
      <c r="I1619" s="72">
        <v>2</v>
      </c>
    </row>
    <row r="1620" spans="1:9" ht="17.25" x14ac:dyDescent="0.25">
      <c r="A1620" s="89">
        <v>42517</v>
      </c>
      <c r="B1620" s="72" t="s">
        <v>305</v>
      </c>
      <c r="C1620" s="72" t="s">
        <v>53</v>
      </c>
      <c r="D1620" s="72" t="s">
        <v>304</v>
      </c>
      <c r="E1620" s="89" t="s">
        <v>307</v>
      </c>
      <c r="F1620" s="72">
        <v>11.7</v>
      </c>
      <c r="G1620" s="72">
        <v>14.1</v>
      </c>
      <c r="H1620" s="72">
        <v>16.8</v>
      </c>
      <c r="I1620" s="72">
        <v>0</v>
      </c>
    </row>
    <row r="1621" spans="1:9" ht="17.25" x14ac:dyDescent="0.25">
      <c r="A1621" s="89">
        <v>42518</v>
      </c>
      <c r="B1621" s="72" t="s">
        <v>305</v>
      </c>
      <c r="C1621" s="72" t="s">
        <v>53</v>
      </c>
      <c r="D1621" s="72" t="s">
        <v>304</v>
      </c>
      <c r="E1621" s="89" t="s">
        <v>307</v>
      </c>
      <c r="F1621" s="72">
        <v>9.9</v>
      </c>
      <c r="G1621" s="72">
        <v>11.8</v>
      </c>
      <c r="H1621" s="72">
        <v>15.1</v>
      </c>
      <c r="I1621" s="72">
        <v>0.2</v>
      </c>
    </row>
    <row r="1622" spans="1:9" ht="17.25" x14ac:dyDescent="0.25">
      <c r="A1622" s="89">
        <v>42519</v>
      </c>
      <c r="B1622" s="72" t="s">
        <v>305</v>
      </c>
      <c r="C1622" s="72" t="s">
        <v>53</v>
      </c>
      <c r="D1622" s="72" t="s">
        <v>304</v>
      </c>
      <c r="E1622" s="89" t="s">
        <v>307</v>
      </c>
      <c r="F1622" s="72">
        <v>9.6999999999999993</v>
      </c>
      <c r="G1622" s="72">
        <v>12.3</v>
      </c>
      <c r="H1622" s="72">
        <v>16.399999999999999</v>
      </c>
      <c r="I1622" s="72">
        <v>0</v>
      </c>
    </row>
    <row r="1623" spans="1:9" ht="17.25" x14ac:dyDescent="0.25">
      <c r="A1623" s="89">
        <v>42520</v>
      </c>
      <c r="B1623" s="72" t="s">
        <v>305</v>
      </c>
      <c r="C1623" s="72" t="s">
        <v>53</v>
      </c>
      <c r="D1623" s="72" t="s">
        <v>304</v>
      </c>
      <c r="E1623" s="89" t="s">
        <v>307</v>
      </c>
      <c r="F1623" s="72">
        <v>4.3</v>
      </c>
      <c r="G1623" s="72">
        <v>10.4</v>
      </c>
      <c r="H1623" s="72">
        <v>17.2</v>
      </c>
      <c r="I1623" s="72">
        <v>0</v>
      </c>
    </row>
    <row r="1624" spans="1:9" ht="17.25" x14ac:dyDescent="0.25">
      <c r="A1624" s="89">
        <v>42521</v>
      </c>
      <c r="B1624" s="72" t="s">
        <v>305</v>
      </c>
      <c r="C1624" s="72" t="s">
        <v>53</v>
      </c>
      <c r="D1624" s="72" t="s">
        <v>304</v>
      </c>
      <c r="E1624" s="89" t="s">
        <v>307</v>
      </c>
      <c r="F1624" s="72">
        <v>3.2</v>
      </c>
      <c r="G1624" s="72">
        <v>11.3</v>
      </c>
      <c r="H1624" s="72">
        <v>18.3</v>
      </c>
      <c r="I1624" s="72">
        <v>0</v>
      </c>
    </row>
    <row r="1625" spans="1:9" ht="17.25" x14ac:dyDescent="0.25">
      <c r="A1625" s="89">
        <v>42522</v>
      </c>
      <c r="B1625" s="72" t="s">
        <v>305</v>
      </c>
      <c r="C1625" s="72" t="s">
        <v>53</v>
      </c>
      <c r="D1625" s="72" t="s">
        <v>304</v>
      </c>
      <c r="E1625" s="89" t="s">
        <v>307</v>
      </c>
      <c r="F1625" s="72">
        <v>9.9</v>
      </c>
      <c r="G1625" s="72">
        <v>13.8</v>
      </c>
      <c r="H1625" s="72">
        <v>19</v>
      </c>
      <c r="I1625" s="72">
        <v>0</v>
      </c>
    </row>
    <row r="1626" spans="1:9" ht="17.25" x14ac:dyDescent="0.25">
      <c r="A1626" s="89">
        <v>42523</v>
      </c>
      <c r="B1626" s="72" t="s">
        <v>305</v>
      </c>
      <c r="C1626" s="72" t="s">
        <v>53</v>
      </c>
      <c r="D1626" s="72" t="s">
        <v>304</v>
      </c>
      <c r="E1626" s="89" t="s">
        <v>307</v>
      </c>
      <c r="F1626" s="72">
        <v>10.4</v>
      </c>
      <c r="G1626" s="72">
        <v>13.8</v>
      </c>
      <c r="H1626" s="72">
        <v>17.7</v>
      </c>
      <c r="I1626" s="72">
        <v>0</v>
      </c>
    </row>
    <row r="1627" spans="1:9" ht="17.25" x14ac:dyDescent="0.25">
      <c r="A1627" s="89">
        <v>42524</v>
      </c>
      <c r="B1627" s="72" t="s">
        <v>305</v>
      </c>
      <c r="C1627" s="72" t="s">
        <v>53</v>
      </c>
      <c r="D1627" s="72" t="s">
        <v>304</v>
      </c>
      <c r="E1627" s="89" t="s">
        <v>307</v>
      </c>
      <c r="F1627" s="72">
        <v>10.199999999999999</v>
      </c>
      <c r="G1627" s="72">
        <v>14.6</v>
      </c>
      <c r="H1627" s="72">
        <v>19.2</v>
      </c>
      <c r="I1627" s="72">
        <v>0</v>
      </c>
    </row>
    <row r="1628" spans="1:9" ht="17.25" x14ac:dyDescent="0.25">
      <c r="A1628" s="89">
        <v>42525</v>
      </c>
      <c r="B1628" s="72" t="s">
        <v>305</v>
      </c>
      <c r="C1628" s="72" t="s">
        <v>53</v>
      </c>
      <c r="D1628" s="72" t="s">
        <v>304</v>
      </c>
      <c r="E1628" s="89" t="s">
        <v>307</v>
      </c>
      <c r="F1628" s="72">
        <v>13.8</v>
      </c>
      <c r="G1628" s="72">
        <v>15.5</v>
      </c>
      <c r="H1628" s="72">
        <v>19.100000000000001</v>
      </c>
      <c r="I1628" s="72">
        <v>37.6</v>
      </c>
    </row>
    <row r="1629" spans="1:9" ht="17.25" x14ac:dyDescent="0.25">
      <c r="A1629" s="89">
        <v>42526</v>
      </c>
      <c r="B1629" s="72" t="s">
        <v>305</v>
      </c>
      <c r="C1629" s="72" t="s">
        <v>53</v>
      </c>
      <c r="D1629" s="72" t="s">
        <v>304</v>
      </c>
      <c r="E1629" s="89" t="s">
        <v>307</v>
      </c>
      <c r="F1629" s="72">
        <v>13.3</v>
      </c>
      <c r="G1629" s="72">
        <v>14</v>
      </c>
      <c r="H1629" s="72">
        <v>15.3</v>
      </c>
      <c r="I1629" s="72">
        <v>30.6</v>
      </c>
    </row>
    <row r="1630" spans="1:9" ht="17.25" x14ac:dyDescent="0.25">
      <c r="A1630" s="89">
        <v>42527</v>
      </c>
      <c r="B1630" s="72" t="s">
        <v>305</v>
      </c>
      <c r="C1630" s="72" t="s">
        <v>53</v>
      </c>
      <c r="D1630" s="72" t="s">
        <v>304</v>
      </c>
      <c r="E1630" s="89" t="s">
        <v>307</v>
      </c>
      <c r="F1630" s="72">
        <v>12.9</v>
      </c>
      <c r="G1630" s="72">
        <v>13.8</v>
      </c>
      <c r="H1630" s="72">
        <v>15.6</v>
      </c>
      <c r="I1630" s="72">
        <v>0</v>
      </c>
    </row>
    <row r="1631" spans="1:9" ht="17.25" x14ac:dyDescent="0.25">
      <c r="A1631" s="89">
        <v>42528</v>
      </c>
      <c r="B1631" s="72" t="s">
        <v>305</v>
      </c>
      <c r="C1631" s="72" t="s">
        <v>53</v>
      </c>
      <c r="D1631" s="72" t="s">
        <v>304</v>
      </c>
      <c r="E1631" s="89" t="s">
        <v>307</v>
      </c>
      <c r="F1631" s="72">
        <v>12.2</v>
      </c>
      <c r="G1631" s="72">
        <v>14.1</v>
      </c>
      <c r="H1631" s="72">
        <v>17.3</v>
      </c>
      <c r="I1631" s="72">
        <v>0</v>
      </c>
    </row>
    <row r="1632" spans="1:9" ht="17.25" x14ac:dyDescent="0.25">
      <c r="A1632" s="89">
        <v>42529</v>
      </c>
      <c r="B1632" s="72" t="s">
        <v>305</v>
      </c>
      <c r="C1632" s="72" t="s">
        <v>53</v>
      </c>
      <c r="D1632" s="72" t="s">
        <v>304</v>
      </c>
      <c r="E1632" s="89" t="s">
        <v>307</v>
      </c>
      <c r="F1632" s="72">
        <v>12.2</v>
      </c>
      <c r="G1632" s="72">
        <v>15.1</v>
      </c>
      <c r="H1632" s="72">
        <v>18.600000000000001</v>
      </c>
      <c r="I1632" s="72">
        <v>0</v>
      </c>
    </row>
    <row r="1633" spans="1:9" ht="17.25" x14ac:dyDescent="0.25">
      <c r="A1633" s="89">
        <v>42530</v>
      </c>
      <c r="B1633" s="72" t="s">
        <v>305</v>
      </c>
      <c r="C1633" s="72" t="s">
        <v>53</v>
      </c>
      <c r="D1633" s="72" t="s">
        <v>304</v>
      </c>
      <c r="E1633" s="89" t="s">
        <v>307</v>
      </c>
      <c r="F1633" s="72">
        <v>12.9</v>
      </c>
      <c r="G1633" s="72">
        <v>15.1</v>
      </c>
      <c r="H1633" s="72">
        <v>17.100000000000001</v>
      </c>
      <c r="I1633" s="72">
        <v>3.6</v>
      </c>
    </row>
    <row r="1634" spans="1:9" ht="17.25" x14ac:dyDescent="0.25">
      <c r="A1634" s="89">
        <v>42531</v>
      </c>
      <c r="B1634" s="72" t="s">
        <v>305</v>
      </c>
      <c r="C1634" s="72" t="s">
        <v>53</v>
      </c>
      <c r="D1634" s="72" t="s">
        <v>304</v>
      </c>
      <c r="E1634" s="89" t="s">
        <v>307</v>
      </c>
      <c r="F1634" s="72">
        <v>13.3</v>
      </c>
      <c r="G1634" s="72">
        <v>15.4</v>
      </c>
      <c r="H1634" s="72">
        <v>18.399999999999999</v>
      </c>
      <c r="I1634" s="72">
        <v>0</v>
      </c>
    </row>
    <row r="1635" spans="1:9" ht="17.25" x14ac:dyDescent="0.25">
      <c r="A1635" s="89">
        <v>42532</v>
      </c>
      <c r="B1635" s="72" t="s">
        <v>305</v>
      </c>
      <c r="C1635" s="72" t="s">
        <v>53</v>
      </c>
      <c r="D1635" s="72" t="s">
        <v>304</v>
      </c>
      <c r="E1635" s="89" t="s">
        <v>307</v>
      </c>
      <c r="F1635" s="72">
        <v>10.7</v>
      </c>
      <c r="G1635" s="72">
        <v>13.2</v>
      </c>
      <c r="H1635" s="72">
        <v>16.600000000000001</v>
      </c>
      <c r="I1635" s="72">
        <v>0</v>
      </c>
    </row>
    <row r="1636" spans="1:9" ht="17.25" x14ac:dyDescent="0.25">
      <c r="A1636" s="89">
        <v>42533</v>
      </c>
      <c r="B1636" s="72" t="s">
        <v>305</v>
      </c>
      <c r="C1636" s="72" t="s">
        <v>53</v>
      </c>
      <c r="D1636" s="72" t="s">
        <v>304</v>
      </c>
      <c r="E1636" s="89" t="s">
        <v>307</v>
      </c>
      <c r="F1636" s="72">
        <v>6.7</v>
      </c>
      <c r="G1636" s="72">
        <v>11.5</v>
      </c>
      <c r="H1636" s="72">
        <v>16.8</v>
      </c>
      <c r="I1636" s="72">
        <v>0</v>
      </c>
    </row>
    <row r="1637" spans="1:9" ht="17.25" x14ac:dyDescent="0.25">
      <c r="A1637" s="89">
        <v>42534</v>
      </c>
      <c r="B1637" s="72" t="s">
        <v>305</v>
      </c>
      <c r="C1637" s="72" t="s">
        <v>53</v>
      </c>
      <c r="D1637" s="72" t="s">
        <v>304</v>
      </c>
      <c r="E1637" s="89" t="s">
        <v>307</v>
      </c>
      <c r="F1637" s="72">
        <v>9.4</v>
      </c>
      <c r="G1637" s="72">
        <v>13.1</v>
      </c>
      <c r="H1637" s="72">
        <v>17.399999999999999</v>
      </c>
      <c r="I1637" s="72">
        <v>0</v>
      </c>
    </row>
    <row r="1638" spans="1:9" ht="17.25" x14ac:dyDescent="0.25">
      <c r="A1638" s="89">
        <v>42535</v>
      </c>
      <c r="B1638" s="72" t="s">
        <v>305</v>
      </c>
      <c r="C1638" s="72" t="s">
        <v>53</v>
      </c>
      <c r="D1638" s="72" t="s">
        <v>304</v>
      </c>
      <c r="E1638" s="89" t="s">
        <v>307</v>
      </c>
      <c r="F1638" s="72">
        <v>6.9</v>
      </c>
      <c r="G1638" s="72">
        <v>12.7</v>
      </c>
      <c r="H1638" s="72">
        <v>19.8</v>
      </c>
      <c r="I1638" s="72">
        <v>0</v>
      </c>
    </row>
    <row r="1639" spans="1:9" ht="17.25" x14ac:dyDescent="0.25">
      <c r="A1639" s="89">
        <v>42536</v>
      </c>
      <c r="B1639" s="72" t="s">
        <v>305</v>
      </c>
      <c r="C1639" s="72" t="s">
        <v>53</v>
      </c>
      <c r="D1639" s="72" t="s">
        <v>304</v>
      </c>
      <c r="E1639" s="89" t="s">
        <v>307</v>
      </c>
      <c r="F1639" s="72">
        <v>5.8</v>
      </c>
      <c r="G1639" s="72">
        <v>12</v>
      </c>
      <c r="H1639" s="72">
        <v>18.899999999999999</v>
      </c>
      <c r="I1639" s="72">
        <v>0</v>
      </c>
    </row>
    <row r="1640" spans="1:9" ht="17.25" x14ac:dyDescent="0.25">
      <c r="A1640" s="89">
        <v>42537</v>
      </c>
      <c r="B1640" s="72" t="s">
        <v>305</v>
      </c>
      <c r="C1640" s="72" t="s">
        <v>53</v>
      </c>
      <c r="D1640" s="72" t="s">
        <v>304</v>
      </c>
      <c r="E1640" s="89" t="s">
        <v>307</v>
      </c>
      <c r="F1640" s="72">
        <v>5.5</v>
      </c>
      <c r="G1640" s="72">
        <v>12.2</v>
      </c>
      <c r="H1640" s="72">
        <v>19.8</v>
      </c>
      <c r="I1640" s="72">
        <v>0</v>
      </c>
    </row>
    <row r="1641" spans="1:9" ht="17.25" x14ac:dyDescent="0.25">
      <c r="A1641" s="89">
        <v>42538</v>
      </c>
      <c r="B1641" s="72" t="s">
        <v>305</v>
      </c>
      <c r="C1641" s="72" t="s">
        <v>53</v>
      </c>
      <c r="D1641" s="72" t="s">
        <v>304</v>
      </c>
      <c r="E1641" s="89" t="s">
        <v>307</v>
      </c>
      <c r="F1641" s="72">
        <v>6.4</v>
      </c>
      <c r="G1641" s="72">
        <v>13.9</v>
      </c>
      <c r="H1641" s="72">
        <v>19.8</v>
      </c>
      <c r="I1641" s="72">
        <v>0.2</v>
      </c>
    </row>
    <row r="1642" spans="1:9" ht="17.25" x14ac:dyDescent="0.25">
      <c r="A1642" s="89">
        <v>42539</v>
      </c>
      <c r="B1642" s="72" t="s">
        <v>305</v>
      </c>
      <c r="C1642" s="72" t="s">
        <v>53</v>
      </c>
      <c r="D1642" s="72" t="s">
        <v>304</v>
      </c>
      <c r="E1642" s="89" t="s">
        <v>307</v>
      </c>
      <c r="F1642" s="72">
        <v>12.6</v>
      </c>
      <c r="G1642" s="72">
        <v>15.7</v>
      </c>
      <c r="H1642" s="72">
        <v>21.1</v>
      </c>
      <c r="I1642" s="72">
        <v>1.4</v>
      </c>
    </row>
    <row r="1643" spans="1:9" ht="17.25" x14ac:dyDescent="0.25">
      <c r="A1643" s="89">
        <v>42540</v>
      </c>
      <c r="B1643" s="72" t="s">
        <v>305</v>
      </c>
      <c r="C1643" s="72" t="s">
        <v>53</v>
      </c>
      <c r="D1643" s="72" t="s">
        <v>304</v>
      </c>
      <c r="E1643" s="89" t="s">
        <v>307</v>
      </c>
      <c r="F1643" s="72">
        <v>12.3</v>
      </c>
      <c r="G1643" s="72">
        <v>14.5</v>
      </c>
      <c r="H1643" s="72">
        <v>15.6</v>
      </c>
      <c r="I1643" s="72">
        <v>36.6</v>
      </c>
    </row>
    <row r="1644" spans="1:9" ht="17.25" x14ac:dyDescent="0.25">
      <c r="A1644" s="89">
        <v>42541</v>
      </c>
      <c r="B1644" s="72" t="s">
        <v>305</v>
      </c>
      <c r="C1644" s="72" t="s">
        <v>53</v>
      </c>
      <c r="D1644" s="72" t="s">
        <v>304</v>
      </c>
      <c r="E1644" s="89" t="s">
        <v>307</v>
      </c>
      <c r="F1644" s="72">
        <v>12.1</v>
      </c>
      <c r="G1644" s="72">
        <v>14.3</v>
      </c>
      <c r="H1644" s="72">
        <v>16.100000000000001</v>
      </c>
      <c r="I1644" s="72">
        <v>0</v>
      </c>
    </row>
    <row r="1645" spans="1:9" ht="17.25" x14ac:dyDescent="0.25">
      <c r="A1645" s="89">
        <v>42542</v>
      </c>
      <c r="B1645" s="72" t="s">
        <v>305</v>
      </c>
      <c r="C1645" s="72" t="s">
        <v>53</v>
      </c>
      <c r="D1645" s="72" t="s">
        <v>304</v>
      </c>
      <c r="E1645" s="89" t="s">
        <v>307</v>
      </c>
      <c r="F1645" s="72">
        <v>11.9</v>
      </c>
      <c r="G1645" s="72">
        <v>13.4</v>
      </c>
      <c r="H1645" s="72">
        <v>15.1</v>
      </c>
      <c r="I1645" s="72">
        <v>0</v>
      </c>
    </row>
    <row r="1646" spans="1:9" ht="17.25" x14ac:dyDescent="0.25">
      <c r="A1646" s="89">
        <v>42543</v>
      </c>
      <c r="B1646" s="72" t="s">
        <v>305</v>
      </c>
      <c r="C1646" s="72" t="s">
        <v>53</v>
      </c>
      <c r="D1646" s="72" t="s">
        <v>304</v>
      </c>
      <c r="E1646" s="89" t="s">
        <v>307</v>
      </c>
      <c r="F1646" s="72">
        <v>11.4</v>
      </c>
      <c r="G1646" s="72">
        <v>14</v>
      </c>
      <c r="H1646" s="72">
        <v>17.3</v>
      </c>
      <c r="I1646" s="72">
        <v>0</v>
      </c>
    </row>
    <row r="1647" spans="1:9" ht="17.25" x14ac:dyDescent="0.25">
      <c r="A1647" s="89">
        <v>42544</v>
      </c>
      <c r="B1647" s="72" t="s">
        <v>305</v>
      </c>
      <c r="C1647" s="72" t="s">
        <v>53</v>
      </c>
      <c r="D1647" s="72" t="s">
        <v>304</v>
      </c>
      <c r="E1647" s="89" t="s">
        <v>307</v>
      </c>
      <c r="F1647" s="72">
        <v>9.8000000000000007</v>
      </c>
      <c r="G1647" s="72">
        <v>13</v>
      </c>
      <c r="H1647" s="72">
        <v>16.2</v>
      </c>
      <c r="I1647" s="72">
        <v>0</v>
      </c>
    </row>
    <row r="1648" spans="1:9" ht="17.25" x14ac:dyDescent="0.25">
      <c r="A1648" s="89">
        <v>42545</v>
      </c>
      <c r="B1648" s="72" t="s">
        <v>305</v>
      </c>
      <c r="C1648" s="72" t="s">
        <v>53</v>
      </c>
      <c r="D1648" s="72" t="s">
        <v>304</v>
      </c>
      <c r="E1648" s="89" t="s">
        <v>307</v>
      </c>
      <c r="F1648" s="72">
        <v>8</v>
      </c>
      <c r="G1648" s="72">
        <v>12.2</v>
      </c>
      <c r="H1648" s="72">
        <v>16.100000000000001</v>
      </c>
      <c r="I1648" s="72">
        <v>2.2000000000000002</v>
      </c>
    </row>
    <row r="1649" spans="1:9" ht="17.25" x14ac:dyDescent="0.25">
      <c r="A1649" s="89">
        <v>42546</v>
      </c>
      <c r="B1649" s="72" t="s">
        <v>305</v>
      </c>
      <c r="C1649" s="72" t="s">
        <v>53</v>
      </c>
      <c r="D1649" s="72" t="s">
        <v>304</v>
      </c>
      <c r="E1649" s="89" t="s">
        <v>307</v>
      </c>
      <c r="F1649" s="72">
        <v>5.6</v>
      </c>
      <c r="G1649" s="72">
        <v>8.5</v>
      </c>
      <c r="H1649" s="72">
        <v>12.7</v>
      </c>
      <c r="I1649" s="72">
        <v>0</v>
      </c>
    </row>
    <row r="1650" spans="1:9" ht="17.25" x14ac:dyDescent="0.25">
      <c r="A1650" s="89">
        <v>42547</v>
      </c>
      <c r="B1650" s="72" t="s">
        <v>305</v>
      </c>
      <c r="C1650" s="72" t="s">
        <v>53</v>
      </c>
      <c r="D1650" s="72" t="s">
        <v>304</v>
      </c>
      <c r="E1650" s="89" t="s">
        <v>307</v>
      </c>
      <c r="F1650" s="72">
        <v>3</v>
      </c>
      <c r="G1650" s="72">
        <v>7.7</v>
      </c>
      <c r="H1650" s="72">
        <v>13.3</v>
      </c>
      <c r="I1650" s="72">
        <v>0</v>
      </c>
    </row>
    <row r="1651" spans="1:9" ht="17.25" x14ac:dyDescent="0.25">
      <c r="A1651" s="89">
        <v>42548</v>
      </c>
      <c r="B1651" s="72" t="s">
        <v>305</v>
      </c>
      <c r="C1651" s="72" t="s">
        <v>53</v>
      </c>
      <c r="D1651" s="72" t="s">
        <v>304</v>
      </c>
      <c r="E1651" s="89" t="s">
        <v>307</v>
      </c>
      <c r="F1651" s="72">
        <v>6.2</v>
      </c>
      <c r="G1651" s="72">
        <v>8.5</v>
      </c>
      <c r="H1651" s="72">
        <v>10.4</v>
      </c>
      <c r="I1651" s="72">
        <v>1.4</v>
      </c>
    </row>
    <row r="1652" spans="1:9" ht="17.25" x14ac:dyDescent="0.25">
      <c r="A1652" s="89">
        <v>42549</v>
      </c>
      <c r="B1652" s="72" t="s">
        <v>305</v>
      </c>
      <c r="C1652" s="72" t="s">
        <v>53</v>
      </c>
      <c r="D1652" s="72" t="s">
        <v>304</v>
      </c>
      <c r="E1652" s="89" t="s">
        <v>307</v>
      </c>
      <c r="F1652" s="72">
        <v>6.8</v>
      </c>
      <c r="G1652" s="72">
        <v>10.4</v>
      </c>
      <c r="H1652" s="72">
        <v>15.5</v>
      </c>
      <c r="I1652" s="72">
        <v>0</v>
      </c>
    </row>
    <row r="1653" spans="1:9" ht="17.25" x14ac:dyDescent="0.25">
      <c r="A1653" s="89">
        <v>42550</v>
      </c>
      <c r="B1653" s="72" t="s">
        <v>305</v>
      </c>
      <c r="C1653" s="72" t="s">
        <v>53</v>
      </c>
      <c r="D1653" s="72" t="s">
        <v>304</v>
      </c>
      <c r="E1653" s="89" t="s">
        <v>307</v>
      </c>
      <c r="F1653" s="72">
        <v>3</v>
      </c>
      <c r="G1653" s="72">
        <v>8.8000000000000007</v>
      </c>
      <c r="H1653" s="72">
        <v>16.3</v>
      </c>
      <c r="I1653" s="72">
        <v>0</v>
      </c>
    </row>
    <row r="1654" spans="1:9" ht="17.25" x14ac:dyDescent="0.25">
      <c r="A1654" s="89">
        <v>42551</v>
      </c>
      <c r="B1654" s="72" t="s">
        <v>305</v>
      </c>
      <c r="C1654" s="72" t="s">
        <v>53</v>
      </c>
      <c r="D1654" s="72" t="s">
        <v>304</v>
      </c>
      <c r="E1654" s="89" t="s">
        <v>307</v>
      </c>
      <c r="F1654" s="72">
        <v>3</v>
      </c>
      <c r="G1654" s="72">
        <v>9.1999999999999993</v>
      </c>
      <c r="H1654" s="72">
        <v>16.7</v>
      </c>
      <c r="I1654" s="72">
        <v>0</v>
      </c>
    </row>
    <row r="1655" spans="1:9" ht="17.25" x14ac:dyDescent="0.25">
      <c r="A1655" s="89">
        <v>42552</v>
      </c>
      <c r="B1655" s="72" t="s">
        <v>305</v>
      </c>
      <c r="C1655" s="72" t="s">
        <v>53</v>
      </c>
      <c r="D1655" s="72" t="s">
        <v>304</v>
      </c>
      <c r="E1655" s="89" t="s">
        <v>307</v>
      </c>
      <c r="F1655" s="103">
        <v>7</v>
      </c>
      <c r="G1655" s="103">
        <v>10.9</v>
      </c>
      <c r="H1655" s="103">
        <v>14.2</v>
      </c>
      <c r="I1655" s="103">
        <v>0</v>
      </c>
    </row>
    <row r="1656" spans="1:9" ht="17.25" x14ac:dyDescent="0.25">
      <c r="A1656" s="89">
        <v>42553</v>
      </c>
      <c r="B1656" s="72" t="s">
        <v>305</v>
      </c>
      <c r="C1656" s="72" t="s">
        <v>53</v>
      </c>
      <c r="D1656" s="72" t="s">
        <v>304</v>
      </c>
      <c r="E1656" s="89" t="s">
        <v>307</v>
      </c>
      <c r="F1656" s="103">
        <v>5</v>
      </c>
      <c r="G1656" s="103">
        <v>10.199999999999999</v>
      </c>
      <c r="H1656" s="103">
        <v>15.5</v>
      </c>
      <c r="I1656" s="103">
        <v>0</v>
      </c>
    </row>
    <row r="1657" spans="1:9" ht="17.25" x14ac:dyDescent="0.25">
      <c r="A1657" s="89">
        <v>42554</v>
      </c>
      <c r="B1657" s="72" t="s">
        <v>305</v>
      </c>
      <c r="C1657" s="72" t="s">
        <v>53</v>
      </c>
      <c r="D1657" s="72" t="s">
        <v>304</v>
      </c>
      <c r="E1657" s="89" t="s">
        <v>307</v>
      </c>
      <c r="F1657" s="103">
        <v>3.9</v>
      </c>
      <c r="G1657" s="103">
        <v>9.6</v>
      </c>
      <c r="H1657" s="103">
        <v>15.8</v>
      </c>
      <c r="I1657" s="103">
        <v>0</v>
      </c>
    </row>
    <row r="1658" spans="1:9" ht="17.25" x14ac:dyDescent="0.25">
      <c r="A1658" s="89">
        <v>42555</v>
      </c>
      <c r="B1658" s="72" t="s">
        <v>305</v>
      </c>
      <c r="C1658" s="72" t="s">
        <v>53</v>
      </c>
      <c r="D1658" s="72" t="s">
        <v>304</v>
      </c>
      <c r="E1658" s="89" t="s">
        <v>307</v>
      </c>
      <c r="F1658" s="103">
        <v>3.7</v>
      </c>
      <c r="G1658" s="103">
        <v>9.6</v>
      </c>
      <c r="H1658" s="103">
        <v>15.4</v>
      </c>
      <c r="I1658" s="103">
        <v>0</v>
      </c>
    </row>
    <row r="1659" spans="1:9" ht="17.25" x14ac:dyDescent="0.25">
      <c r="A1659" s="89">
        <v>42556</v>
      </c>
      <c r="B1659" s="72" t="s">
        <v>305</v>
      </c>
      <c r="C1659" s="72" t="s">
        <v>53</v>
      </c>
      <c r="D1659" s="72" t="s">
        <v>304</v>
      </c>
      <c r="E1659" s="89" t="s">
        <v>307</v>
      </c>
      <c r="F1659" s="103">
        <v>8.3000000000000007</v>
      </c>
      <c r="G1659" s="103">
        <v>11</v>
      </c>
      <c r="H1659" s="103">
        <v>17.399999999999999</v>
      </c>
      <c r="I1659" s="103">
        <v>7.6</v>
      </c>
    </row>
    <row r="1660" spans="1:9" ht="17.25" x14ac:dyDescent="0.25">
      <c r="A1660" s="89">
        <v>42557</v>
      </c>
      <c r="B1660" s="72" t="s">
        <v>305</v>
      </c>
      <c r="C1660" s="72" t="s">
        <v>53</v>
      </c>
      <c r="D1660" s="72" t="s">
        <v>304</v>
      </c>
      <c r="E1660" s="89" t="s">
        <v>307</v>
      </c>
      <c r="F1660" s="103">
        <v>8.6999999999999993</v>
      </c>
      <c r="G1660" s="103">
        <v>10.7</v>
      </c>
      <c r="H1660" s="103">
        <v>12.4</v>
      </c>
      <c r="I1660" s="103">
        <v>0</v>
      </c>
    </row>
    <row r="1661" spans="1:9" ht="17.25" x14ac:dyDescent="0.25">
      <c r="A1661" s="89">
        <v>42558</v>
      </c>
      <c r="B1661" s="72" t="s">
        <v>305</v>
      </c>
      <c r="C1661" s="72" t="s">
        <v>53</v>
      </c>
      <c r="D1661" s="72" t="s">
        <v>304</v>
      </c>
      <c r="E1661" s="89" t="s">
        <v>307</v>
      </c>
      <c r="F1661" s="103">
        <v>12.1</v>
      </c>
      <c r="G1661" s="103">
        <v>13.7</v>
      </c>
      <c r="H1661" s="103">
        <v>16.7</v>
      </c>
      <c r="I1661" s="103">
        <v>0.2</v>
      </c>
    </row>
    <row r="1662" spans="1:9" ht="17.25" x14ac:dyDescent="0.25">
      <c r="A1662" s="89">
        <v>42559</v>
      </c>
      <c r="B1662" s="72" t="s">
        <v>305</v>
      </c>
      <c r="C1662" s="72" t="s">
        <v>53</v>
      </c>
      <c r="D1662" s="72" t="s">
        <v>304</v>
      </c>
      <c r="E1662" s="89" t="s">
        <v>307</v>
      </c>
      <c r="F1662" s="103">
        <v>11.2</v>
      </c>
      <c r="G1662" s="103">
        <v>12.7</v>
      </c>
      <c r="H1662" s="103">
        <v>14.7</v>
      </c>
      <c r="I1662" s="103">
        <v>5.2</v>
      </c>
    </row>
    <row r="1663" spans="1:9" ht="17.25" x14ac:dyDescent="0.25">
      <c r="A1663" s="89">
        <v>42560</v>
      </c>
      <c r="B1663" s="72" t="s">
        <v>305</v>
      </c>
      <c r="C1663" s="72" t="s">
        <v>53</v>
      </c>
      <c r="D1663" s="72" t="s">
        <v>304</v>
      </c>
      <c r="E1663" s="89" t="s">
        <v>307</v>
      </c>
      <c r="F1663" s="103">
        <v>9</v>
      </c>
      <c r="G1663" s="103">
        <v>12.8</v>
      </c>
      <c r="H1663" s="103">
        <v>18</v>
      </c>
      <c r="I1663" s="103">
        <v>0.2</v>
      </c>
    </row>
    <row r="1664" spans="1:9" ht="17.25" x14ac:dyDescent="0.25">
      <c r="A1664" s="89">
        <v>42561</v>
      </c>
      <c r="B1664" s="72" t="s">
        <v>305</v>
      </c>
      <c r="C1664" s="72" t="s">
        <v>53</v>
      </c>
      <c r="D1664" s="72" t="s">
        <v>304</v>
      </c>
      <c r="E1664" s="89" t="s">
        <v>307</v>
      </c>
      <c r="F1664" s="103">
        <v>7.1</v>
      </c>
      <c r="G1664" s="103">
        <v>12</v>
      </c>
      <c r="H1664" s="103">
        <v>18.5</v>
      </c>
      <c r="I1664" s="103">
        <v>0</v>
      </c>
    </row>
    <row r="1665" spans="1:9" ht="17.25" x14ac:dyDescent="0.25">
      <c r="A1665" s="89">
        <v>42562</v>
      </c>
      <c r="B1665" s="72" t="s">
        <v>305</v>
      </c>
      <c r="C1665" s="72" t="s">
        <v>53</v>
      </c>
      <c r="D1665" s="72" t="s">
        <v>304</v>
      </c>
      <c r="E1665" s="89" t="s">
        <v>307</v>
      </c>
      <c r="F1665" s="103">
        <v>7.9</v>
      </c>
      <c r="G1665" s="103">
        <v>15.3</v>
      </c>
      <c r="H1665" s="103">
        <v>21</v>
      </c>
      <c r="I1665" s="103">
        <v>0</v>
      </c>
    </row>
    <row r="1666" spans="1:9" ht="17.25" x14ac:dyDescent="0.25">
      <c r="A1666" s="89">
        <v>42563</v>
      </c>
      <c r="B1666" s="72" t="s">
        <v>305</v>
      </c>
      <c r="C1666" s="72" t="s">
        <v>53</v>
      </c>
      <c r="D1666" s="72" t="s">
        <v>304</v>
      </c>
      <c r="E1666" s="89" t="s">
        <v>307</v>
      </c>
      <c r="F1666" s="103">
        <v>13.7</v>
      </c>
      <c r="G1666" s="103">
        <v>16.600000000000001</v>
      </c>
      <c r="H1666" s="103">
        <v>18.7</v>
      </c>
      <c r="I1666" s="103">
        <v>0</v>
      </c>
    </row>
    <row r="1667" spans="1:9" ht="17.25" x14ac:dyDescent="0.25">
      <c r="A1667" s="89">
        <v>42564</v>
      </c>
      <c r="B1667" s="72" t="s">
        <v>305</v>
      </c>
      <c r="C1667" s="72" t="s">
        <v>53</v>
      </c>
      <c r="D1667" s="72" t="s">
        <v>304</v>
      </c>
      <c r="E1667" s="89" t="s">
        <v>307</v>
      </c>
      <c r="F1667" s="103">
        <v>6.8</v>
      </c>
      <c r="G1667" s="103">
        <v>10.8</v>
      </c>
      <c r="H1667" s="103">
        <v>13.9</v>
      </c>
      <c r="I1667" s="103">
        <v>0</v>
      </c>
    </row>
    <row r="1668" spans="1:9" ht="17.25" x14ac:dyDescent="0.25">
      <c r="A1668" s="89">
        <v>42565</v>
      </c>
      <c r="B1668" s="72" t="s">
        <v>305</v>
      </c>
      <c r="C1668" s="72" t="s">
        <v>53</v>
      </c>
      <c r="D1668" s="72" t="s">
        <v>304</v>
      </c>
      <c r="E1668" s="89" t="s">
        <v>307</v>
      </c>
      <c r="F1668" s="103">
        <v>3.4</v>
      </c>
      <c r="G1668" s="103">
        <v>8.3000000000000007</v>
      </c>
      <c r="H1668" s="103">
        <v>14</v>
      </c>
      <c r="I1668" s="103">
        <v>0</v>
      </c>
    </row>
    <row r="1669" spans="1:9" ht="17.25" x14ac:dyDescent="0.25">
      <c r="A1669" s="89">
        <v>42566</v>
      </c>
      <c r="B1669" s="72" t="s">
        <v>305</v>
      </c>
      <c r="C1669" s="72" t="s">
        <v>53</v>
      </c>
      <c r="D1669" s="72" t="s">
        <v>304</v>
      </c>
      <c r="E1669" s="89" t="s">
        <v>307</v>
      </c>
      <c r="F1669" s="103">
        <v>3</v>
      </c>
      <c r="G1669" s="103">
        <v>8.4</v>
      </c>
      <c r="H1669" s="103">
        <v>14.8</v>
      </c>
      <c r="I1669" s="103">
        <v>0</v>
      </c>
    </row>
    <row r="1670" spans="1:9" ht="17.25" x14ac:dyDescent="0.25">
      <c r="A1670" s="89">
        <v>42567</v>
      </c>
      <c r="B1670" s="72" t="s">
        <v>305</v>
      </c>
      <c r="C1670" s="72" t="s">
        <v>53</v>
      </c>
      <c r="D1670" s="72" t="s">
        <v>304</v>
      </c>
      <c r="E1670" s="89" t="s">
        <v>307</v>
      </c>
      <c r="F1670" s="103">
        <v>2.2000000000000002</v>
      </c>
      <c r="G1670" s="103">
        <v>10.3</v>
      </c>
      <c r="H1670" s="103">
        <v>17.399999999999999</v>
      </c>
      <c r="I1670" s="103">
        <v>0</v>
      </c>
    </row>
    <row r="1671" spans="1:9" ht="17.25" x14ac:dyDescent="0.25">
      <c r="A1671" s="89">
        <v>42568</v>
      </c>
      <c r="B1671" s="72" t="s">
        <v>305</v>
      </c>
      <c r="C1671" s="72" t="s">
        <v>53</v>
      </c>
      <c r="D1671" s="72" t="s">
        <v>304</v>
      </c>
      <c r="E1671" s="89" t="s">
        <v>307</v>
      </c>
      <c r="F1671" s="103">
        <v>10.8</v>
      </c>
      <c r="G1671" s="103">
        <v>14.2</v>
      </c>
      <c r="H1671" s="103">
        <v>17.7</v>
      </c>
      <c r="I1671" s="103">
        <v>0</v>
      </c>
    </row>
    <row r="1672" spans="1:9" ht="17.25" x14ac:dyDescent="0.25">
      <c r="A1672" s="89">
        <v>42569</v>
      </c>
      <c r="B1672" s="72" t="s">
        <v>305</v>
      </c>
      <c r="C1672" s="72" t="s">
        <v>53</v>
      </c>
      <c r="D1672" s="72" t="s">
        <v>304</v>
      </c>
      <c r="E1672" s="89" t="s">
        <v>307</v>
      </c>
      <c r="F1672" s="103">
        <v>11.8</v>
      </c>
      <c r="G1672" s="103">
        <v>16.8</v>
      </c>
      <c r="H1672" s="103">
        <v>23.1</v>
      </c>
      <c r="I1672" s="103">
        <v>0</v>
      </c>
    </row>
    <row r="1673" spans="1:9" ht="17.25" x14ac:dyDescent="0.25">
      <c r="A1673" s="89">
        <v>42570</v>
      </c>
      <c r="B1673" s="72" t="s">
        <v>305</v>
      </c>
      <c r="C1673" s="72" t="s">
        <v>53</v>
      </c>
      <c r="D1673" s="72" t="s">
        <v>304</v>
      </c>
      <c r="E1673" s="89" t="s">
        <v>307</v>
      </c>
      <c r="F1673" s="103">
        <v>14.2</v>
      </c>
      <c r="G1673" s="103">
        <v>18.399999999999999</v>
      </c>
      <c r="H1673" s="103">
        <v>22.8</v>
      </c>
      <c r="I1673" s="103">
        <v>0.6</v>
      </c>
    </row>
    <row r="1674" spans="1:9" ht="17.25" x14ac:dyDescent="0.25">
      <c r="A1674" s="89">
        <v>42571</v>
      </c>
      <c r="B1674" s="72" t="s">
        <v>305</v>
      </c>
      <c r="C1674" s="72" t="s">
        <v>53</v>
      </c>
      <c r="D1674" s="72" t="s">
        <v>304</v>
      </c>
      <c r="E1674" s="89" t="s">
        <v>307</v>
      </c>
      <c r="F1674" s="103">
        <v>13.3</v>
      </c>
      <c r="G1674" s="103">
        <v>15.7</v>
      </c>
      <c r="H1674" s="103">
        <v>17.3</v>
      </c>
      <c r="I1674" s="103">
        <v>33.200000000000003</v>
      </c>
    </row>
    <row r="1675" spans="1:9" ht="17.25" x14ac:dyDescent="0.25">
      <c r="A1675" s="89">
        <v>42572</v>
      </c>
      <c r="B1675" s="72" t="s">
        <v>305</v>
      </c>
      <c r="C1675" s="72" t="s">
        <v>53</v>
      </c>
      <c r="D1675" s="72" t="s">
        <v>304</v>
      </c>
      <c r="E1675" s="89" t="s">
        <v>307</v>
      </c>
      <c r="F1675" s="103">
        <v>12.4</v>
      </c>
      <c r="G1675" s="103">
        <v>14.9</v>
      </c>
      <c r="H1675" s="103">
        <v>18.899999999999999</v>
      </c>
      <c r="I1675" s="103">
        <v>0</v>
      </c>
    </row>
    <row r="1676" spans="1:9" ht="17.25" x14ac:dyDescent="0.25">
      <c r="A1676" s="89">
        <v>42573</v>
      </c>
      <c r="B1676" s="72" t="s">
        <v>305</v>
      </c>
      <c r="C1676" s="72" t="s">
        <v>53</v>
      </c>
      <c r="D1676" s="72" t="s">
        <v>304</v>
      </c>
      <c r="E1676" s="89" t="s">
        <v>307</v>
      </c>
      <c r="F1676" s="103">
        <v>12.6</v>
      </c>
      <c r="G1676" s="103">
        <v>18.600000000000001</v>
      </c>
      <c r="H1676" s="103">
        <v>24.1</v>
      </c>
      <c r="I1676" s="103">
        <v>0</v>
      </c>
    </row>
    <row r="1677" spans="1:9" ht="17.25" x14ac:dyDescent="0.25">
      <c r="A1677" s="89">
        <v>42574</v>
      </c>
      <c r="B1677" s="72" t="s">
        <v>305</v>
      </c>
      <c r="C1677" s="72" t="s">
        <v>53</v>
      </c>
      <c r="D1677" s="72" t="s">
        <v>304</v>
      </c>
      <c r="E1677" s="89" t="s">
        <v>307</v>
      </c>
      <c r="F1677" s="103">
        <v>10</v>
      </c>
      <c r="G1677" s="103">
        <v>15.7</v>
      </c>
      <c r="H1677" s="103">
        <v>24</v>
      </c>
      <c r="I1677" s="103">
        <v>0.2</v>
      </c>
    </row>
    <row r="1678" spans="1:9" ht="17.25" x14ac:dyDescent="0.25">
      <c r="A1678" s="89">
        <v>42575</v>
      </c>
      <c r="B1678" s="72" t="s">
        <v>305</v>
      </c>
      <c r="C1678" s="72" t="s">
        <v>53</v>
      </c>
      <c r="D1678" s="72" t="s">
        <v>304</v>
      </c>
      <c r="E1678" s="89" t="s">
        <v>307</v>
      </c>
      <c r="F1678" s="103">
        <v>5.9</v>
      </c>
      <c r="G1678" s="103">
        <v>9.1</v>
      </c>
      <c r="H1678" s="103">
        <v>11.4</v>
      </c>
      <c r="I1678" s="103">
        <v>0</v>
      </c>
    </row>
    <row r="1679" spans="1:9" ht="17.25" x14ac:dyDescent="0.25">
      <c r="A1679" s="89">
        <v>42576</v>
      </c>
      <c r="B1679" s="72" t="s">
        <v>305</v>
      </c>
      <c r="C1679" s="72" t="s">
        <v>53</v>
      </c>
      <c r="D1679" s="72" t="s">
        <v>304</v>
      </c>
      <c r="E1679" s="89" t="s">
        <v>307</v>
      </c>
      <c r="F1679" s="103">
        <v>7.5</v>
      </c>
      <c r="G1679" s="103">
        <v>12</v>
      </c>
      <c r="H1679" s="103">
        <v>14.9</v>
      </c>
      <c r="I1679" s="103">
        <v>0</v>
      </c>
    </row>
    <row r="1680" spans="1:9" ht="17.25" x14ac:dyDescent="0.25">
      <c r="A1680" s="89">
        <v>42577</v>
      </c>
      <c r="B1680" s="72" t="s">
        <v>305</v>
      </c>
      <c r="C1680" s="72" t="s">
        <v>53</v>
      </c>
      <c r="D1680" s="72" t="s">
        <v>304</v>
      </c>
      <c r="E1680" s="89" t="s">
        <v>307</v>
      </c>
      <c r="F1680" s="103">
        <v>10.1</v>
      </c>
      <c r="G1680" s="103">
        <v>13.2</v>
      </c>
      <c r="H1680" s="103">
        <v>17.2</v>
      </c>
      <c r="I1680" s="103">
        <v>0</v>
      </c>
    </row>
    <row r="1681" spans="1:10" ht="17.25" x14ac:dyDescent="0.25">
      <c r="A1681" s="89">
        <v>42578</v>
      </c>
      <c r="B1681" s="72" t="s">
        <v>305</v>
      </c>
      <c r="C1681" s="72" t="s">
        <v>53</v>
      </c>
      <c r="D1681" s="72" t="s">
        <v>304</v>
      </c>
      <c r="E1681" s="89" t="s">
        <v>307</v>
      </c>
      <c r="F1681" s="103">
        <v>10.9</v>
      </c>
      <c r="G1681" s="103">
        <v>13.7</v>
      </c>
      <c r="H1681" s="103">
        <v>17</v>
      </c>
      <c r="I1681" s="103">
        <v>0</v>
      </c>
    </row>
    <row r="1682" spans="1:10" ht="17.25" x14ac:dyDescent="0.25">
      <c r="A1682" s="89">
        <v>42579</v>
      </c>
      <c r="B1682" s="72" t="s">
        <v>305</v>
      </c>
      <c r="C1682" s="72" t="s">
        <v>53</v>
      </c>
      <c r="D1682" s="72" t="s">
        <v>304</v>
      </c>
      <c r="E1682" s="89" t="s">
        <v>307</v>
      </c>
      <c r="F1682" s="103">
        <v>7.7</v>
      </c>
      <c r="G1682" s="103">
        <v>12</v>
      </c>
      <c r="H1682" s="103">
        <v>16.600000000000001</v>
      </c>
      <c r="I1682" s="103">
        <v>0</v>
      </c>
    </row>
    <row r="1683" spans="1:10" ht="17.25" x14ac:dyDescent="0.25">
      <c r="A1683" s="89">
        <v>42580</v>
      </c>
      <c r="B1683" s="72" t="s">
        <v>305</v>
      </c>
      <c r="C1683" s="72" t="s">
        <v>53</v>
      </c>
      <c r="D1683" s="72" t="s">
        <v>304</v>
      </c>
      <c r="E1683" s="89" t="s">
        <v>307</v>
      </c>
      <c r="F1683" s="103">
        <v>5.9</v>
      </c>
      <c r="G1683" s="103">
        <v>10.3</v>
      </c>
      <c r="H1683" s="103">
        <v>15.1</v>
      </c>
      <c r="I1683" s="103">
        <v>0</v>
      </c>
    </row>
    <row r="1684" spans="1:10" ht="17.25" x14ac:dyDescent="0.25">
      <c r="A1684" s="89">
        <v>42581</v>
      </c>
      <c r="B1684" s="72" t="s">
        <v>305</v>
      </c>
      <c r="C1684" s="72" t="s">
        <v>53</v>
      </c>
      <c r="D1684" s="72" t="s">
        <v>304</v>
      </c>
      <c r="E1684" s="89" t="s">
        <v>307</v>
      </c>
      <c r="F1684" s="103">
        <v>5.2</v>
      </c>
      <c r="G1684" s="103">
        <v>11.1</v>
      </c>
      <c r="H1684" s="103">
        <v>18.100000000000001</v>
      </c>
      <c r="I1684" s="103">
        <v>0</v>
      </c>
    </row>
    <row r="1685" spans="1:10" ht="17.25" x14ac:dyDescent="0.25">
      <c r="A1685" s="89">
        <v>42582</v>
      </c>
      <c r="B1685" s="72" t="s">
        <v>305</v>
      </c>
      <c r="C1685" s="72" t="s">
        <v>53</v>
      </c>
      <c r="D1685" s="72" t="s">
        <v>304</v>
      </c>
      <c r="E1685" s="89" t="s">
        <v>307</v>
      </c>
      <c r="F1685" s="103">
        <v>7.6</v>
      </c>
      <c r="G1685" s="103">
        <v>13.8</v>
      </c>
      <c r="H1685" s="103">
        <v>20.100000000000001</v>
      </c>
      <c r="I1685" s="103">
        <v>0</v>
      </c>
    </row>
    <row r="1686" spans="1:10" ht="17.25" x14ac:dyDescent="0.25">
      <c r="A1686" s="89">
        <v>42583</v>
      </c>
      <c r="B1686" s="72" t="s">
        <v>305</v>
      </c>
      <c r="C1686" s="72" t="s">
        <v>53</v>
      </c>
      <c r="D1686" s="72" t="s">
        <v>304</v>
      </c>
      <c r="E1686" s="89" t="s">
        <v>307</v>
      </c>
      <c r="F1686" s="103">
        <v>9.8000000000000007</v>
      </c>
      <c r="G1686" s="103">
        <v>14.8</v>
      </c>
      <c r="H1686" s="103">
        <v>21.1</v>
      </c>
      <c r="I1686" s="103">
        <v>0</v>
      </c>
      <c r="J1686" s="74"/>
    </row>
    <row r="1687" spans="1:10" ht="17.25" x14ac:dyDescent="0.25">
      <c r="A1687" s="89">
        <v>42584</v>
      </c>
      <c r="B1687" s="72" t="s">
        <v>305</v>
      </c>
      <c r="C1687" s="72" t="s">
        <v>53</v>
      </c>
      <c r="D1687" s="72" t="s">
        <v>304</v>
      </c>
      <c r="E1687" s="89" t="s">
        <v>307</v>
      </c>
      <c r="F1687" s="103">
        <v>9.6</v>
      </c>
      <c r="G1687" s="103">
        <v>12.6</v>
      </c>
      <c r="H1687" s="103">
        <v>17.5</v>
      </c>
      <c r="I1687" s="103">
        <v>5.8</v>
      </c>
      <c r="J1687" s="74"/>
    </row>
    <row r="1688" spans="1:10" ht="17.25" x14ac:dyDescent="0.25">
      <c r="A1688" s="89">
        <v>42585</v>
      </c>
      <c r="B1688" s="72" t="s">
        <v>305</v>
      </c>
      <c r="C1688" s="72" t="s">
        <v>53</v>
      </c>
      <c r="D1688" s="72" t="s">
        <v>304</v>
      </c>
      <c r="E1688" s="89" t="s">
        <v>307</v>
      </c>
      <c r="F1688" s="103">
        <v>9.9</v>
      </c>
      <c r="G1688" s="103">
        <v>10.8</v>
      </c>
      <c r="H1688" s="103">
        <v>13.4</v>
      </c>
      <c r="I1688" s="103">
        <v>11</v>
      </c>
      <c r="J1688" s="74"/>
    </row>
    <row r="1689" spans="1:10" ht="17.25" x14ac:dyDescent="0.25">
      <c r="A1689" s="89">
        <v>42586</v>
      </c>
      <c r="B1689" s="72" t="s">
        <v>305</v>
      </c>
      <c r="C1689" s="72" t="s">
        <v>53</v>
      </c>
      <c r="D1689" s="72" t="s">
        <v>304</v>
      </c>
      <c r="E1689" s="89" t="s">
        <v>307</v>
      </c>
      <c r="F1689" s="103">
        <v>8.8000000000000007</v>
      </c>
      <c r="G1689" s="103">
        <v>11</v>
      </c>
      <c r="H1689" s="103">
        <v>14.3</v>
      </c>
      <c r="I1689" s="103">
        <v>2.2000000000000002</v>
      </c>
      <c r="J1689" s="74"/>
    </row>
    <row r="1690" spans="1:10" ht="17.25" x14ac:dyDescent="0.25">
      <c r="A1690" s="89">
        <v>42587</v>
      </c>
      <c r="B1690" s="72" t="s">
        <v>305</v>
      </c>
      <c r="C1690" s="72" t="s">
        <v>53</v>
      </c>
      <c r="D1690" s="72" t="s">
        <v>304</v>
      </c>
      <c r="E1690" s="89" t="s">
        <v>307</v>
      </c>
      <c r="F1690" s="103">
        <v>8.6</v>
      </c>
      <c r="G1690" s="103">
        <v>11.4</v>
      </c>
      <c r="H1690" s="103">
        <v>15.3</v>
      </c>
      <c r="I1690" s="103">
        <v>0.2</v>
      </c>
      <c r="J1690" s="74"/>
    </row>
    <row r="1691" spans="1:10" ht="17.25" x14ac:dyDescent="0.25">
      <c r="A1691" s="89">
        <v>42588</v>
      </c>
      <c r="B1691" s="72" t="s">
        <v>305</v>
      </c>
      <c r="C1691" s="72" t="s">
        <v>53</v>
      </c>
      <c r="D1691" s="72" t="s">
        <v>304</v>
      </c>
      <c r="E1691" s="89" t="s">
        <v>307</v>
      </c>
      <c r="F1691" s="103">
        <v>7.1</v>
      </c>
      <c r="G1691" s="103">
        <v>11.3</v>
      </c>
      <c r="H1691" s="103">
        <v>16.100000000000001</v>
      </c>
      <c r="I1691" s="103">
        <v>0</v>
      </c>
      <c r="J1691" s="74"/>
    </row>
    <row r="1692" spans="1:10" ht="17.25" x14ac:dyDescent="0.25">
      <c r="A1692" s="89">
        <v>42589</v>
      </c>
      <c r="B1692" s="72" t="s">
        <v>305</v>
      </c>
      <c r="C1692" s="72" t="s">
        <v>53</v>
      </c>
      <c r="D1692" s="72" t="s">
        <v>304</v>
      </c>
      <c r="E1692" s="89" t="s">
        <v>307</v>
      </c>
      <c r="F1692" s="103">
        <v>6.9</v>
      </c>
      <c r="G1692" s="103">
        <v>11.3</v>
      </c>
      <c r="H1692" s="103">
        <v>17.8</v>
      </c>
      <c r="I1692" s="103">
        <v>0</v>
      </c>
      <c r="J1692" s="74"/>
    </row>
    <row r="1693" spans="1:10" ht="17.25" x14ac:dyDescent="0.25">
      <c r="A1693" s="89">
        <v>42590</v>
      </c>
      <c r="B1693" s="72" t="s">
        <v>305</v>
      </c>
      <c r="C1693" s="72" t="s">
        <v>53</v>
      </c>
      <c r="D1693" s="72" t="s">
        <v>304</v>
      </c>
      <c r="E1693" s="89" t="s">
        <v>307</v>
      </c>
      <c r="F1693" s="103">
        <v>6.1</v>
      </c>
      <c r="G1693" s="103">
        <v>11.6</v>
      </c>
      <c r="H1693" s="103">
        <v>19.2</v>
      </c>
      <c r="I1693" s="103">
        <v>0</v>
      </c>
      <c r="J1693" s="74"/>
    </row>
    <row r="1694" spans="1:10" ht="17.25" x14ac:dyDescent="0.25">
      <c r="A1694" s="89">
        <v>42591</v>
      </c>
      <c r="B1694" s="72" t="s">
        <v>305</v>
      </c>
      <c r="C1694" s="72" t="s">
        <v>53</v>
      </c>
      <c r="D1694" s="72" t="s">
        <v>304</v>
      </c>
      <c r="E1694" s="89" t="s">
        <v>307</v>
      </c>
      <c r="F1694" s="103">
        <v>5.2</v>
      </c>
      <c r="G1694" s="103">
        <v>12.9</v>
      </c>
      <c r="H1694" s="103">
        <v>20.2</v>
      </c>
      <c r="I1694" s="103">
        <v>0</v>
      </c>
      <c r="J1694" s="74"/>
    </row>
    <row r="1695" spans="1:10" ht="17.25" x14ac:dyDescent="0.25">
      <c r="A1695" s="89">
        <v>42592</v>
      </c>
      <c r="B1695" s="72" t="s">
        <v>305</v>
      </c>
      <c r="C1695" s="72" t="s">
        <v>53</v>
      </c>
      <c r="D1695" s="72" t="s">
        <v>304</v>
      </c>
      <c r="E1695" s="89" t="s">
        <v>307</v>
      </c>
      <c r="F1695" s="103">
        <v>10.9</v>
      </c>
      <c r="G1695" s="103">
        <v>17.600000000000001</v>
      </c>
      <c r="H1695" s="103">
        <v>23.3</v>
      </c>
      <c r="I1695" s="103">
        <v>0</v>
      </c>
      <c r="J1695" s="74"/>
    </row>
    <row r="1696" spans="1:10" ht="17.25" x14ac:dyDescent="0.25">
      <c r="A1696" s="89">
        <v>42593</v>
      </c>
      <c r="B1696" s="72" t="s">
        <v>305</v>
      </c>
      <c r="C1696" s="72" t="s">
        <v>53</v>
      </c>
      <c r="D1696" s="72" t="s">
        <v>304</v>
      </c>
      <c r="E1696" s="89" t="s">
        <v>307</v>
      </c>
      <c r="F1696" s="103">
        <v>10.6</v>
      </c>
      <c r="G1696" s="103">
        <v>15</v>
      </c>
      <c r="H1696" s="103">
        <v>18.8</v>
      </c>
      <c r="I1696" s="103">
        <v>0</v>
      </c>
      <c r="J1696" s="74"/>
    </row>
    <row r="1697" spans="1:10" ht="17.25" x14ac:dyDescent="0.25">
      <c r="A1697" s="89">
        <v>42594</v>
      </c>
      <c r="B1697" s="72" t="s">
        <v>305</v>
      </c>
      <c r="C1697" s="72" t="s">
        <v>53</v>
      </c>
      <c r="D1697" s="72" t="s">
        <v>304</v>
      </c>
      <c r="E1697" s="89" t="s">
        <v>307</v>
      </c>
      <c r="F1697" s="103">
        <v>4.5999999999999996</v>
      </c>
      <c r="G1697" s="103">
        <v>11.1</v>
      </c>
      <c r="H1697" s="103">
        <v>17.600000000000001</v>
      </c>
      <c r="I1697" s="103">
        <v>0</v>
      </c>
      <c r="J1697" s="74"/>
    </row>
    <row r="1698" spans="1:10" ht="17.25" x14ac:dyDescent="0.25">
      <c r="A1698" s="89">
        <v>42595</v>
      </c>
      <c r="B1698" s="72" t="s">
        <v>305</v>
      </c>
      <c r="C1698" s="72" t="s">
        <v>53</v>
      </c>
      <c r="D1698" s="72" t="s">
        <v>304</v>
      </c>
      <c r="E1698" s="89" t="s">
        <v>307</v>
      </c>
      <c r="F1698" s="103">
        <v>6.8</v>
      </c>
      <c r="G1698" s="103">
        <v>12.8</v>
      </c>
      <c r="H1698" s="103">
        <v>19.3</v>
      </c>
      <c r="I1698" s="103">
        <v>0</v>
      </c>
      <c r="J1698" s="74"/>
    </row>
    <row r="1699" spans="1:10" ht="17.25" x14ac:dyDescent="0.25">
      <c r="A1699" s="89">
        <v>42596</v>
      </c>
      <c r="B1699" s="72" t="s">
        <v>305</v>
      </c>
      <c r="C1699" s="72" t="s">
        <v>53</v>
      </c>
      <c r="D1699" s="72" t="s">
        <v>304</v>
      </c>
      <c r="E1699" s="89" t="s">
        <v>307</v>
      </c>
      <c r="F1699" s="103">
        <v>6.6</v>
      </c>
      <c r="G1699" s="103">
        <v>12.8</v>
      </c>
      <c r="H1699" s="103">
        <v>18.899999999999999</v>
      </c>
      <c r="I1699" s="103">
        <v>0</v>
      </c>
      <c r="J1699" s="74"/>
    </row>
    <row r="1700" spans="1:10" ht="17.25" x14ac:dyDescent="0.25">
      <c r="A1700" s="89">
        <v>42597</v>
      </c>
      <c r="B1700" s="72" t="s">
        <v>305</v>
      </c>
      <c r="C1700" s="72" t="s">
        <v>53</v>
      </c>
      <c r="D1700" s="72" t="s">
        <v>304</v>
      </c>
      <c r="E1700" s="89" t="s">
        <v>307</v>
      </c>
      <c r="F1700" s="103">
        <v>5.5</v>
      </c>
      <c r="G1700" s="103">
        <v>12.8</v>
      </c>
      <c r="H1700" s="103">
        <v>20.6</v>
      </c>
      <c r="I1700" s="103">
        <v>0</v>
      </c>
      <c r="J1700" s="74"/>
    </row>
    <row r="1701" spans="1:10" ht="17.25" x14ac:dyDescent="0.25">
      <c r="A1701" s="89">
        <v>42598</v>
      </c>
      <c r="B1701" s="72" t="s">
        <v>305</v>
      </c>
      <c r="C1701" s="72" t="s">
        <v>53</v>
      </c>
      <c r="D1701" s="72" t="s">
        <v>304</v>
      </c>
      <c r="E1701" s="89" t="s">
        <v>307</v>
      </c>
      <c r="F1701" s="103">
        <v>7</v>
      </c>
      <c r="G1701" s="103">
        <v>14.3</v>
      </c>
      <c r="H1701" s="103">
        <v>22.4</v>
      </c>
      <c r="I1701" s="103">
        <v>0</v>
      </c>
      <c r="J1701" s="74"/>
    </row>
    <row r="1702" spans="1:10" ht="17.25" x14ac:dyDescent="0.25">
      <c r="A1702" s="89">
        <v>42599</v>
      </c>
      <c r="B1702" s="72" t="s">
        <v>305</v>
      </c>
      <c r="C1702" s="72" t="s">
        <v>53</v>
      </c>
      <c r="D1702" s="72" t="s">
        <v>304</v>
      </c>
      <c r="E1702" s="89" t="s">
        <v>307</v>
      </c>
      <c r="F1702" s="103">
        <v>8.3000000000000007</v>
      </c>
      <c r="G1702" s="103">
        <v>14.8</v>
      </c>
      <c r="H1702" s="103">
        <v>22</v>
      </c>
      <c r="I1702" s="103">
        <v>0</v>
      </c>
      <c r="J1702" s="74"/>
    </row>
    <row r="1703" spans="1:10" ht="17.25" x14ac:dyDescent="0.25">
      <c r="A1703" s="89">
        <v>42600</v>
      </c>
      <c r="B1703" s="72" t="s">
        <v>305</v>
      </c>
      <c r="C1703" s="72" t="s">
        <v>53</v>
      </c>
      <c r="D1703" s="72" t="s">
        <v>304</v>
      </c>
      <c r="E1703" s="89" t="s">
        <v>307</v>
      </c>
      <c r="F1703" s="103">
        <v>8.6</v>
      </c>
      <c r="G1703" s="103">
        <v>14.8</v>
      </c>
      <c r="H1703" s="103">
        <v>23</v>
      </c>
      <c r="I1703" s="103">
        <v>0</v>
      </c>
      <c r="J1703" s="74"/>
    </row>
    <row r="1704" spans="1:10" ht="17.25" x14ac:dyDescent="0.25">
      <c r="A1704" s="89">
        <v>42601</v>
      </c>
      <c r="B1704" s="72" t="s">
        <v>305</v>
      </c>
      <c r="C1704" s="72" t="s">
        <v>53</v>
      </c>
      <c r="D1704" s="72" t="s">
        <v>304</v>
      </c>
      <c r="E1704" s="89" t="s">
        <v>307</v>
      </c>
      <c r="F1704" s="103">
        <v>6.2</v>
      </c>
      <c r="G1704" s="103">
        <v>14.5</v>
      </c>
      <c r="H1704" s="103">
        <v>21.9</v>
      </c>
      <c r="I1704" s="103">
        <v>0</v>
      </c>
      <c r="J1704" s="74"/>
    </row>
    <row r="1705" spans="1:10" ht="17.25" x14ac:dyDescent="0.25">
      <c r="A1705" s="89">
        <v>42602</v>
      </c>
      <c r="B1705" s="72" t="s">
        <v>305</v>
      </c>
      <c r="C1705" s="72" t="s">
        <v>53</v>
      </c>
      <c r="D1705" s="72" t="s">
        <v>304</v>
      </c>
      <c r="E1705" s="89" t="s">
        <v>307</v>
      </c>
      <c r="F1705" s="103">
        <v>9.9</v>
      </c>
      <c r="G1705" s="103">
        <v>13.4</v>
      </c>
      <c r="H1705" s="103">
        <v>18.7</v>
      </c>
      <c r="I1705" s="103">
        <v>0</v>
      </c>
      <c r="J1705" s="74"/>
    </row>
    <row r="1706" spans="1:10" ht="17.25" x14ac:dyDescent="0.25">
      <c r="A1706" s="89">
        <v>42603</v>
      </c>
      <c r="B1706" s="72" t="s">
        <v>305</v>
      </c>
      <c r="C1706" s="72" t="s">
        <v>53</v>
      </c>
      <c r="D1706" s="72" t="s">
        <v>304</v>
      </c>
      <c r="E1706" s="89" t="s">
        <v>307</v>
      </c>
      <c r="F1706" s="103">
        <v>5.9</v>
      </c>
      <c r="G1706" s="103">
        <v>11.4</v>
      </c>
      <c r="H1706" s="103">
        <v>17.8</v>
      </c>
      <c r="I1706" s="103">
        <v>0</v>
      </c>
      <c r="J1706" s="74"/>
    </row>
    <row r="1707" spans="1:10" ht="17.25" x14ac:dyDescent="0.25">
      <c r="A1707" s="89">
        <v>42604</v>
      </c>
      <c r="B1707" s="72" t="s">
        <v>305</v>
      </c>
      <c r="C1707" s="72" t="s">
        <v>53</v>
      </c>
      <c r="D1707" s="72" t="s">
        <v>304</v>
      </c>
      <c r="E1707" s="89" t="s">
        <v>307</v>
      </c>
      <c r="F1707" s="103">
        <v>3.9</v>
      </c>
      <c r="G1707" s="103">
        <v>8.6</v>
      </c>
      <c r="H1707" s="103">
        <v>13</v>
      </c>
      <c r="I1707" s="103">
        <v>4.2</v>
      </c>
      <c r="J1707" s="74"/>
    </row>
    <row r="1708" spans="1:10" ht="17.25" x14ac:dyDescent="0.25">
      <c r="A1708" s="89">
        <v>42605</v>
      </c>
      <c r="B1708" s="72" t="s">
        <v>305</v>
      </c>
      <c r="C1708" s="72" t="s">
        <v>53</v>
      </c>
      <c r="D1708" s="72" t="s">
        <v>304</v>
      </c>
      <c r="E1708" s="89" t="s">
        <v>307</v>
      </c>
      <c r="F1708" s="103">
        <v>8.6999999999999993</v>
      </c>
      <c r="G1708" s="103">
        <v>12.8</v>
      </c>
      <c r="H1708" s="103">
        <v>18</v>
      </c>
      <c r="I1708" s="103">
        <v>0</v>
      </c>
      <c r="J1708" s="74"/>
    </row>
    <row r="1709" spans="1:10" ht="17.25" x14ac:dyDescent="0.25">
      <c r="A1709" s="89">
        <v>42606</v>
      </c>
      <c r="B1709" s="72" t="s">
        <v>305</v>
      </c>
      <c r="C1709" s="72" t="s">
        <v>53</v>
      </c>
      <c r="D1709" s="72" t="s">
        <v>304</v>
      </c>
      <c r="E1709" s="89" t="s">
        <v>307</v>
      </c>
      <c r="F1709" s="103">
        <v>9.5</v>
      </c>
      <c r="G1709" s="103">
        <v>11.5</v>
      </c>
      <c r="H1709" s="103">
        <v>13.2</v>
      </c>
      <c r="I1709" s="103">
        <v>10</v>
      </c>
      <c r="J1709" s="74"/>
    </row>
    <row r="1710" spans="1:10" ht="17.25" x14ac:dyDescent="0.25">
      <c r="A1710" s="89">
        <v>42607</v>
      </c>
      <c r="B1710" s="72" t="s">
        <v>305</v>
      </c>
      <c r="C1710" s="72" t="s">
        <v>53</v>
      </c>
      <c r="D1710" s="72" t="s">
        <v>304</v>
      </c>
      <c r="E1710" s="89" t="s">
        <v>307</v>
      </c>
      <c r="F1710" s="103">
        <v>8.8000000000000007</v>
      </c>
      <c r="G1710" s="103">
        <v>11.6</v>
      </c>
      <c r="H1710" s="103">
        <v>15.8</v>
      </c>
      <c r="I1710" s="103">
        <v>0.4</v>
      </c>
      <c r="J1710" s="74"/>
    </row>
    <row r="1711" spans="1:10" ht="17.25" x14ac:dyDescent="0.25">
      <c r="A1711" s="89">
        <v>42608</v>
      </c>
      <c r="B1711" s="72" t="s">
        <v>305</v>
      </c>
      <c r="C1711" s="72" t="s">
        <v>53</v>
      </c>
      <c r="D1711" s="72" t="s">
        <v>304</v>
      </c>
      <c r="E1711" s="89" t="s">
        <v>307</v>
      </c>
      <c r="F1711" s="103">
        <v>6</v>
      </c>
      <c r="G1711" s="103">
        <v>10.6</v>
      </c>
      <c r="H1711" s="103">
        <v>16.2</v>
      </c>
      <c r="I1711" s="103">
        <v>0</v>
      </c>
      <c r="J1711" s="74"/>
    </row>
    <row r="1712" spans="1:10" ht="17.25" x14ac:dyDescent="0.25">
      <c r="A1712" s="89">
        <v>42609</v>
      </c>
      <c r="B1712" s="72" t="s">
        <v>305</v>
      </c>
      <c r="C1712" s="72" t="s">
        <v>53</v>
      </c>
      <c r="D1712" s="72" t="s">
        <v>304</v>
      </c>
      <c r="E1712" s="89" t="s">
        <v>307</v>
      </c>
      <c r="F1712" s="103">
        <v>4.9000000000000004</v>
      </c>
      <c r="G1712" s="103">
        <v>11.5</v>
      </c>
      <c r="H1712" s="103">
        <v>18.8</v>
      </c>
      <c r="I1712" s="103">
        <v>0</v>
      </c>
      <c r="J1712" s="74"/>
    </row>
    <row r="1713" spans="1:11" ht="17.25" x14ac:dyDescent="0.25">
      <c r="A1713" s="89">
        <v>42610</v>
      </c>
      <c r="B1713" s="72" t="s">
        <v>305</v>
      </c>
      <c r="C1713" s="72" t="s">
        <v>53</v>
      </c>
      <c r="D1713" s="72" t="s">
        <v>304</v>
      </c>
      <c r="E1713" s="89" t="s">
        <v>307</v>
      </c>
      <c r="F1713" s="103">
        <v>6</v>
      </c>
      <c r="G1713" s="103">
        <v>12.8</v>
      </c>
      <c r="H1713" s="103">
        <v>19.399999999999999</v>
      </c>
      <c r="I1713" s="103">
        <v>0</v>
      </c>
      <c r="J1713" s="74"/>
      <c r="K1713" s="74"/>
    </row>
    <row r="1714" spans="1:11" ht="17.25" x14ac:dyDescent="0.25">
      <c r="A1714" s="89">
        <v>42611</v>
      </c>
      <c r="B1714" s="72" t="s">
        <v>305</v>
      </c>
      <c r="C1714" s="72" t="s">
        <v>53</v>
      </c>
      <c r="D1714" s="72" t="s">
        <v>304</v>
      </c>
      <c r="E1714" s="89" t="s">
        <v>307</v>
      </c>
      <c r="F1714" s="103">
        <v>3.3</v>
      </c>
      <c r="G1714" s="103">
        <v>12.5</v>
      </c>
      <c r="H1714" s="103">
        <v>20.100000000000001</v>
      </c>
      <c r="I1714" s="103">
        <v>0</v>
      </c>
      <c r="J1714" s="74"/>
      <c r="K1714" s="74"/>
    </row>
    <row r="1715" spans="1:11" ht="17.25" x14ac:dyDescent="0.25">
      <c r="A1715" s="89">
        <v>42612</v>
      </c>
      <c r="B1715" s="72" t="s">
        <v>305</v>
      </c>
      <c r="C1715" s="72" t="s">
        <v>53</v>
      </c>
      <c r="D1715" s="72" t="s">
        <v>304</v>
      </c>
      <c r="E1715" s="89" t="s">
        <v>307</v>
      </c>
      <c r="F1715" s="103">
        <v>8.1999999999999993</v>
      </c>
      <c r="G1715" s="103">
        <v>15.3</v>
      </c>
      <c r="H1715" s="103">
        <v>24.2</v>
      </c>
      <c r="I1715" s="103">
        <v>0</v>
      </c>
      <c r="J1715" s="74"/>
      <c r="K1715" s="74"/>
    </row>
    <row r="1716" spans="1:11" ht="17.25" x14ac:dyDescent="0.25">
      <c r="A1716" s="89">
        <v>42613</v>
      </c>
      <c r="B1716" s="72" t="s">
        <v>305</v>
      </c>
      <c r="C1716" s="72" t="s">
        <v>53</v>
      </c>
      <c r="D1716" s="72" t="s">
        <v>304</v>
      </c>
      <c r="E1716" s="89" t="s">
        <v>307</v>
      </c>
      <c r="F1716" s="103">
        <v>12.4</v>
      </c>
      <c r="G1716" s="103">
        <v>16</v>
      </c>
      <c r="H1716" s="103">
        <v>21.2</v>
      </c>
      <c r="I1716" s="103">
        <v>1.4</v>
      </c>
      <c r="J1716" s="74"/>
      <c r="K1716" s="74"/>
    </row>
    <row r="1717" spans="1:11" ht="17.25" x14ac:dyDescent="0.25">
      <c r="A1717" s="89">
        <v>42614</v>
      </c>
      <c r="B1717" s="72" t="s">
        <v>305</v>
      </c>
      <c r="C1717" s="72" t="s">
        <v>53</v>
      </c>
      <c r="D1717" s="72" t="s">
        <v>304</v>
      </c>
      <c r="E1717" s="89" t="s">
        <v>307</v>
      </c>
      <c r="F1717" s="72">
        <v>12.3</v>
      </c>
      <c r="G1717" s="72">
        <v>17</v>
      </c>
      <c r="H1717" s="72">
        <v>23.2</v>
      </c>
      <c r="I1717" s="72">
        <v>0.8</v>
      </c>
      <c r="J1717" s="74"/>
      <c r="K1717" s="74"/>
    </row>
    <row r="1718" spans="1:11" ht="17.25" x14ac:dyDescent="0.25">
      <c r="A1718" s="89">
        <v>42615</v>
      </c>
      <c r="B1718" s="72" t="s">
        <v>305</v>
      </c>
      <c r="C1718" s="72" t="s">
        <v>53</v>
      </c>
      <c r="D1718" s="72" t="s">
        <v>304</v>
      </c>
      <c r="E1718" s="89" t="s">
        <v>307</v>
      </c>
      <c r="F1718" s="72">
        <v>13.6</v>
      </c>
      <c r="G1718" s="72">
        <v>14.7</v>
      </c>
      <c r="H1718" s="72">
        <v>18.3</v>
      </c>
      <c r="I1718" s="72">
        <v>19.600000000000001</v>
      </c>
      <c r="J1718" s="74"/>
      <c r="K1718" s="74"/>
    </row>
    <row r="1719" spans="1:11" ht="17.25" x14ac:dyDescent="0.25">
      <c r="A1719" s="89">
        <v>42616</v>
      </c>
      <c r="B1719" s="72" t="s">
        <v>305</v>
      </c>
      <c r="C1719" s="72" t="s">
        <v>53</v>
      </c>
      <c r="D1719" s="72" t="s">
        <v>304</v>
      </c>
      <c r="E1719" s="89" t="s">
        <v>307</v>
      </c>
      <c r="F1719" s="72">
        <v>13.3</v>
      </c>
      <c r="G1719" s="72">
        <v>15.6</v>
      </c>
      <c r="H1719" s="72">
        <v>18.3</v>
      </c>
      <c r="I1719" s="72">
        <v>0</v>
      </c>
      <c r="J1719" s="74"/>
      <c r="K1719" s="74"/>
    </row>
    <row r="1720" spans="1:11" ht="17.25" x14ac:dyDescent="0.25">
      <c r="A1720" s="89">
        <v>42617</v>
      </c>
      <c r="B1720" s="72" t="s">
        <v>305</v>
      </c>
      <c r="C1720" s="72" t="s">
        <v>53</v>
      </c>
      <c r="D1720" s="72" t="s">
        <v>304</v>
      </c>
      <c r="E1720" s="89" t="s">
        <v>307</v>
      </c>
      <c r="F1720" s="72">
        <v>8.5</v>
      </c>
      <c r="G1720" s="72">
        <v>14.2</v>
      </c>
      <c r="H1720" s="72">
        <v>19.399999999999999</v>
      </c>
      <c r="I1720" s="72">
        <v>0</v>
      </c>
    </row>
    <row r="1721" spans="1:11" ht="17.25" x14ac:dyDescent="0.25">
      <c r="A1721" s="89">
        <v>42618</v>
      </c>
      <c r="B1721" s="72" t="s">
        <v>305</v>
      </c>
      <c r="C1721" s="72" t="s">
        <v>53</v>
      </c>
      <c r="D1721" s="72" t="s">
        <v>304</v>
      </c>
      <c r="E1721" s="89" t="s">
        <v>307</v>
      </c>
      <c r="F1721" s="72">
        <v>6.1</v>
      </c>
      <c r="G1721" s="72">
        <v>13.4</v>
      </c>
      <c r="H1721" s="72">
        <v>21.4</v>
      </c>
      <c r="I1721" s="72">
        <v>0</v>
      </c>
    </row>
    <row r="1722" spans="1:11" ht="17.25" x14ac:dyDescent="0.25">
      <c r="A1722" s="89">
        <v>42619</v>
      </c>
      <c r="B1722" s="72" t="s">
        <v>305</v>
      </c>
      <c r="C1722" s="72" t="s">
        <v>53</v>
      </c>
      <c r="D1722" s="72" t="s">
        <v>304</v>
      </c>
      <c r="E1722" s="89" t="s">
        <v>307</v>
      </c>
      <c r="F1722" s="72">
        <v>6.4</v>
      </c>
      <c r="G1722" s="72">
        <v>14.9</v>
      </c>
      <c r="H1722" s="72">
        <v>23.7</v>
      </c>
      <c r="I1722" s="72">
        <v>0</v>
      </c>
    </row>
    <row r="1723" spans="1:11" ht="17.25" x14ac:dyDescent="0.25">
      <c r="A1723" s="89">
        <v>42620</v>
      </c>
      <c r="B1723" s="72" t="s">
        <v>305</v>
      </c>
      <c r="C1723" s="72" t="s">
        <v>53</v>
      </c>
      <c r="D1723" s="72" t="s">
        <v>304</v>
      </c>
      <c r="E1723" s="89" t="s">
        <v>307</v>
      </c>
      <c r="F1723" s="72">
        <v>8.4</v>
      </c>
      <c r="G1723" s="72">
        <v>15.4</v>
      </c>
      <c r="H1723" s="72">
        <v>22.1</v>
      </c>
      <c r="I1723" s="72">
        <v>0</v>
      </c>
    </row>
    <row r="1724" spans="1:11" ht="17.25" x14ac:dyDescent="0.25">
      <c r="A1724" s="89">
        <v>42621</v>
      </c>
      <c r="B1724" s="72" t="s">
        <v>305</v>
      </c>
      <c r="C1724" s="72" t="s">
        <v>53</v>
      </c>
      <c r="D1724" s="72" t="s">
        <v>304</v>
      </c>
      <c r="E1724" s="89" t="s">
        <v>307</v>
      </c>
      <c r="F1724" s="72">
        <v>11.6</v>
      </c>
      <c r="G1724" s="72">
        <v>17.100000000000001</v>
      </c>
      <c r="H1724" s="72">
        <v>24.8</v>
      </c>
      <c r="I1724" s="72">
        <v>0</v>
      </c>
    </row>
    <row r="1725" spans="1:11" ht="17.25" x14ac:dyDescent="0.25">
      <c r="A1725" s="89">
        <v>42622</v>
      </c>
      <c r="B1725" s="72" t="s">
        <v>305</v>
      </c>
      <c r="C1725" s="72" t="s">
        <v>53</v>
      </c>
      <c r="D1725" s="72" t="s">
        <v>304</v>
      </c>
      <c r="E1725" s="89" t="s">
        <v>307</v>
      </c>
      <c r="F1725" s="72">
        <v>10.4</v>
      </c>
      <c r="G1725" s="72">
        <v>18</v>
      </c>
      <c r="H1725" s="72">
        <v>25.2</v>
      </c>
      <c r="I1725" s="72">
        <v>0</v>
      </c>
    </row>
    <row r="1726" spans="1:11" ht="17.25" x14ac:dyDescent="0.25">
      <c r="A1726" s="89">
        <v>42623</v>
      </c>
      <c r="B1726" s="72" t="s">
        <v>305</v>
      </c>
      <c r="C1726" s="72" t="s">
        <v>53</v>
      </c>
      <c r="D1726" s="72" t="s">
        <v>304</v>
      </c>
      <c r="E1726" s="89" t="s">
        <v>307</v>
      </c>
      <c r="F1726" s="72">
        <v>11.4</v>
      </c>
      <c r="G1726" s="72">
        <v>15.6</v>
      </c>
      <c r="H1726" s="72">
        <v>19.399999999999999</v>
      </c>
      <c r="I1726" s="72">
        <v>2</v>
      </c>
    </row>
    <row r="1727" spans="1:11" ht="17.25" x14ac:dyDescent="0.25">
      <c r="A1727" s="89">
        <v>42624</v>
      </c>
      <c r="B1727" s="72" t="s">
        <v>305</v>
      </c>
      <c r="C1727" s="72" t="s">
        <v>53</v>
      </c>
      <c r="D1727" s="72" t="s">
        <v>304</v>
      </c>
      <c r="E1727" s="89" t="s">
        <v>307</v>
      </c>
      <c r="F1727" s="72">
        <v>10.9</v>
      </c>
      <c r="G1727" s="72">
        <v>15.5</v>
      </c>
      <c r="H1727" s="72">
        <v>19.399999999999999</v>
      </c>
      <c r="I1727" s="72">
        <v>0</v>
      </c>
    </row>
    <row r="1728" spans="1:11" ht="17.25" x14ac:dyDescent="0.25">
      <c r="A1728" s="89">
        <v>42625</v>
      </c>
      <c r="B1728" s="72" t="s">
        <v>305</v>
      </c>
      <c r="C1728" s="72" t="s">
        <v>53</v>
      </c>
      <c r="D1728" s="72" t="s">
        <v>304</v>
      </c>
      <c r="E1728" s="89" t="s">
        <v>307</v>
      </c>
      <c r="F1728" s="72">
        <v>7.8</v>
      </c>
      <c r="G1728" s="72">
        <v>15.2</v>
      </c>
      <c r="H1728" s="72">
        <v>23.1</v>
      </c>
      <c r="I1728" s="72">
        <v>0</v>
      </c>
    </row>
    <row r="1729" spans="1:9" ht="17.25" x14ac:dyDescent="0.25">
      <c r="A1729" s="89">
        <v>42626</v>
      </c>
      <c r="B1729" s="72" t="s">
        <v>305</v>
      </c>
      <c r="C1729" s="72" t="s">
        <v>53</v>
      </c>
      <c r="D1729" s="72" t="s">
        <v>304</v>
      </c>
      <c r="E1729" s="89" t="s">
        <v>307</v>
      </c>
      <c r="F1729" s="72">
        <v>11.3</v>
      </c>
      <c r="G1729" s="72">
        <v>16.600000000000001</v>
      </c>
      <c r="H1729" s="72">
        <v>22.5</v>
      </c>
      <c r="I1729" s="72">
        <v>1.6</v>
      </c>
    </row>
    <row r="1730" spans="1:9" ht="17.25" x14ac:dyDescent="0.25">
      <c r="A1730" s="89">
        <v>42627</v>
      </c>
      <c r="B1730" s="72" t="s">
        <v>305</v>
      </c>
      <c r="C1730" s="72" t="s">
        <v>53</v>
      </c>
      <c r="D1730" s="72" t="s">
        <v>304</v>
      </c>
      <c r="E1730" s="89" t="s">
        <v>307</v>
      </c>
      <c r="F1730" s="72">
        <v>14.8</v>
      </c>
      <c r="G1730" s="72">
        <v>17.7</v>
      </c>
      <c r="H1730" s="72">
        <v>22.1</v>
      </c>
      <c r="I1730" s="72">
        <v>13.6</v>
      </c>
    </row>
    <row r="1731" spans="1:9" ht="17.25" x14ac:dyDescent="0.25">
      <c r="A1731" s="89">
        <v>42628</v>
      </c>
      <c r="B1731" s="72" t="s">
        <v>305</v>
      </c>
      <c r="C1731" s="72" t="s">
        <v>53</v>
      </c>
      <c r="D1731" s="72" t="s">
        <v>304</v>
      </c>
      <c r="E1731" s="89" t="s">
        <v>307</v>
      </c>
      <c r="F1731" s="72">
        <v>14</v>
      </c>
      <c r="G1731" s="72">
        <v>16.5</v>
      </c>
      <c r="H1731" s="72">
        <v>19.8</v>
      </c>
      <c r="I1731" s="72">
        <v>0.4</v>
      </c>
    </row>
    <row r="1732" spans="1:9" ht="17.25" x14ac:dyDescent="0.25">
      <c r="A1732" s="89">
        <v>42629</v>
      </c>
      <c r="B1732" s="72" t="s">
        <v>305</v>
      </c>
      <c r="C1732" s="72" t="s">
        <v>53</v>
      </c>
      <c r="D1732" s="72" t="s">
        <v>304</v>
      </c>
      <c r="E1732" s="89" t="s">
        <v>307</v>
      </c>
      <c r="F1732" s="72">
        <v>10.6</v>
      </c>
      <c r="G1732" s="72">
        <v>15.2</v>
      </c>
      <c r="H1732" s="72">
        <v>19.899999999999999</v>
      </c>
      <c r="I1732" s="72">
        <v>1.2</v>
      </c>
    </row>
    <row r="1733" spans="1:9" ht="17.25" x14ac:dyDescent="0.25">
      <c r="A1733" s="89">
        <v>42630</v>
      </c>
      <c r="B1733" s="72" t="s">
        <v>305</v>
      </c>
      <c r="C1733" s="72" t="s">
        <v>53</v>
      </c>
      <c r="D1733" s="72" t="s">
        <v>304</v>
      </c>
      <c r="E1733" s="89" t="s">
        <v>307</v>
      </c>
      <c r="F1733" s="72">
        <v>9.4</v>
      </c>
      <c r="G1733" s="72">
        <v>15.7</v>
      </c>
      <c r="H1733" s="72">
        <v>22.6</v>
      </c>
      <c r="I1733" s="72">
        <v>0</v>
      </c>
    </row>
    <row r="1734" spans="1:9" ht="17.25" x14ac:dyDescent="0.25">
      <c r="A1734" s="89">
        <v>42631</v>
      </c>
      <c r="B1734" s="72" t="s">
        <v>305</v>
      </c>
      <c r="C1734" s="72" t="s">
        <v>53</v>
      </c>
      <c r="D1734" s="72" t="s">
        <v>304</v>
      </c>
      <c r="E1734" s="89" t="s">
        <v>307</v>
      </c>
      <c r="F1734" s="72">
        <v>12.3</v>
      </c>
      <c r="G1734" s="72">
        <v>13.6</v>
      </c>
      <c r="H1734" s="72">
        <v>16.2</v>
      </c>
      <c r="I1734" s="72">
        <v>24.2</v>
      </c>
    </row>
    <row r="1735" spans="1:9" ht="17.25" x14ac:dyDescent="0.25">
      <c r="A1735" s="89">
        <v>42632</v>
      </c>
      <c r="B1735" s="72" t="s">
        <v>305</v>
      </c>
      <c r="C1735" s="72" t="s">
        <v>53</v>
      </c>
      <c r="D1735" s="72" t="s">
        <v>304</v>
      </c>
      <c r="E1735" s="89" t="s">
        <v>307</v>
      </c>
      <c r="F1735" s="72">
        <v>10.9</v>
      </c>
      <c r="G1735" s="72">
        <v>14.6</v>
      </c>
      <c r="H1735" s="72">
        <v>18.3</v>
      </c>
      <c r="I1735" s="72">
        <v>0</v>
      </c>
    </row>
    <row r="1736" spans="1:9" ht="17.25" x14ac:dyDescent="0.25">
      <c r="A1736" s="89">
        <v>42633</v>
      </c>
      <c r="B1736" s="72" t="s">
        <v>305</v>
      </c>
      <c r="C1736" s="72" t="s">
        <v>53</v>
      </c>
      <c r="D1736" s="72" t="s">
        <v>304</v>
      </c>
      <c r="E1736" s="89" t="s">
        <v>307</v>
      </c>
      <c r="F1736" s="72">
        <v>6.3</v>
      </c>
      <c r="G1736" s="72">
        <v>13.7</v>
      </c>
      <c r="H1736" s="72">
        <v>19.5</v>
      </c>
      <c r="I1736" s="72">
        <v>0</v>
      </c>
    </row>
    <row r="1737" spans="1:9" ht="17.25" x14ac:dyDescent="0.25">
      <c r="A1737" s="89">
        <v>42634</v>
      </c>
      <c r="B1737" s="72" t="s">
        <v>305</v>
      </c>
      <c r="C1737" s="72" t="s">
        <v>53</v>
      </c>
      <c r="D1737" s="72" t="s">
        <v>304</v>
      </c>
      <c r="E1737" s="89" t="s">
        <v>307</v>
      </c>
      <c r="F1737" s="72">
        <v>11.2</v>
      </c>
      <c r="G1737" s="72">
        <v>14.8</v>
      </c>
      <c r="H1737" s="72">
        <v>20.3</v>
      </c>
      <c r="I1737" s="72">
        <v>2.8</v>
      </c>
    </row>
    <row r="1738" spans="1:9" ht="17.25" x14ac:dyDescent="0.25">
      <c r="A1738" s="89">
        <v>42635</v>
      </c>
      <c r="B1738" s="72" t="s">
        <v>305</v>
      </c>
      <c r="C1738" s="72" t="s">
        <v>53</v>
      </c>
      <c r="D1738" s="72" t="s">
        <v>304</v>
      </c>
      <c r="E1738" s="89" t="s">
        <v>307</v>
      </c>
      <c r="F1738" s="72">
        <v>13.8</v>
      </c>
      <c r="G1738" s="72">
        <v>15.7</v>
      </c>
      <c r="H1738" s="72">
        <v>18.5</v>
      </c>
      <c r="I1738" s="72">
        <v>0</v>
      </c>
    </row>
    <row r="1739" spans="1:9" ht="17.25" x14ac:dyDescent="0.25">
      <c r="A1739" s="89">
        <v>42636</v>
      </c>
      <c r="B1739" s="72" t="s">
        <v>305</v>
      </c>
      <c r="C1739" s="72" t="s">
        <v>53</v>
      </c>
      <c r="D1739" s="72" t="s">
        <v>304</v>
      </c>
      <c r="E1739" s="89" t="s">
        <v>307</v>
      </c>
      <c r="F1739" s="72">
        <v>12.5</v>
      </c>
      <c r="G1739" s="72">
        <v>16.399999999999999</v>
      </c>
      <c r="H1739" s="72">
        <v>20.9</v>
      </c>
      <c r="I1739" s="72">
        <v>0</v>
      </c>
    </row>
    <row r="1740" spans="1:9" ht="17.25" x14ac:dyDescent="0.25">
      <c r="A1740" s="89">
        <v>42637</v>
      </c>
      <c r="B1740" s="72" t="s">
        <v>305</v>
      </c>
      <c r="C1740" s="72" t="s">
        <v>53</v>
      </c>
      <c r="D1740" s="72" t="s">
        <v>304</v>
      </c>
      <c r="E1740" s="89" t="s">
        <v>307</v>
      </c>
      <c r="F1740" s="72">
        <v>10.7</v>
      </c>
      <c r="G1740" s="72">
        <v>18</v>
      </c>
      <c r="H1740" s="72">
        <v>24</v>
      </c>
      <c r="I1740" s="72">
        <v>0</v>
      </c>
    </row>
    <row r="1741" spans="1:9" ht="17.25" x14ac:dyDescent="0.25">
      <c r="A1741" s="89">
        <v>42638</v>
      </c>
      <c r="B1741" s="72" t="s">
        <v>305</v>
      </c>
      <c r="C1741" s="72" t="s">
        <v>53</v>
      </c>
      <c r="D1741" s="72" t="s">
        <v>304</v>
      </c>
      <c r="E1741" s="89" t="s">
        <v>307</v>
      </c>
      <c r="F1741" s="72">
        <v>13.9</v>
      </c>
      <c r="G1741" s="72">
        <v>16.600000000000001</v>
      </c>
      <c r="H1741" s="72">
        <v>20.5</v>
      </c>
      <c r="I1741" s="72">
        <v>1.6</v>
      </c>
    </row>
    <row r="1742" spans="1:9" ht="17.25" x14ac:dyDescent="0.25">
      <c r="A1742" s="89">
        <v>42639</v>
      </c>
      <c r="B1742" s="72" t="s">
        <v>305</v>
      </c>
      <c r="C1742" s="72" t="s">
        <v>53</v>
      </c>
      <c r="D1742" s="72" t="s">
        <v>304</v>
      </c>
      <c r="E1742" s="89" t="s">
        <v>307</v>
      </c>
      <c r="F1742" s="72">
        <v>11.4</v>
      </c>
      <c r="G1742" s="72">
        <v>15.7</v>
      </c>
      <c r="H1742" s="72">
        <v>21.3</v>
      </c>
      <c r="I1742" s="72">
        <v>0</v>
      </c>
    </row>
    <row r="1743" spans="1:9" ht="17.25" x14ac:dyDescent="0.25">
      <c r="A1743" s="89">
        <v>42640</v>
      </c>
      <c r="B1743" s="72" t="s">
        <v>305</v>
      </c>
      <c r="C1743" s="72" t="s">
        <v>53</v>
      </c>
      <c r="D1743" s="72" t="s">
        <v>304</v>
      </c>
      <c r="E1743" s="89" t="s">
        <v>307</v>
      </c>
      <c r="F1743" s="72" t="s">
        <v>302</v>
      </c>
      <c r="G1743" s="72" t="s">
        <v>302</v>
      </c>
      <c r="H1743" s="72" t="s">
        <v>302</v>
      </c>
      <c r="I1743" s="72">
        <v>0</v>
      </c>
    </row>
    <row r="1744" spans="1:9" ht="17.25" x14ac:dyDescent="0.25">
      <c r="A1744" s="89">
        <v>42641</v>
      </c>
      <c r="B1744" s="72" t="s">
        <v>305</v>
      </c>
      <c r="C1744" s="72" t="s">
        <v>53</v>
      </c>
      <c r="D1744" s="72" t="s">
        <v>304</v>
      </c>
      <c r="E1744" s="89" t="s">
        <v>307</v>
      </c>
      <c r="F1744" s="72" t="s">
        <v>302</v>
      </c>
      <c r="G1744" s="72" t="s">
        <v>302</v>
      </c>
      <c r="H1744" s="72" t="s">
        <v>302</v>
      </c>
      <c r="I1744" s="72">
        <v>0</v>
      </c>
    </row>
    <row r="1745" spans="1:9" ht="17.25" x14ac:dyDescent="0.25">
      <c r="A1745" s="89">
        <v>42642</v>
      </c>
      <c r="B1745" s="72" t="s">
        <v>305</v>
      </c>
      <c r="C1745" s="72" t="s">
        <v>53</v>
      </c>
      <c r="D1745" s="72" t="s">
        <v>304</v>
      </c>
      <c r="E1745" s="89" t="s">
        <v>307</v>
      </c>
      <c r="F1745" s="72" t="s">
        <v>302</v>
      </c>
      <c r="G1745" s="72" t="s">
        <v>302</v>
      </c>
      <c r="H1745" s="72" t="s">
        <v>302</v>
      </c>
      <c r="I1745" s="72">
        <v>8</v>
      </c>
    </row>
    <row r="1746" spans="1:9" ht="17.25" x14ac:dyDescent="0.25">
      <c r="A1746" s="89">
        <v>42643</v>
      </c>
      <c r="B1746" s="72" t="s">
        <v>305</v>
      </c>
      <c r="C1746" s="72" t="s">
        <v>53</v>
      </c>
      <c r="D1746" s="72" t="s">
        <v>304</v>
      </c>
      <c r="E1746" s="89" t="s">
        <v>307</v>
      </c>
      <c r="F1746" s="72" t="s">
        <v>302</v>
      </c>
      <c r="G1746" s="72" t="s">
        <v>302</v>
      </c>
      <c r="H1746" s="72" t="s">
        <v>302</v>
      </c>
      <c r="I1746" s="72">
        <v>0</v>
      </c>
    </row>
    <row r="1747" spans="1:9" ht="17.25" x14ac:dyDescent="0.25">
      <c r="A1747" s="89">
        <v>42644</v>
      </c>
      <c r="B1747" s="72" t="s">
        <v>305</v>
      </c>
      <c r="C1747" s="72" t="s">
        <v>53</v>
      </c>
      <c r="D1747" s="72" t="s">
        <v>304</v>
      </c>
      <c r="E1747" s="89" t="s">
        <v>307</v>
      </c>
      <c r="F1747" s="72" t="s">
        <v>302</v>
      </c>
      <c r="G1747" s="72" t="s">
        <v>302</v>
      </c>
      <c r="H1747" s="72" t="s">
        <v>302</v>
      </c>
      <c r="I1747" s="72">
        <v>0</v>
      </c>
    </row>
    <row r="1748" spans="1:9" ht="17.25" x14ac:dyDescent="0.25">
      <c r="A1748" s="89">
        <v>42645</v>
      </c>
      <c r="B1748" s="72" t="s">
        <v>305</v>
      </c>
      <c r="C1748" s="72" t="s">
        <v>53</v>
      </c>
      <c r="D1748" s="72" t="s">
        <v>304</v>
      </c>
      <c r="E1748" s="89" t="s">
        <v>307</v>
      </c>
      <c r="F1748" s="72" t="s">
        <v>302</v>
      </c>
      <c r="G1748" s="72" t="s">
        <v>302</v>
      </c>
      <c r="H1748" s="72" t="s">
        <v>302</v>
      </c>
      <c r="I1748" s="72">
        <v>0</v>
      </c>
    </row>
    <row r="1749" spans="1:9" ht="17.25" x14ac:dyDescent="0.25">
      <c r="A1749" s="89">
        <v>42646</v>
      </c>
      <c r="B1749" s="72" t="s">
        <v>305</v>
      </c>
      <c r="C1749" s="72" t="s">
        <v>53</v>
      </c>
      <c r="D1749" s="72" t="s">
        <v>304</v>
      </c>
      <c r="E1749" s="89" t="s">
        <v>307</v>
      </c>
      <c r="F1749" s="72" t="s">
        <v>302</v>
      </c>
      <c r="G1749" s="72" t="s">
        <v>302</v>
      </c>
      <c r="H1749" s="72" t="s">
        <v>302</v>
      </c>
      <c r="I1749" s="72">
        <v>0</v>
      </c>
    </row>
    <row r="1750" spans="1:9" ht="17.25" x14ac:dyDescent="0.25">
      <c r="A1750" s="89">
        <v>42647</v>
      </c>
      <c r="B1750" s="72" t="s">
        <v>305</v>
      </c>
      <c r="C1750" s="72" t="s">
        <v>53</v>
      </c>
      <c r="D1750" s="72" t="s">
        <v>304</v>
      </c>
      <c r="E1750" s="89" t="s">
        <v>307</v>
      </c>
      <c r="F1750" s="72">
        <v>17.2</v>
      </c>
      <c r="G1750" s="72">
        <v>39.5</v>
      </c>
      <c r="H1750" s="72">
        <v>60</v>
      </c>
      <c r="I1750" s="72">
        <v>0</v>
      </c>
    </row>
    <row r="1751" spans="1:9" ht="17.25" x14ac:dyDescent="0.25">
      <c r="A1751" s="89">
        <v>42648</v>
      </c>
      <c r="B1751" s="72" t="s">
        <v>305</v>
      </c>
      <c r="C1751" s="72" t="s">
        <v>53</v>
      </c>
      <c r="D1751" s="72" t="s">
        <v>304</v>
      </c>
      <c r="E1751" s="89" t="s">
        <v>307</v>
      </c>
      <c r="F1751" s="72">
        <v>11.2</v>
      </c>
      <c r="G1751" s="72">
        <v>16.399999999999999</v>
      </c>
      <c r="H1751" s="72">
        <v>21.2</v>
      </c>
      <c r="I1751" s="72">
        <v>0</v>
      </c>
    </row>
    <row r="1752" spans="1:9" ht="17.25" x14ac:dyDescent="0.25">
      <c r="A1752" s="89">
        <v>42649</v>
      </c>
      <c r="B1752" s="72" t="s">
        <v>305</v>
      </c>
      <c r="C1752" s="72" t="s">
        <v>53</v>
      </c>
      <c r="D1752" s="72" t="s">
        <v>304</v>
      </c>
      <c r="E1752" s="89" t="s">
        <v>307</v>
      </c>
      <c r="F1752" s="72">
        <v>14</v>
      </c>
      <c r="G1752" s="72">
        <v>19.399999999999999</v>
      </c>
      <c r="H1752" s="72">
        <v>25.5</v>
      </c>
      <c r="I1752" s="72">
        <v>0</v>
      </c>
    </row>
    <row r="1753" spans="1:9" ht="17.25" x14ac:dyDescent="0.25">
      <c r="A1753" s="89">
        <v>42650</v>
      </c>
      <c r="B1753" s="72" t="s">
        <v>305</v>
      </c>
      <c r="C1753" s="72" t="s">
        <v>53</v>
      </c>
      <c r="D1753" s="72" t="s">
        <v>304</v>
      </c>
      <c r="E1753" s="89" t="s">
        <v>307</v>
      </c>
      <c r="F1753" s="72">
        <v>13.6</v>
      </c>
      <c r="G1753" s="72">
        <v>21</v>
      </c>
      <c r="H1753" s="72">
        <v>28.1</v>
      </c>
      <c r="I1753" s="72">
        <v>0</v>
      </c>
    </row>
    <row r="1754" spans="1:9" ht="17.25" x14ac:dyDescent="0.25">
      <c r="A1754" s="89">
        <v>42651</v>
      </c>
      <c r="B1754" s="72" t="s">
        <v>305</v>
      </c>
      <c r="C1754" s="72" t="s">
        <v>53</v>
      </c>
      <c r="D1754" s="72" t="s">
        <v>304</v>
      </c>
      <c r="E1754" s="89" t="s">
        <v>307</v>
      </c>
      <c r="F1754" s="72">
        <v>14.1</v>
      </c>
      <c r="G1754" s="72">
        <v>20.100000000000001</v>
      </c>
      <c r="H1754" s="72">
        <v>28.1</v>
      </c>
      <c r="I1754" s="72">
        <v>0</v>
      </c>
    </row>
    <row r="1755" spans="1:9" ht="17.25" x14ac:dyDescent="0.25">
      <c r="A1755" s="89">
        <v>42652</v>
      </c>
      <c r="B1755" s="72" t="s">
        <v>305</v>
      </c>
      <c r="C1755" s="72" t="s">
        <v>53</v>
      </c>
      <c r="D1755" s="72" t="s">
        <v>304</v>
      </c>
      <c r="E1755" s="89" t="s">
        <v>307</v>
      </c>
      <c r="F1755" s="72">
        <v>12.8</v>
      </c>
      <c r="G1755" s="72">
        <v>18.3</v>
      </c>
      <c r="H1755" s="72">
        <v>24.8</v>
      </c>
      <c r="I1755" s="72">
        <v>0</v>
      </c>
    </row>
    <row r="1756" spans="1:9" ht="17.25" x14ac:dyDescent="0.25">
      <c r="A1756" s="89">
        <v>42653</v>
      </c>
      <c r="B1756" s="72" t="s">
        <v>305</v>
      </c>
      <c r="C1756" s="72" t="s">
        <v>53</v>
      </c>
      <c r="D1756" s="72" t="s">
        <v>304</v>
      </c>
      <c r="E1756" s="89" t="s">
        <v>307</v>
      </c>
      <c r="F1756" s="72">
        <v>13.8</v>
      </c>
      <c r="G1756" s="72">
        <v>22.4</v>
      </c>
      <c r="H1756" s="72">
        <v>30.6</v>
      </c>
      <c r="I1756" s="72">
        <v>2.6</v>
      </c>
    </row>
    <row r="1757" spans="1:9" ht="17.25" x14ac:dyDescent="0.25">
      <c r="A1757" s="89">
        <v>42654</v>
      </c>
      <c r="B1757" s="72" t="s">
        <v>305</v>
      </c>
      <c r="C1757" s="72" t="s">
        <v>53</v>
      </c>
      <c r="D1757" s="72" t="s">
        <v>304</v>
      </c>
      <c r="E1757" s="89" t="s">
        <v>307</v>
      </c>
      <c r="F1757" s="72">
        <v>10.5</v>
      </c>
      <c r="G1757" s="72">
        <v>15.6</v>
      </c>
      <c r="H1757" s="72">
        <v>20</v>
      </c>
      <c r="I1757" s="72">
        <v>1.8</v>
      </c>
    </row>
    <row r="1758" spans="1:9" ht="17.25" x14ac:dyDescent="0.25">
      <c r="A1758" s="89">
        <v>42655</v>
      </c>
      <c r="B1758" s="72" t="s">
        <v>305</v>
      </c>
      <c r="C1758" s="72" t="s">
        <v>53</v>
      </c>
      <c r="D1758" s="72" t="s">
        <v>304</v>
      </c>
      <c r="E1758" s="89" t="s">
        <v>307</v>
      </c>
      <c r="F1758" s="72">
        <v>7.8</v>
      </c>
      <c r="G1758" s="72">
        <v>14.6</v>
      </c>
      <c r="H1758" s="72">
        <v>21.3</v>
      </c>
      <c r="I1758" s="72">
        <v>0</v>
      </c>
    </row>
    <row r="1759" spans="1:9" ht="17.25" x14ac:dyDescent="0.25">
      <c r="A1759" s="89">
        <v>42656</v>
      </c>
      <c r="B1759" s="72" t="s">
        <v>305</v>
      </c>
      <c r="C1759" s="72" t="s">
        <v>53</v>
      </c>
      <c r="D1759" s="72" t="s">
        <v>304</v>
      </c>
      <c r="E1759" s="89" t="s">
        <v>307</v>
      </c>
      <c r="F1759" s="72">
        <v>11.2</v>
      </c>
      <c r="G1759" s="72">
        <v>14.3</v>
      </c>
      <c r="H1759" s="72">
        <v>18.600000000000001</v>
      </c>
      <c r="I1759" s="72">
        <v>0</v>
      </c>
    </row>
    <row r="1760" spans="1:9" ht="17.25" x14ac:dyDescent="0.25">
      <c r="A1760" s="89">
        <v>42657</v>
      </c>
      <c r="B1760" s="72" t="s">
        <v>305</v>
      </c>
      <c r="C1760" s="72" t="s">
        <v>53</v>
      </c>
      <c r="D1760" s="72" t="s">
        <v>304</v>
      </c>
      <c r="E1760" s="89" t="s">
        <v>307</v>
      </c>
      <c r="F1760" s="72">
        <v>7.4</v>
      </c>
      <c r="G1760" s="72">
        <v>14.4</v>
      </c>
      <c r="H1760" s="72">
        <v>21.7</v>
      </c>
      <c r="I1760" s="72">
        <v>0</v>
      </c>
    </row>
    <row r="1761" spans="1:9" ht="17.25" x14ac:dyDescent="0.25">
      <c r="A1761" s="89">
        <v>42658</v>
      </c>
      <c r="B1761" s="72" t="s">
        <v>305</v>
      </c>
      <c r="C1761" s="72" t="s">
        <v>53</v>
      </c>
      <c r="D1761" s="72" t="s">
        <v>304</v>
      </c>
      <c r="E1761" s="89" t="s">
        <v>307</v>
      </c>
      <c r="F1761" s="72">
        <v>6.9</v>
      </c>
      <c r="G1761" s="72">
        <v>17</v>
      </c>
      <c r="H1761" s="72">
        <v>25.6</v>
      </c>
      <c r="I1761" s="72">
        <v>0</v>
      </c>
    </row>
    <row r="1762" spans="1:9" ht="17.25" x14ac:dyDescent="0.25">
      <c r="A1762" s="89">
        <v>42659</v>
      </c>
      <c r="B1762" s="72" t="s">
        <v>305</v>
      </c>
      <c r="C1762" s="72" t="s">
        <v>53</v>
      </c>
      <c r="D1762" s="72" t="s">
        <v>304</v>
      </c>
      <c r="E1762" s="89" t="s">
        <v>307</v>
      </c>
      <c r="F1762" s="72">
        <v>11.7</v>
      </c>
      <c r="G1762" s="72">
        <v>20.2</v>
      </c>
      <c r="H1762" s="72">
        <v>27.1</v>
      </c>
      <c r="I1762" s="72">
        <v>0</v>
      </c>
    </row>
    <row r="1763" spans="1:9" ht="17.25" x14ac:dyDescent="0.25">
      <c r="A1763" s="89">
        <v>42660</v>
      </c>
      <c r="B1763" s="72" t="s">
        <v>305</v>
      </c>
      <c r="C1763" s="72" t="s">
        <v>53</v>
      </c>
      <c r="D1763" s="72" t="s">
        <v>304</v>
      </c>
      <c r="E1763" s="89" t="s">
        <v>307</v>
      </c>
      <c r="F1763" s="72">
        <v>11.1</v>
      </c>
      <c r="G1763" s="72">
        <v>16.600000000000001</v>
      </c>
      <c r="H1763" s="72">
        <v>22.3</v>
      </c>
      <c r="I1763" s="72">
        <v>12.2</v>
      </c>
    </row>
    <row r="1764" spans="1:9" ht="17.25" x14ac:dyDescent="0.25">
      <c r="A1764" s="89">
        <v>42661</v>
      </c>
      <c r="B1764" s="72" t="s">
        <v>305</v>
      </c>
      <c r="C1764" s="72" t="s">
        <v>53</v>
      </c>
      <c r="D1764" s="72" t="s">
        <v>304</v>
      </c>
      <c r="E1764" s="89" t="s">
        <v>307</v>
      </c>
      <c r="F1764" s="72">
        <v>8.9</v>
      </c>
      <c r="G1764" s="72">
        <v>16.5</v>
      </c>
      <c r="H1764" s="72">
        <v>22.7</v>
      </c>
      <c r="I1764" s="72">
        <v>0</v>
      </c>
    </row>
    <row r="1765" spans="1:9" ht="17.25" x14ac:dyDescent="0.25">
      <c r="A1765" s="89">
        <v>42662</v>
      </c>
      <c r="B1765" s="72" t="s">
        <v>305</v>
      </c>
      <c r="C1765" s="72" t="s">
        <v>53</v>
      </c>
      <c r="D1765" s="72" t="s">
        <v>304</v>
      </c>
      <c r="E1765" s="89" t="s">
        <v>307</v>
      </c>
      <c r="F1765" s="72">
        <v>10.9</v>
      </c>
      <c r="G1765" s="72">
        <v>17.600000000000001</v>
      </c>
      <c r="H1765" s="72">
        <v>23.9</v>
      </c>
      <c r="I1765" s="72">
        <v>0</v>
      </c>
    </row>
    <row r="1766" spans="1:9" ht="17.25" x14ac:dyDescent="0.25">
      <c r="A1766" s="89">
        <v>42663</v>
      </c>
      <c r="B1766" s="72" t="s">
        <v>305</v>
      </c>
      <c r="C1766" s="72" t="s">
        <v>53</v>
      </c>
      <c r="D1766" s="72" t="s">
        <v>304</v>
      </c>
      <c r="E1766" s="89" t="s">
        <v>307</v>
      </c>
      <c r="F1766" s="72">
        <v>11.3</v>
      </c>
      <c r="G1766" s="72">
        <v>17.600000000000001</v>
      </c>
      <c r="H1766" s="72">
        <v>25.1</v>
      </c>
      <c r="I1766" s="72">
        <v>0</v>
      </c>
    </row>
    <row r="1767" spans="1:9" ht="17.25" x14ac:dyDescent="0.25">
      <c r="A1767" s="89">
        <v>42664</v>
      </c>
      <c r="B1767" s="72" t="s">
        <v>305</v>
      </c>
      <c r="C1767" s="72" t="s">
        <v>53</v>
      </c>
      <c r="D1767" s="72" t="s">
        <v>304</v>
      </c>
      <c r="E1767" s="89" t="s">
        <v>307</v>
      </c>
      <c r="F1767" s="72">
        <v>9.5</v>
      </c>
      <c r="G1767" s="72">
        <v>19.8</v>
      </c>
      <c r="H1767" s="72">
        <v>28.5</v>
      </c>
      <c r="I1767" s="72">
        <v>1</v>
      </c>
    </row>
    <row r="1768" spans="1:9" ht="17.25" x14ac:dyDescent="0.25">
      <c r="A1768" s="89">
        <v>42665</v>
      </c>
      <c r="B1768" s="72" t="s">
        <v>305</v>
      </c>
      <c r="C1768" s="72" t="s">
        <v>53</v>
      </c>
      <c r="D1768" s="72" t="s">
        <v>304</v>
      </c>
      <c r="E1768" s="89" t="s">
        <v>307</v>
      </c>
      <c r="F1768" s="72">
        <v>11.3</v>
      </c>
      <c r="G1768" s="72">
        <v>16.3</v>
      </c>
      <c r="H1768" s="72">
        <v>19.5</v>
      </c>
      <c r="I1768" s="72">
        <v>21</v>
      </c>
    </row>
    <row r="1769" spans="1:9" ht="17.25" x14ac:dyDescent="0.25">
      <c r="A1769" s="89">
        <v>42666</v>
      </c>
      <c r="B1769" s="72" t="s">
        <v>305</v>
      </c>
      <c r="C1769" s="72" t="s">
        <v>53</v>
      </c>
      <c r="D1769" s="72" t="s">
        <v>304</v>
      </c>
      <c r="E1769" s="89" t="s">
        <v>307</v>
      </c>
      <c r="F1769" s="72">
        <v>7.9</v>
      </c>
      <c r="G1769" s="72">
        <v>13.9</v>
      </c>
      <c r="H1769" s="72">
        <v>21.3</v>
      </c>
      <c r="I1769" s="72">
        <v>0</v>
      </c>
    </row>
    <row r="1770" spans="1:9" ht="17.25" x14ac:dyDescent="0.25">
      <c r="A1770" s="89">
        <v>42667</v>
      </c>
      <c r="B1770" s="72" t="s">
        <v>305</v>
      </c>
      <c r="C1770" s="72" t="s">
        <v>53</v>
      </c>
      <c r="D1770" s="72" t="s">
        <v>304</v>
      </c>
      <c r="E1770" s="89" t="s">
        <v>307</v>
      </c>
      <c r="F1770" s="72">
        <v>7.2</v>
      </c>
      <c r="G1770" s="72">
        <v>14.9</v>
      </c>
      <c r="H1770" s="72">
        <v>22.7</v>
      </c>
      <c r="I1770" s="72">
        <v>0</v>
      </c>
    </row>
    <row r="1771" spans="1:9" ht="17.25" x14ac:dyDescent="0.25">
      <c r="A1771" s="89">
        <v>42668</v>
      </c>
      <c r="B1771" s="72" t="s">
        <v>305</v>
      </c>
      <c r="C1771" s="72" t="s">
        <v>53</v>
      </c>
      <c r="D1771" s="72" t="s">
        <v>304</v>
      </c>
      <c r="E1771" s="89" t="s">
        <v>307</v>
      </c>
      <c r="F1771" s="72">
        <v>8.5</v>
      </c>
      <c r="G1771" s="72">
        <v>17.600000000000001</v>
      </c>
      <c r="H1771" s="72">
        <v>25.7</v>
      </c>
      <c r="I1771" s="72">
        <v>0</v>
      </c>
    </row>
    <row r="1772" spans="1:9" ht="17.25" x14ac:dyDescent="0.25">
      <c r="A1772" s="89">
        <v>42669</v>
      </c>
      <c r="B1772" s="72" t="s">
        <v>305</v>
      </c>
      <c r="C1772" s="72" t="s">
        <v>53</v>
      </c>
      <c r="D1772" s="72" t="s">
        <v>304</v>
      </c>
      <c r="E1772" s="89" t="s">
        <v>307</v>
      </c>
      <c r="F1772" s="72">
        <v>13.1</v>
      </c>
      <c r="G1772" s="72">
        <v>21.1</v>
      </c>
      <c r="H1772" s="72">
        <v>28.2</v>
      </c>
      <c r="I1772" s="72">
        <v>0</v>
      </c>
    </row>
    <row r="1773" spans="1:9" ht="17.25" x14ac:dyDescent="0.25">
      <c r="A1773" s="89">
        <v>42670</v>
      </c>
      <c r="B1773" s="72" t="s">
        <v>305</v>
      </c>
      <c r="C1773" s="72" t="s">
        <v>53</v>
      </c>
      <c r="D1773" s="72" t="s">
        <v>304</v>
      </c>
      <c r="E1773" s="89" t="s">
        <v>307</v>
      </c>
      <c r="F1773" s="72">
        <v>15.7</v>
      </c>
      <c r="G1773" s="72">
        <v>21.2</v>
      </c>
      <c r="H1773" s="72">
        <v>32.1</v>
      </c>
      <c r="I1773" s="72">
        <v>0</v>
      </c>
    </row>
    <row r="1774" spans="1:9" ht="17.25" x14ac:dyDescent="0.25">
      <c r="A1774" s="89">
        <v>42671</v>
      </c>
      <c r="B1774" s="72" t="s">
        <v>305</v>
      </c>
      <c r="C1774" s="72" t="s">
        <v>53</v>
      </c>
      <c r="D1774" s="72" t="s">
        <v>304</v>
      </c>
      <c r="E1774" s="89" t="s">
        <v>307</v>
      </c>
      <c r="F1774" s="72">
        <v>14.2</v>
      </c>
      <c r="G1774" s="72">
        <v>16.8</v>
      </c>
      <c r="H1774" s="72">
        <v>18.899999999999999</v>
      </c>
      <c r="I1774" s="72">
        <v>0</v>
      </c>
    </row>
    <row r="1775" spans="1:9" ht="17.25" x14ac:dyDescent="0.25">
      <c r="A1775" s="89">
        <v>42672</v>
      </c>
      <c r="B1775" s="72" t="s">
        <v>305</v>
      </c>
      <c r="C1775" s="72" t="s">
        <v>53</v>
      </c>
      <c r="D1775" s="72" t="s">
        <v>304</v>
      </c>
      <c r="E1775" s="89" t="s">
        <v>307</v>
      </c>
      <c r="F1775" s="72">
        <v>15.9</v>
      </c>
      <c r="G1775" s="72">
        <v>20.7</v>
      </c>
      <c r="H1775" s="72">
        <v>27.7</v>
      </c>
      <c r="I1775" s="72">
        <v>0</v>
      </c>
    </row>
    <row r="1776" spans="1:9" ht="17.25" x14ac:dyDescent="0.25">
      <c r="A1776" s="89">
        <v>42673</v>
      </c>
      <c r="B1776" s="72" t="s">
        <v>305</v>
      </c>
      <c r="C1776" s="72" t="s">
        <v>53</v>
      </c>
      <c r="D1776" s="72" t="s">
        <v>304</v>
      </c>
      <c r="E1776" s="89" t="s">
        <v>307</v>
      </c>
      <c r="F1776" s="72">
        <v>13.7</v>
      </c>
      <c r="G1776" s="72">
        <v>21.2</v>
      </c>
      <c r="H1776" s="72">
        <v>30.2</v>
      </c>
      <c r="I1776" s="72">
        <v>7.8</v>
      </c>
    </row>
    <row r="1777" spans="1:9" ht="17.25" x14ac:dyDescent="0.25">
      <c r="A1777" s="89">
        <v>42674</v>
      </c>
      <c r="B1777" s="72" t="s">
        <v>305</v>
      </c>
      <c r="C1777" s="72" t="s">
        <v>53</v>
      </c>
      <c r="D1777" s="72" t="s">
        <v>304</v>
      </c>
      <c r="E1777" s="89" t="s">
        <v>307</v>
      </c>
      <c r="F1777" s="72">
        <v>11</v>
      </c>
      <c r="G1777" s="72">
        <v>20.3</v>
      </c>
      <c r="H1777" s="72">
        <v>24.8</v>
      </c>
      <c r="I1777" s="72">
        <v>0</v>
      </c>
    </row>
    <row r="1778" spans="1:9" ht="17.25" x14ac:dyDescent="0.25">
      <c r="A1778" s="89">
        <v>42675</v>
      </c>
      <c r="B1778" s="72" t="s">
        <v>305</v>
      </c>
      <c r="C1778" s="72" t="s">
        <v>53</v>
      </c>
      <c r="D1778" s="72" t="s">
        <v>304</v>
      </c>
      <c r="E1778" s="89" t="s">
        <v>307</v>
      </c>
      <c r="F1778" s="72">
        <v>8</v>
      </c>
      <c r="G1778" s="72">
        <v>16.5</v>
      </c>
      <c r="H1778" s="72">
        <v>24.9</v>
      </c>
      <c r="I1778" s="72">
        <v>0</v>
      </c>
    </row>
    <row r="1779" spans="1:9" ht="17.25" x14ac:dyDescent="0.25">
      <c r="A1779" s="89">
        <v>42676</v>
      </c>
      <c r="B1779" s="72" t="s">
        <v>305</v>
      </c>
      <c r="C1779" s="72" t="s">
        <v>53</v>
      </c>
      <c r="D1779" s="72" t="s">
        <v>304</v>
      </c>
      <c r="E1779" s="89" t="s">
        <v>307</v>
      </c>
      <c r="F1779" s="72">
        <v>10.7</v>
      </c>
      <c r="G1779" s="72">
        <v>18.7</v>
      </c>
      <c r="H1779" s="72">
        <v>26</v>
      </c>
      <c r="I1779" s="72">
        <v>0</v>
      </c>
    </row>
    <row r="1780" spans="1:9" ht="17.25" x14ac:dyDescent="0.25">
      <c r="A1780" s="89">
        <v>42677</v>
      </c>
      <c r="B1780" s="72" t="s">
        <v>305</v>
      </c>
      <c r="C1780" s="72" t="s">
        <v>53</v>
      </c>
      <c r="D1780" s="72" t="s">
        <v>304</v>
      </c>
      <c r="E1780" s="89" t="s">
        <v>307</v>
      </c>
      <c r="F1780" s="72">
        <v>10.199999999999999</v>
      </c>
      <c r="G1780" s="72">
        <v>20.5</v>
      </c>
      <c r="H1780" s="72">
        <v>29</v>
      </c>
      <c r="I1780" s="72">
        <v>0</v>
      </c>
    </row>
    <row r="1781" spans="1:9" ht="17.25" x14ac:dyDescent="0.25">
      <c r="A1781" s="89">
        <v>42678</v>
      </c>
      <c r="B1781" s="72" t="s">
        <v>305</v>
      </c>
      <c r="C1781" s="72" t="s">
        <v>53</v>
      </c>
      <c r="D1781" s="72" t="s">
        <v>304</v>
      </c>
      <c r="E1781" s="89" t="s">
        <v>307</v>
      </c>
      <c r="F1781" s="72">
        <v>13.2</v>
      </c>
      <c r="G1781" s="72">
        <v>22.5</v>
      </c>
      <c r="H1781" s="72">
        <v>30.1</v>
      </c>
      <c r="I1781" s="72">
        <v>0</v>
      </c>
    </row>
    <row r="1782" spans="1:9" ht="17.25" x14ac:dyDescent="0.25">
      <c r="A1782" s="89">
        <v>42679</v>
      </c>
      <c r="B1782" s="72" t="s">
        <v>305</v>
      </c>
      <c r="C1782" s="72" t="s">
        <v>53</v>
      </c>
      <c r="D1782" s="72" t="s">
        <v>304</v>
      </c>
      <c r="E1782" s="89" t="s">
        <v>307</v>
      </c>
      <c r="F1782" s="72">
        <v>17</v>
      </c>
      <c r="G1782" s="72">
        <v>22.1</v>
      </c>
      <c r="H1782" s="72">
        <v>27.4</v>
      </c>
      <c r="I1782" s="72">
        <v>0</v>
      </c>
    </row>
    <row r="1783" spans="1:9" ht="17.25" x14ac:dyDescent="0.25">
      <c r="A1783" s="89">
        <v>42680</v>
      </c>
      <c r="B1783" s="72" t="s">
        <v>305</v>
      </c>
      <c r="C1783" s="72" t="s">
        <v>53</v>
      </c>
      <c r="D1783" s="72" t="s">
        <v>304</v>
      </c>
      <c r="E1783" s="89" t="s">
        <v>307</v>
      </c>
      <c r="F1783" s="72">
        <v>13.9</v>
      </c>
      <c r="G1783" s="72">
        <v>19.399999999999999</v>
      </c>
      <c r="H1783" s="72">
        <v>26.5</v>
      </c>
      <c r="I1783" s="72">
        <v>0</v>
      </c>
    </row>
    <row r="1784" spans="1:9" ht="17.25" x14ac:dyDescent="0.25">
      <c r="A1784" s="89">
        <v>42681</v>
      </c>
      <c r="B1784" s="72" t="s">
        <v>305</v>
      </c>
      <c r="C1784" s="72" t="s">
        <v>53</v>
      </c>
      <c r="D1784" s="72" t="s">
        <v>304</v>
      </c>
      <c r="E1784" s="89" t="s">
        <v>307</v>
      </c>
      <c r="F1784" s="72">
        <v>10.5</v>
      </c>
      <c r="G1784" s="72">
        <v>22.6</v>
      </c>
      <c r="H1784" s="72">
        <v>32.200000000000003</v>
      </c>
      <c r="I1784" s="72">
        <v>0</v>
      </c>
    </row>
    <row r="1785" spans="1:9" ht="17.25" x14ac:dyDescent="0.25">
      <c r="A1785" s="89">
        <v>42682</v>
      </c>
      <c r="B1785" s="72" t="s">
        <v>305</v>
      </c>
      <c r="C1785" s="72" t="s">
        <v>53</v>
      </c>
      <c r="D1785" s="72" t="s">
        <v>304</v>
      </c>
      <c r="E1785" s="89" t="s">
        <v>307</v>
      </c>
      <c r="F1785" s="72">
        <v>15.3</v>
      </c>
      <c r="G1785" s="72">
        <v>25.2</v>
      </c>
      <c r="H1785" s="72">
        <v>36.6</v>
      </c>
      <c r="I1785" s="72">
        <v>5.8</v>
      </c>
    </row>
    <row r="1786" spans="1:9" ht="17.25" x14ac:dyDescent="0.25">
      <c r="A1786" s="89">
        <v>42683</v>
      </c>
      <c r="B1786" s="72" t="s">
        <v>305</v>
      </c>
      <c r="C1786" s="72" t="s">
        <v>53</v>
      </c>
      <c r="D1786" s="72" t="s">
        <v>304</v>
      </c>
      <c r="E1786" s="89" t="s">
        <v>307</v>
      </c>
      <c r="F1786" s="72">
        <v>17</v>
      </c>
      <c r="G1786" s="72">
        <v>20.100000000000001</v>
      </c>
      <c r="H1786" s="72">
        <v>25.3</v>
      </c>
      <c r="I1786" s="72">
        <v>0.8</v>
      </c>
    </row>
    <row r="1787" spans="1:9" ht="17.25" x14ac:dyDescent="0.25">
      <c r="A1787" s="89">
        <v>42684</v>
      </c>
      <c r="B1787" s="72" t="s">
        <v>305</v>
      </c>
      <c r="C1787" s="72" t="s">
        <v>53</v>
      </c>
      <c r="D1787" s="72" t="s">
        <v>304</v>
      </c>
      <c r="E1787" s="89" t="s">
        <v>307</v>
      </c>
      <c r="F1787" s="72">
        <v>16.100000000000001</v>
      </c>
      <c r="G1787" s="72">
        <v>21.9</v>
      </c>
      <c r="H1787" s="72">
        <v>30.6</v>
      </c>
      <c r="I1787" s="72">
        <v>0</v>
      </c>
    </row>
    <row r="1788" spans="1:9" ht="17.25" x14ac:dyDescent="0.25">
      <c r="A1788" s="89">
        <v>42685</v>
      </c>
      <c r="B1788" s="72" t="s">
        <v>305</v>
      </c>
      <c r="C1788" s="72" t="s">
        <v>53</v>
      </c>
      <c r="D1788" s="72" t="s">
        <v>304</v>
      </c>
      <c r="E1788" s="89" t="s">
        <v>307</v>
      </c>
      <c r="F1788" s="72">
        <v>16.600000000000001</v>
      </c>
      <c r="G1788" s="72">
        <v>21.8</v>
      </c>
      <c r="H1788" s="72">
        <v>31.5</v>
      </c>
      <c r="I1788" s="72">
        <v>0</v>
      </c>
    </row>
    <row r="1789" spans="1:9" ht="17.25" x14ac:dyDescent="0.25">
      <c r="A1789" s="89">
        <v>42686</v>
      </c>
      <c r="B1789" s="72" t="s">
        <v>305</v>
      </c>
      <c r="C1789" s="72" t="s">
        <v>53</v>
      </c>
      <c r="D1789" s="72" t="s">
        <v>304</v>
      </c>
      <c r="E1789" s="89" t="s">
        <v>307</v>
      </c>
      <c r="F1789" s="72">
        <v>17.3</v>
      </c>
      <c r="G1789" s="72">
        <v>23.5</v>
      </c>
      <c r="H1789" s="72">
        <v>31.6</v>
      </c>
      <c r="I1789" s="72">
        <v>38.200000000000003</v>
      </c>
    </row>
    <row r="1790" spans="1:9" ht="17.25" x14ac:dyDescent="0.25">
      <c r="A1790" s="89">
        <v>42687</v>
      </c>
      <c r="B1790" s="72" t="s">
        <v>305</v>
      </c>
      <c r="C1790" s="72" t="s">
        <v>53</v>
      </c>
      <c r="D1790" s="72" t="s">
        <v>304</v>
      </c>
      <c r="E1790" s="89" t="s">
        <v>307</v>
      </c>
      <c r="F1790" s="72">
        <v>18.7</v>
      </c>
      <c r="G1790" s="72">
        <v>23.9</v>
      </c>
      <c r="H1790" s="72">
        <v>29.6</v>
      </c>
      <c r="I1790" s="72">
        <v>0</v>
      </c>
    </row>
    <row r="1791" spans="1:9" ht="17.25" x14ac:dyDescent="0.25">
      <c r="A1791" s="89">
        <v>42688</v>
      </c>
      <c r="B1791" s="72" t="s">
        <v>305</v>
      </c>
      <c r="C1791" s="72" t="s">
        <v>53</v>
      </c>
      <c r="D1791" s="72" t="s">
        <v>304</v>
      </c>
      <c r="E1791" s="89" t="s">
        <v>307</v>
      </c>
      <c r="F1791" s="72">
        <v>13.5</v>
      </c>
      <c r="G1791" s="72">
        <v>17.5</v>
      </c>
      <c r="H1791" s="72">
        <v>22.7</v>
      </c>
      <c r="I1791" s="72">
        <v>4.4000000000000004</v>
      </c>
    </row>
    <row r="1792" spans="1:9" ht="17.25" x14ac:dyDescent="0.25">
      <c r="A1792" s="89">
        <v>42689</v>
      </c>
      <c r="B1792" s="72" t="s">
        <v>305</v>
      </c>
      <c r="C1792" s="72" t="s">
        <v>53</v>
      </c>
      <c r="D1792" s="72" t="s">
        <v>304</v>
      </c>
      <c r="E1792" s="89" t="s">
        <v>307</v>
      </c>
      <c r="F1792" s="72">
        <v>13.1</v>
      </c>
      <c r="G1792" s="72">
        <v>17.899999999999999</v>
      </c>
      <c r="H1792" s="72">
        <v>25.1</v>
      </c>
      <c r="I1792" s="72">
        <v>0.6</v>
      </c>
    </row>
    <row r="1793" spans="1:9" ht="17.25" x14ac:dyDescent="0.25">
      <c r="A1793" s="89">
        <v>42690</v>
      </c>
      <c r="B1793" s="72" t="s">
        <v>305</v>
      </c>
      <c r="C1793" s="72" t="s">
        <v>53</v>
      </c>
      <c r="D1793" s="72" t="s">
        <v>304</v>
      </c>
      <c r="E1793" s="89" t="s">
        <v>307</v>
      </c>
      <c r="F1793" s="72">
        <v>12.5</v>
      </c>
      <c r="G1793" s="72">
        <v>19.100000000000001</v>
      </c>
      <c r="H1793" s="72">
        <v>27.3</v>
      </c>
      <c r="I1793" s="72">
        <v>0</v>
      </c>
    </row>
    <row r="1794" spans="1:9" ht="17.25" x14ac:dyDescent="0.25">
      <c r="A1794" s="89">
        <v>42691</v>
      </c>
      <c r="B1794" s="72" t="s">
        <v>305</v>
      </c>
      <c r="C1794" s="72" t="s">
        <v>53</v>
      </c>
      <c r="D1794" s="72" t="s">
        <v>304</v>
      </c>
      <c r="E1794" s="89" t="s">
        <v>307</v>
      </c>
      <c r="F1794" s="72">
        <v>15.3</v>
      </c>
      <c r="G1794" s="72">
        <v>20.100000000000001</v>
      </c>
      <c r="H1794" s="72">
        <v>26.8</v>
      </c>
      <c r="I1794" s="72">
        <v>0</v>
      </c>
    </row>
    <row r="1795" spans="1:9" ht="17.25" x14ac:dyDescent="0.25">
      <c r="A1795" s="89">
        <v>42692</v>
      </c>
      <c r="B1795" s="72" t="s">
        <v>305</v>
      </c>
      <c r="C1795" s="72" t="s">
        <v>53</v>
      </c>
      <c r="D1795" s="72" t="s">
        <v>304</v>
      </c>
      <c r="E1795" s="89" t="s">
        <v>307</v>
      </c>
      <c r="F1795" s="72">
        <v>13.5</v>
      </c>
      <c r="G1795" s="72">
        <v>24.6</v>
      </c>
      <c r="H1795" s="72">
        <v>34.799999999999997</v>
      </c>
      <c r="I1795" s="72">
        <v>0</v>
      </c>
    </row>
    <row r="1796" spans="1:9" ht="17.25" x14ac:dyDescent="0.25">
      <c r="A1796" s="89">
        <v>42693</v>
      </c>
      <c r="B1796" s="72" t="s">
        <v>305</v>
      </c>
      <c r="C1796" s="72" t="s">
        <v>53</v>
      </c>
      <c r="D1796" s="72" t="s">
        <v>304</v>
      </c>
      <c r="E1796" s="89" t="s">
        <v>307</v>
      </c>
      <c r="F1796" s="72">
        <v>18.600000000000001</v>
      </c>
      <c r="G1796" s="72">
        <v>24.4</v>
      </c>
      <c r="H1796" s="72">
        <v>35.9</v>
      </c>
      <c r="I1796" s="72">
        <v>0</v>
      </c>
    </row>
    <row r="1797" spans="1:9" ht="17.25" x14ac:dyDescent="0.25">
      <c r="A1797" s="89">
        <v>42694</v>
      </c>
      <c r="B1797" s="72" t="s">
        <v>305</v>
      </c>
      <c r="C1797" s="72" t="s">
        <v>53</v>
      </c>
      <c r="D1797" s="72" t="s">
        <v>304</v>
      </c>
      <c r="E1797" s="89" t="s">
        <v>307</v>
      </c>
      <c r="F1797" s="72">
        <v>16</v>
      </c>
      <c r="G1797" s="72">
        <v>22.2</v>
      </c>
      <c r="H1797" s="72">
        <v>29.6</v>
      </c>
      <c r="I1797" s="72">
        <v>0</v>
      </c>
    </row>
    <row r="1798" spans="1:9" ht="17.25" x14ac:dyDescent="0.25">
      <c r="A1798" s="89">
        <v>42695</v>
      </c>
      <c r="B1798" s="72" t="s">
        <v>305</v>
      </c>
      <c r="C1798" s="72" t="s">
        <v>53</v>
      </c>
      <c r="D1798" s="72" t="s">
        <v>304</v>
      </c>
      <c r="E1798" s="89" t="s">
        <v>307</v>
      </c>
      <c r="F1798" s="72">
        <v>18.3</v>
      </c>
      <c r="G1798" s="72">
        <v>26.1</v>
      </c>
      <c r="H1798" s="72">
        <v>35.5</v>
      </c>
      <c r="I1798" s="72">
        <v>0</v>
      </c>
    </row>
    <row r="1799" spans="1:9" ht="17.25" x14ac:dyDescent="0.25">
      <c r="A1799" s="89">
        <v>42696</v>
      </c>
      <c r="B1799" s="72" t="s">
        <v>305</v>
      </c>
      <c r="C1799" s="72" t="s">
        <v>53</v>
      </c>
      <c r="D1799" s="72" t="s">
        <v>304</v>
      </c>
      <c r="E1799" s="89" t="s">
        <v>307</v>
      </c>
      <c r="F1799" s="72">
        <v>17.600000000000001</v>
      </c>
      <c r="G1799" s="72">
        <v>27.3</v>
      </c>
      <c r="H1799" s="72">
        <v>37.200000000000003</v>
      </c>
      <c r="I1799" s="72">
        <v>0</v>
      </c>
    </row>
    <row r="1800" spans="1:9" ht="17.25" x14ac:dyDescent="0.25">
      <c r="A1800" s="89">
        <v>42697</v>
      </c>
      <c r="B1800" s="72" t="s">
        <v>305</v>
      </c>
      <c r="C1800" s="72" t="s">
        <v>53</v>
      </c>
      <c r="D1800" s="72" t="s">
        <v>304</v>
      </c>
      <c r="E1800" s="89" t="s">
        <v>307</v>
      </c>
      <c r="F1800" s="72">
        <v>17.399999999999999</v>
      </c>
      <c r="G1800" s="72">
        <v>25.1</v>
      </c>
      <c r="H1800" s="72">
        <v>35.1</v>
      </c>
      <c r="I1800" s="72">
        <v>0</v>
      </c>
    </row>
    <row r="1801" spans="1:9" ht="17.25" x14ac:dyDescent="0.25">
      <c r="A1801" s="89">
        <v>42698</v>
      </c>
      <c r="B1801" s="72" t="s">
        <v>305</v>
      </c>
      <c r="C1801" s="72" t="s">
        <v>53</v>
      </c>
      <c r="D1801" s="72" t="s">
        <v>304</v>
      </c>
      <c r="E1801" s="89" t="s">
        <v>307</v>
      </c>
      <c r="F1801" s="72">
        <v>14.3</v>
      </c>
      <c r="G1801" s="72">
        <v>19.899999999999999</v>
      </c>
      <c r="H1801" s="72">
        <v>27.9</v>
      </c>
      <c r="I1801" s="72">
        <v>0</v>
      </c>
    </row>
    <row r="1802" spans="1:9" ht="17.25" x14ac:dyDescent="0.25">
      <c r="A1802" s="89">
        <v>42699</v>
      </c>
      <c r="B1802" s="72" t="s">
        <v>305</v>
      </c>
      <c r="C1802" s="72" t="s">
        <v>53</v>
      </c>
      <c r="D1802" s="72" t="s">
        <v>304</v>
      </c>
      <c r="E1802" s="89" t="s">
        <v>307</v>
      </c>
      <c r="F1802" s="72">
        <v>11.9</v>
      </c>
      <c r="G1802" s="72">
        <v>20.2</v>
      </c>
      <c r="H1802" s="72">
        <v>30.1</v>
      </c>
      <c r="I1802" s="72">
        <v>0</v>
      </c>
    </row>
    <row r="1803" spans="1:9" ht="17.25" x14ac:dyDescent="0.25">
      <c r="A1803" s="89">
        <v>42700</v>
      </c>
      <c r="B1803" s="72" t="s">
        <v>305</v>
      </c>
      <c r="C1803" s="72" t="s">
        <v>53</v>
      </c>
      <c r="D1803" s="72" t="s">
        <v>304</v>
      </c>
      <c r="E1803" s="89" t="s">
        <v>307</v>
      </c>
      <c r="F1803" s="72">
        <v>14.4</v>
      </c>
      <c r="G1803" s="72">
        <v>22.4</v>
      </c>
      <c r="H1803" s="72">
        <v>31.5</v>
      </c>
      <c r="I1803" s="72">
        <v>0</v>
      </c>
    </row>
    <row r="1804" spans="1:9" ht="17.25" x14ac:dyDescent="0.25">
      <c r="A1804" s="89">
        <v>42701</v>
      </c>
      <c r="B1804" s="72" t="s">
        <v>305</v>
      </c>
      <c r="C1804" s="72" t="s">
        <v>53</v>
      </c>
      <c r="D1804" s="72" t="s">
        <v>304</v>
      </c>
      <c r="E1804" s="89" t="s">
        <v>307</v>
      </c>
      <c r="F1804" s="72">
        <v>17.2</v>
      </c>
      <c r="G1804" s="72">
        <v>22.4</v>
      </c>
      <c r="H1804" s="72">
        <v>30.2</v>
      </c>
      <c r="I1804" s="72">
        <v>0</v>
      </c>
    </row>
    <row r="1805" spans="1:9" ht="17.25" x14ac:dyDescent="0.25">
      <c r="A1805" s="89">
        <v>42702</v>
      </c>
      <c r="B1805" s="72" t="s">
        <v>305</v>
      </c>
      <c r="C1805" s="72" t="s">
        <v>53</v>
      </c>
      <c r="D1805" s="72" t="s">
        <v>304</v>
      </c>
      <c r="E1805" s="89" t="s">
        <v>307</v>
      </c>
      <c r="F1805" s="72">
        <v>18.5</v>
      </c>
      <c r="G1805" s="72">
        <v>25.6</v>
      </c>
      <c r="H1805" s="72">
        <v>35</v>
      </c>
      <c r="I1805" s="72">
        <v>0</v>
      </c>
    </row>
    <row r="1806" spans="1:9" ht="17.25" x14ac:dyDescent="0.25">
      <c r="A1806" s="89">
        <v>42703</v>
      </c>
      <c r="B1806" s="72" t="s">
        <v>305</v>
      </c>
      <c r="C1806" s="72" t="s">
        <v>53</v>
      </c>
      <c r="D1806" s="72" t="s">
        <v>304</v>
      </c>
      <c r="E1806" s="89" t="s">
        <v>307</v>
      </c>
      <c r="F1806" s="72">
        <v>16.899999999999999</v>
      </c>
      <c r="G1806" s="72">
        <v>24</v>
      </c>
      <c r="H1806" s="72">
        <v>34.5</v>
      </c>
      <c r="I1806" s="72">
        <v>0</v>
      </c>
    </row>
    <row r="1807" spans="1:9" ht="17.25" x14ac:dyDescent="0.25">
      <c r="A1807" s="89">
        <v>42704</v>
      </c>
      <c r="B1807" s="72" t="s">
        <v>305</v>
      </c>
      <c r="C1807" s="72" t="s">
        <v>53</v>
      </c>
      <c r="D1807" s="72" t="s">
        <v>304</v>
      </c>
      <c r="E1807" s="89" t="s">
        <v>307</v>
      </c>
      <c r="F1807" s="72">
        <v>16.2</v>
      </c>
      <c r="G1807" s="72">
        <v>22.1</v>
      </c>
      <c r="H1807" s="72">
        <v>33</v>
      </c>
      <c r="I1807" s="72">
        <v>0.4</v>
      </c>
    </row>
    <row r="1808" spans="1:9" ht="17.25" x14ac:dyDescent="0.25">
      <c r="A1808" s="89">
        <v>42705</v>
      </c>
      <c r="B1808" s="72" t="s">
        <v>305</v>
      </c>
      <c r="C1808" s="72" t="s">
        <v>53</v>
      </c>
      <c r="D1808" s="72" t="s">
        <v>304</v>
      </c>
      <c r="E1808" s="89" t="s">
        <v>307</v>
      </c>
      <c r="F1808" s="72">
        <v>15.3</v>
      </c>
      <c r="G1808" s="72">
        <v>23.1</v>
      </c>
      <c r="H1808" s="72">
        <v>34</v>
      </c>
      <c r="I1808" s="72">
        <v>0</v>
      </c>
    </row>
    <row r="1809" spans="1:9" ht="17.25" x14ac:dyDescent="0.25">
      <c r="A1809" s="89">
        <v>42706</v>
      </c>
      <c r="B1809" s="72" t="s">
        <v>305</v>
      </c>
      <c r="C1809" s="72" t="s">
        <v>53</v>
      </c>
      <c r="D1809" s="72" t="s">
        <v>304</v>
      </c>
      <c r="E1809" s="89" t="s">
        <v>307</v>
      </c>
      <c r="F1809" s="72">
        <v>17.3</v>
      </c>
      <c r="G1809" s="72">
        <v>28</v>
      </c>
      <c r="H1809" s="72">
        <v>38</v>
      </c>
      <c r="I1809" s="72">
        <v>0</v>
      </c>
    </row>
    <row r="1810" spans="1:9" ht="17.25" x14ac:dyDescent="0.25">
      <c r="A1810" s="89">
        <v>42707</v>
      </c>
      <c r="B1810" s="72" t="s">
        <v>305</v>
      </c>
      <c r="C1810" s="72" t="s">
        <v>53</v>
      </c>
      <c r="D1810" s="72" t="s">
        <v>304</v>
      </c>
      <c r="E1810" s="89" t="s">
        <v>307</v>
      </c>
      <c r="F1810" s="72">
        <v>19.100000000000001</v>
      </c>
      <c r="G1810" s="72">
        <v>24.3</v>
      </c>
      <c r="H1810" s="72">
        <v>30.4</v>
      </c>
      <c r="I1810" s="72">
        <v>0</v>
      </c>
    </row>
    <row r="1811" spans="1:9" ht="17.25" x14ac:dyDescent="0.25">
      <c r="A1811" s="89">
        <v>42708</v>
      </c>
      <c r="B1811" s="72" t="s">
        <v>305</v>
      </c>
      <c r="C1811" s="72" t="s">
        <v>53</v>
      </c>
      <c r="D1811" s="72" t="s">
        <v>304</v>
      </c>
      <c r="E1811" s="89" t="s">
        <v>307</v>
      </c>
      <c r="F1811" s="72">
        <v>18.8</v>
      </c>
      <c r="G1811" s="72">
        <v>24.7</v>
      </c>
      <c r="H1811" s="72">
        <v>34.299999999999997</v>
      </c>
      <c r="I1811" s="72">
        <v>0</v>
      </c>
    </row>
    <row r="1812" spans="1:9" ht="17.25" x14ac:dyDescent="0.25">
      <c r="A1812" s="89">
        <v>42709</v>
      </c>
      <c r="B1812" s="72" t="s">
        <v>305</v>
      </c>
      <c r="C1812" s="72" t="s">
        <v>53</v>
      </c>
      <c r="D1812" s="72" t="s">
        <v>304</v>
      </c>
      <c r="E1812" s="89" t="s">
        <v>307</v>
      </c>
      <c r="F1812" s="72">
        <v>21.1</v>
      </c>
      <c r="G1812" s="72">
        <v>27.1</v>
      </c>
      <c r="H1812" s="72">
        <v>40.1</v>
      </c>
      <c r="I1812" s="72">
        <v>8</v>
      </c>
    </row>
    <row r="1813" spans="1:9" ht="17.25" x14ac:dyDescent="0.25">
      <c r="A1813" s="89">
        <v>42710</v>
      </c>
      <c r="B1813" s="72" t="s">
        <v>305</v>
      </c>
      <c r="C1813" s="72" t="s">
        <v>53</v>
      </c>
      <c r="D1813" s="72" t="s">
        <v>304</v>
      </c>
      <c r="E1813" s="89" t="s">
        <v>307</v>
      </c>
      <c r="F1813" s="72">
        <v>19.399999999999999</v>
      </c>
      <c r="G1813" s="72">
        <v>24.2</v>
      </c>
      <c r="H1813" s="72">
        <v>32.700000000000003</v>
      </c>
      <c r="I1813" s="72">
        <v>17.600000000000001</v>
      </c>
    </row>
    <row r="1814" spans="1:9" ht="17.25" x14ac:dyDescent="0.25">
      <c r="A1814" s="89">
        <v>42711</v>
      </c>
      <c r="B1814" s="72" t="s">
        <v>305</v>
      </c>
      <c r="C1814" s="72" t="s">
        <v>53</v>
      </c>
      <c r="D1814" s="72" t="s">
        <v>304</v>
      </c>
      <c r="E1814" s="89" t="s">
        <v>307</v>
      </c>
      <c r="F1814" s="72">
        <v>17.7</v>
      </c>
      <c r="G1814" s="72">
        <v>21.3</v>
      </c>
      <c r="H1814" s="72">
        <v>26.5</v>
      </c>
      <c r="I1814" s="72">
        <v>7.4</v>
      </c>
    </row>
    <row r="1815" spans="1:9" ht="17.25" x14ac:dyDescent="0.25">
      <c r="A1815" s="89">
        <v>42712</v>
      </c>
      <c r="B1815" s="72" t="s">
        <v>305</v>
      </c>
      <c r="C1815" s="72" t="s">
        <v>53</v>
      </c>
      <c r="D1815" s="72" t="s">
        <v>304</v>
      </c>
      <c r="E1815" s="89" t="s">
        <v>307</v>
      </c>
      <c r="F1815" s="72">
        <v>16.8</v>
      </c>
      <c r="G1815" s="72">
        <v>25.1</v>
      </c>
      <c r="H1815" s="72">
        <v>35</v>
      </c>
      <c r="I1815" s="72">
        <v>0.2</v>
      </c>
    </row>
    <row r="1816" spans="1:9" ht="17.25" x14ac:dyDescent="0.25">
      <c r="A1816" s="89">
        <v>42713</v>
      </c>
      <c r="B1816" s="72" t="s">
        <v>305</v>
      </c>
      <c r="C1816" s="72" t="s">
        <v>53</v>
      </c>
      <c r="D1816" s="72" t="s">
        <v>304</v>
      </c>
      <c r="E1816" s="89" t="s">
        <v>307</v>
      </c>
      <c r="F1816" s="72">
        <v>17.3</v>
      </c>
      <c r="G1816" s="72">
        <v>22.5</v>
      </c>
      <c r="H1816" s="72">
        <v>27.2</v>
      </c>
      <c r="I1816" s="72">
        <v>0</v>
      </c>
    </row>
    <row r="1817" spans="1:9" ht="17.25" x14ac:dyDescent="0.25">
      <c r="A1817" s="89">
        <v>42714</v>
      </c>
      <c r="B1817" s="72" t="s">
        <v>305</v>
      </c>
      <c r="C1817" s="72" t="s">
        <v>53</v>
      </c>
      <c r="D1817" s="72" t="s">
        <v>304</v>
      </c>
      <c r="E1817" s="89" t="s">
        <v>307</v>
      </c>
      <c r="F1817" s="72">
        <v>14.5</v>
      </c>
      <c r="G1817" s="72">
        <v>21.3</v>
      </c>
      <c r="H1817" s="72">
        <v>29.8</v>
      </c>
      <c r="I1817" s="72">
        <v>0</v>
      </c>
    </row>
    <row r="1818" spans="1:9" ht="17.25" x14ac:dyDescent="0.25">
      <c r="A1818" s="89">
        <v>42715</v>
      </c>
      <c r="B1818" s="72" t="s">
        <v>305</v>
      </c>
      <c r="C1818" s="72" t="s">
        <v>53</v>
      </c>
      <c r="D1818" s="72" t="s">
        <v>304</v>
      </c>
      <c r="E1818" s="89" t="s">
        <v>307</v>
      </c>
      <c r="F1818" s="72">
        <v>15.3</v>
      </c>
      <c r="G1818" s="72">
        <v>22.7</v>
      </c>
      <c r="H1818" s="72">
        <v>32.6</v>
      </c>
      <c r="I1818" s="72">
        <v>23.4</v>
      </c>
    </row>
    <row r="1819" spans="1:9" ht="17.25" x14ac:dyDescent="0.25">
      <c r="A1819" s="89">
        <v>42716</v>
      </c>
      <c r="B1819" s="72" t="s">
        <v>305</v>
      </c>
      <c r="C1819" s="72" t="s">
        <v>53</v>
      </c>
      <c r="D1819" s="72" t="s">
        <v>304</v>
      </c>
      <c r="E1819" s="89" t="s">
        <v>307</v>
      </c>
      <c r="F1819" s="72">
        <v>17.899999999999999</v>
      </c>
      <c r="G1819" s="72">
        <v>25.2</v>
      </c>
      <c r="H1819" s="72">
        <v>33.299999999999997</v>
      </c>
      <c r="I1819" s="72">
        <v>0.2</v>
      </c>
    </row>
    <row r="1820" spans="1:9" ht="17.25" x14ac:dyDescent="0.25">
      <c r="A1820" s="89">
        <v>42717</v>
      </c>
      <c r="B1820" s="72" t="s">
        <v>305</v>
      </c>
      <c r="C1820" s="72" t="s">
        <v>53</v>
      </c>
      <c r="D1820" s="72" t="s">
        <v>304</v>
      </c>
      <c r="E1820" s="89" t="s">
        <v>307</v>
      </c>
      <c r="F1820" s="72">
        <v>22.9</v>
      </c>
      <c r="G1820" s="72">
        <v>29.6</v>
      </c>
      <c r="H1820" s="72">
        <v>36.299999999999997</v>
      </c>
      <c r="I1820" s="72">
        <v>0</v>
      </c>
    </row>
    <row r="1821" spans="1:9" ht="17.25" x14ac:dyDescent="0.25">
      <c r="A1821" s="89">
        <v>42718</v>
      </c>
      <c r="B1821" s="72" t="s">
        <v>305</v>
      </c>
      <c r="C1821" s="72" t="s">
        <v>53</v>
      </c>
      <c r="D1821" s="72" t="s">
        <v>304</v>
      </c>
      <c r="E1821" s="89" t="s">
        <v>307</v>
      </c>
      <c r="F1821" s="72">
        <v>24.3</v>
      </c>
      <c r="G1821" s="72">
        <v>30.6</v>
      </c>
      <c r="H1821" s="72">
        <v>37.1</v>
      </c>
      <c r="I1821" s="72">
        <v>0</v>
      </c>
    </row>
    <row r="1822" spans="1:9" ht="17.25" x14ac:dyDescent="0.25">
      <c r="A1822" s="89">
        <v>42719</v>
      </c>
      <c r="B1822" s="72" t="s">
        <v>305</v>
      </c>
      <c r="C1822" s="72" t="s">
        <v>53</v>
      </c>
      <c r="D1822" s="72" t="s">
        <v>304</v>
      </c>
      <c r="E1822" s="89" t="s">
        <v>307</v>
      </c>
      <c r="F1822" s="72">
        <v>16.600000000000001</v>
      </c>
      <c r="G1822" s="72">
        <v>19.2</v>
      </c>
      <c r="H1822" s="72">
        <v>24.1</v>
      </c>
      <c r="I1822" s="72">
        <v>14.6</v>
      </c>
    </row>
    <row r="1823" spans="1:9" ht="17.25" x14ac:dyDescent="0.25">
      <c r="A1823" s="89">
        <v>42720</v>
      </c>
      <c r="B1823" s="72" t="s">
        <v>305</v>
      </c>
      <c r="C1823" s="72" t="s">
        <v>53</v>
      </c>
      <c r="D1823" s="72" t="s">
        <v>304</v>
      </c>
      <c r="E1823" s="89" t="s">
        <v>307</v>
      </c>
      <c r="F1823" s="72">
        <v>16.600000000000001</v>
      </c>
      <c r="G1823" s="72">
        <v>19.2</v>
      </c>
      <c r="H1823" s="72">
        <v>23.2</v>
      </c>
      <c r="I1823" s="72">
        <v>26.8</v>
      </c>
    </row>
    <row r="1824" spans="1:9" ht="17.25" x14ac:dyDescent="0.25">
      <c r="A1824" s="89">
        <v>42721</v>
      </c>
      <c r="B1824" s="72" t="s">
        <v>305</v>
      </c>
      <c r="C1824" s="72" t="s">
        <v>53</v>
      </c>
      <c r="D1824" s="72" t="s">
        <v>304</v>
      </c>
      <c r="E1824" s="89" t="s">
        <v>307</v>
      </c>
      <c r="F1824" s="72">
        <v>19.7</v>
      </c>
      <c r="G1824" s="72">
        <v>26</v>
      </c>
      <c r="H1824" s="72">
        <v>32.4</v>
      </c>
      <c r="I1824" s="72">
        <v>0</v>
      </c>
    </row>
    <row r="1825" spans="1:9" ht="17.25" x14ac:dyDescent="0.25">
      <c r="A1825" s="89">
        <v>42722</v>
      </c>
      <c r="B1825" s="72" t="s">
        <v>305</v>
      </c>
      <c r="C1825" s="72" t="s">
        <v>53</v>
      </c>
      <c r="D1825" s="72" t="s">
        <v>304</v>
      </c>
      <c r="E1825" s="89" t="s">
        <v>307</v>
      </c>
      <c r="F1825" s="72">
        <v>17.7</v>
      </c>
      <c r="G1825" s="72">
        <v>20.399999999999999</v>
      </c>
      <c r="H1825" s="72">
        <v>25</v>
      </c>
      <c r="I1825" s="72">
        <v>0</v>
      </c>
    </row>
    <row r="1826" spans="1:9" ht="17.25" x14ac:dyDescent="0.25">
      <c r="A1826" s="89">
        <v>42723</v>
      </c>
      <c r="B1826" s="72" t="s">
        <v>305</v>
      </c>
      <c r="C1826" s="72" t="s">
        <v>53</v>
      </c>
      <c r="D1826" s="72" t="s">
        <v>304</v>
      </c>
      <c r="E1826" s="89" t="s">
        <v>307</v>
      </c>
      <c r="F1826" s="72">
        <v>14.7</v>
      </c>
      <c r="G1826" s="72">
        <v>20.6</v>
      </c>
      <c r="H1826" s="72">
        <v>26.5</v>
      </c>
      <c r="I1826" s="72">
        <v>0</v>
      </c>
    </row>
    <row r="1827" spans="1:9" ht="17.25" x14ac:dyDescent="0.25">
      <c r="A1827" s="89">
        <v>42724</v>
      </c>
      <c r="B1827" s="72" t="s">
        <v>305</v>
      </c>
      <c r="C1827" s="72" t="s">
        <v>53</v>
      </c>
      <c r="D1827" s="72" t="s">
        <v>304</v>
      </c>
      <c r="E1827" s="89" t="s">
        <v>307</v>
      </c>
      <c r="F1827" s="72">
        <v>13.3</v>
      </c>
      <c r="G1827" s="72">
        <v>24.6</v>
      </c>
      <c r="H1827" s="72">
        <v>33.200000000000003</v>
      </c>
      <c r="I1827" s="72">
        <v>0</v>
      </c>
    </row>
    <row r="1828" spans="1:9" ht="17.25" x14ac:dyDescent="0.25">
      <c r="A1828" s="89">
        <v>42725</v>
      </c>
      <c r="B1828" s="72" t="s">
        <v>305</v>
      </c>
      <c r="C1828" s="72" t="s">
        <v>53</v>
      </c>
      <c r="D1828" s="72" t="s">
        <v>304</v>
      </c>
      <c r="E1828" s="89" t="s">
        <v>307</v>
      </c>
      <c r="F1828" s="72">
        <v>20.399999999999999</v>
      </c>
      <c r="G1828" s="72">
        <v>26.1</v>
      </c>
      <c r="H1828" s="72">
        <v>35.799999999999997</v>
      </c>
      <c r="I1828" s="72">
        <v>0</v>
      </c>
    </row>
    <row r="1829" spans="1:9" ht="17.25" x14ac:dyDescent="0.25">
      <c r="A1829" s="89">
        <v>42726</v>
      </c>
      <c r="B1829" s="72" t="s">
        <v>305</v>
      </c>
      <c r="C1829" s="72" t="s">
        <v>53</v>
      </c>
      <c r="D1829" s="72" t="s">
        <v>304</v>
      </c>
      <c r="E1829" s="89" t="s">
        <v>307</v>
      </c>
      <c r="F1829" s="72">
        <v>18.2</v>
      </c>
      <c r="G1829" s="72">
        <v>21.4</v>
      </c>
      <c r="H1829" s="72">
        <v>26.4</v>
      </c>
      <c r="I1829" s="72">
        <v>0</v>
      </c>
    </row>
    <row r="1830" spans="1:9" ht="17.25" x14ac:dyDescent="0.25">
      <c r="A1830" s="89">
        <v>42727</v>
      </c>
      <c r="B1830" s="72" t="s">
        <v>305</v>
      </c>
      <c r="C1830" s="72" t="s">
        <v>53</v>
      </c>
      <c r="D1830" s="72" t="s">
        <v>304</v>
      </c>
      <c r="E1830" s="89" t="s">
        <v>307</v>
      </c>
      <c r="F1830" s="72">
        <v>16.100000000000001</v>
      </c>
      <c r="G1830" s="72">
        <v>23.2</v>
      </c>
      <c r="H1830" s="72">
        <v>30.8</v>
      </c>
      <c r="I1830" s="72">
        <v>0</v>
      </c>
    </row>
    <row r="1831" spans="1:9" ht="17.25" x14ac:dyDescent="0.25">
      <c r="A1831" s="89">
        <v>42728</v>
      </c>
      <c r="B1831" s="72" t="s">
        <v>305</v>
      </c>
      <c r="C1831" s="72" t="s">
        <v>53</v>
      </c>
      <c r="D1831" s="72" t="s">
        <v>304</v>
      </c>
      <c r="E1831" s="89" t="s">
        <v>307</v>
      </c>
      <c r="F1831" s="72">
        <v>18.100000000000001</v>
      </c>
      <c r="G1831" s="72">
        <v>23</v>
      </c>
      <c r="H1831" s="72">
        <v>35</v>
      </c>
      <c r="I1831" s="72">
        <v>14.4</v>
      </c>
    </row>
    <row r="1832" spans="1:9" ht="17.25" x14ac:dyDescent="0.25">
      <c r="A1832" s="89">
        <v>42729</v>
      </c>
      <c r="B1832" s="72" t="s">
        <v>305</v>
      </c>
      <c r="C1832" s="72" t="s">
        <v>53</v>
      </c>
      <c r="D1832" s="72" t="s">
        <v>304</v>
      </c>
      <c r="E1832" s="89" t="s">
        <v>307</v>
      </c>
      <c r="F1832" s="72">
        <v>16.8</v>
      </c>
      <c r="G1832" s="72">
        <v>23.6</v>
      </c>
      <c r="H1832" s="72">
        <v>31.7</v>
      </c>
      <c r="I1832" s="72">
        <v>0</v>
      </c>
    </row>
    <row r="1833" spans="1:9" ht="17.25" x14ac:dyDescent="0.25">
      <c r="A1833" s="89">
        <v>42730</v>
      </c>
      <c r="B1833" s="72" t="s">
        <v>305</v>
      </c>
      <c r="C1833" s="72" t="s">
        <v>53</v>
      </c>
      <c r="D1833" s="72" t="s">
        <v>304</v>
      </c>
      <c r="E1833" s="89" t="s">
        <v>307</v>
      </c>
      <c r="F1833" s="72">
        <v>18.600000000000001</v>
      </c>
      <c r="G1833" s="72">
        <v>25.9</v>
      </c>
      <c r="H1833" s="72">
        <v>34.9</v>
      </c>
      <c r="I1833" s="72">
        <v>0</v>
      </c>
    </row>
    <row r="1834" spans="1:9" ht="17.25" x14ac:dyDescent="0.25">
      <c r="A1834" s="89">
        <v>42731</v>
      </c>
      <c r="B1834" s="72" t="s">
        <v>305</v>
      </c>
      <c r="C1834" s="72" t="s">
        <v>53</v>
      </c>
      <c r="D1834" s="72" t="s">
        <v>304</v>
      </c>
      <c r="E1834" s="89" t="s">
        <v>307</v>
      </c>
      <c r="F1834" s="72">
        <v>20.2</v>
      </c>
      <c r="G1834" s="72">
        <v>27.3</v>
      </c>
      <c r="H1834" s="72">
        <v>36.5</v>
      </c>
      <c r="I1834" s="72">
        <v>0</v>
      </c>
    </row>
    <row r="1835" spans="1:9" ht="17.25" x14ac:dyDescent="0.25">
      <c r="A1835" s="89">
        <v>42732</v>
      </c>
      <c r="B1835" s="72" t="s">
        <v>305</v>
      </c>
      <c r="C1835" s="72" t="s">
        <v>53</v>
      </c>
      <c r="D1835" s="72" t="s">
        <v>304</v>
      </c>
      <c r="E1835" s="89" t="s">
        <v>307</v>
      </c>
      <c r="F1835" s="72">
        <v>19.5</v>
      </c>
      <c r="G1835" s="72">
        <v>28.1</v>
      </c>
      <c r="H1835" s="72">
        <v>37.200000000000003</v>
      </c>
      <c r="I1835" s="72">
        <v>0</v>
      </c>
    </row>
    <row r="1836" spans="1:9" ht="17.25" x14ac:dyDescent="0.25">
      <c r="A1836" s="89">
        <v>42733</v>
      </c>
      <c r="B1836" s="72" t="s">
        <v>305</v>
      </c>
      <c r="C1836" s="72" t="s">
        <v>53</v>
      </c>
      <c r="D1836" s="72" t="s">
        <v>304</v>
      </c>
      <c r="E1836" s="89" t="s">
        <v>307</v>
      </c>
      <c r="F1836" s="72">
        <v>23.6</v>
      </c>
      <c r="G1836" s="72">
        <v>31.2</v>
      </c>
      <c r="H1836" s="72">
        <v>39.4</v>
      </c>
      <c r="I1836" s="72">
        <v>0</v>
      </c>
    </row>
    <row r="1837" spans="1:9" ht="17.25" x14ac:dyDescent="0.25">
      <c r="A1837" s="89">
        <v>42734</v>
      </c>
      <c r="B1837" s="72" t="s">
        <v>305</v>
      </c>
      <c r="C1837" s="72" t="s">
        <v>53</v>
      </c>
      <c r="D1837" s="72" t="s">
        <v>304</v>
      </c>
      <c r="E1837" s="89" t="s">
        <v>307</v>
      </c>
      <c r="F1837" s="72">
        <v>21.8</v>
      </c>
      <c r="G1837" s="72">
        <v>31.5</v>
      </c>
      <c r="H1837" s="72">
        <v>40.799999999999997</v>
      </c>
      <c r="I1837" s="72">
        <v>0</v>
      </c>
    </row>
    <row r="1838" spans="1:9" ht="17.25" x14ac:dyDescent="0.25">
      <c r="A1838" s="89">
        <v>42735</v>
      </c>
      <c r="B1838" s="72" t="s">
        <v>305</v>
      </c>
      <c r="C1838" s="72" t="s">
        <v>53</v>
      </c>
      <c r="D1838" s="72" t="s">
        <v>304</v>
      </c>
      <c r="E1838" s="89" t="s">
        <v>307</v>
      </c>
      <c r="F1838" s="72">
        <v>23.6</v>
      </c>
      <c r="G1838" s="72">
        <v>30.2</v>
      </c>
      <c r="H1838" s="72">
        <v>40.9</v>
      </c>
      <c r="I1838" s="72">
        <v>0</v>
      </c>
    </row>
    <row r="1839" spans="1:9" ht="17.25" x14ac:dyDescent="0.25">
      <c r="A1839" s="89">
        <v>42736</v>
      </c>
      <c r="B1839" s="72" t="s">
        <v>305</v>
      </c>
      <c r="C1839" s="72" t="s">
        <v>53</v>
      </c>
      <c r="D1839" s="72" t="s">
        <v>304</v>
      </c>
      <c r="E1839" s="89" t="s">
        <v>307</v>
      </c>
      <c r="F1839" s="72">
        <v>21.1</v>
      </c>
      <c r="G1839" s="72">
        <v>24.6</v>
      </c>
      <c r="H1839" s="72">
        <v>30.3</v>
      </c>
      <c r="I1839" s="72">
        <v>2.2000000000000002</v>
      </c>
    </row>
    <row r="1840" spans="1:9" ht="17.25" x14ac:dyDescent="0.25">
      <c r="A1840" s="89">
        <v>42737</v>
      </c>
      <c r="B1840" s="72" t="s">
        <v>305</v>
      </c>
      <c r="C1840" s="72" t="s">
        <v>53</v>
      </c>
      <c r="D1840" s="72" t="s">
        <v>304</v>
      </c>
      <c r="E1840" s="89" t="s">
        <v>307</v>
      </c>
      <c r="F1840" s="72">
        <v>20.2</v>
      </c>
      <c r="G1840" s="72">
        <v>22.5</v>
      </c>
      <c r="H1840" s="72">
        <v>26.9</v>
      </c>
      <c r="I1840" s="72">
        <v>15.6</v>
      </c>
    </row>
    <row r="1841" spans="1:9" ht="17.25" x14ac:dyDescent="0.25">
      <c r="A1841" s="89">
        <v>42738</v>
      </c>
      <c r="B1841" s="72" t="s">
        <v>305</v>
      </c>
      <c r="C1841" s="72" t="s">
        <v>53</v>
      </c>
      <c r="D1841" s="72" t="s">
        <v>304</v>
      </c>
      <c r="E1841" s="89" t="s">
        <v>307</v>
      </c>
      <c r="F1841" s="72">
        <v>17.8</v>
      </c>
      <c r="G1841" s="72">
        <v>22.1</v>
      </c>
      <c r="H1841" s="72">
        <v>27</v>
      </c>
      <c r="I1841" s="72">
        <v>0</v>
      </c>
    </row>
    <row r="1842" spans="1:9" ht="17.25" x14ac:dyDescent="0.25">
      <c r="A1842" s="89">
        <v>42739</v>
      </c>
      <c r="B1842" s="72" t="s">
        <v>305</v>
      </c>
      <c r="C1842" s="72" t="s">
        <v>53</v>
      </c>
      <c r="D1842" s="72" t="s">
        <v>304</v>
      </c>
      <c r="E1842" s="89" t="s">
        <v>307</v>
      </c>
      <c r="F1842" s="72">
        <v>18.600000000000001</v>
      </c>
      <c r="G1842" s="72">
        <v>21.6</v>
      </c>
      <c r="H1842" s="72">
        <v>26</v>
      </c>
      <c r="I1842" s="72">
        <v>0</v>
      </c>
    </row>
    <row r="1843" spans="1:9" ht="17.25" x14ac:dyDescent="0.25">
      <c r="A1843" s="89">
        <v>42740</v>
      </c>
      <c r="B1843" s="72" t="s">
        <v>305</v>
      </c>
      <c r="C1843" s="72" t="s">
        <v>53</v>
      </c>
      <c r="D1843" s="72" t="s">
        <v>304</v>
      </c>
      <c r="E1843" s="89" t="s">
        <v>307</v>
      </c>
      <c r="F1843" s="72">
        <v>18.399999999999999</v>
      </c>
      <c r="G1843" s="72">
        <v>23.1</v>
      </c>
      <c r="H1843" s="72">
        <v>29.6</v>
      </c>
      <c r="I1843" s="72">
        <v>0</v>
      </c>
    </row>
    <row r="1844" spans="1:9" ht="17.25" x14ac:dyDescent="0.25">
      <c r="A1844" s="89">
        <v>42741</v>
      </c>
      <c r="B1844" s="72" t="s">
        <v>305</v>
      </c>
      <c r="C1844" s="72" t="s">
        <v>53</v>
      </c>
      <c r="D1844" s="72" t="s">
        <v>304</v>
      </c>
      <c r="E1844" s="89" t="s">
        <v>307</v>
      </c>
      <c r="F1844" s="72">
        <v>18.2</v>
      </c>
      <c r="G1844" s="72">
        <v>23.5</v>
      </c>
      <c r="H1844" s="72">
        <v>30.4</v>
      </c>
      <c r="I1844" s="72">
        <v>0</v>
      </c>
    </row>
    <row r="1845" spans="1:9" ht="17.25" x14ac:dyDescent="0.25">
      <c r="A1845" s="89">
        <v>42742</v>
      </c>
      <c r="B1845" s="72" t="s">
        <v>305</v>
      </c>
      <c r="C1845" s="72" t="s">
        <v>53</v>
      </c>
      <c r="D1845" s="72" t="s">
        <v>304</v>
      </c>
      <c r="E1845" s="89" t="s">
        <v>307</v>
      </c>
      <c r="F1845" s="72">
        <v>18.3</v>
      </c>
      <c r="G1845" s="72">
        <v>23.9</v>
      </c>
      <c r="H1845" s="72">
        <v>30.8</v>
      </c>
      <c r="I1845" s="72">
        <v>0</v>
      </c>
    </row>
    <row r="1846" spans="1:9" ht="17.25" x14ac:dyDescent="0.25">
      <c r="A1846" s="89">
        <v>42743</v>
      </c>
      <c r="B1846" s="72" t="s">
        <v>305</v>
      </c>
      <c r="C1846" s="72" t="s">
        <v>53</v>
      </c>
      <c r="D1846" s="72" t="s">
        <v>304</v>
      </c>
      <c r="E1846" s="89" t="s">
        <v>307</v>
      </c>
      <c r="F1846" s="72">
        <v>15.9</v>
      </c>
      <c r="G1846" s="72">
        <v>26</v>
      </c>
      <c r="H1846" s="72">
        <v>36.200000000000003</v>
      </c>
      <c r="I1846" s="72">
        <v>0</v>
      </c>
    </row>
    <row r="1847" spans="1:9" ht="17.25" x14ac:dyDescent="0.25">
      <c r="A1847" s="89">
        <v>42744</v>
      </c>
      <c r="B1847" s="72" t="s">
        <v>305</v>
      </c>
      <c r="C1847" s="72" t="s">
        <v>53</v>
      </c>
      <c r="D1847" s="72" t="s">
        <v>304</v>
      </c>
      <c r="E1847" s="89" t="s">
        <v>307</v>
      </c>
      <c r="F1847" s="72">
        <v>18.5</v>
      </c>
      <c r="G1847" s="72">
        <v>29.3</v>
      </c>
      <c r="H1847" s="72">
        <v>39.9</v>
      </c>
      <c r="I1847" s="72">
        <v>0</v>
      </c>
    </row>
    <row r="1848" spans="1:9" ht="17.25" x14ac:dyDescent="0.25">
      <c r="A1848" s="89">
        <v>42745</v>
      </c>
      <c r="B1848" s="72" t="s">
        <v>305</v>
      </c>
      <c r="C1848" s="72" t="s">
        <v>53</v>
      </c>
      <c r="D1848" s="72" t="s">
        <v>304</v>
      </c>
      <c r="E1848" s="89" t="s">
        <v>307</v>
      </c>
      <c r="F1848" s="72">
        <v>21.9</v>
      </c>
      <c r="G1848" s="72">
        <v>29</v>
      </c>
      <c r="H1848" s="72">
        <v>38.4</v>
      </c>
      <c r="I1848" s="72">
        <v>0</v>
      </c>
    </row>
    <row r="1849" spans="1:9" ht="17.25" x14ac:dyDescent="0.25">
      <c r="A1849" s="89">
        <v>42746</v>
      </c>
      <c r="B1849" s="72" t="s">
        <v>305</v>
      </c>
      <c r="C1849" s="72" t="s">
        <v>53</v>
      </c>
      <c r="D1849" s="72" t="s">
        <v>304</v>
      </c>
      <c r="E1849" s="89" t="s">
        <v>307</v>
      </c>
      <c r="F1849" s="72">
        <v>25</v>
      </c>
      <c r="G1849" s="72">
        <v>31.7</v>
      </c>
      <c r="H1849" s="72">
        <v>38.5</v>
      </c>
      <c r="I1849" s="72">
        <v>0</v>
      </c>
    </row>
    <row r="1850" spans="1:9" ht="17.25" x14ac:dyDescent="0.25">
      <c r="A1850" s="89">
        <v>42747</v>
      </c>
      <c r="B1850" s="72" t="s">
        <v>305</v>
      </c>
      <c r="C1850" s="72" t="s">
        <v>53</v>
      </c>
      <c r="D1850" s="72" t="s">
        <v>304</v>
      </c>
      <c r="E1850" s="89" t="s">
        <v>307</v>
      </c>
      <c r="F1850" s="72">
        <v>23.1</v>
      </c>
      <c r="G1850" s="72">
        <v>26.4</v>
      </c>
      <c r="H1850" s="72">
        <v>33.200000000000003</v>
      </c>
      <c r="I1850" s="72">
        <v>0</v>
      </c>
    </row>
    <row r="1851" spans="1:9" ht="17.25" x14ac:dyDescent="0.25">
      <c r="A1851" s="89">
        <v>42748</v>
      </c>
      <c r="B1851" s="72" t="s">
        <v>305</v>
      </c>
      <c r="C1851" s="72" t="s">
        <v>53</v>
      </c>
      <c r="D1851" s="72" t="s">
        <v>304</v>
      </c>
      <c r="E1851" s="89" t="s">
        <v>307</v>
      </c>
      <c r="F1851" s="72">
        <v>21.9</v>
      </c>
      <c r="G1851" s="72">
        <v>32.299999999999997</v>
      </c>
      <c r="H1851" s="72">
        <v>42.4</v>
      </c>
      <c r="I1851" s="72">
        <v>0</v>
      </c>
    </row>
    <row r="1852" spans="1:9" ht="17.25" x14ac:dyDescent="0.25">
      <c r="A1852" s="89">
        <v>42749</v>
      </c>
      <c r="B1852" s="72" t="s">
        <v>305</v>
      </c>
      <c r="C1852" s="72" t="s">
        <v>53</v>
      </c>
      <c r="D1852" s="72" t="s">
        <v>304</v>
      </c>
      <c r="E1852" s="89" t="s">
        <v>307</v>
      </c>
      <c r="F1852" s="72">
        <v>24.7</v>
      </c>
      <c r="G1852" s="72">
        <v>33</v>
      </c>
      <c r="H1852" s="72">
        <v>38.5</v>
      </c>
      <c r="I1852" s="72">
        <v>0</v>
      </c>
    </row>
    <row r="1853" spans="1:9" ht="17.25" x14ac:dyDescent="0.25">
      <c r="A1853" s="89">
        <v>42750</v>
      </c>
      <c r="B1853" s="72" t="s">
        <v>305</v>
      </c>
      <c r="C1853" s="72" t="s">
        <v>53</v>
      </c>
      <c r="D1853" s="72" t="s">
        <v>304</v>
      </c>
      <c r="E1853" s="89" t="s">
        <v>307</v>
      </c>
      <c r="F1853" s="72">
        <v>20.3</v>
      </c>
      <c r="G1853" s="72">
        <v>23.1</v>
      </c>
      <c r="H1853" s="72">
        <v>25.9</v>
      </c>
      <c r="I1853" s="72">
        <v>0</v>
      </c>
    </row>
    <row r="1854" spans="1:9" ht="17.25" x14ac:dyDescent="0.25">
      <c r="A1854" s="89">
        <v>42751</v>
      </c>
      <c r="B1854" s="72" t="s">
        <v>305</v>
      </c>
      <c r="C1854" s="72" t="s">
        <v>53</v>
      </c>
      <c r="D1854" s="72" t="s">
        <v>304</v>
      </c>
      <c r="E1854" s="89" t="s">
        <v>307</v>
      </c>
      <c r="F1854" s="72">
        <v>18.100000000000001</v>
      </c>
      <c r="G1854" s="72">
        <v>26.1</v>
      </c>
      <c r="H1854" s="72">
        <v>35.200000000000003</v>
      </c>
      <c r="I1854" s="72">
        <v>0</v>
      </c>
    </row>
    <row r="1855" spans="1:9" ht="17.25" x14ac:dyDescent="0.25">
      <c r="A1855" s="89">
        <v>42752</v>
      </c>
      <c r="B1855" s="72" t="s">
        <v>305</v>
      </c>
      <c r="C1855" s="72" t="s">
        <v>53</v>
      </c>
      <c r="D1855" s="72" t="s">
        <v>304</v>
      </c>
      <c r="E1855" s="89" t="s">
        <v>307</v>
      </c>
      <c r="F1855" s="72">
        <v>18.8</v>
      </c>
      <c r="G1855" s="72">
        <v>30.1</v>
      </c>
      <c r="H1855" s="72">
        <v>39.9</v>
      </c>
      <c r="I1855" s="72">
        <v>0</v>
      </c>
    </row>
    <row r="1856" spans="1:9" ht="17.25" x14ac:dyDescent="0.25">
      <c r="A1856" s="89">
        <v>42753</v>
      </c>
      <c r="B1856" s="72" t="s">
        <v>305</v>
      </c>
      <c r="C1856" s="72" t="s">
        <v>53</v>
      </c>
      <c r="D1856" s="72" t="s">
        <v>304</v>
      </c>
      <c r="E1856" s="89" t="s">
        <v>307</v>
      </c>
      <c r="F1856" s="72">
        <v>21</v>
      </c>
      <c r="G1856" s="72">
        <v>32.6</v>
      </c>
      <c r="H1856" s="72">
        <v>42.1</v>
      </c>
      <c r="I1856" s="72">
        <v>0</v>
      </c>
    </row>
    <row r="1857" spans="1:9" ht="17.25" x14ac:dyDescent="0.25">
      <c r="A1857" s="89">
        <v>42754</v>
      </c>
      <c r="B1857" s="72" t="s">
        <v>305</v>
      </c>
      <c r="C1857" s="72" t="s">
        <v>53</v>
      </c>
      <c r="D1857" s="72" t="s">
        <v>304</v>
      </c>
      <c r="E1857" s="89" t="s">
        <v>307</v>
      </c>
      <c r="F1857" s="72">
        <v>18</v>
      </c>
      <c r="G1857" s="72">
        <v>21.6</v>
      </c>
      <c r="H1857" s="72">
        <v>25.6</v>
      </c>
      <c r="I1857" s="72">
        <v>0</v>
      </c>
    </row>
    <row r="1858" spans="1:9" ht="17.25" x14ac:dyDescent="0.25">
      <c r="A1858" s="89">
        <v>42755</v>
      </c>
      <c r="B1858" s="72" t="s">
        <v>305</v>
      </c>
      <c r="C1858" s="72" t="s">
        <v>53</v>
      </c>
      <c r="D1858" s="72" t="s">
        <v>304</v>
      </c>
      <c r="E1858" s="89" t="s">
        <v>307</v>
      </c>
      <c r="F1858" s="72">
        <v>17.100000000000001</v>
      </c>
      <c r="G1858" s="72">
        <v>24.7</v>
      </c>
      <c r="H1858" s="72">
        <v>31</v>
      </c>
      <c r="I1858" s="72">
        <v>8.6</v>
      </c>
    </row>
    <row r="1859" spans="1:9" ht="17.25" x14ac:dyDescent="0.25">
      <c r="A1859" s="89">
        <v>42756</v>
      </c>
      <c r="B1859" s="72" t="s">
        <v>305</v>
      </c>
      <c r="C1859" s="72" t="s">
        <v>53</v>
      </c>
      <c r="D1859" s="72" t="s">
        <v>304</v>
      </c>
      <c r="E1859" s="89" t="s">
        <v>307</v>
      </c>
      <c r="F1859" s="72">
        <v>18.8</v>
      </c>
      <c r="G1859" s="72">
        <v>23.2</v>
      </c>
      <c r="H1859" s="72">
        <v>27.5</v>
      </c>
      <c r="I1859" s="72">
        <v>0</v>
      </c>
    </row>
    <row r="1860" spans="1:9" ht="17.25" x14ac:dyDescent="0.25">
      <c r="A1860" s="89">
        <v>42757</v>
      </c>
      <c r="B1860" s="72" t="s">
        <v>305</v>
      </c>
      <c r="C1860" s="72" t="s">
        <v>53</v>
      </c>
      <c r="D1860" s="72" t="s">
        <v>304</v>
      </c>
      <c r="E1860" s="89" t="s">
        <v>307</v>
      </c>
      <c r="F1860" s="72">
        <v>17.100000000000001</v>
      </c>
      <c r="G1860" s="72">
        <v>23.7</v>
      </c>
      <c r="H1860" s="72">
        <v>31.7</v>
      </c>
      <c r="I1860" s="72">
        <v>0</v>
      </c>
    </row>
    <row r="1861" spans="1:9" ht="17.25" x14ac:dyDescent="0.25">
      <c r="A1861" s="89">
        <v>42758</v>
      </c>
      <c r="B1861" s="72" t="s">
        <v>305</v>
      </c>
      <c r="C1861" s="72" t="s">
        <v>53</v>
      </c>
      <c r="D1861" s="72" t="s">
        <v>304</v>
      </c>
      <c r="E1861" s="89" t="s">
        <v>307</v>
      </c>
      <c r="F1861" s="72">
        <v>16.7</v>
      </c>
      <c r="G1861" s="72">
        <v>28.1</v>
      </c>
      <c r="H1861" s="72">
        <v>39.299999999999997</v>
      </c>
      <c r="I1861" s="72">
        <v>0</v>
      </c>
    </row>
    <row r="1862" spans="1:9" ht="17.25" x14ac:dyDescent="0.25">
      <c r="A1862" s="89">
        <v>42759</v>
      </c>
      <c r="B1862" s="72" t="s">
        <v>305</v>
      </c>
      <c r="C1862" s="72" t="s">
        <v>53</v>
      </c>
      <c r="D1862" s="72" t="s">
        <v>304</v>
      </c>
      <c r="E1862" s="89" t="s">
        <v>307</v>
      </c>
      <c r="F1862" s="72">
        <v>21.3</v>
      </c>
      <c r="G1862" s="72">
        <v>31.5</v>
      </c>
      <c r="H1862" s="72">
        <v>39.9</v>
      </c>
      <c r="I1862" s="72">
        <v>0</v>
      </c>
    </row>
    <row r="1863" spans="1:9" ht="17.25" x14ac:dyDescent="0.25">
      <c r="A1863" s="89">
        <v>42760</v>
      </c>
      <c r="B1863" s="72" t="s">
        <v>305</v>
      </c>
      <c r="C1863" s="72" t="s">
        <v>53</v>
      </c>
      <c r="D1863" s="72" t="s">
        <v>304</v>
      </c>
      <c r="E1863" s="89" t="s">
        <v>307</v>
      </c>
      <c r="F1863" s="72">
        <v>19.100000000000001</v>
      </c>
      <c r="G1863" s="72">
        <v>21.1</v>
      </c>
      <c r="H1863" s="72">
        <v>24.4</v>
      </c>
      <c r="I1863" s="72">
        <v>0.4</v>
      </c>
    </row>
    <row r="1864" spans="1:9" ht="17.25" x14ac:dyDescent="0.25">
      <c r="A1864" s="89">
        <v>42761</v>
      </c>
      <c r="B1864" s="72" t="s">
        <v>305</v>
      </c>
      <c r="C1864" s="72" t="s">
        <v>53</v>
      </c>
      <c r="D1864" s="72" t="s">
        <v>304</v>
      </c>
      <c r="E1864" s="89" t="s">
        <v>307</v>
      </c>
      <c r="F1864" s="72">
        <v>19.7</v>
      </c>
      <c r="G1864" s="72">
        <v>22.1</v>
      </c>
      <c r="H1864" s="72">
        <v>25.6</v>
      </c>
      <c r="I1864" s="72">
        <v>0.2</v>
      </c>
    </row>
    <row r="1865" spans="1:9" ht="17.25" x14ac:dyDescent="0.25">
      <c r="A1865" s="89">
        <v>42762</v>
      </c>
      <c r="B1865" s="72" t="s">
        <v>305</v>
      </c>
      <c r="C1865" s="72" t="s">
        <v>53</v>
      </c>
      <c r="D1865" s="72" t="s">
        <v>304</v>
      </c>
      <c r="E1865" s="89" t="s">
        <v>307</v>
      </c>
      <c r="F1865" s="72">
        <v>19.7</v>
      </c>
      <c r="G1865" s="72">
        <v>23.9</v>
      </c>
      <c r="H1865" s="72">
        <v>29.9</v>
      </c>
      <c r="I1865" s="72">
        <v>0.8</v>
      </c>
    </row>
    <row r="1866" spans="1:9" ht="17.25" x14ac:dyDescent="0.25">
      <c r="A1866" s="89">
        <v>42763</v>
      </c>
      <c r="B1866" s="72" t="s">
        <v>305</v>
      </c>
      <c r="C1866" s="72" t="s">
        <v>53</v>
      </c>
      <c r="D1866" s="72" t="s">
        <v>304</v>
      </c>
      <c r="E1866" s="89" t="s">
        <v>307</v>
      </c>
      <c r="F1866" s="72">
        <v>18.2</v>
      </c>
      <c r="G1866" s="72">
        <v>27.6</v>
      </c>
      <c r="H1866" s="72">
        <v>38.5</v>
      </c>
      <c r="I1866" s="72">
        <v>0</v>
      </c>
    </row>
    <row r="1867" spans="1:9" ht="17.25" x14ac:dyDescent="0.25">
      <c r="A1867" s="89">
        <v>42764</v>
      </c>
      <c r="B1867" s="72" t="s">
        <v>305</v>
      </c>
      <c r="C1867" s="72" t="s">
        <v>53</v>
      </c>
      <c r="D1867" s="72" t="s">
        <v>304</v>
      </c>
      <c r="E1867" s="89" t="s">
        <v>307</v>
      </c>
      <c r="F1867" s="72">
        <v>21.6</v>
      </c>
      <c r="G1867" s="72">
        <v>28.7</v>
      </c>
      <c r="H1867" s="72">
        <v>39.5</v>
      </c>
      <c r="I1867" s="72">
        <v>0</v>
      </c>
    </row>
    <row r="1868" spans="1:9" ht="17.25" x14ac:dyDescent="0.25">
      <c r="A1868" s="89">
        <v>42765</v>
      </c>
      <c r="B1868" s="72" t="s">
        <v>305</v>
      </c>
      <c r="C1868" s="72" t="s">
        <v>53</v>
      </c>
      <c r="D1868" s="72" t="s">
        <v>304</v>
      </c>
      <c r="E1868" s="89" t="s">
        <v>307</v>
      </c>
      <c r="F1868" s="72">
        <v>21.8</v>
      </c>
      <c r="G1868" s="72">
        <v>31.1</v>
      </c>
      <c r="H1868" s="72">
        <v>39.799999999999997</v>
      </c>
      <c r="I1868" s="72">
        <v>0</v>
      </c>
    </row>
    <row r="1869" spans="1:9" ht="17.25" x14ac:dyDescent="0.25">
      <c r="A1869" s="89">
        <v>42766</v>
      </c>
      <c r="B1869" s="72" t="s">
        <v>305</v>
      </c>
      <c r="C1869" s="72" t="s">
        <v>53</v>
      </c>
      <c r="D1869" s="72" t="s">
        <v>304</v>
      </c>
      <c r="E1869" s="89" t="s">
        <v>307</v>
      </c>
      <c r="F1869" s="72">
        <v>24.4</v>
      </c>
      <c r="G1869" s="72">
        <v>33</v>
      </c>
      <c r="H1869" s="72">
        <v>42.5</v>
      </c>
      <c r="I1869" s="72">
        <v>0</v>
      </c>
    </row>
    <row r="1870" spans="1:9" ht="17.25" x14ac:dyDescent="0.25">
      <c r="A1870" s="89">
        <v>42767</v>
      </c>
      <c r="B1870" s="72" t="s">
        <v>305</v>
      </c>
      <c r="C1870" s="72" t="s">
        <v>53</v>
      </c>
      <c r="D1870" s="72" t="s">
        <v>304</v>
      </c>
      <c r="E1870" s="89" t="s">
        <v>307</v>
      </c>
      <c r="F1870" s="72">
        <v>22.1</v>
      </c>
      <c r="G1870" s="72">
        <v>25.8</v>
      </c>
      <c r="H1870" s="72">
        <v>33</v>
      </c>
      <c r="I1870" s="72">
        <v>0</v>
      </c>
    </row>
    <row r="1871" spans="1:9" ht="17.25" x14ac:dyDescent="0.25">
      <c r="A1871" s="89">
        <v>42768</v>
      </c>
      <c r="B1871" s="72" t="s">
        <v>305</v>
      </c>
      <c r="C1871" s="72" t="s">
        <v>53</v>
      </c>
      <c r="D1871" s="72" t="s">
        <v>304</v>
      </c>
      <c r="E1871" s="89" t="s">
        <v>307</v>
      </c>
      <c r="F1871" s="72">
        <v>22.3</v>
      </c>
      <c r="G1871" s="72">
        <v>26.1</v>
      </c>
      <c r="H1871" s="72">
        <v>32.799999999999997</v>
      </c>
      <c r="I1871" s="72">
        <v>0</v>
      </c>
    </row>
    <row r="1872" spans="1:9" ht="17.25" x14ac:dyDescent="0.25">
      <c r="A1872" s="89">
        <v>42769</v>
      </c>
      <c r="B1872" s="72" t="s">
        <v>305</v>
      </c>
      <c r="C1872" s="72" t="s">
        <v>53</v>
      </c>
      <c r="D1872" s="72" t="s">
        <v>304</v>
      </c>
      <c r="E1872" s="89" t="s">
        <v>307</v>
      </c>
      <c r="F1872" s="72">
        <v>21.6</v>
      </c>
      <c r="G1872" s="72">
        <v>25.5</v>
      </c>
      <c r="H1872" s="72">
        <v>32.700000000000003</v>
      </c>
      <c r="I1872" s="72">
        <v>0</v>
      </c>
    </row>
    <row r="1873" spans="1:9" ht="17.25" x14ac:dyDescent="0.25">
      <c r="A1873" s="89">
        <v>42770</v>
      </c>
      <c r="B1873" s="72" t="s">
        <v>305</v>
      </c>
      <c r="C1873" s="72" t="s">
        <v>53</v>
      </c>
      <c r="D1873" s="72" t="s">
        <v>304</v>
      </c>
      <c r="E1873" s="89" t="s">
        <v>307</v>
      </c>
      <c r="F1873" s="72">
        <v>22.8</v>
      </c>
      <c r="G1873" s="72">
        <v>28.6</v>
      </c>
      <c r="H1873" s="72">
        <v>40.1</v>
      </c>
      <c r="I1873" s="72">
        <v>0</v>
      </c>
    </row>
    <row r="1874" spans="1:9" ht="17.25" x14ac:dyDescent="0.25">
      <c r="A1874" s="89">
        <v>42771</v>
      </c>
      <c r="B1874" s="72" t="s">
        <v>305</v>
      </c>
      <c r="C1874" s="72" t="s">
        <v>53</v>
      </c>
      <c r="D1874" s="72" t="s">
        <v>304</v>
      </c>
      <c r="E1874" s="89" t="s">
        <v>307</v>
      </c>
      <c r="F1874" s="72">
        <v>26.4</v>
      </c>
      <c r="G1874" s="72">
        <v>32.700000000000003</v>
      </c>
      <c r="H1874" s="72">
        <v>40.1</v>
      </c>
      <c r="I1874" s="72">
        <v>0</v>
      </c>
    </row>
    <row r="1875" spans="1:9" ht="17.25" x14ac:dyDescent="0.25">
      <c r="A1875" s="89">
        <v>42772</v>
      </c>
      <c r="B1875" s="72" t="s">
        <v>305</v>
      </c>
      <c r="C1875" s="72" t="s">
        <v>53</v>
      </c>
      <c r="D1875" s="72" t="s">
        <v>304</v>
      </c>
      <c r="E1875" s="89" t="s">
        <v>307</v>
      </c>
      <c r="F1875" s="72">
        <v>26.6</v>
      </c>
      <c r="G1875" s="72">
        <v>33.6</v>
      </c>
      <c r="H1875" s="72">
        <v>42.7</v>
      </c>
      <c r="I1875" s="72">
        <v>0</v>
      </c>
    </row>
    <row r="1876" spans="1:9" ht="17.25" x14ac:dyDescent="0.25">
      <c r="A1876" s="89">
        <v>42773</v>
      </c>
      <c r="B1876" s="72" t="s">
        <v>305</v>
      </c>
      <c r="C1876" s="72" t="s">
        <v>53</v>
      </c>
      <c r="D1876" s="72" t="s">
        <v>304</v>
      </c>
      <c r="E1876" s="89" t="s">
        <v>307</v>
      </c>
      <c r="F1876" s="72">
        <v>22.4</v>
      </c>
      <c r="G1876" s="72">
        <v>27</v>
      </c>
      <c r="H1876" s="72">
        <v>33.5</v>
      </c>
      <c r="I1876" s="72">
        <v>0</v>
      </c>
    </row>
    <row r="1877" spans="1:9" ht="17.25" x14ac:dyDescent="0.25">
      <c r="A1877" s="89">
        <v>42774</v>
      </c>
      <c r="B1877" s="72" t="s">
        <v>305</v>
      </c>
      <c r="C1877" s="72" t="s">
        <v>53</v>
      </c>
      <c r="D1877" s="72" t="s">
        <v>304</v>
      </c>
      <c r="E1877" s="89" t="s">
        <v>307</v>
      </c>
      <c r="F1877" s="72">
        <v>21.8</v>
      </c>
      <c r="G1877" s="72">
        <v>24.3</v>
      </c>
      <c r="H1877" s="72">
        <v>30.3</v>
      </c>
      <c r="I1877" s="72">
        <v>2</v>
      </c>
    </row>
    <row r="1878" spans="1:9" ht="17.25" x14ac:dyDescent="0.25">
      <c r="A1878" s="89">
        <v>42775</v>
      </c>
      <c r="B1878" s="72" t="s">
        <v>305</v>
      </c>
      <c r="C1878" s="72" t="s">
        <v>53</v>
      </c>
      <c r="D1878" s="72" t="s">
        <v>304</v>
      </c>
      <c r="E1878" s="89" t="s">
        <v>307</v>
      </c>
      <c r="F1878" s="72">
        <v>20.8</v>
      </c>
      <c r="G1878" s="72">
        <v>27.4</v>
      </c>
      <c r="H1878" s="72">
        <v>35.9</v>
      </c>
      <c r="I1878" s="72">
        <v>0.2</v>
      </c>
    </row>
    <row r="1879" spans="1:9" ht="17.25" x14ac:dyDescent="0.25">
      <c r="A1879" s="89">
        <v>42776</v>
      </c>
      <c r="B1879" s="72" t="s">
        <v>305</v>
      </c>
      <c r="C1879" s="72" t="s">
        <v>53</v>
      </c>
      <c r="D1879" s="72" t="s">
        <v>304</v>
      </c>
      <c r="E1879" s="89" t="s">
        <v>307</v>
      </c>
      <c r="F1879" s="72">
        <v>20.5</v>
      </c>
      <c r="G1879" s="72">
        <v>33</v>
      </c>
      <c r="H1879" s="72">
        <v>45</v>
      </c>
      <c r="I1879" s="72">
        <v>0</v>
      </c>
    </row>
    <row r="1880" spans="1:9" ht="17.25" x14ac:dyDescent="0.25">
      <c r="A1880" s="89">
        <v>42777</v>
      </c>
      <c r="B1880" s="72" t="s">
        <v>305</v>
      </c>
      <c r="C1880" s="72" t="s">
        <v>53</v>
      </c>
      <c r="D1880" s="72" t="s">
        <v>304</v>
      </c>
      <c r="E1880" s="89" t="s">
        <v>307</v>
      </c>
      <c r="F1880" s="72">
        <v>24.9</v>
      </c>
      <c r="G1880" s="72">
        <v>36.1</v>
      </c>
      <c r="H1880" s="72">
        <v>46.1</v>
      </c>
      <c r="I1880" s="72">
        <v>0</v>
      </c>
    </row>
    <row r="1881" spans="1:9" ht="17.25" x14ac:dyDescent="0.25">
      <c r="A1881" s="89">
        <v>42778</v>
      </c>
      <c r="B1881" s="72" t="s">
        <v>305</v>
      </c>
      <c r="C1881" s="72" t="s">
        <v>53</v>
      </c>
      <c r="D1881" s="72" t="s">
        <v>304</v>
      </c>
      <c r="E1881" s="89" t="s">
        <v>307</v>
      </c>
      <c r="F1881" s="72">
        <v>22.6</v>
      </c>
      <c r="G1881" s="72">
        <v>31.6</v>
      </c>
      <c r="H1881" s="72">
        <v>44.8</v>
      </c>
      <c r="I1881" s="72">
        <v>0</v>
      </c>
    </row>
    <row r="1882" spans="1:9" ht="17.25" x14ac:dyDescent="0.25">
      <c r="A1882" s="89">
        <v>42779</v>
      </c>
      <c r="B1882" s="72" t="s">
        <v>305</v>
      </c>
      <c r="C1882" s="72" t="s">
        <v>53</v>
      </c>
      <c r="D1882" s="72" t="s">
        <v>304</v>
      </c>
      <c r="E1882" s="89" t="s">
        <v>307</v>
      </c>
      <c r="F1882" s="72">
        <v>19.899999999999999</v>
      </c>
      <c r="G1882" s="72">
        <v>25</v>
      </c>
      <c r="H1882" s="72">
        <v>33.4</v>
      </c>
      <c r="I1882" s="72">
        <v>0</v>
      </c>
    </row>
    <row r="1883" spans="1:9" ht="17.25" x14ac:dyDescent="0.25">
      <c r="A1883" s="89">
        <v>42780</v>
      </c>
      <c r="B1883" s="72" t="s">
        <v>305</v>
      </c>
      <c r="C1883" s="72" t="s">
        <v>53</v>
      </c>
      <c r="D1883" s="72" t="s">
        <v>304</v>
      </c>
      <c r="E1883" s="89" t="s">
        <v>307</v>
      </c>
      <c r="F1883" s="72">
        <v>19.3</v>
      </c>
      <c r="G1883" s="72">
        <v>23.1</v>
      </c>
      <c r="H1883" s="72">
        <v>28.6</v>
      </c>
      <c r="I1883" s="72">
        <v>0</v>
      </c>
    </row>
    <row r="1884" spans="1:9" ht="17.25" x14ac:dyDescent="0.25">
      <c r="A1884" s="89">
        <v>42781</v>
      </c>
      <c r="B1884" s="72" t="s">
        <v>305</v>
      </c>
      <c r="C1884" s="72" t="s">
        <v>53</v>
      </c>
      <c r="D1884" s="72" t="s">
        <v>304</v>
      </c>
      <c r="E1884" s="89" t="s">
        <v>307</v>
      </c>
      <c r="F1884" s="72">
        <v>-40</v>
      </c>
      <c r="G1884" s="72">
        <v>23.1</v>
      </c>
      <c r="H1884" s="72">
        <v>31.4</v>
      </c>
      <c r="I1884" s="72">
        <v>0.2</v>
      </c>
    </row>
    <row r="1885" spans="1:9" ht="17.25" x14ac:dyDescent="0.25">
      <c r="A1885" s="89">
        <v>42782</v>
      </c>
      <c r="B1885" s="72" t="s">
        <v>305</v>
      </c>
      <c r="C1885" s="72" t="s">
        <v>53</v>
      </c>
      <c r="D1885" s="72" t="s">
        <v>304</v>
      </c>
      <c r="E1885" s="89" t="s">
        <v>307</v>
      </c>
      <c r="F1885" s="72">
        <v>17.8</v>
      </c>
      <c r="G1885" s="72">
        <v>27.8</v>
      </c>
      <c r="H1885" s="72">
        <v>38</v>
      </c>
      <c r="I1885" s="72">
        <v>0</v>
      </c>
    </row>
    <row r="1886" spans="1:9" ht="17.25" x14ac:dyDescent="0.25">
      <c r="A1886" s="89">
        <v>42783</v>
      </c>
      <c r="B1886" s="72" t="s">
        <v>305</v>
      </c>
      <c r="C1886" s="72" t="s">
        <v>53</v>
      </c>
      <c r="D1886" s="72" t="s">
        <v>304</v>
      </c>
      <c r="E1886" s="89" t="s">
        <v>307</v>
      </c>
      <c r="F1886" s="72">
        <v>21</v>
      </c>
      <c r="G1886" s="72">
        <v>26.6</v>
      </c>
      <c r="H1886" s="72">
        <v>39</v>
      </c>
      <c r="I1886" s="72">
        <v>8.8000000000000007</v>
      </c>
    </row>
    <row r="1887" spans="1:9" ht="17.25" x14ac:dyDescent="0.25">
      <c r="A1887" s="89">
        <v>42784</v>
      </c>
      <c r="B1887" s="72" t="s">
        <v>305</v>
      </c>
      <c r="C1887" s="72" t="s">
        <v>53</v>
      </c>
      <c r="D1887" s="72" t="s">
        <v>304</v>
      </c>
      <c r="E1887" s="89" t="s">
        <v>307</v>
      </c>
      <c r="F1887" s="72">
        <v>20.2</v>
      </c>
      <c r="G1887" s="72">
        <v>26.1</v>
      </c>
      <c r="H1887" s="72">
        <v>38.4</v>
      </c>
      <c r="I1887" s="72">
        <v>2.4</v>
      </c>
    </row>
    <row r="1888" spans="1:9" ht="17.25" x14ac:dyDescent="0.25">
      <c r="A1888" s="89">
        <v>42785</v>
      </c>
      <c r="B1888" s="72" t="s">
        <v>305</v>
      </c>
      <c r="C1888" s="72" t="s">
        <v>53</v>
      </c>
      <c r="D1888" s="72" t="s">
        <v>304</v>
      </c>
      <c r="E1888" s="89" t="s">
        <v>307</v>
      </c>
      <c r="F1888" s="72">
        <v>19.8</v>
      </c>
      <c r="G1888" s="72">
        <v>21.7</v>
      </c>
      <c r="H1888" s="72">
        <v>24.5</v>
      </c>
      <c r="I1888" s="72">
        <v>6</v>
      </c>
    </row>
    <row r="1889" spans="1:9" ht="17.25" x14ac:dyDescent="0.25">
      <c r="A1889" s="89">
        <v>42786</v>
      </c>
      <c r="B1889" s="72" t="s">
        <v>305</v>
      </c>
      <c r="C1889" s="72" t="s">
        <v>53</v>
      </c>
      <c r="D1889" s="72" t="s">
        <v>304</v>
      </c>
      <c r="E1889" s="89" t="s">
        <v>307</v>
      </c>
      <c r="F1889" s="72">
        <v>15.9</v>
      </c>
      <c r="G1889" s="72">
        <v>22.2</v>
      </c>
      <c r="H1889" s="72">
        <v>29.2</v>
      </c>
      <c r="I1889" s="72">
        <v>0</v>
      </c>
    </row>
    <row r="1890" spans="1:9" ht="17.25" x14ac:dyDescent="0.25">
      <c r="A1890" s="89">
        <v>42787</v>
      </c>
      <c r="B1890" s="72" t="s">
        <v>305</v>
      </c>
      <c r="C1890" s="72" t="s">
        <v>53</v>
      </c>
      <c r="D1890" s="72" t="s">
        <v>304</v>
      </c>
      <c r="E1890" s="89" t="s">
        <v>307</v>
      </c>
      <c r="F1890" s="72">
        <v>13.3</v>
      </c>
      <c r="G1890" s="72">
        <v>21.9</v>
      </c>
      <c r="H1890" s="72">
        <v>31.6</v>
      </c>
      <c r="I1890" s="72">
        <v>0</v>
      </c>
    </row>
    <row r="1891" spans="1:9" ht="17.25" x14ac:dyDescent="0.25">
      <c r="A1891" s="89">
        <v>42788</v>
      </c>
      <c r="B1891" s="72" t="s">
        <v>305</v>
      </c>
      <c r="C1891" s="72" t="s">
        <v>53</v>
      </c>
      <c r="D1891" s="72" t="s">
        <v>304</v>
      </c>
      <c r="E1891" s="89" t="s">
        <v>307</v>
      </c>
      <c r="F1891" s="72">
        <v>17.100000000000001</v>
      </c>
      <c r="G1891" s="72">
        <v>24.8</v>
      </c>
      <c r="H1891" s="72">
        <v>33.700000000000003</v>
      </c>
      <c r="I1891" s="72">
        <v>0</v>
      </c>
    </row>
    <row r="1892" spans="1:9" ht="17.25" x14ac:dyDescent="0.25">
      <c r="A1892" s="89">
        <v>42789</v>
      </c>
      <c r="B1892" s="72" t="s">
        <v>305</v>
      </c>
      <c r="C1892" s="72" t="s">
        <v>53</v>
      </c>
      <c r="D1892" s="72" t="s">
        <v>304</v>
      </c>
      <c r="E1892" s="89" t="s">
        <v>307</v>
      </c>
      <c r="F1892" s="72">
        <v>16.600000000000001</v>
      </c>
      <c r="G1892" s="72">
        <v>26.3</v>
      </c>
      <c r="H1892" s="72">
        <v>36.6</v>
      </c>
      <c r="I1892" s="72">
        <v>0</v>
      </c>
    </row>
    <row r="1893" spans="1:9" ht="17.25" x14ac:dyDescent="0.25">
      <c r="A1893" s="89">
        <v>42790</v>
      </c>
      <c r="B1893" s="72" t="s">
        <v>305</v>
      </c>
      <c r="C1893" s="72" t="s">
        <v>53</v>
      </c>
      <c r="D1893" s="72" t="s">
        <v>304</v>
      </c>
      <c r="E1893" s="89" t="s">
        <v>307</v>
      </c>
      <c r="F1893" s="72">
        <v>19.100000000000001</v>
      </c>
      <c r="G1893" s="72">
        <v>25.4</v>
      </c>
      <c r="H1893" s="72">
        <v>33.799999999999997</v>
      </c>
      <c r="I1893" s="72">
        <v>0</v>
      </c>
    </row>
    <row r="1894" spans="1:9" ht="17.25" x14ac:dyDescent="0.25">
      <c r="A1894" s="89">
        <v>42791</v>
      </c>
      <c r="B1894" s="72" t="s">
        <v>305</v>
      </c>
      <c r="C1894" s="72" t="s">
        <v>53</v>
      </c>
      <c r="D1894" s="72" t="s">
        <v>304</v>
      </c>
      <c r="E1894" s="89" t="s">
        <v>307</v>
      </c>
      <c r="F1894" s="72">
        <v>18.399999999999999</v>
      </c>
      <c r="G1894" s="72">
        <v>22.1</v>
      </c>
      <c r="H1894" s="72">
        <v>28</v>
      </c>
      <c r="I1894" s="72">
        <v>2</v>
      </c>
    </row>
    <row r="1895" spans="1:9" ht="17.25" x14ac:dyDescent="0.25">
      <c r="A1895" s="89">
        <v>42792</v>
      </c>
      <c r="B1895" s="72" t="s">
        <v>305</v>
      </c>
      <c r="C1895" s="72" t="s">
        <v>53</v>
      </c>
      <c r="D1895" s="72" t="s">
        <v>304</v>
      </c>
      <c r="E1895" s="89" t="s">
        <v>307</v>
      </c>
      <c r="F1895" s="72">
        <v>18.100000000000001</v>
      </c>
      <c r="G1895" s="72">
        <v>21</v>
      </c>
      <c r="H1895" s="72">
        <v>26.3</v>
      </c>
      <c r="I1895" s="72">
        <v>0.4</v>
      </c>
    </row>
    <row r="1896" spans="1:9" ht="17.25" x14ac:dyDescent="0.25">
      <c r="A1896" s="89">
        <v>42793</v>
      </c>
      <c r="B1896" s="72" t="s">
        <v>305</v>
      </c>
      <c r="C1896" s="72" t="s">
        <v>53</v>
      </c>
      <c r="D1896" s="72" t="s">
        <v>304</v>
      </c>
      <c r="E1896" s="89" t="s">
        <v>307</v>
      </c>
      <c r="F1896" s="72">
        <v>16.8</v>
      </c>
      <c r="G1896" s="72">
        <v>21.3</v>
      </c>
      <c r="H1896" s="72">
        <v>27.5</v>
      </c>
      <c r="I1896" s="72">
        <v>5.4</v>
      </c>
    </row>
    <row r="1897" spans="1:9" ht="17.25" x14ac:dyDescent="0.25">
      <c r="A1897" s="89">
        <v>42794</v>
      </c>
      <c r="B1897" s="72" t="s">
        <v>305</v>
      </c>
      <c r="C1897" s="72" t="s">
        <v>53</v>
      </c>
      <c r="D1897" s="72" t="s">
        <v>304</v>
      </c>
      <c r="E1897" s="89" t="s">
        <v>307</v>
      </c>
      <c r="F1897" s="72">
        <v>18.600000000000001</v>
      </c>
      <c r="G1897" s="72">
        <v>21.2</v>
      </c>
      <c r="H1897" s="72">
        <v>26.9</v>
      </c>
      <c r="I1897" s="72">
        <v>3.8</v>
      </c>
    </row>
    <row r="1898" spans="1:9" ht="17.25" x14ac:dyDescent="0.25">
      <c r="A1898" s="89">
        <v>42795</v>
      </c>
      <c r="B1898" s="72" t="s">
        <v>305</v>
      </c>
      <c r="C1898" s="72" t="s">
        <v>53</v>
      </c>
      <c r="D1898" s="72" t="s">
        <v>304</v>
      </c>
      <c r="E1898" s="89" t="s">
        <v>307</v>
      </c>
      <c r="F1898" s="72">
        <v>19.3</v>
      </c>
      <c r="G1898" s="72">
        <v>22.8</v>
      </c>
      <c r="H1898" s="72">
        <v>29</v>
      </c>
      <c r="I1898" s="72">
        <v>9</v>
      </c>
    </row>
    <row r="1899" spans="1:9" ht="17.25" x14ac:dyDescent="0.25">
      <c r="A1899" s="89">
        <v>42796</v>
      </c>
      <c r="B1899" s="72" t="s">
        <v>305</v>
      </c>
      <c r="C1899" s="72" t="s">
        <v>53</v>
      </c>
      <c r="D1899" s="72" t="s">
        <v>304</v>
      </c>
      <c r="E1899" s="89" t="s">
        <v>307</v>
      </c>
      <c r="F1899" s="72">
        <v>19.600000000000001</v>
      </c>
      <c r="G1899" s="72">
        <v>23.3</v>
      </c>
      <c r="H1899" s="72">
        <v>29.6</v>
      </c>
      <c r="I1899" s="72">
        <v>0</v>
      </c>
    </row>
    <row r="1900" spans="1:9" ht="17.25" x14ac:dyDescent="0.25">
      <c r="A1900" s="89">
        <v>42797</v>
      </c>
      <c r="B1900" s="72" t="s">
        <v>305</v>
      </c>
      <c r="C1900" s="72" t="s">
        <v>53</v>
      </c>
      <c r="D1900" s="72" t="s">
        <v>304</v>
      </c>
      <c r="E1900" s="89" t="s">
        <v>307</v>
      </c>
      <c r="F1900" s="72">
        <v>20.100000000000001</v>
      </c>
      <c r="G1900" s="72">
        <v>23</v>
      </c>
      <c r="H1900" s="72">
        <v>27.8</v>
      </c>
      <c r="I1900" s="72">
        <v>0</v>
      </c>
    </row>
    <row r="1901" spans="1:9" ht="17.25" x14ac:dyDescent="0.25">
      <c r="A1901" s="89">
        <v>42798</v>
      </c>
      <c r="B1901" s="72" t="s">
        <v>305</v>
      </c>
      <c r="C1901" s="72" t="s">
        <v>53</v>
      </c>
      <c r="D1901" s="72" t="s">
        <v>304</v>
      </c>
      <c r="E1901" s="89" t="s">
        <v>307</v>
      </c>
      <c r="F1901" s="72">
        <v>19.100000000000001</v>
      </c>
      <c r="G1901" s="72">
        <v>21.4</v>
      </c>
      <c r="H1901" s="72">
        <v>25.9</v>
      </c>
      <c r="I1901" s="72">
        <v>11.4</v>
      </c>
    </row>
    <row r="1902" spans="1:9" ht="17.25" x14ac:dyDescent="0.25">
      <c r="A1902" s="89">
        <v>42799</v>
      </c>
      <c r="B1902" s="72" t="s">
        <v>305</v>
      </c>
      <c r="C1902" s="72" t="s">
        <v>53</v>
      </c>
      <c r="D1902" s="72" t="s">
        <v>304</v>
      </c>
      <c r="E1902" s="89" t="s">
        <v>307</v>
      </c>
      <c r="F1902" s="72">
        <v>18.2</v>
      </c>
      <c r="G1902" s="72">
        <v>19.600000000000001</v>
      </c>
      <c r="H1902" s="72">
        <v>23.2</v>
      </c>
      <c r="I1902" s="72">
        <v>27</v>
      </c>
    </row>
    <row r="1903" spans="1:9" ht="17.25" x14ac:dyDescent="0.25">
      <c r="A1903" s="89">
        <v>42800</v>
      </c>
      <c r="B1903" s="72" t="s">
        <v>305</v>
      </c>
      <c r="C1903" s="72" t="s">
        <v>53</v>
      </c>
      <c r="D1903" s="72" t="s">
        <v>304</v>
      </c>
      <c r="E1903" s="89" t="s">
        <v>307</v>
      </c>
      <c r="F1903" s="72">
        <v>17.5</v>
      </c>
      <c r="G1903" s="72">
        <v>21.2</v>
      </c>
      <c r="H1903" s="72">
        <v>26.4</v>
      </c>
      <c r="I1903" s="72">
        <v>0.2</v>
      </c>
    </row>
    <row r="1904" spans="1:9" ht="17.25" x14ac:dyDescent="0.25">
      <c r="A1904" s="89">
        <v>42801</v>
      </c>
      <c r="B1904" s="72" t="s">
        <v>305</v>
      </c>
      <c r="C1904" s="72" t="s">
        <v>53</v>
      </c>
      <c r="D1904" s="72" t="s">
        <v>304</v>
      </c>
      <c r="E1904" s="89" t="s">
        <v>307</v>
      </c>
      <c r="F1904" s="72">
        <v>15.5</v>
      </c>
      <c r="G1904" s="72">
        <v>19.600000000000001</v>
      </c>
      <c r="H1904" s="72">
        <v>25.5</v>
      </c>
      <c r="I1904" s="72">
        <v>0.8</v>
      </c>
    </row>
    <row r="1905" spans="1:9" ht="17.25" x14ac:dyDescent="0.25">
      <c r="A1905" s="89">
        <v>42802</v>
      </c>
      <c r="B1905" s="72" t="s">
        <v>305</v>
      </c>
      <c r="C1905" s="72" t="s">
        <v>53</v>
      </c>
      <c r="D1905" s="72" t="s">
        <v>304</v>
      </c>
      <c r="E1905" s="89" t="s">
        <v>307</v>
      </c>
      <c r="F1905" s="72">
        <v>15.2</v>
      </c>
      <c r="G1905" s="72">
        <v>18.5</v>
      </c>
      <c r="H1905" s="72">
        <v>23.1</v>
      </c>
      <c r="I1905" s="72">
        <v>0.2</v>
      </c>
    </row>
    <row r="1906" spans="1:9" ht="17.25" x14ac:dyDescent="0.25">
      <c r="A1906" s="89">
        <v>42803</v>
      </c>
      <c r="B1906" s="72" t="s">
        <v>305</v>
      </c>
      <c r="C1906" s="72" t="s">
        <v>53</v>
      </c>
      <c r="D1906" s="72" t="s">
        <v>304</v>
      </c>
      <c r="E1906" s="89" t="s">
        <v>307</v>
      </c>
      <c r="F1906" s="72">
        <v>15.6</v>
      </c>
      <c r="G1906" s="72">
        <v>19.3</v>
      </c>
      <c r="H1906" s="72">
        <v>25.3</v>
      </c>
      <c r="I1906" s="72">
        <v>0</v>
      </c>
    </row>
    <row r="1907" spans="1:9" ht="17.25" x14ac:dyDescent="0.25">
      <c r="A1907" s="89">
        <v>42804</v>
      </c>
      <c r="B1907" s="72" t="s">
        <v>305</v>
      </c>
      <c r="C1907" s="72" t="s">
        <v>53</v>
      </c>
      <c r="D1907" s="72" t="s">
        <v>304</v>
      </c>
      <c r="E1907" s="89" t="s">
        <v>307</v>
      </c>
      <c r="F1907" s="72">
        <v>15.5</v>
      </c>
      <c r="G1907" s="72">
        <v>20.3</v>
      </c>
      <c r="H1907" s="72">
        <v>26.6</v>
      </c>
      <c r="I1907" s="72">
        <v>0</v>
      </c>
    </row>
    <row r="1908" spans="1:9" ht="17.25" x14ac:dyDescent="0.25">
      <c r="A1908" s="89">
        <v>42805</v>
      </c>
      <c r="B1908" s="72" t="s">
        <v>305</v>
      </c>
      <c r="C1908" s="72" t="s">
        <v>53</v>
      </c>
      <c r="D1908" s="72" t="s">
        <v>304</v>
      </c>
      <c r="E1908" s="89" t="s">
        <v>307</v>
      </c>
      <c r="F1908" s="72">
        <v>14</v>
      </c>
      <c r="G1908" s="72">
        <v>20.2</v>
      </c>
      <c r="H1908" s="72">
        <v>27</v>
      </c>
      <c r="I1908" s="72">
        <v>0</v>
      </c>
    </row>
    <row r="1909" spans="1:9" ht="17.25" x14ac:dyDescent="0.25">
      <c r="A1909" s="89">
        <v>42806</v>
      </c>
      <c r="B1909" s="72" t="s">
        <v>305</v>
      </c>
      <c r="C1909" s="72" t="s">
        <v>53</v>
      </c>
      <c r="D1909" s="72" t="s">
        <v>304</v>
      </c>
      <c r="E1909" s="89" t="s">
        <v>307</v>
      </c>
      <c r="F1909" s="72">
        <v>13.4</v>
      </c>
      <c r="G1909" s="72">
        <v>23</v>
      </c>
      <c r="H1909" s="72">
        <v>34.200000000000003</v>
      </c>
      <c r="I1909" s="72">
        <v>0</v>
      </c>
    </row>
    <row r="1910" spans="1:9" ht="17.25" x14ac:dyDescent="0.25">
      <c r="A1910" s="89">
        <v>42807</v>
      </c>
      <c r="B1910" s="72" t="s">
        <v>305</v>
      </c>
      <c r="C1910" s="72" t="s">
        <v>53</v>
      </c>
      <c r="D1910" s="72" t="s">
        <v>304</v>
      </c>
      <c r="E1910" s="89" t="s">
        <v>307</v>
      </c>
      <c r="F1910" s="72">
        <v>17.899999999999999</v>
      </c>
      <c r="G1910" s="72">
        <v>23.6</v>
      </c>
      <c r="H1910" s="72">
        <v>31.2</v>
      </c>
      <c r="I1910" s="72">
        <v>0</v>
      </c>
    </row>
    <row r="1911" spans="1:9" ht="17.25" x14ac:dyDescent="0.25">
      <c r="A1911" s="89">
        <v>42808</v>
      </c>
      <c r="B1911" s="72" t="s">
        <v>305</v>
      </c>
      <c r="C1911" s="72" t="s">
        <v>53</v>
      </c>
      <c r="D1911" s="72" t="s">
        <v>304</v>
      </c>
      <c r="E1911" s="89" t="s">
        <v>307</v>
      </c>
      <c r="F1911" s="72">
        <v>20.3</v>
      </c>
      <c r="G1911" s="72">
        <v>23.7</v>
      </c>
      <c r="H1911" s="72">
        <v>29.4</v>
      </c>
      <c r="I1911" s="72">
        <v>0</v>
      </c>
    </row>
    <row r="1912" spans="1:9" ht="17.25" x14ac:dyDescent="0.25">
      <c r="A1912" s="89">
        <v>42809</v>
      </c>
      <c r="B1912" s="72" t="s">
        <v>305</v>
      </c>
      <c r="C1912" s="72" t="s">
        <v>53</v>
      </c>
      <c r="D1912" s="72" t="s">
        <v>304</v>
      </c>
      <c r="E1912" s="89" t="s">
        <v>307</v>
      </c>
      <c r="F1912" s="72">
        <v>19</v>
      </c>
      <c r="G1912" s="72">
        <v>21.9</v>
      </c>
      <c r="H1912" s="72">
        <v>27.7</v>
      </c>
      <c r="I1912" s="72">
        <v>3.4</v>
      </c>
    </row>
    <row r="1913" spans="1:9" ht="17.25" x14ac:dyDescent="0.25">
      <c r="A1913" s="89">
        <v>42810</v>
      </c>
      <c r="B1913" s="72" t="s">
        <v>305</v>
      </c>
      <c r="C1913" s="72" t="s">
        <v>53</v>
      </c>
      <c r="D1913" s="72" t="s">
        <v>304</v>
      </c>
      <c r="E1913" s="89" t="s">
        <v>307</v>
      </c>
      <c r="F1913" s="72">
        <v>20.8</v>
      </c>
      <c r="G1913" s="72">
        <v>24.9</v>
      </c>
      <c r="H1913" s="72">
        <v>32.200000000000003</v>
      </c>
      <c r="I1913" s="72">
        <v>2.8</v>
      </c>
    </row>
    <row r="1914" spans="1:9" ht="17.25" x14ac:dyDescent="0.25">
      <c r="A1914" s="89">
        <v>42811</v>
      </c>
      <c r="B1914" s="72" t="s">
        <v>305</v>
      </c>
      <c r="C1914" s="72" t="s">
        <v>53</v>
      </c>
      <c r="D1914" s="72" t="s">
        <v>304</v>
      </c>
      <c r="E1914" s="89" t="s">
        <v>307</v>
      </c>
      <c r="F1914" s="72">
        <v>18.2</v>
      </c>
      <c r="G1914" s="72">
        <v>21.2</v>
      </c>
      <c r="H1914" s="72">
        <v>23.3</v>
      </c>
      <c r="I1914" s="72">
        <v>0.4</v>
      </c>
    </row>
    <row r="1915" spans="1:9" ht="17.25" x14ac:dyDescent="0.25">
      <c r="A1915" s="89">
        <v>42812</v>
      </c>
      <c r="B1915" s="72" t="s">
        <v>305</v>
      </c>
      <c r="C1915" s="72" t="s">
        <v>53</v>
      </c>
      <c r="D1915" s="72" t="s">
        <v>304</v>
      </c>
      <c r="E1915" s="89" t="s">
        <v>307</v>
      </c>
      <c r="F1915" s="72">
        <v>16.600000000000001</v>
      </c>
      <c r="G1915" s="72">
        <v>21</v>
      </c>
      <c r="H1915" s="72">
        <v>26</v>
      </c>
      <c r="I1915" s="72">
        <v>15.2</v>
      </c>
    </row>
    <row r="1916" spans="1:9" ht="17.25" x14ac:dyDescent="0.25">
      <c r="A1916" s="89">
        <v>42813</v>
      </c>
      <c r="B1916" s="72" t="s">
        <v>305</v>
      </c>
      <c r="C1916" s="72" t="s">
        <v>53</v>
      </c>
      <c r="D1916" s="72" t="s">
        <v>304</v>
      </c>
      <c r="E1916" s="89" t="s">
        <v>307</v>
      </c>
      <c r="F1916" s="72">
        <v>21</v>
      </c>
      <c r="G1916" s="72">
        <v>24.5</v>
      </c>
      <c r="H1916" s="72">
        <v>29.7</v>
      </c>
      <c r="I1916" s="72">
        <v>4</v>
      </c>
    </row>
    <row r="1917" spans="1:9" ht="17.25" x14ac:dyDescent="0.25">
      <c r="A1917" s="89">
        <v>42814</v>
      </c>
      <c r="B1917" s="72" t="s">
        <v>305</v>
      </c>
      <c r="C1917" s="72" t="s">
        <v>53</v>
      </c>
      <c r="D1917" s="72" t="s">
        <v>304</v>
      </c>
      <c r="E1917" s="89" t="s">
        <v>307</v>
      </c>
      <c r="F1917" s="72">
        <v>21.6</v>
      </c>
      <c r="G1917" s="72">
        <v>24.2</v>
      </c>
      <c r="H1917" s="72">
        <v>28.4</v>
      </c>
      <c r="I1917" s="72">
        <v>0</v>
      </c>
    </row>
    <row r="1918" spans="1:9" ht="17.25" x14ac:dyDescent="0.25">
      <c r="A1918" s="89">
        <v>42815</v>
      </c>
      <c r="B1918" s="72" t="s">
        <v>305</v>
      </c>
      <c r="C1918" s="72" t="s">
        <v>53</v>
      </c>
      <c r="D1918" s="72" t="s">
        <v>304</v>
      </c>
      <c r="E1918" s="89" t="s">
        <v>307</v>
      </c>
      <c r="F1918" s="72">
        <v>20.100000000000001</v>
      </c>
      <c r="G1918" s="72">
        <v>24.6</v>
      </c>
      <c r="H1918" s="72">
        <v>32.4</v>
      </c>
      <c r="I1918" s="72">
        <v>23.8</v>
      </c>
    </row>
    <row r="1919" spans="1:9" ht="17.25" x14ac:dyDescent="0.25">
      <c r="A1919" s="89">
        <v>42816</v>
      </c>
      <c r="B1919" s="72" t="s">
        <v>305</v>
      </c>
      <c r="C1919" s="72" t="s">
        <v>53</v>
      </c>
      <c r="D1919" s="72" t="s">
        <v>304</v>
      </c>
      <c r="E1919" s="89" t="s">
        <v>307</v>
      </c>
      <c r="F1919" s="72">
        <v>20.6</v>
      </c>
      <c r="G1919" s="72">
        <v>23.5</v>
      </c>
      <c r="H1919" s="72">
        <v>29.4</v>
      </c>
      <c r="I1919" s="72">
        <v>3</v>
      </c>
    </row>
    <row r="1920" spans="1:9" ht="17.25" x14ac:dyDescent="0.25">
      <c r="A1920" s="89">
        <v>42817</v>
      </c>
      <c r="B1920" s="72" t="s">
        <v>305</v>
      </c>
      <c r="C1920" s="72" t="s">
        <v>53</v>
      </c>
      <c r="D1920" s="72" t="s">
        <v>304</v>
      </c>
      <c r="E1920" s="89" t="s">
        <v>307</v>
      </c>
      <c r="F1920" s="72">
        <v>19.399999999999999</v>
      </c>
      <c r="G1920" s="72">
        <v>21.1</v>
      </c>
      <c r="H1920" s="72">
        <v>23.9</v>
      </c>
      <c r="I1920" s="72">
        <v>0.8</v>
      </c>
    </row>
    <row r="1921" spans="1:9" ht="17.25" x14ac:dyDescent="0.25">
      <c r="A1921" s="89">
        <v>42818</v>
      </c>
      <c r="B1921" s="72" t="s">
        <v>305</v>
      </c>
      <c r="C1921" s="72" t="s">
        <v>53</v>
      </c>
      <c r="D1921" s="72" t="s">
        <v>304</v>
      </c>
      <c r="E1921" s="89" t="s">
        <v>307</v>
      </c>
      <c r="F1921" s="72">
        <v>17.5</v>
      </c>
      <c r="G1921" s="72">
        <v>19.7</v>
      </c>
      <c r="H1921" s="72">
        <v>23</v>
      </c>
      <c r="I1921" s="72">
        <v>15.6</v>
      </c>
    </row>
    <row r="1922" spans="1:9" ht="17.25" x14ac:dyDescent="0.25">
      <c r="A1922" s="89">
        <v>42819</v>
      </c>
      <c r="B1922" s="72" t="s">
        <v>305</v>
      </c>
      <c r="C1922" s="72" t="s">
        <v>53</v>
      </c>
      <c r="D1922" s="72" t="s">
        <v>304</v>
      </c>
      <c r="E1922" s="89" t="s">
        <v>307</v>
      </c>
      <c r="F1922" s="72">
        <v>16.399999999999999</v>
      </c>
      <c r="G1922" s="72">
        <v>20.7</v>
      </c>
      <c r="H1922" s="72">
        <v>26.3</v>
      </c>
      <c r="I1922" s="72">
        <v>1.6</v>
      </c>
    </row>
    <row r="1923" spans="1:9" ht="17.25" x14ac:dyDescent="0.25">
      <c r="A1923" s="89">
        <v>42820</v>
      </c>
      <c r="B1923" s="72" t="s">
        <v>305</v>
      </c>
      <c r="C1923" s="72" t="s">
        <v>53</v>
      </c>
      <c r="D1923" s="72" t="s">
        <v>304</v>
      </c>
      <c r="E1923" s="89" t="s">
        <v>307</v>
      </c>
      <c r="F1923" s="72">
        <v>19</v>
      </c>
      <c r="G1923" s="72">
        <v>22.6</v>
      </c>
      <c r="H1923" s="72">
        <v>28.6</v>
      </c>
      <c r="I1923" s="72">
        <v>0</v>
      </c>
    </row>
    <row r="1924" spans="1:9" ht="17.25" x14ac:dyDescent="0.25">
      <c r="A1924" s="89">
        <v>42821</v>
      </c>
      <c r="B1924" s="72" t="s">
        <v>305</v>
      </c>
      <c r="C1924" s="72" t="s">
        <v>53</v>
      </c>
      <c r="D1924" s="72" t="s">
        <v>304</v>
      </c>
      <c r="E1924" s="89" t="s">
        <v>307</v>
      </c>
      <c r="F1924" s="72">
        <v>17.899999999999999</v>
      </c>
      <c r="G1924" s="72">
        <v>22.4</v>
      </c>
      <c r="H1924" s="72">
        <v>29.8</v>
      </c>
      <c r="I1924" s="72">
        <v>0</v>
      </c>
    </row>
    <row r="1925" spans="1:9" ht="17.25" x14ac:dyDescent="0.25">
      <c r="A1925" s="89">
        <v>42822</v>
      </c>
      <c r="B1925" s="72" t="s">
        <v>305</v>
      </c>
      <c r="C1925" s="72" t="s">
        <v>53</v>
      </c>
      <c r="D1925" s="72" t="s">
        <v>304</v>
      </c>
      <c r="E1925" s="89" t="s">
        <v>307</v>
      </c>
      <c r="F1925" s="72">
        <v>20</v>
      </c>
      <c r="G1925" s="72">
        <v>24.7</v>
      </c>
      <c r="H1925" s="72">
        <v>31.4</v>
      </c>
      <c r="I1925" s="72">
        <v>0</v>
      </c>
    </row>
    <row r="1926" spans="1:9" ht="17.25" x14ac:dyDescent="0.25">
      <c r="A1926" s="89">
        <v>42823</v>
      </c>
      <c r="B1926" s="72" t="s">
        <v>305</v>
      </c>
      <c r="C1926" s="72" t="s">
        <v>53</v>
      </c>
      <c r="D1926" s="72" t="s">
        <v>304</v>
      </c>
      <c r="E1926" s="89" t="s">
        <v>307</v>
      </c>
      <c r="F1926" s="72">
        <v>21.2</v>
      </c>
      <c r="G1926" s="72">
        <v>26.5</v>
      </c>
      <c r="H1926" s="72">
        <v>34.6</v>
      </c>
      <c r="I1926" s="72">
        <v>0</v>
      </c>
    </row>
    <row r="1927" spans="1:9" ht="17.25" x14ac:dyDescent="0.25">
      <c r="A1927" s="89">
        <v>42824</v>
      </c>
      <c r="B1927" s="72" t="s">
        <v>305</v>
      </c>
      <c r="C1927" s="72" t="s">
        <v>53</v>
      </c>
      <c r="D1927" s="72" t="s">
        <v>304</v>
      </c>
      <c r="E1927" s="89" t="s">
        <v>307</v>
      </c>
      <c r="F1927" s="104">
        <v>19.999168000000001</v>
      </c>
      <c r="G1927" s="104">
        <v>24.696190000000001</v>
      </c>
      <c r="H1927" s="104">
        <v>31.425733999999999</v>
      </c>
      <c r="I1927" s="104">
        <v>0</v>
      </c>
    </row>
    <row r="1928" spans="1:9" ht="17.25" x14ac:dyDescent="0.25">
      <c r="A1928" s="89">
        <v>42825</v>
      </c>
      <c r="B1928" s="72" t="s">
        <v>305</v>
      </c>
      <c r="C1928" s="72" t="s">
        <v>53</v>
      </c>
      <c r="D1928" s="72" t="s">
        <v>304</v>
      </c>
      <c r="E1928" s="89" t="s">
        <v>307</v>
      </c>
      <c r="F1928" s="72">
        <v>15.3</v>
      </c>
      <c r="G1928" s="72">
        <v>22.2</v>
      </c>
      <c r="H1928" s="72">
        <v>27.1</v>
      </c>
      <c r="I1928" s="72">
        <v>27.6</v>
      </c>
    </row>
    <row r="1929" spans="1:9" ht="17.25" x14ac:dyDescent="0.25">
      <c r="A1929" s="89">
        <v>42826</v>
      </c>
      <c r="B1929" s="72" t="s">
        <v>305</v>
      </c>
      <c r="C1929" s="72" t="s">
        <v>53</v>
      </c>
      <c r="D1929" s="72" t="s">
        <v>304</v>
      </c>
      <c r="E1929" s="89" t="s">
        <v>307</v>
      </c>
      <c r="F1929" s="105">
        <v>15.1</v>
      </c>
      <c r="G1929" s="105">
        <v>19</v>
      </c>
      <c r="H1929" s="105">
        <v>24.8</v>
      </c>
      <c r="I1929" s="105">
        <v>0</v>
      </c>
    </row>
    <row r="1930" spans="1:9" ht="17.25" x14ac:dyDescent="0.25">
      <c r="A1930" s="89">
        <v>42827</v>
      </c>
      <c r="B1930" s="72" t="s">
        <v>305</v>
      </c>
      <c r="C1930" s="72" t="s">
        <v>53</v>
      </c>
      <c r="D1930" s="72" t="s">
        <v>304</v>
      </c>
      <c r="E1930" s="89" t="s">
        <v>307</v>
      </c>
      <c r="F1930" s="105">
        <v>15.1</v>
      </c>
      <c r="G1930" s="105">
        <v>17.5</v>
      </c>
      <c r="H1930" s="105">
        <v>20.9</v>
      </c>
      <c r="I1930" s="105">
        <v>2.2000000000000002</v>
      </c>
    </row>
    <row r="1931" spans="1:9" ht="17.25" x14ac:dyDescent="0.25">
      <c r="A1931" s="89">
        <v>42828</v>
      </c>
      <c r="B1931" s="72" t="s">
        <v>305</v>
      </c>
      <c r="C1931" s="72" t="s">
        <v>53</v>
      </c>
      <c r="D1931" s="72" t="s">
        <v>304</v>
      </c>
      <c r="E1931" s="89" t="s">
        <v>307</v>
      </c>
      <c r="F1931" s="105">
        <v>13.1</v>
      </c>
      <c r="G1931" s="105">
        <v>16.399999999999999</v>
      </c>
      <c r="H1931" s="105">
        <v>20.7</v>
      </c>
      <c r="I1931" s="105">
        <v>2.6</v>
      </c>
    </row>
    <row r="1932" spans="1:9" ht="17.25" x14ac:dyDescent="0.25">
      <c r="A1932" s="89">
        <v>42829</v>
      </c>
      <c r="B1932" s="72" t="s">
        <v>305</v>
      </c>
      <c r="C1932" s="72" t="s">
        <v>53</v>
      </c>
      <c r="D1932" s="72" t="s">
        <v>304</v>
      </c>
      <c r="E1932" s="89" t="s">
        <v>307</v>
      </c>
      <c r="F1932" s="105">
        <v>13.5</v>
      </c>
      <c r="G1932" s="105">
        <v>16.100000000000001</v>
      </c>
      <c r="H1932" s="105">
        <v>21.5</v>
      </c>
      <c r="I1932" s="105">
        <v>2.4</v>
      </c>
    </row>
    <row r="1933" spans="1:9" ht="17.25" x14ac:dyDescent="0.25">
      <c r="A1933" s="89">
        <v>42830</v>
      </c>
      <c r="B1933" s="72" t="s">
        <v>305</v>
      </c>
      <c r="C1933" s="72" t="s">
        <v>53</v>
      </c>
      <c r="D1933" s="72" t="s">
        <v>304</v>
      </c>
      <c r="E1933" s="89" t="s">
        <v>307</v>
      </c>
      <c r="F1933" s="105">
        <v>13</v>
      </c>
      <c r="G1933" s="105">
        <v>15.9</v>
      </c>
      <c r="H1933" s="105">
        <v>21.1</v>
      </c>
      <c r="I1933" s="105">
        <v>17.399999999999999</v>
      </c>
    </row>
    <row r="1934" spans="1:9" ht="17.25" x14ac:dyDescent="0.25">
      <c r="A1934" s="89">
        <v>42831</v>
      </c>
      <c r="B1934" s="72" t="s">
        <v>305</v>
      </c>
      <c r="C1934" s="72" t="s">
        <v>53</v>
      </c>
      <c r="D1934" s="72" t="s">
        <v>304</v>
      </c>
      <c r="E1934" s="89" t="s">
        <v>307</v>
      </c>
      <c r="F1934" s="105">
        <v>12.4</v>
      </c>
      <c r="G1934" s="105">
        <v>15.6</v>
      </c>
      <c r="H1934" s="105">
        <v>20.7</v>
      </c>
      <c r="I1934" s="105">
        <v>8.4</v>
      </c>
    </row>
    <row r="1935" spans="1:9" ht="17.25" x14ac:dyDescent="0.25">
      <c r="A1935" s="89">
        <v>42832</v>
      </c>
      <c r="B1935" s="72" t="s">
        <v>305</v>
      </c>
      <c r="C1935" s="72" t="s">
        <v>53</v>
      </c>
      <c r="D1935" s="72" t="s">
        <v>304</v>
      </c>
      <c r="E1935" s="89" t="s">
        <v>307</v>
      </c>
      <c r="F1935" s="105">
        <v>12</v>
      </c>
      <c r="G1935" s="105">
        <v>16.899999999999999</v>
      </c>
      <c r="H1935" s="105">
        <v>21.9</v>
      </c>
      <c r="I1935" s="105">
        <v>0</v>
      </c>
    </row>
    <row r="1936" spans="1:9" ht="17.25" x14ac:dyDescent="0.25">
      <c r="A1936" s="89">
        <v>42833</v>
      </c>
      <c r="B1936" s="72" t="s">
        <v>305</v>
      </c>
      <c r="C1936" s="72" t="s">
        <v>53</v>
      </c>
      <c r="D1936" s="72" t="s">
        <v>304</v>
      </c>
      <c r="E1936" s="89" t="s">
        <v>307</v>
      </c>
      <c r="F1936" s="105">
        <v>11.4</v>
      </c>
      <c r="G1936" s="105">
        <v>17.899999999999999</v>
      </c>
      <c r="H1936" s="105">
        <v>24.9</v>
      </c>
      <c r="I1936" s="105">
        <v>0</v>
      </c>
    </row>
    <row r="1937" spans="1:9" ht="17.25" x14ac:dyDescent="0.25">
      <c r="A1937" s="89">
        <v>42834</v>
      </c>
      <c r="B1937" s="72" t="s">
        <v>305</v>
      </c>
      <c r="C1937" s="72" t="s">
        <v>53</v>
      </c>
      <c r="D1937" s="72" t="s">
        <v>304</v>
      </c>
      <c r="E1937" s="89" t="s">
        <v>307</v>
      </c>
      <c r="F1937" s="105">
        <v>13.5</v>
      </c>
      <c r="G1937" s="105">
        <v>19.5</v>
      </c>
      <c r="H1937" s="105">
        <v>26.4</v>
      </c>
      <c r="I1937" s="105">
        <v>12.8</v>
      </c>
    </row>
    <row r="1938" spans="1:9" ht="17.25" x14ac:dyDescent="0.25">
      <c r="A1938" s="89">
        <v>42835</v>
      </c>
      <c r="B1938" s="72" t="s">
        <v>305</v>
      </c>
      <c r="C1938" s="72" t="s">
        <v>53</v>
      </c>
      <c r="D1938" s="72" t="s">
        <v>304</v>
      </c>
      <c r="E1938" s="89" t="s">
        <v>307</v>
      </c>
      <c r="F1938" s="105">
        <v>11.3</v>
      </c>
      <c r="G1938" s="105">
        <v>14.7</v>
      </c>
      <c r="H1938" s="105">
        <v>17.3</v>
      </c>
      <c r="I1938" s="105">
        <v>1.2</v>
      </c>
    </row>
    <row r="1939" spans="1:9" ht="17.25" x14ac:dyDescent="0.25">
      <c r="A1939" s="89">
        <v>42836</v>
      </c>
      <c r="B1939" s="72" t="s">
        <v>305</v>
      </c>
      <c r="C1939" s="72" t="s">
        <v>53</v>
      </c>
      <c r="D1939" s="72" t="s">
        <v>304</v>
      </c>
      <c r="E1939" s="89" t="s">
        <v>307</v>
      </c>
      <c r="F1939" s="105">
        <v>14.1</v>
      </c>
      <c r="G1939" s="105">
        <v>18.3</v>
      </c>
      <c r="H1939" s="105">
        <v>23.2</v>
      </c>
      <c r="I1939" s="105">
        <v>0</v>
      </c>
    </row>
    <row r="1940" spans="1:9" ht="17.25" x14ac:dyDescent="0.25">
      <c r="A1940" s="89">
        <v>42837</v>
      </c>
      <c r="B1940" s="72" t="s">
        <v>305</v>
      </c>
      <c r="C1940" s="72" t="s">
        <v>53</v>
      </c>
      <c r="D1940" s="72" t="s">
        <v>304</v>
      </c>
      <c r="E1940" s="89" t="s">
        <v>307</v>
      </c>
      <c r="F1940" s="105">
        <v>15.6</v>
      </c>
      <c r="G1940" s="105">
        <v>18.5</v>
      </c>
      <c r="H1940" s="105">
        <v>23.3</v>
      </c>
      <c r="I1940" s="105">
        <v>0</v>
      </c>
    </row>
    <row r="1941" spans="1:9" ht="17.25" x14ac:dyDescent="0.25">
      <c r="A1941" s="89">
        <v>42838</v>
      </c>
      <c r="B1941" s="72" t="s">
        <v>305</v>
      </c>
      <c r="C1941" s="72" t="s">
        <v>53</v>
      </c>
      <c r="D1941" s="72" t="s">
        <v>304</v>
      </c>
      <c r="E1941" s="89" t="s">
        <v>307</v>
      </c>
      <c r="F1941" s="105">
        <v>14.9</v>
      </c>
      <c r="G1941" s="105">
        <v>18</v>
      </c>
      <c r="H1941" s="105">
        <v>23.5</v>
      </c>
      <c r="I1941" s="105">
        <v>0</v>
      </c>
    </row>
    <row r="1942" spans="1:9" ht="17.25" x14ac:dyDescent="0.25">
      <c r="A1942" s="89">
        <v>42839</v>
      </c>
      <c r="B1942" s="72" t="s">
        <v>305</v>
      </c>
      <c r="C1942" s="72" t="s">
        <v>53</v>
      </c>
      <c r="D1942" s="72" t="s">
        <v>304</v>
      </c>
      <c r="E1942" s="89" t="s">
        <v>307</v>
      </c>
      <c r="F1942" s="105">
        <v>13.3</v>
      </c>
      <c r="G1942" s="105">
        <v>18.100000000000001</v>
      </c>
      <c r="H1942" s="105">
        <v>24.2</v>
      </c>
      <c r="I1942" s="105">
        <v>0</v>
      </c>
    </row>
    <row r="1943" spans="1:9" ht="17.25" x14ac:dyDescent="0.25">
      <c r="A1943" s="89">
        <v>42840</v>
      </c>
      <c r="B1943" s="72" t="s">
        <v>305</v>
      </c>
      <c r="C1943" s="72" t="s">
        <v>53</v>
      </c>
      <c r="D1943" s="72" t="s">
        <v>304</v>
      </c>
      <c r="E1943" s="89" t="s">
        <v>307</v>
      </c>
      <c r="F1943" s="105">
        <v>11.1</v>
      </c>
      <c r="G1943" s="105">
        <v>17.100000000000001</v>
      </c>
      <c r="H1943" s="105">
        <v>25.8</v>
      </c>
      <c r="I1943" s="105">
        <v>0</v>
      </c>
    </row>
    <row r="1944" spans="1:9" ht="17.25" x14ac:dyDescent="0.25">
      <c r="A1944" s="89">
        <v>42841</v>
      </c>
      <c r="B1944" s="72" t="s">
        <v>305</v>
      </c>
      <c r="C1944" s="72" t="s">
        <v>53</v>
      </c>
      <c r="D1944" s="72" t="s">
        <v>304</v>
      </c>
      <c r="E1944" s="89" t="s">
        <v>307</v>
      </c>
      <c r="F1944" s="105">
        <v>14.1</v>
      </c>
      <c r="G1944" s="105">
        <v>18.5</v>
      </c>
      <c r="H1944" s="105">
        <v>25.5</v>
      </c>
      <c r="I1944" s="105">
        <v>0</v>
      </c>
    </row>
    <row r="1945" spans="1:9" ht="17.25" x14ac:dyDescent="0.25">
      <c r="A1945" s="89">
        <v>42842</v>
      </c>
      <c r="B1945" s="72" t="s">
        <v>305</v>
      </c>
      <c r="C1945" s="72" t="s">
        <v>53</v>
      </c>
      <c r="D1945" s="72" t="s">
        <v>304</v>
      </c>
      <c r="E1945" s="89" t="s">
        <v>307</v>
      </c>
      <c r="F1945" s="105">
        <v>13</v>
      </c>
      <c r="G1945" s="105">
        <v>18</v>
      </c>
      <c r="H1945" s="105">
        <v>23.9</v>
      </c>
      <c r="I1945" s="105">
        <v>0</v>
      </c>
    </row>
    <row r="1946" spans="1:9" ht="17.25" x14ac:dyDescent="0.25">
      <c r="A1946" s="89">
        <v>42843</v>
      </c>
      <c r="B1946" s="72" t="s">
        <v>305</v>
      </c>
      <c r="C1946" s="72" t="s">
        <v>53</v>
      </c>
      <c r="D1946" s="72" t="s">
        <v>304</v>
      </c>
      <c r="E1946" s="89" t="s">
        <v>307</v>
      </c>
      <c r="F1946" s="105">
        <v>12.2</v>
      </c>
      <c r="G1946" s="105">
        <v>18</v>
      </c>
      <c r="H1946" s="105">
        <v>23.8</v>
      </c>
      <c r="I1946" s="105">
        <v>0</v>
      </c>
    </row>
    <row r="1947" spans="1:9" ht="17.25" x14ac:dyDescent="0.25">
      <c r="A1947" s="89">
        <v>42844</v>
      </c>
      <c r="B1947" s="72" t="s">
        <v>305</v>
      </c>
      <c r="C1947" s="72" t="s">
        <v>53</v>
      </c>
      <c r="D1947" s="72" t="s">
        <v>304</v>
      </c>
      <c r="E1947" s="89" t="s">
        <v>307</v>
      </c>
      <c r="F1947" s="105">
        <v>13.5</v>
      </c>
      <c r="G1947" s="105">
        <v>18.3</v>
      </c>
      <c r="H1947" s="105">
        <v>23.4</v>
      </c>
      <c r="I1947" s="105">
        <v>0</v>
      </c>
    </row>
    <row r="1948" spans="1:9" ht="17.25" x14ac:dyDescent="0.25">
      <c r="A1948" s="89">
        <v>42845</v>
      </c>
      <c r="B1948" s="72" t="s">
        <v>305</v>
      </c>
      <c r="C1948" s="72" t="s">
        <v>53</v>
      </c>
      <c r="D1948" s="72" t="s">
        <v>304</v>
      </c>
      <c r="E1948" s="89" t="s">
        <v>307</v>
      </c>
      <c r="F1948" s="105">
        <v>13.2</v>
      </c>
      <c r="G1948" s="105">
        <v>17.600000000000001</v>
      </c>
      <c r="H1948" s="105">
        <v>23.7</v>
      </c>
      <c r="I1948" s="105">
        <v>0.2</v>
      </c>
    </row>
    <row r="1949" spans="1:9" ht="17.25" x14ac:dyDescent="0.25">
      <c r="A1949" s="89">
        <v>42846</v>
      </c>
      <c r="B1949" s="72" t="s">
        <v>305</v>
      </c>
      <c r="C1949" s="72" t="s">
        <v>53</v>
      </c>
      <c r="D1949" s="72" t="s">
        <v>304</v>
      </c>
      <c r="E1949" s="89" t="s">
        <v>307</v>
      </c>
      <c r="F1949" s="105">
        <v>10.7</v>
      </c>
      <c r="G1949" s="105">
        <v>17.100000000000001</v>
      </c>
      <c r="H1949" s="105">
        <v>23.9</v>
      </c>
      <c r="I1949" s="105">
        <v>0</v>
      </c>
    </row>
    <row r="1950" spans="1:9" ht="17.25" x14ac:dyDescent="0.25">
      <c r="A1950" s="89">
        <v>42847</v>
      </c>
      <c r="B1950" s="72" t="s">
        <v>305</v>
      </c>
      <c r="C1950" s="72" t="s">
        <v>53</v>
      </c>
      <c r="D1950" s="72" t="s">
        <v>304</v>
      </c>
      <c r="E1950" s="89" t="s">
        <v>307</v>
      </c>
      <c r="F1950" s="105">
        <v>13.8</v>
      </c>
      <c r="G1950" s="105">
        <v>17.100000000000001</v>
      </c>
      <c r="H1950" s="105">
        <v>20.9</v>
      </c>
      <c r="I1950" s="105">
        <v>0.4</v>
      </c>
    </row>
    <row r="1951" spans="1:9" ht="17.25" x14ac:dyDescent="0.25">
      <c r="A1951" s="89">
        <v>42848</v>
      </c>
      <c r="B1951" s="72" t="s">
        <v>305</v>
      </c>
      <c r="C1951" s="72" t="s">
        <v>53</v>
      </c>
      <c r="D1951" s="72" t="s">
        <v>304</v>
      </c>
      <c r="E1951" s="89" t="s">
        <v>307</v>
      </c>
      <c r="F1951" s="105">
        <v>11.2</v>
      </c>
      <c r="G1951" s="105">
        <v>17.600000000000001</v>
      </c>
      <c r="H1951" s="105">
        <v>26</v>
      </c>
      <c r="I1951" s="105">
        <v>0</v>
      </c>
    </row>
    <row r="1952" spans="1:9" ht="17.25" x14ac:dyDescent="0.25">
      <c r="A1952" s="89">
        <v>42849</v>
      </c>
      <c r="B1952" s="72" t="s">
        <v>305</v>
      </c>
      <c r="C1952" s="72" t="s">
        <v>53</v>
      </c>
      <c r="D1952" s="72" t="s">
        <v>304</v>
      </c>
      <c r="E1952" s="89" t="s">
        <v>307</v>
      </c>
      <c r="F1952" s="105">
        <v>12.2</v>
      </c>
      <c r="G1952" s="105">
        <v>17.899999999999999</v>
      </c>
      <c r="H1952" s="105">
        <v>23.6</v>
      </c>
      <c r="I1952" s="105">
        <v>0</v>
      </c>
    </row>
    <row r="1953" spans="1:9" ht="17.25" x14ac:dyDescent="0.25">
      <c r="A1953" s="89">
        <v>42850</v>
      </c>
      <c r="B1953" s="72" t="s">
        <v>305</v>
      </c>
      <c r="C1953" s="72" t="s">
        <v>53</v>
      </c>
      <c r="D1953" s="72" t="s">
        <v>304</v>
      </c>
      <c r="E1953" s="89" t="s">
        <v>307</v>
      </c>
      <c r="F1953" s="105">
        <v>14.8</v>
      </c>
      <c r="G1953" s="105">
        <v>19.3</v>
      </c>
      <c r="H1953" s="105">
        <v>27.4</v>
      </c>
      <c r="I1953" s="105">
        <v>3.6</v>
      </c>
    </row>
    <row r="1954" spans="1:9" ht="17.25" x14ac:dyDescent="0.25">
      <c r="A1954" s="89">
        <v>42851</v>
      </c>
      <c r="B1954" s="72" t="s">
        <v>305</v>
      </c>
      <c r="C1954" s="72" t="s">
        <v>53</v>
      </c>
      <c r="D1954" s="72" t="s">
        <v>304</v>
      </c>
      <c r="E1954" s="89" t="s">
        <v>307</v>
      </c>
      <c r="F1954" s="105">
        <v>10.8</v>
      </c>
      <c r="G1954" s="105">
        <v>16.8</v>
      </c>
      <c r="H1954" s="105">
        <v>22.3</v>
      </c>
      <c r="I1954" s="105">
        <v>1.2</v>
      </c>
    </row>
    <row r="1955" spans="1:9" ht="17.25" x14ac:dyDescent="0.25">
      <c r="A1955" s="89">
        <v>42852</v>
      </c>
      <c r="B1955" s="72" t="s">
        <v>305</v>
      </c>
      <c r="C1955" s="72" t="s">
        <v>53</v>
      </c>
      <c r="D1955" s="72" t="s">
        <v>304</v>
      </c>
      <c r="E1955" s="89" t="s">
        <v>307</v>
      </c>
      <c r="F1955" s="105">
        <v>10.199999999999999</v>
      </c>
      <c r="G1955" s="105">
        <v>13.1</v>
      </c>
      <c r="H1955" s="105">
        <v>18.399999999999999</v>
      </c>
      <c r="I1955" s="105">
        <v>0</v>
      </c>
    </row>
    <row r="1956" spans="1:9" ht="17.25" x14ac:dyDescent="0.25">
      <c r="A1956" s="89">
        <v>42853</v>
      </c>
      <c r="B1956" s="72" t="s">
        <v>305</v>
      </c>
      <c r="C1956" s="72" t="s">
        <v>53</v>
      </c>
      <c r="D1956" s="72" t="s">
        <v>304</v>
      </c>
      <c r="E1956" s="89" t="s">
        <v>307</v>
      </c>
      <c r="F1956" s="105">
        <v>10</v>
      </c>
      <c r="G1956" s="105">
        <v>14.6</v>
      </c>
      <c r="H1956" s="105">
        <v>20</v>
      </c>
      <c r="I1956" s="105">
        <v>0</v>
      </c>
    </row>
    <row r="1957" spans="1:9" ht="17.25" x14ac:dyDescent="0.25">
      <c r="A1957" s="89">
        <v>42854</v>
      </c>
      <c r="B1957" s="72" t="s">
        <v>305</v>
      </c>
      <c r="C1957" s="72" t="s">
        <v>53</v>
      </c>
      <c r="D1957" s="72" t="s">
        <v>304</v>
      </c>
      <c r="E1957" s="89" t="s">
        <v>307</v>
      </c>
      <c r="F1957" s="105">
        <v>8.3000000000000007</v>
      </c>
      <c r="G1957" s="105">
        <v>14.9</v>
      </c>
      <c r="H1957" s="105">
        <v>22.8</v>
      </c>
      <c r="I1957" s="105">
        <v>0</v>
      </c>
    </row>
    <row r="1958" spans="1:9" ht="17.25" x14ac:dyDescent="0.25">
      <c r="A1958" s="89">
        <v>42855</v>
      </c>
      <c r="B1958" s="72" t="s">
        <v>305</v>
      </c>
      <c r="C1958" s="72" t="s">
        <v>53</v>
      </c>
      <c r="D1958" s="72" t="s">
        <v>304</v>
      </c>
      <c r="E1958" s="89" t="s">
        <v>307</v>
      </c>
      <c r="F1958" s="105">
        <v>8.9</v>
      </c>
      <c r="G1958" s="105">
        <v>15</v>
      </c>
      <c r="H1958" s="105">
        <v>21.6</v>
      </c>
      <c r="I1958" s="105">
        <v>0</v>
      </c>
    </row>
    <row r="1959" spans="1:9" ht="17.25" x14ac:dyDescent="0.25">
      <c r="A1959" s="89">
        <v>42856</v>
      </c>
      <c r="B1959" s="72" t="s">
        <v>305</v>
      </c>
      <c r="C1959" s="72" t="s">
        <v>53</v>
      </c>
      <c r="D1959" s="72" t="s">
        <v>304</v>
      </c>
      <c r="E1959" s="89" t="s">
        <v>307</v>
      </c>
      <c r="F1959" s="72">
        <v>9.9</v>
      </c>
      <c r="G1959" s="72">
        <v>16.600000000000001</v>
      </c>
      <c r="H1959" s="72">
        <v>24.2</v>
      </c>
      <c r="I1959" s="72">
        <v>0</v>
      </c>
    </row>
    <row r="1960" spans="1:9" ht="17.25" x14ac:dyDescent="0.25">
      <c r="A1960" s="89">
        <v>42857</v>
      </c>
      <c r="B1960" s="72" t="s">
        <v>305</v>
      </c>
      <c r="C1960" s="72" t="s">
        <v>53</v>
      </c>
      <c r="D1960" s="72" t="s">
        <v>304</v>
      </c>
      <c r="E1960" s="89" t="s">
        <v>307</v>
      </c>
      <c r="F1960" s="72">
        <v>13.2</v>
      </c>
      <c r="G1960" s="72">
        <v>18.600000000000001</v>
      </c>
      <c r="H1960" s="72">
        <v>25.3</v>
      </c>
      <c r="I1960" s="72">
        <v>0</v>
      </c>
    </row>
    <row r="1961" spans="1:9" ht="17.25" x14ac:dyDescent="0.25">
      <c r="A1961" s="89">
        <v>42858</v>
      </c>
      <c r="B1961" s="72" t="s">
        <v>305</v>
      </c>
      <c r="C1961" s="72" t="s">
        <v>53</v>
      </c>
      <c r="D1961" s="72" t="s">
        <v>304</v>
      </c>
      <c r="E1961" s="89" t="s">
        <v>307</v>
      </c>
      <c r="F1961" s="72">
        <v>13.4</v>
      </c>
      <c r="G1961" s="72">
        <v>15.4</v>
      </c>
      <c r="H1961" s="72">
        <v>18.2</v>
      </c>
      <c r="I1961" s="72">
        <v>0</v>
      </c>
    </row>
    <row r="1962" spans="1:9" ht="17.25" x14ac:dyDescent="0.25">
      <c r="A1962" s="89">
        <v>42859</v>
      </c>
      <c r="B1962" s="72" t="s">
        <v>305</v>
      </c>
      <c r="C1962" s="72" t="s">
        <v>53</v>
      </c>
      <c r="D1962" s="72" t="s">
        <v>304</v>
      </c>
      <c r="E1962" s="89" t="s">
        <v>307</v>
      </c>
      <c r="F1962" s="72">
        <v>12</v>
      </c>
      <c r="G1962" s="72">
        <v>15.3</v>
      </c>
      <c r="H1962" s="72">
        <v>19.899999999999999</v>
      </c>
      <c r="I1962" s="72">
        <v>0</v>
      </c>
    </row>
    <row r="1963" spans="1:9" ht="17.25" x14ac:dyDescent="0.25">
      <c r="A1963" s="89">
        <v>42860</v>
      </c>
      <c r="B1963" s="72" t="s">
        <v>305</v>
      </c>
      <c r="C1963" s="72" t="s">
        <v>53</v>
      </c>
      <c r="D1963" s="72" t="s">
        <v>304</v>
      </c>
      <c r="E1963" s="89" t="s">
        <v>307</v>
      </c>
      <c r="F1963" s="72">
        <v>8.5</v>
      </c>
      <c r="G1963" s="72">
        <v>14.7</v>
      </c>
      <c r="H1963" s="72">
        <v>21.1</v>
      </c>
      <c r="I1963" s="72">
        <v>0</v>
      </c>
    </row>
    <row r="1964" spans="1:9" ht="17.25" x14ac:dyDescent="0.25">
      <c r="A1964" s="89">
        <v>42861</v>
      </c>
      <c r="B1964" s="72" t="s">
        <v>305</v>
      </c>
      <c r="C1964" s="72" t="s">
        <v>53</v>
      </c>
      <c r="D1964" s="72" t="s">
        <v>304</v>
      </c>
      <c r="E1964" s="89" t="s">
        <v>307</v>
      </c>
      <c r="F1964" s="72">
        <v>9.1999999999999993</v>
      </c>
      <c r="G1964" s="72">
        <v>16.100000000000001</v>
      </c>
      <c r="H1964" s="72">
        <v>23.8</v>
      </c>
      <c r="I1964" s="72">
        <v>0</v>
      </c>
    </row>
    <row r="1965" spans="1:9" ht="17.25" x14ac:dyDescent="0.25">
      <c r="A1965" s="89">
        <v>42862</v>
      </c>
      <c r="B1965" s="72" t="s">
        <v>305</v>
      </c>
      <c r="C1965" s="72" t="s">
        <v>53</v>
      </c>
      <c r="D1965" s="72" t="s">
        <v>304</v>
      </c>
      <c r="E1965" s="89" t="s">
        <v>307</v>
      </c>
      <c r="F1965" s="72">
        <v>9.6</v>
      </c>
      <c r="G1965" s="72">
        <v>16.8</v>
      </c>
      <c r="H1965" s="72">
        <v>23</v>
      </c>
      <c r="I1965" s="72">
        <v>0</v>
      </c>
    </row>
    <row r="1966" spans="1:9" ht="17.25" x14ac:dyDescent="0.25">
      <c r="A1966" s="89">
        <v>42863</v>
      </c>
      <c r="B1966" s="72" t="s">
        <v>305</v>
      </c>
      <c r="C1966" s="72" t="s">
        <v>53</v>
      </c>
      <c r="D1966" s="72" t="s">
        <v>304</v>
      </c>
      <c r="E1966" s="89" t="s">
        <v>307</v>
      </c>
      <c r="F1966" s="72">
        <v>7.5</v>
      </c>
      <c r="G1966" s="72">
        <v>13.3</v>
      </c>
      <c r="H1966" s="72">
        <v>18.7</v>
      </c>
      <c r="I1966" s="72">
        <v>0</v>
      </c>
    </row>
    <row r="1967" spans="1:9" ht="17.25" x14ac:dyDescent="0.25">
      <c r="A1967" s="89">
        <v>42864</v>
      </c>
      <c r="B1967" s="72" t="s">
        <v>305</v>
      </c>
      <c r="C1967" s="72" t="s">
        <v>53</v>
      </c>
      <c r="D1967" s="72" t="s">
        <v>304</v>
      </c>
      <c r="E1967" s="89" t="s">
        <v>307</v>
      </c>
      <c r="F1967" s="72">
        <v>10.5</v>
      </c>
      <c r="G1967" s="72">
        <v>14.6</v>
      </c>
      <c r="H1967" s="72">
        <v>19.399999999999999</v>
      </c>
      <c r="I1967" s="72">
        <v>0</v>
      </c>
    </row>
    <row r="1968" spans="1:9" ht="17.25" x14ac:dyDescent="0.25">
      <c r="A1968" s="89">
        <v>42865</v>
      </c>
      <c r="B1968" s="72" t="s">
        <v>305</v>
      </c>
      <c r="C1968" s="72" t="s">
        <v>53</v>
      </c>
      <c r="D1968" s="72" t="s">
        <v>304</v>
      </c>
      <c r="E1968" s="89" t="s">
        <v>307</v>
      </c>
      <c r="F1968" s="72">
        <v>8.3000000000000007</v>
      </c>
      <c r="G1968" s="72">
        <v>13.8</v>
      </c>
      <c r="H1968" s="72">
        <v>20.6</v>
      </c>
      <c r="I1968" s="72">
        <v>0</v>
      </c>
    </row>
    <row r="1969" spans="1:9" ht="17.25" x14ac:dyDescent="0.25">
      <c r="A1969" s="89">
        <v>42866</v>
      </c>
      <c r="B1969" s="72" t="s">
        <v>305</v>
      </c>
      <c r="C1969" s="72" t="s">
        <v>53</v>
      </c>
      <c r="D1969" s="72" t="s">
        <v>304</v>
      </c>
      <c r="E1969" s="89" t="s">
        <v>307</v>
      </c>
      <c r="F1969" s="72">
        <v>7.2</v>
      </c>
      <c r="G1969" s="72">
        <v>13.7</v>
      </c>
      <c r="H1969" s="72">
        <v>21.1</v>
      </c>
      <c r="I1969" s="72">
        <v>0</v>
      </c>
    </row>
    <row r="1970" spans="1:9" ht="17.25" x14ac:dyDescent="0.25">
      <c r="A1970" s="89">
        <v>42867</v>
      </c>
      <c r="B1970" s="72" t="s">
        <v>305</v>
      </c>
      <c r="C1970" s="72" t="s">
        <v>53</v>
      </c>
      <c r="D1970" s="72" t="s">
        <v>304</v>
      </c>
      <c r="E1970" s="89" t="s">
        <v>307</v>
      </c>
      <c r="F1970" s="72">
        <v>10.6</v>
      </c>
      <c r="G1970" s="72">
        <v>14.3</v>
      </c>
      <c r="H1970" s="72">
        <v>19</v>
      </c>
      <c r="I1970" s="72">
        <v>1</v>
      </c>
    </row>
    <row r="1971" spans="1:9" ht="17.25" x14ac:dyDescent="0.25">
      <c r="A1971" s="89">
        <v>42868</v>
      </c>
      <c r="B1971" s="72" t="s">
        <v>305</v>
      </c>
      <c r="C1971" s="72" t="s">
        <v>53</v>
      </c>
      <c r="D1971" s="72" t="s">
        <v>304</v>
      </c>
      <c r="E1971" s="89" t="s">
        <v>307</v>
      </c>
      <c r="F1971" s="72">
        <v>10.4</v>
      </c>
      <c r="G1971" s="72">
        <v>14.4</v>
      </c>
      <c r="H1971" s="72">
        <v>19.3</v>
      </c>
      <c r="I1971" s="72">
        <v>0.2</v>
      </c>
    </row>
    <row r="1972" spans="1:9" ht="17.25" x14ac:dyDescent="0.25">
      <c r="A1972" s="89">
        <v>42869</v>
      </c>
      <c r="B1972" s="72" t="s">
        <v>305</v>
      </c>
      <c r="C1972" s="72" t="s">
        <v>53</v>
      </c>
      <c r="D1972" s="72" t="s">
        <v>304</v>
      </c>
      <c r="E1972" s="89" t="s">
        <v>307</v>
      </c>
      <c r="F1972" s="72">
        <v>11.3</v>
      </c>
      <c r="G1972" s="72">
        <v>15.1</v>
      </c>
      <c r="H1972" s="72">
        <v>20.100000000000001</v>
      </c>
      <c r="I1972" s="72">
        <v>0</v>
      </c>
    </row>
    <row r="1973" spans="1:9" ht="17.25" x14ac:dyDescent="0.25">
      <c r="A1973" s="89">
        <v>42870</v>
      </c>
      <c r="B1973" s="72" t="s">
        <v>305</v>
      </c>
      <c r="C1973" s="72" t="s">
        <v>53</v>
      </c>
      <c r="D1973" s="72" t="s">
        <v>304</v>
      </c>
      <c r="E1973" s="89" t="s">
        <v>307</v>
      </c>
      <c r="F1973" s="72">
        <v>9.5</v>
      </c>
      <c r="G1973" s="72">
        <v>14.7</v>
      </c>
      <c r="H1973" s="72">
        <v>20.3</v>
      </c>
      <c r="I1973" s="72">
        <v>0</v>
      </c>
    </row>
    <row r="1974" spans="1:9" ht="17.25" x14ac:dyDescent="0.25">
      <c r="A1974" s="89">
        <v>42871</v>
      </c>
      <c r="B1974" s="72" t="s">
        <v>305</v>
      </c>
      <c r="C1974" s="72" t="s">
        <v>53</v>
      </c>
      <c r="D1974" s="72" t="s">
        <v>304</v>
      </c>
      <c r="E1974" s="89" t="s">
        <v>307</v>
      </c>
      <c r="F1974" s="72">
        <v>9.1999999999999993</v>
      </c>
      <c r="G1974" s="72">
        <v>14</v>
      </c>
      <c r="H1974" s="72">
        <v>22.3</v>
      </c>
      <c r="I1974" s="72">
        <v>0</v>
      </c>
    </row>
    <row r="1975" spans="1:9" ht="17.25" x14ac:dyDescent="0.25">
      <c r="A1975" s="89">
        <v>42872</v>
      </c>
      <c r="B1975" s="72" t="s">
        <v>305</v>
      </c>
      <c r="C1975" s="72" t="s">
        <v>53</v>
      </c>
      <c r="D1975" s="72" t="s">
        <v>304</v>
      </c>
      <c r="E1975" s="89" t="s">
        <v>307</v>
      </c>
      <c r="F1975" s="72">
        <v>6.2</v>
      </c>
      <c r="G1975" s="72">
        <v>13.2</v>
      </c>
      <c r="H1975" s="72">
        <v>20.3</v>
      </c>
      <c r="I1975" s="72">
        <v>0</v>
      </c>
    </row>
    <row r="1976" spans="1:9" ht="17.25" x14ac:dyDescent="0.25">
      <c r="A1976" s="89">
        <v>42873</v>
      </c>
      <c r="B1976" s="72" t="s">
        <v>305</v>
      </c>
      <c r="C1976" s="72" t="s">
        <v>53</v>
      </c>
      <c r="D1976" s="72" t="s">
        <v>304</v>
      </c>
      <c r="E1976" s="89" t="s">
        <v>307</v>
      </c>
      <c r="F1976" s="72">
        <v>8.1999999999999993</v>
      </c>
      <c r="G1976" s="72">
        <v>14.3</v>
      </c>
      <c r="H1976" s="72">
        <v>19.600000000000001</v>
      </c>
      <c r="I1976" s="72">
        <v>0</v>
      </c>
    </row>
    <row r="1977" spans="1:9" ht="17.25" x14ac:dyDescent="0.25">
      <c r="A1977" s="89">
        <v>42874</v>
      </c>
      <c r="B1977" s="72" t="s">
        <v>305</v>
      </c>
      <c r="C1977" s="72" t="s">
        <v>53</v>
      </c>
      <c r="D1977" s="72" t="s">
        <v>304</v>
      </c>
      <c r="E1977" s="89" t="s">
        <v>307</v>
      </c>
      <c r="F1977" s="72">
        <v>-40</v>
      </c>
      <c r="G1977" s="72">
        <v>14.6</v>
      </c>
      <c r="H1977" s="72">
        <v>19</v>
      </c>
      <c r="I1977" s="72">
        <v>17.2</v>
      </c>
    </row>
    <row r="1978" spans="1:9" ht="17.25" x14ac:dyDescent="0.25">
      <c r="A1978" s="89">
        <v>42875</v>
      </c>
      <c r="B1978" s="72" t="s">
        <v>305</v>
      </c>
      <c r="C1978" s="72" t="s">
        <v>53</v>
      </c>
      <c r="D1978" s="72" t="s">
        <v>304</v>
      </c>
      <c r="E1978" s="89" t="s">
        <v>307</v>
      </c>
      <c r="F1978" s="72">
        <v>14.8</v>
      </c>
      <c r="G1978" s="72">
        <v>17.100000000000001</v>
      </c>
      <c r="H1978" s="72">
        <v>21.8</v>
      </c>
      <c r="I1978" s="72">
        <v>9.4</v>
      </c>
    </row>
    <row r="1979" spans="1:9" ht="17.25" x14ac:dyDescent="0.25">
      <c r="A1979" s="89">
        <v>42876</v>
      </c>
      <c r="B1979" s="72" t="s">
        <v>305</v>
      </c>
      <c r="C1979" s="72" t="s">
        <v>53</v>
      </c>
      <c r="D1979" s="72" t="s">
        <v>304</v>
      </c>
      <c r="E1979" s="89" t="s">
        <v>307</v>
      </c>
      <c r="F1979" s="72">
        <v>12.7</v>
      </c>
      <c r="G1979" s="72">
        <v>16.8</v>
      </c>
      <c r="H1979" s="72">
        <v>22.3</v>
      </c>
      <c r="I1979" s="72">
        <v>0.2</v>
      </c>
    </row>
    <row r="1980" spans="1:9" ht="17.25" x14ac:dyDescent="0.25">
      <c r="A1980" s="89">
        <v>42877</v>
      </c>
      <c r="B1980" s="72" t="s">
        <v>305</v>
      </c>
      <c r="C1980" s="72" t="s">
        <v>53</v>
      </c>
      <c r="D1980" s="72" t="s">
        <v>304</v>
      </c>
      <c r="E1980" s="89" t="s">
        <v>307</v>
      </c>
      <c r="F1980" s="72">
        <v>14.3</v>
      </c>
      <c r="G1980" s="72">
        <v>17.100000000000001</v>
      </c>
      <c r="H1980" s="72">
        <v>21.4</v>
      </c>
      <c r="I1980" s="72">
        <v>0</v>
      </c>
    </row>
    <row r="1981" spans="1:9" ht="17.25" x14ac:dyDescent="0.25">
      <c r="A1981" s="89">
        <v>42878</v>
      </c>
      <c r="B1981" s="72" t="s">
        <v>305</v>
      </c>
      <c r="C1981" s="72" t="s">
        <v>53</v>
      </c>
      <c r="D1981" s="72" t="s">
        <v>304</v>
      </c>
      <c r="E1981" s="89" t="s">
        <v>307</v>
      </c>
      <c r="F1981" s="72">
        <v>12.8</v>
      </c>
      <c r="G1981" s="72">
        <v>17.2</v>
      </c>
      <c r="H1981" s="72">
        <v>22.4</v>
      </c>
      <c r="I1981" s="72">
        <v>0</v>
      </c>
    </row>
    <row r="1982" spans="1:9" ht="17.25" x14ac:dyDescent="0.25">
      <c r="A1982" s="89">
        <v>42879</v>
      </c>
      <c r="B1982" s="72" t="s">
        <v>305</v>
      </c>
      <c r="C1982" s="72" t="s">
        <v>53</v>
      </c>
      <c r="D1982" s="72" t="s">
        <v>304</v>
      </c>
      <c r="E1982" s="89" t="s">
        <v>307</v>
      </c>
      <c r="F1982" s="72">
        <v>12.5</v>
      </c>
      <c r="G1982" s="72">
        <v>17</v>
      </c>
      <c r="H1982" s="72">
        <v>21.2</v>
      </c>
      <c r="I1982" s="72">
        <v>0</v>
      </c>
    </row>
    <row r="1983" spans="1:9" ht="17.25" x14ac:dyDescent="0.25">
      <c r="A1983" s="89">
        <v>42880</v>
      </c>
      <c r="B1983" s="72" t="s">
        <v>305</v>
      </c>
      <c r="C1983" s="72" t="s">
        <v>53</v>
      </c>
      <c r="D1983" s="72" t="s">
        <v>304</v>
      </c>
      <c r="E1983" s="89" t="s">
        <v>307</v>
      </c>
      <c r="F1983" s="72">
        <v>9.3000000000000007</v>
      </c>
      <c r="G1983" s="72">
        <v>13.7</v>
      </c>
      <c r="H1983" s="72">
        <v>19.399999999999999</v>
      </c>
      <c r="I1983" s="72">
        <v>0</v>
      </c>
    </row>
    <row r="1984" spans="1:9" ht="17.25" x14ac:dyDescent="0.25">
      <c r="A1984" s="89">
        <v>42881</v>
      </c>
      <c r="B1984" s="72" t="s">
        <v>305</v>
      </c>
      <c r="C1984" s="72" t="s">
        <v>53</v>
      </c>
      <c r="D1984" s="72" t="s">
        <v>304</v>
      </c>
      <c r="E1984" s="89" t="s">
        <v>307</v>
      </c>
      <c r="F1984" s="72">
        <v>8.3000000000000007</v>
      </c>
      <c r="G1984" s="72">
        <v>13</v>
      </c>
      <c r="H1984" s="72">
        <v>19.399999999999999</v>
      </c>
      <c r="I1984" s="72">
        <v>0</v>
      </c>
    </row>
    <row r="1985" spans="1:9" ht="17.25" x14ac:dyDescent="0.25">
      <c r="A1985" s="89">
        <v>42882</v>
      </c>
      <c r="B1985" s="72" t="s">
        <v>305</v>
      </c>
      <c r="C1985" s="72" t="s">
        <v>53</v>
      </c>
      <c r="D1985" s="72" t="s">
        <v>304</v>
      </c>
      <c r="E1985" s="89" t="s">
        <v>307</v>
      </c>
      <c r="F1985" s="72">
        <v>6.4</v>
      </c>
      <c r="G1985" s="72">
        <v>12.8</v>
      </c>
      <c r="H1985" s="72">
        <v>20</v>
      </c>
      <c r="I1985" s="72">
        <v>0</v>
      </c>
    </row>
    <row r="1986" spans="1:9" ht="17.25" x14ac:dyDescent="0.25">
      <c r="A1986" s="89">
        <v>42883</v>
      </c>
      <c r="B1986" s="72" t="s">
        <v>305</v>
      </c>
      <c r="C1986" s="72" t="s">
        <v>53</v>
      </c>
      <c r="D1986" s="72" t="s">
        <v>304</v>
      </c>
      <c r="E1986" s="89" t="s">
        <v>307</v>
      </c>
      <c r="F1986" s="72">
        <v>6.8</v>
      </c>
      <c r="G1986" s="72">
        <v>14.9</v>
      </c>
      <c r="H1986" s="72">
        <v>20.7</v>
      </c>
      <c r="I1986" s="72">
        <v>0</v>
      </c>
    </row>
    <row r="1987" spans="1:9" ht="17.25" x14ac:dyDescent="0.25">
      <c r="A1987" s="89">
        <v>42884</v>
      </c>
      <c r="B1987" s="72" t="s">
        <v>305</v>
      </c>
      <c r="C1987" s="72" t="s">
        <v>53</v>
      </c>
      <c r="D1987" s="72" t="s">
        <v>304</v>
      </c>
      <c r="E1987" s="89" t="s">
        <v>307</v>
      </c>
      <c r="F1987" s="72">
        <v>8.3000000000000007</v>
      </c>
      <c r="G1987" s="72">
        <v>13.1</v>
      </c>
      <c r="H1987" s="72">
        <v>16.899999999999999</v>
      </c>
      <c r="I1987" s="72">
        <v>0</v>
      </c>
    </row>
    <row r="1988" spans="1:9" ht="17.25" x14ac:dyDescent="0.25">
      <c r="A1988" s="89">
        <v>42885</v>
      </c>
      <c r="B1988" s="72" t="s">
        <v>305</v>
      </c>
      <c r="C1988" s="72" t="s">
        <v>53</v>
      </c>
      <c r="D1988" s="72" t="s">
        <v>304</v>
      </c>
      <c r="E1988" s="89" t="s">
        <v>307</v>
      </c>
      <c r="F1988" s="72">
        <v>4.7</v>
      </c>
      <c r="G1988" s="72">
        <v>10.5</v>
      </c>
      <c r="H1988" s="72">
        <v>16.3</v>
      </c>
      <c r="I1988" s="72">
        <v>0</v>
      </c>
    </row>
    <row r="1989" spans="1:9" ht="17.25" x14ac:dyDescent="0.25">
      <c r="A1989" s="89">
        <v>42886</v>
      </c>
      <c r="B1989" s="72" t="s">
        <v>305</v>
      </c>
      <c r="C1989" s="72" t="s">
        <v>53</v>
      </c>
      <c r="D1989" s="72" t="s">
        <v>304</v>
      </c>
      <c r="E1989" s="89" t="s">
        <v>307</v>
      </c>
      <c r="F1989" s="72">
        <v>5.2</v>
      </c>
      <c r="G1989" s="72">
        <v>10.6</v>
      </c>
      <c r="H1989" s="72">
        <v>15.9</v>
      </c>
      <c r="I1989" s="72">
        <v>0</v>
      </c>
    </row>
    <row r="1990" spans="1:9" ht="17.25" x14ac:dyDescent="0.25">
      <c r="A1990" s="89">
        <v>42887</v>
      </c>
      <c r="B1990" s="72" t="s">
        <v>305</v>
      </c>
      <c r="C1990" s="72" t="s">
        <v>53</v>
      </c>
      <c r="D1990" s="72" t="s">
        <v>304</v>
      </c>
      <c r="E1990" s="89" t="s">
        <v>307</v>
      </c>
      <c r="F1990" s="72">
        <v>4.2</v>
      </c>
      <c r="G1990" s="72">
        <v>10.1</v>
      </c>
      <c r="H1990" s="72">
        <v>16.899999999999999</v>
      </c>
      <c r="I1990" s="72">
        <v>0</v>
      </c>
    </row>
    <row r="1991" spans="1:9" ht="17.25" x14ac:dyDescent="0.25">
      <c r="A1991" s="89">
        <v>42888</v>
      </c>
      <c r="B1991" s="72" t="s">
        <v>305</v>
      </c>
      <c r="C1991" s="72" t="s">
        <v>53</v>
      </c>
      <c r="D1991" s="72" t="s">
        <v>304</v>
      </c>
      <c r="E1991" s="89" t="s">
        <v>307</v>
      </c>
      <c r="F1991" s="72">
        <v>4.5</v>
      </c>
      <c r="G1991" s="72">
        <v>10.7</v>
      </c>
      <c r="H1991" s="72">
        <v>17.899999999999999</v>
      </c>
      <c r="I1991" s="72">
        <v>0</v>
      </c>
    </row>
    <row r="1992" spans="1:9" ht="17.25" x14ac:dyDescent="0.25">
      <c r="A1992" s="89">
        <v>42889</v>
      </c>
      <c r="B1992" s="72" t="s">
        <v>305</v>
      </c>
      <c r="C1992" s="72" t="s">
        <v>53</v>
      </c>
      <c r="D1992" s="72" t="s">
        <v>304</v>
      </c>
      <c r="E1992" s="89" t="s">
        <v>307</v>
      </c>
      <c r="F1992" s="72">
        <v>9.6</v>
      </c>
      <c r="G1992" s="72">
        <v>13.8</v>
      </c>
      <c r="H1992" s="72">
        <v>19</v>
      </c>
      <c r="I1992" s="72">
        <v>0</v>
      </c>
    </row>
    <row r="1993" spans="1:9" ht="17.25" x14ac:dyDescent="0.25">
      <c r="A1993" s="89">
        <v>42890</v>
      </c>
      <c r="B1993" s="72" t="s">
        <v>305</v>
      </c>
      <c r="C1993" s="72" t="s">
        <v>53</v>
      </c>
      <c r="D1993" s="72" t="s">
        <v>304</v>
      </c>
      <c r="E1993" s="89" t="s">
        <v>307</v>
      </c>
      <c r="F1993" s="72">
        <v>8.9</v>
      </c>
      <c r="G1993" s="72">
        <v>13.4</v>
      </c>
      <c r="H1993" s="72">
        <v>18.7</v>
      </c>
      <c r="I1993" s="72">
        <v>0</v>
      </c>
    </row>
    <row r="1994" spans="1:9" ht="17.25" x14ac:dyDescent="0.25">
      <c r="A1994" s="89">
        <v>42891</v>
      </c>
      <c r="B1994" s="72" t="s">
        <v>305</v>
      </c>
      <c r="C1994" s="72" t="s">
        <v>53</v>
      </c>
      <c r="D1994" s="72" t="s">
        <v>304</v>
      </c>
      <c r="E1994" s="89" t="s">
        <v>307</v>
      </c>
      <c r="F1994" s="72">
        <v>5.4</v>
      </c>
      <c r="G1994" s="72">
        <v>11</v>
      </c>
      <c r="H1994" s="72">
        <v>17.100000000000001</v>
      </c>
      <c r="I1994" s="72">
        <v>0</v>
      </c>
    </row>
    <row r="1995" spans="1:9" ht="17.25" x14ac:dyDescent="0.25">
      <c r="A1995" s="89">
        <v>42892</v>
      </c>
      <c r="B1995" s="72" t="s">
        <v>305</v>
      </c>
      <c r="C1995" s="72" t="s">
        <v>53</v>
      </c>
      <c r="D1995" s="72" t="s">
        <v>304</v>
      </c>
      <c r="E1995" s="89" t="s">
        <v>307</v>
      </c>
      <c r="F1995" s="72">
        <v>8.1999999999999993</v>
      </c>
      <c r="G1995" s="72">
        <v>11.8</v>
      </c>
      <c r="H1995" s="72">
        <v>16.399999999999999</v>
      </c>
      <c r="I1995" s="72">
        <v>0</v>
      </c>
    </row>
    <row r="1996" spans="1:9" ht="17.25" x14ac:dyDescent="0.25">
      <c r="A1996" s="89">
        <v>42893</v>
      </c>
      <c r="B1996" s="72" t="s">
        <v>305</v>
      </c>
      <c r="C1996" s="72" t="s">
        <v>53</v>
      </c>
      <c r="D1996" s="72" t="s">
        <v>304</v>
      </c>
      <c r="E1996" s="89" t="s">
        <v>307</v>
      </c>
      <c r="F1996" s="72">
        <v>8.5</v>
      </c>
      <c r="G1996" s="72">
        <v>10.199999999999999</v>
      </c>
      <c r="H1996" s="72">
        <v>12</v>
      </c>
      <c r="I1996" s="72">
        <v>17.399999999999999</v>
      </c>
    </row>
    <row r="1997" spans="1:9" ht="17.25" x14ac:dyDescent="0.25">
      <c r="A1997" s="89">
        <v>42894</v>
      </c>
      <c r="B1997" s="72" t="s">
        <v>305</v>
      </c>
      <c r="C1997" s="72" t="s">
        <v>53</v>
      </c>
      <c r="D1997" s="72" t="s">
        <v>304</v>
      </c>
      <c r="E1997" s="89" t="s">
        <v>307</v>
      </c>
      <c r="F1997" s="72">
        <v>10.199999999999999</v>
      </c>
      <c r="G1997" s="72">
        <v>13.2</v>
      </c>
      <c r="H1997" s="72">
        <v>17.7</v>
      </c>
      <c r="I1997" s="72">
        <v>7.6</v>
      </c>
    </row>
    <row r="1998" spans="1:9" ht="17.25" x14ac:dyDescent="0.25">
      <c r="A1998" s="89">
        <v>42895</v>
      </c>
      <c r="B1998" s="72" t="s">
        <v>305</v>
      </c>
      <c r="C1998" s="72" t="s">
        <v>53</v>
      </c>
      <c r="D1998" s="72" t="s">
        <v>304</v>
      </c>
      <c r="E1998" s="89" t="s">
        <v>307</v>
      </c>
      <c r="F1998" s="72">
        <v>11.8</v>
      </c>
      <c r="G1998" s="72">
        <v>13.2</v>
      </c>
      <c r="H1998" s="72">
        <v>16.399999999999999</v>
      </c>
      <c r="I1998" s="72">
        <v>5.6</v>
      </c>
    </row>
    <row r="1999" spans="1:9" ht="17.25" x14ac:dyDescent="0.25">
      <c r="A1999" s="89">
        <v>42896</v>
      </c>
      <c r="B1999" s="72" t="s">
        <v>305</v>
      </c>
      <c r="C1999" s="72" t="s">
        <v>53</v>
      </c>
      <c r="D1999" s="72" t="s">
        <v>304</v>
      </c>
      <c r="E1999" s="89" t="s">
        <v>307</v>
      </c>
      <c r="F1999" s="72">
        <v>11.3</v>
      </c>
      <c r="G1999" s="72">
        <v>13.7</v>
      </c>
      <c r="H1999" s="72">
        <v>17</v>
      </c>
      <c r="I1999" s="72">
        <v>0.4</v>
      </c>
    </row>
    <row r="2000" spans="1:9" ht="17.25" x14ac:dyDescent="0.25">
      <c r="A2000" s="89">
        <v>42897</v>
      </c>
      <c r="B2000" s="72" t="s">
        <v>305</v>
      </c>
      <c r="C2000" s="72" t="s">
        <v>53</v>
      </c>
      <c r="D2000" s="72" t="s">
        <v>304</v>
      </c>
      <c r="E2000" s="89" t="s">
        <v>307</v>
      </c>
      <c r="F2000" s="72">
        <v>12.2</v>
      </c>
      <c r="G2000" s="72">
        <v>14.1</v>
      </c>
      <c r="H2000" s="72">
        <v>17</v>
      </c>
      <c r="I2000" s="72">
        <v>0.2</v>
      </c>
    </row>
    <row r="2001" spans="1:9" ht="17.25" x14ac:dyDescent="0.25">
      <c r="A2001" s="89">
        <v>42898</v>
      </c>
      <c r="B2001" s="72" t="s">
        <v>305</v>
      </c>
      <c r="C2001" s="72" t="s">
        <v>53</v>
      </c>
      <c r="D2001" s="72" t="s">
        <v>304</v>
      </c>
      <c r="E2001" s="89" t="s">
        <v>307</v>
      </c>
      <c r="F2001" s="72">
        <v>11.1</v>
      </c>
      <c r="G2001" s="72">
        <v>14.1</v>
      </c>
      <c r="H2001" s="72">
        <v>18.8</v>
      </c>
      <c r="I2001" s="72">
        <v>0</v>
      </c>
    </row>
    <row r="2002" spans="1:9" ht="17.25" x14ac:dyDescent="0.25">
      <c r="A2002" s="89">
        <v>42899</v>
      </c>
      <c r="B2002" s="72" t="s">
        <v>305</v>
      </c>
      <c r="C2002" s="72" t="s">
        <v>53</v>
      </c>
      <c r="D2002" s="72" t="s">
        <v>304</v>
      </c>
      <c r="E2002" s="89" t="s">
        <v>307</v>
      </c>
      <c r="F2002" s="72">
        <v>11</v>
      </c>
      <c r="G2002" s="72">
        <v>14.3</v>
      </c>
      <c r="H2002" s="72">
        <v>17.899999999999999</v>
      </c>
      <c r="I2002" s="72">
        <v>0</v>
      </c>
    </row>
    <row r="2003" spans="1:9" ht="17.25" x14ac:dyDescent="0.25">
      <c r="A2003" s="89">
        <v>42900</v>
      </c>
      <c r="B2003" s="72" t="s">
        <v>305</v>
      </c>
      <c r="C2003" s="72" t="s">
        <v>53</v>
      </c>
      <c r="D2003" s="72" t="s">
        <v>304</v>
      </c>
      <c r="E2003" s="89" t="s">
        <v>307</v>
      </c>
      <c r="F2003" s="72">
        <v>12.1</v>
      </c>
      <c r="G2003" s="72">
        <v>14.2</v>
      </c>
      <c r="H2003" s="72">
        <v>18.3</v>
      </c>
      <c r="I2003" s="72">
        <v>0.6</v>
      </c>
    </row>
    <row r="2004" spans="1:9" ht="17.25" x14ac:dyDescent="0.25">
      <c r="A2004" s="89">
        <v>42901</v>
      </c>
      <c r="B2004" s="72" t="s">
        <v>305</v>
      </c>
      <c r="C2004" s="72" t="s">
        <v>53</v>
      </c>
      <c r="D2004" s="72" t="s">
        <v>304</v>
      </c>
      <c r="E2004" s="89" t="s">
        <v>307</v>
      </c>
      <c r="F2004" s="72">
        <v>11.1</v>
      </c>
      <c r="G2004" s="72">
        <v>14.2</v>
      </c>
      <c r="H2004" s="72">
        <v>18.600000000000001</v>
      </c>
      <c r="I2004" s="72">
        <v>0</v>
      </c>
    </row>
    <row r="2005" spans="1:9" ht="17.25" x14ac:dyDescent="0.25">
      <c r="A2005" s="89">
        <v>42902</v>
      </c>
      <c r="B2005" s="72" t="s">
        <v>305</v>
      </c>
      <c r="C2005" s="72" t="s">
        <v>53</v>
      </c>
      <c r="D2005" s="72" t="s">
        <v>304</v>
      </c>
      <c r="E2005" s="89" t="s">
        <v>307</v>
      </c>
      <c r="F2005" s="72">
        <v>9.4</v>
      </c>
      <c r="G2005" s="72">
        <v>13.2</v>
      </c>
      <c r="H2005" s="72">
        <v>17.600000000000001</v>
      </c>
      <c r="I2005" s="72">
        <v>0</v>
      </c>
    </row>
    <row r="2006" spans="1:9" ht="17.25" x14ac:dyDescent="0.25">
      <c r="A2006" s="89">
        <v>42903</v>
      </c>
      <c r="B2006" s="72" t="s">
        <v>305</v>
      </c>
      <c r="C2006" s="72" t="s">
        <v>53</v>
      </c>
      <c r="D2006" s="72" t="s">
        <v>304</v>
      </c>
      <c r="E2006" s="89" t="s">
        <v>307</v>
      </c>
      <c r="F2006" s="72">
        <v>11.5</v>
      </c>
      <c r="G2006" s="72">
        <v>14.1</v>
      </c>
      <c r="H2006" s="72">
        <v>17.100000000000001</v>
      </c>
      <c r="I2006" s="72">
        <v>0</v>
      </c>
    </row>
    <row r="2007" spans="1:9" ht="17.25" x14ac:dyDescent="0.25">
      <c r="A2007" s="89">
        <v>42904</v>
      </c>
      <c r="B2007" s="72" t="s">
        <v>305</v>
      </c>
      <c r="C2007" s="72" t="s">
        <v>53</v>
      </c>
      <c r="D2007" s="72" t="s">
        <v>304</v>
      </c>
      <c r="E2007" s="89" t="s">
        <v>307</v>
      </c>
      <c r="F2007" s="72">
        <v>12</v>
      </c>
      <c r="G2007" s="72">
        <v>14.4</v>
      </c>
      <c r="H2007" s="72">
        <v>17.100000000000001</v>
      </c>
      <c r="I2007" s="72">
        <v>0</v>
      </c>
    </row>
    <row r="2008" spans="1:9" ht="17.25" x14ac:dyDescent="0.25">
      <c r="A2008" s="89">
        <v>42905</v>
      </c>
      <c r="B2008" s="72" t="s">
        <v>305</v>
      </c>
      <c r="C2008" s="72" t="s">
        <v>53</v>
      </c>
      <c r="D2008" s="72" t="s">
        <v>304</v>
      </c>
      <c r="E2008" s="89" t="s">
        <v>307</v>
      </c>
      <c r="F2008" s="72">
        <v>11.8</v>
      </c>
      <c r="G2008" s="72">
        <v>14.6</v>
      </c>
      <c r="H2008" s="72">
        <v>18.7</v>
      </c>
      <c r="I2008" s="72">
        <v>0</v>
      </c>
    </row>
    <row r="2009" spans="1:9" ht="17.25" x14ac:dyDescent="0.25">
      <c r="A2009" s="89">
        <v>42906</v>
      </c>
      <c r="B2009" s="72" t="s">
        <v>305</v>
      </c>
      <c r="C2009" s="72" t="s">
        <v>53</v>
      </c>
      <c r="D2009" s="72" t="s">
        <v>304</v>
      </c>
      <c r="E2009" s="89" t="s">
        <v>307</v>
      </c>
      <c r="F2009" s="72">
        <v>10</v>
      </c>
      <c r="G2009" s="72">
        <v>14.6</v>
      </c>
      <c r="H2009" s="72">
        <v>19.100000000000001</v>
      </c>
      <c r="I2009" s="72">
        <v>0</v>
      </c>
    </row>
    <row r="2010" spans="1:9" ht="17.25" x14ac:dyDescent="0.25">
      <c r="A2010" s="89">
        <v>42907</v>
      </c>
      <c r="B2010" s="72" t="s">
        <v>305</v>
      </c>
      <c r="C2010" s="72" t="s">
        <v>53</v>
      </c>
      <c r="D2010" s="72" t="s">
        <v>304</v>
      </c>
      <c r="E2010" s="89" t="s">
        <v>307</v>
      </c>
      <c r="F2010" s="72">
        <v>8</v>
      </c>
      <c r="G2010" s="72">
        <v>12.5</v>
      </c>
      <c r="H2010" s="72">
        <v>17.600000000000001</v>
      </c>
      <c r="I2010" s="72">
        <v>0.2</v>
      </c>
    </row>
    <row r="2011" spans="1:9" ht="17.25" x14ac:dyDescent="0.25">
      <c r="A2011" s="89">
        <v>42908</v>
      </c>
      <c r="B2011" s="72" t="s">
        <v>305</v>
      </c>
      <c r="C2011" s="72" t="s">
        <v>53</v>
      </c>
      <c r="D2011" s="72" t="s">
        <v>304</v>
      </c>
      <c r="E2011" s="89" t="s">
        <v>307</v>
      </c>
      <c r="F2011" s="72">
        <v>7.6</v>
      </c>
      <c r="G2011" s="72">
        <v>12</v>
      </c>
      <c r="H2011" s="72">
        <v>17.899999999999999</v>
      </c>
      <c r="I2011" s="72">
        <v>0</v>
      </c>
    </row>
    <row r="2012" spans="1:9" ht="17.25" x14ac:dyDescent="0.25">
      <c r="A2012" s="89">
        <v>42909</v>
      </c>
      <c r="B2012" s="72" t="s">
        <v>305</v>
      </c>
      <c r="C2012" s="72" t="s">
        <v>53</v>
      </c>
      <c r="D2012" s="72" t="s">
        <v>304</v>
      </c>
      <c r="E2012" s="89" t="s">
        <v>307</v>
      </c>
      <c r="F2012" s="72">
        <v>6.6</v>
      </c>
      <c r="G2012" s="72">
        <v>12</v>
      </c>
      <c r="H2012" s="72">
        <v>18</v>
      </c>
      <c r="I2012" s="72">
        <v>0</v>
      </c>
    </row>
    <row r="2013" spans="1:9" ht="17.25" x14ac:dyDescent="0.25">
      <c r="A2013" s="89">
        <v>42910</v>
      </c>
      <c r="B2013" s="72" t="s">
        <v>305</v>
      </c>
      <c r="C2013" s="72" t="s">
        <v>53</v>
      </c>
      <c r="D2013" s="72" t="s">
        <v>304</v>
      </c>
      <c r="E2013" s="89" t="s">
        <v>307</v>
      </c>
      <c r="F2013" s="72">
        <v>8.6</v>
      </c>
      <c r="G2013" s="72">
        <v>13.7</v>
      </c>
      <c r="H2013" s="72">
        <v>19.2</v>
      </c>
      <c r="I2013" s="72">
        <v>0</v>
      </c>
    </row>
    <row r="2014" spans="1:9" ht="17.25" x14ac:dyDescent="0.25">
      <c r="A2014" s="89">
        <v>42911</v>
      </c>
      <c r="B2014" s="72" t="s">
        <v>305</v>
      </c>
      <c r="C2014" s="72" t="s">
        <v>53</v>
      </c>
      <c r="D2014" s="72" t="s">
        <v>304</v>
      </c>
      <c r="E2014" s="89" t="s">
        <v>307</v>
      </c>
      <c r="F2014" s="72">
        <v>9.8000000000000007</v>
      </c>
      <c r="G2014" s="72">
        <v>14.2</v>
      </c>
      <c r="H2014" s="72">
        <v>19.3</v>
      </c>
      <c r="I2014" s="72">
        <v>0</v>
      </c>
    </row>
    <row r="2015" spans="1:9" ht="17.25" x14ac:dyDescent="0.25">
      <c r="A2015" s="89">
        <v>42912</v>
      </c>
      <c r="B2015" s="72" t="s">
        <v>305</v>
      </c>
      <c r="C2015" s="72" t="s">
        <v>53</v>
      </c>
      <c r="D2015" s="72" t="s">
        <v>304</v>
      </c>
      <c r="E2015" s="89" t="s">
        <v>307</v>
      </c>
      <c r="F2015" s="72">
        <v>7</v>
      </c>
      <c r="G2015" s="72">
        <v>12.3</v>
      </c>
      <c r="H2015" s="72">
        <v>18.2</v>
      </c>
      <c r="I2015" s="72">
        <v>0</v>
      </c>
    </row>
    <row r="2016" spans="1:9" ht="17.25" x14ac:dyDescent="0.25">
      <c r="A2016" s="89">
        <v>42913</v>
      </c>
      <c r="B2016" s="72" t="s">
        <v>305</v>
      </c>
      <c r="C2016" s="72" t="s">
        <v>53</v>
      </c>
      <c r="D2016" s="72" t="s">
        <v>304</v>
      </c>
      <c r="E2016" s="89" t="s">
        <v>307</v>
      </c>
      <c r="F2016" s="72">
        <v>3.3</v>
      </c>
      <c r="G2016" s="72">
        <v>9.4</v>
      </c>
      <c r="H2016" s="72">
        <v>14.1</v>
      </c>
      <c r="I2016" s="72">
        <v>0</v>
      </c>
    </row>
    <row r="2017" spans="1:9" ht="17.25" x14ac:dyDescent="0.25">
      <c r="A2017" s="89">
        <v>42914</v>
      </c>
      <c r="B2017" s="72" t="s">
        <v>305</v>
      </c>
      <c r="C2017" s="72" t="s">
        <v>53</v>
      </c>
      <c r="D2017" s="72" t="s">
        <v>304</v>
      </c>
      <c r="E2017" s="89" t="s">
        <v>307</v>
      </c>
      <c r="F2017" s="72">
        <v>9.1</v>
      </c>
      <c r="G2017" s="72">
        <v>11.7</v>
      </c>
      <c r="H2017" s="72">
        <v>13.6</v>
      </c>
      <c r="I2017" s="72">
        <v>3.2</v>
      </c>
    </row>
    <row r="2018" spans="1:9" ht="17.25" x14ac:dyDescent="0.25">
      <c r="A2018" s="89">
        <v>42915</v>
      </c>
      <c r="B2018" s="72" t="s">
        <v>305</v>
      </c>
      <c r="C2018" s="72" t="s">
        <v>53</v>
      </c>
      <c r="D2018" s="72" t="s">
        <v>304</v>
      </c>
      <c r="E2018" s="89" t="s">
        <v>307</v>
      </c>
      <c r="F2018" s="72">
        <v>9.3000000000000007</v>
      </c>
      <c r="G2018" s="72">
        <v>11.6</v>
      </c>
      <c r="H2018" s="72">
        <v>13.4</v>
      </c>
      <c r="I2018" s="72">
        <v>5.2</v>
      </c>
    </row>
    <row r="2019" spans="1:9" ht="17.25" x14ac:dyDescent="0.25">
      <c r="A2019" s="89">
        <v>42916</v>
      </c>
      <c r="B2019" s="72" t="s">
        <v>305</v>
      </c>
      <c r="C2019" s="72" t="s">
        <v>53</v>
      </c>
      <c r="D2019" s="72" t="s">
        <v>304</v>
      </c>
      <c r="E2019" s="89" t="s">
        <v>307</v>
      </c>
      <c r="F2019" s="72">
        <v>4.9000000000000004</v>
      </c>
      <c r="G2019" s="72">
        <v>10.1</v>
      </c>
      <c r="H2019" s="72">
        <v>15.8</v>
      </c>
      <c r="I2019" s="72">
        <v>0</v>
      </c>
    </row>
    <row r="2020" spans="1:9" ht="17.25" x14ac:dyDescent="0.25">
      <c r="A2020" s="89">
        <v>42917</v>
      </c>
      <c r="B2020" s="72" t="s">
        <v>305</v>
      </c>
      <c r="C2020" s="72" t="s">
        <v>53</v>
      </c>
      <c r="D2020" s="72" t="s">
        <v>304</v>
      </c>
      <c r="E2020" s="89" t="s">
        <v>307</v>
      </c>
      <c r="F2020" s="72">
        <v>1.6</v>
      </c>
      <c r="G2020" s="72">
        <v>7.9</v>
      </c>
      <c r="H2020" s="72">
        <v>14.7</v>
      </c>
      <c r="I2020" s="72">
        <v>0</v>
      </c>
    </row>
    <row r="2021" spans="1:9" ht="17.25" x14ac:dyDescent="0.25">
      <c r="A2021" s="89">
        <v>42918</v>
      </c>
      <c r="B2021" s="72" t="s">
        <v>305</v>
      </c>
      <c r="C2021" s="72" t="s">
        <v>53</v>
      </c>
      <c r="D2021" s="72" t="s">
        <v>304</v>
      </c>
      <c r="E2021" s="89" t="s">
        <v>307</v>
      </c>
      <c r="F2021" s="72">
        <v>1.1000000000000001</v>
      </c>
      <c r="G2021" s="72">
        <v>8.3000000000000007</v>
      </c>
      <c r="H2021" s="72">
        <v>16.5</v>
      </c>
      <c r="I2021" s="72">
        <v>0</v>
      </c>
    </row>
    <row r="2022" spans="1:9" ht="17.25" x14ac:dyDescent="0.25">
      <c r="A2022" s="89">
        <v>42919</v>
      </c>
      <c r="B2022" s="72" t="s">
        <v>305</v>
      </c>
      <c r="C2022" s="72" t="s">
        <v>53</v>
      </c>
      <c r="D2022" s="72" t="s">
        <v>304</v>
      </c>
      <c r="E2022" s="89" t="s">
        <v>307</v>
      </c>
      <c r="F2022" s="72">
        <v>1</v>
      </c>
      <c r="G2022" s="72">
        <v>9.6</v>
      </c>
      <c r="H2022" s="72">
        <v>15.4</v>
      </c>
      <c r="I2022" s="72">
        <v>0</v>
      </c>
    </row>
    <row r="2023" spans="1:9" ht="17.25" x14ac:dyDescent="0.25">
      <c r="A2023" s="89">
        <v>42920</v>
      </c>
      <c r="B2023" s="72" t="s">
        <v>305</v>
      </c>
      <c r="C2023" s="72" t="s">
        <v>53</v>
      </c>
      <c r="D2023" s="72" t="s">
        <v>304</v>
      </c>
      <c r="E2023" s="89" t="s">
        <v>307</v>
      </c>
      <c r="F2023" s="72">
        <v>9.8000000000000007</v>
      </c>
      <c r="G2023" s="72">
        <v>16.3</v>
      </c>
      <c r="H2023" s="72">
        <v>20.7</v>
      </c>
      <c r="I2023" s="72">
        <v>0</v>
      </c>
    </row>
    <row r="2024" spans="1:9" ht="17.25" x14ac:dyDescent="0.25">
      <c r="A2024" s="89">
        <v>42921</v>
      </c>
      <c r="B2024" s="72" t="s">
        <v>305</v>
      </c>
      <c r="C2024" s="72" t="s">
        <v>53</v>
      </c>
      <c r="D2024" s="72" t="s">
        <v>304</v>
      </c>
      <c r="E2024" s="89" t="s">
        <v>307</v>
      </c>
      <c r="F2024" s="72">
        <v>8</v>
      </c>
      <c r="G2024" s="72">
        <v>13.7</v>
      </c>
      <c r="H2024" s="72">
        <v>18.399999999999999</v>
      </c>
      <c r="I2024" s="72">
        <v>0</v>
      </c>
    </row>
    <row r="2025" spans="1:9" ht="17.25" x14ac:dyDescent="0.25">
      <c r="A2025" s="89">
        <v>42922</v>
      </c>
      <c r="B2025" s="72" t="s">
        <v>305</v>
      </c>
      <c r="C2025" s="72" t="s">
        <v>53</v>
      </c>
      <c r="D2025" s="72" t="s">
        <v>304</v>
      </c>
      <c r="E2025" s="89" t="s">
        <v>307</v>
      </c>
      <c r="F2025" s="72">
        <v>7.5</v>
      </c>
      <c r="G2025" s="72">
        <v>12.2</v>
      </c>
      <c r="H2025" s="72">
        <v>17.100000000000001</v>
      </c>
      <c r="I2025" s="72">
        <v>0</v>
      </c>
    </row>
    <row r="2026" spans="1:9" ht="17.25" x14ac:dyDescent="0.25">
      <c r="A2026" s="89">
        <v>42923</v>
      </c>
      <c r="B2026" s="72" t="s">
        <v>305</v>
      </c>
      <c r="C2026" s="72" t="s">
        <v>53</v>
      </c>
      <c r="D2026" s="72" t="s">
        <v>304</v>
      </c>
      <c r="E2026" s="89" t="s">
        <v>307</v>
      </c>
      <c r="F2026" s="72">
        <v>3.5</v>
      </c>
      <c r="G2026" s="72">
        <v>11.5</v>
      </c>
      <c r="H2026" s="72">
        <v>18.399999999999999</v>
      </c>
      <c r="I2026" s="72">
        <v>0</v>
      </c>
    </row>
    <row r="2027" spans="1:9" ht="17.25" x14ac:dyDescent="0.25">
      <c r="A2027" s="89">
        <v>42924</v>
      </c>
      <c r="B2027" s="72" t="s">
        <v>305</v>
      </c>
      <c r="C2027" s="72" t="s">
        <v>53</v>
      </c>
      <c r="D2027" s="72" t="s">
        <v>304</v>
      </c>
      <c r="E2027" s="89" t="s">
        <v>307</v>
      </c>
      <c r="F2027" s="72">
        <v>6.2</v>
      </c>
      <c r="G2027" s="72">
        <v>11.6</v>
      </c>
      <c r="H2027" s="72">
        <v>16.899999999999999</v>
      </c>
      <c r="I2027" s="72">
        <v>0</v>
      </c>
    </row>
    <row r="2028" spans="1:9" ht="17.25" x14ac:dyDescent="0.25">
      <c r="A2028" s="89">
        <v>42925</v>
      </c>
      <c r="B2028" s="72" t="s">
        <v>305</v>
      </c>
      <c r="C2028" s="72" t="s">
        <v>53</v>
      </c>
      <c r="D2028" s="72" t="s">
        <v>304</v>
      </c>
      <c r="E2028" s="89" t="s">
        <v>307</v>
      </c>
      <c r="F2028" s="72">
        <v>5.8</v>
      </c>
      <c r="G2028" s="72">
        <v>11.2</v>
      </c>
      <c r="H2028" s="72">
        <v>16.600000000000001</v>
      </c>
      <c r="I2028" s="72">
        <v>0</v>
      </c>
    </row>
    <row r="2029" spans="1:9" ht="17.25" x14ac:dyDescent="0.25">
      <c r="A2029" s="89">
        <v>42926</v>
      </c>
      <c r="B2029" s="72" t="s">
        <v>305</v>
      </c>
      <c r="C2029" s="72" t="s">
        <v>53</v>
      </c>
      <c r="D2029" s="72" t="s">
        <v>304</v>
      </c>
      <c r="E2029" s="89" t="s">
        <v>307</v>
      </c>
      <c r="F2029" s="72">
        <v>5.0999999999999996</v>
      </c>
      <c r="G2029" s="72">
        <v>10.8</v>
      </c>
      <c r="H2029" s="72">
        <v>16.3</v>
      </c>
      <c r="I2029" s="72">
        <v>0</v>
      </c>
    </row>
    <row r="2030" spans="1:9" ht="17.25" x14ac:dyDescent="0.25">
      <c r="A2030" s="89">
        <v>42927</v>
      </c>
      <c r="B2030" s="72" t="s">
        <v>305</v>
      </c>
      <c r="C2030" s="72" t="s">
        <v>53</v>
      </c>
      <c r="D2030" s="72" t="s">
        <v>304</v>
      </c>
      <c r="E2030" s="89" t="s">
        <v>307</v>
      </c>
      <c r="F2030" s="72">
        <v>3</v>
      </c>
      <c r="G2030" s="72">
        <v>9.9</v>
      </c>
      <c r="H2030" s="72">
        <v>16.399999999999999</v>
      </c>
      <c r="I2030" s="72">
        <v>0</v>
      </c>
    </row>
    <row r="2031" spans="1:9" ht="17.25" x14ac:dyDescent="0.25">
      <c r="A2031" s="89">
        <v>42928</v>
      </c>
      <c r="B2031" s="72" t="s">
        <v>305</v>
      </c>
      <c r="C2031" s="72" t="s">
        <v>53</v>
      </c>
      <c r="D2031" s="72" t="s">
        <v>304</v>
      </c>
      <c r="E2031" s="89" t="s">
        <v>307</v>
      </c>
      <c r="F2031" s="72">
        <v>5.2</v>
      </c>
      <c r="G2031" s="72">
        <v>10.4</v>
      </c>
      <c r="H2031" s="72">
        <v>16.3</v>
      </c>
      <c r="I2031" s="72">
        <v>0.2</v>
      </c>
    </row>
    <row r="2032" spans="1:9" ht="17.25" x14ac:dyDescent="0.25">
      <c r="A2032" s="89">
        <v>42929</v>
      </c>
      <c r="B2032" s="72" t="s">
        <v>305</v>
      </c>
      <c r="C2032" s="72" t="s">
        <v>53</v>
      </c>
      <c r="D2032" s="72" t="s">
        <v>304</v>
      </c>
      <c r="E2032" s="89" t="s">
        <v>307</v>
      </c>
      <c r="F2032" s="72">
        <v>3.4</v>
      </c>
      <c r="G2032" s="72">
        <v>10.3</v>
      </c>
      <c r="H2032" s="72">
        <v>16.7</v>
      </c>
      <c r="I2032" s="72">
        <v>0</v>
      </c>
    </row>
    <row r="2033" spans="1:9" ht="17.25" x14ac:dyDescent="0.25">
      <c r="A2033" s="89">
        <v>42930</v>
      </c>
      <c r="B2033" s="72" t="s">
        <v>305</v>
      </c>
      <c r="C2033" s="72" t="s">
        <v>53</v>
      </c>
      <c r="D2033" s="72" t="s">
        <v>304</v>
      </c>
      <c r="E2033" s="89" t="s">
        <v>307</v>
      </c>
      <c r="F2033" s="72">
        <v>3.6</v>
      </c>
      <c r="G2033" s="72">
        <v>12.3</v>
      </c>
      <c r="H2033" s="72">
        <v>19.8</v>
      </c>
      <c r="I2033" s="72">
        <v>0.6</v>
      </c>
    </row>
    <row r="2034" spans="1:9" ht="17.25" x14ac:dyDescent="0.25">
      <c r="A2034" s="89">
        <v>42931</v>
      </c>
      <c r="B2034" s="72" t="s">
        <v>305</v>
      </c>
      <c r="C2034" s="72" t="s">
        <v>53</v>
      </c>
      <c r="D2034" s="72" t="s">
        <v>304</v>
      </c>
      <c r="E2034" s="89" t="s">
        <v>307</v>
      </c>
      <c r="F2034" s="72">
        <v>9.5</v>
      </c>
      <c r="G2034" s="72">
        <v>13</v>
      </c>
      <c r="H2034" s="72">
        <v>17</v>
      </c>
      <c r="I2034" s="72">
        <v>0</v>
      </c>
    </row>
    <row r="2035" spans="1:9" ht="17.25" x14ac:dyDescent="0.25">
      <c r="A2035" s="89">
        <v>42932</v>
      </c>
      <c r="B2035" s="72" t="s">
        <v>305</v>
      </c>
      <c r="C2035" s="72" t="s">
        <v>53</v>
      </c>
      <c r="D2035" s="72" t="s">
        <v>304</v>
      </c>
      <c r="E2035" s="89" t="s">
        <v>307</v>
      </c>
      <c r="F2035" s="72">
        <v>6.1</v>
      </c>
      <c r="G2035" s="72">
        <v>11.5</v>
      </c>
      <c r="H2035" s="72">
        <v>17.7</v>
      </c>
      <c r="I2035" s="72">
        <v>0</v>
      </c>
    </row>
    <row r="2036" spans="1:9" ht="17.25" x14ac:dyDescent="0.25">
      <c r="A2036" s="89">
        <v>42933</v>
      </c>
      <c r="B2036" s="72" t="s">
        <v>305</v>
      </c>
      <c r="C2036" s="72" t="s">
        <v>53</v>
      </c>
      <c r="D2036" s="72" t="s">
        <v>304</v>
      </c>
      <c r="E2036" s="89" t="s">
        <v>307</v>
      </c>
      <c r="F2036" s="72">
        <v>5.6</v>
      </c>
      <c r="G2036" s="72">
        <v>12</v>
      </c>
      <c r="H2036" s="72">
        <v>18.7</v>
      </c>
      <c r="I2036" s="72">
        <v>0</v>
      </c>
    </row>
    <row r="2037" spans="1:9" ht="17.25" x14ac:dyDescent="0.25">
      <c r="A2037" s="89">
        <v>42934</v>
      </c>
      <c r="B2037" s="72" t="s">
        <v>305</v>
      </c>
      <c r="C2037" s="72" t="s">
        <v>53</v>
      </c>
      <c r="D2037" s="72" t="s">
        <v>304</v>
      </c>
      <c r="E2037" s="89" t="s">
        <v>307</v>
      </c>
      <c r="F2037" s="72">
        <v>7.3</v>
      </c>
      <c r="G2037" s="72">
        <v>14.9</v>
      </c>
      <c r="H2037" s="72">
        <v>22.1</v>
      </c>
      <c r="I2037" s="72">
        <v>0</v>
      </c>
    </row>
    <row r="2038" spans="1:9" ht="17.25" x14ac:dyDescent="0.25">
      <c r="A2038" s="89">
        <v>42935</v>
      </c>
      <c r="B2038" s="72" t="s">
        <v>305</v>
      </c>
      <c r="C2038" s="72" t="s">
        <v>53</v>
      </c>
      <c r="D2038" s="72" t="s">
        <v>304</v>
      </c>
      <c r="E2038" s="89" t="s">
        <v>307</v>
      </c>
      <c r="F2038" s="72">
        <v>10.6</v>
      </c>
      <c r="G2038" s="72">
        <v>12.5</v>
      </c>
      <c r="H2038" s="72">
        <v>15.4</v>
      </c>
      <c r="I2038" s="72">
        <v>0</v>
      </c>
    </row>
    <row r="2039" spans="1:9" ht="17.25" x14ac:dyDescent="0.25">
      <c r="A2039" s="89">
        <v>42936</v>
      </c>
      <c r="B2039" s="72" t="s">
        <v>305</v>
      </c>
      <c r="C2039" s="72" t="s">
        <v>53</v>
      </c>
      <c r="D2039" s="72" t="s">
        <v>304</v>
      </c>
      <c r="E2039" s="89" t="s">
        <v>307</v>
      </c>
      <c r="F2039" s="72">
        <v>8.6</v>
      </c>
      <c r="G2039" s="72">
        <v>12.3</v>
      </c>
      <c r="H2039" s="72">
        <v>17.100000000000001</v>
      </c>
      <c r="I2039" s="72">
        <v>0</v>
      </c>
    </row>
    <row r="2040" spans="1:9" ht="17.25" x14ac:dyDescent="0.25">
      <c r="A2040" s="89">
        <v>42937</v>
      </c>
      <c r="B2040" s="72" t="s">
        <v>305</v>
      </c>
      <c r="C2040" s="72" t="s">
        <v>53</v>
      </c>
      <c r="D2040" s="72" t="s">
        <v>304</v>
      </c>
      <c r="E2040" s="89" t="s">
        <v>307</v>
      </c>
      <c r="F2040" s="72">
        <v>4.8</v>
      </c>
      <c r="G2040" s="72">
        <v>10.3</v>
      </c>
      <c r="H2040" s="72">
        <v>16.600000000000001</v>
      </c>
      <c r="I2040" s="72">
        <v>0</v>
      </c>
    </row>
    <row r="2041" spans="1:9" ht="17.25" x14ac:dyDescent="0.25">
      <c r="A2041" s="89">
        <v>42938</v>
      </c>
      <c r="B2041" s="72" t="s">
        <v>305</v>
      </c>
      <c r="C2041" s="72" t="s">
        <v>53</v>
      </c>
      <c r="D2041" s="72" t="s">
        <v>304</v>
      </c>
      <c r="E2041" s="89" t="s">
        <v>307</v>
      </c>
      <c r="F2041" s="72">
        <v>3.2</v>
      </c>
      <c r="G2041" s="72">
        <v>10.1</v>
      </c>
      <c r="H2041" s="72">
        <v>17.8</v>
      </c>
      <c r="I2041" s="72">
        <v>0</v>
      </c>
    </row>
    <row r="2042" spans="1:9" ht="17.25" x14ac:dyDescent="0.25">
      <c r="A2042" s="89">
        <v>42939</v>
      </c>
      <c r="B2042" s="72" t="s">
        <v>305</v>
      </c>
      <c r="C2042" s="72" t="s">
        <v>53</v>
      </c>
      <c r="D2042" s="72" t="s">
        <v>304</v>
      </c>
      <c r="E2042" s="89" t="s">
        <v>307</v>
      </c>
      <c r="F2042" s="72">
        <v>7.1</v>
      </c>
      <c r="G2042" s="72">
        <v>13</v>
      </c>
      <c r="H2042" s="72">
        <v>19</v>
      </c>
      <c r="I2042" s="72">
        <v>0</v>
      </c>
    </row>
    <row r="2043" spans="1:9" ht="17.25" x14ac:dyDescent="0.25">
      <c r="A2043" s="89">
        <v>42940</v>
      </c>
      <c r="B2043" s="72" t="s">
        <v>305</v>
      </c>
      <c r="C2043" s="72" t="s">
        <v>53</v>
      </c>
      <c r="D2043" s="72" t="s">
        <v>304</v>
      </c>
      <c r="E2043" s="89" t="s">
        <v>307</v>
      </c>
      <c r="F2043" s="72">
        <v>9.4</v>
      </c>
      <c r="G2043" s="72">
        <v>14.5</v>
      </c>
      <c r="H2043" s="72">
        <v>19.899999999999999</v>
      </c>
      <c r="I2043" s="72">
        <v>0</v>
      </c>
    </row>
    <row r="2044" spans="1:9" ht="17.25" x14ac:dyDescent="0.25">
      <c r="A2044" s="89">
        <v>42941</v>
      </c>
      <c r="B2044" s="72" t="s">
        <v>305</v>
      </c>
      <c r="C2044" s="72" t="s">
        <v>53</v>
      </c>
      <c r="D2044" s="72" t="s">
        <v>304</v>
      </c>
      <c r="E2044" s="89" t="s">
        <v>307</v>
      </c>
      <c r="F2044" s="72">
        <v>5.6</v>
      </c>
      <c r="G2044" s="72">
        <v>13.2</v>
      </c>
      <c r="H2044" s="72">
        <v>20.100000000000001</v>
      </c>
      <c r="I2044" s="72">
        <v>0</v>
      </c>
    </row>
    <row r="2045" spans="1:9" ht="17.25" x14ac:dyDescent="0.25">
      <c r="A2045" s="89">
        <v>42942</v>
      </c>
      <c r="B2045" s="72" t="s">
        <v>305</v>
      </c>
      <c r="C2045" s="72" t="s">
        <v>53</v>
      </c>
      <c r="D2045" s="72" t="s">
        <v>304</v>
      </c>
      <c r="E2045" s="89" t="s">
        <v>307</v>
      </c>
      <c r="F2045" s="72">
        <v>10.7</v>
      </c>
      <c r="G2045" s="72">
        <v>16.2</v>
      </c>
      <c r="H2045" s="72">
        <v>22.1</v>
      </c>
      <c r="I2045" s="72">
        <v>0</v>
      </c>
    </row>
    <row r="2046" spans="1:9" ht="17.25" x14ac:dyDescent="0.25">
      <c r="A2046" s="89">
        <v>42943</v>
      </c>
      <c r="B2046" s="72" t="s">
        <v>305</v>
      </c>
      <c r="C2046" s="72" t="s">
        <v>53</v>
      </c>
      <c r="D2046" s="72" t="s">
        <v>304</v>
      </c>
      <c r="E2046" s="89" t="s">
        <v>307</v>
      </c>
      <c r="F2046" s="72">
        <v>5.7</v>
      </c>
      <c r="G2046" s="72">
        <v>12</v>
      </c>
      <c r="H2046" s="72">
        <v>18.100000000000001</v>
      </c>
      <c r="I2046" s="72">
        <v>0</v>
      </c>
    </row>
    <row r="2047" spans="1:9" ht="17.25" x14ac:dyDescent="0.25">
      <c r="A2047" s="89">
        <v>42944</v>
      </c>
      <c r="B2047" s="72" t="s">
        <v>305</v>
      </c>
      <c r="C2047" s="72" t="s">
        <v>53</v>
      </c>
      <c r="D2047" s="72" t="s">
        <v>304</v>
      </c>
      <c r="E2047" s="89" t="s">
        <v>307</v>
      </c>
      <c r="F2047" s="72">
        <v>5.8</v>
      </c>
      <c r="G2047" s="72">
        <v>12.8</v>
      </c>
      <c r="H2047" s="72">
        <v>20.7</v>
      </c>
      <c r="I2047" s="72">
        <v>0</v>
      </c>
    </row>
    <row r="2048" spans="1:9" ht="17.25" x14ac:dyDescent="0.25">
      <c r="A2048" s="89">
        <v>42945</v>
      </c>
      <c r="B2048" s="72" t="s">
        <v>305</v>
      </c>
      <c r="C2048" s="72" t="s">
        <v>53</v>
      </c>
      <c r="D2048" s="72" t="s">
        <v>304</v>
      </c>
      <c r="E2048" s="89" t="s">
        <v>307</v>
      </c>
      <c r="F2048" s="72">
        <v>5.3</v>
      </c>
      <c r="G2048" s="72">
        <v>12.7</v>
      </c>
      <c r="H2048" s="72">
        <v>20.7</v>
      </c>
      <c r="I2048" s="72">
        <v>0</v>
      </c>
    </row>
    <row r="2049" spans="1:9" ht="17.25" x14ac:dyDescent="0.25">
      <c r="A2049" s="89">
        <v>42946</v>
      </c>
      <c r="B2049" s="72" t="s">
        <v>305</v>
      </c>
      <c r="C2049" s="72" t="s">
        <v>53</v>
      </c>
      <c r="D2049" s="72" t="s">
        <v>304</v>
      </c>
      <c r="E2049" s="89" t="s">
        <v>307</v>
      </c>
      <c r="F2049" s="72">
        <v>11.8</v>
      </c>
      <c r="G2049" s="72">
        <v>17.2</v>
      </c>
      <c r="H2049" s="72">
        <v>24.5</v>
      </c>
      <c r="I2049" s="72">
        <v>0</v>
      </c>
    </row>
    <row r="2050" spans="1:9" ht="17.25" x14ac:dyDescent="0.25">
      <c r="A2050" s="89">
        <v>42947</v>
      </c>
      <c r="B2050" s="72" t="s">
        <v>305</v>
      </c>
      <c r="C2050" s="72" t="s">
        <v>53</v>
      </c>
      <c r="D2050" s="72" t="s">
        <v>304</v>
      </c>
      <c r="E2050" s="89" t="s">
        <v>307</v>
      </c>
      <c r="F2050" s="72">
        <v>10.7</v>
      </c>
      <c r="G2050" s="72">
        <v>13.8</v>
      </c>
      <c r="H2050" s="72">
        <v>18.7</v>
      </c>
      <c r="I2050" s="72">
        <v>0.8</v>
      </c>
    </row>
    <row r="2051" spans="1:9" ht="17.25" x14ac:dyDescent="0.25">
      <c r="A2051" s="89">
        <v>42948</v>
      </c>
      <c r="B2051" s="72" t="s">
        <v>305</v>
      </c>
      <c r="C2051" s="72" t="s">
        <v>53</v>
      </c>
      <c r="D2051" s="72" t="s">
        <v>304</v>
      </c>
      <c r="E2051" s="89" t="s">
        <v>307</v>
      </c>
      <c r="F2051" s="72">
        <v>7.7</v>
      </c>
      <c r="G2051" s="72">
        <v>12.2</v>
      </c>
      <c r="H2051" s="72">
        <v>18</v>
      </c>
      <c r="I2051" s="72">
        <v>0</v>
      </c>
    </row>
    <row r="2052" spans="1:9" ht="17.25" x14ac:dyDescent="0.25">
      <c r="A2052" s="89">
        <v>42949</v>
      </c>
      <c r="B2052" s="72" t="s">
        <v>305</v>
      </c>
      <c r="C2052" s="72" t="s">
        <v>53</v>
      </c>
      <c r="D2052" s="72" t="s">
        <v>304</v>
      </c>
      <c r="E2052" s="89" t="s">
        <v>307</v>
      </c>
      <c r="F2052" s="72">
        <v>3.7</v>
      </c>
      <c r="G2052" s="72">
        <v>10.8</v>
      </c>
      <c r="H2052" s="72">
        <v>17.2</v>
      </c>
      <c r="I2052" s="72">
        <v>0</v>
      </c>
    </row>
    <row r="2053" spans="1:9" ht="17.25" x14ac:dyDescent="0.25">
      <c r="A2053" s="89">
        <v>42950</v>
      </c>
      <c r="B2053" s="72" t="s">
        <v>305</v>
      </c>
      <c r="C2053" s="72" t="s">
        <v>53</v>
      </c>
      <c r="D2053" s="72" t="s">
        <v>304</v>
      </c>
      <c r="E2053" s="89" t="s">
        <v>307</v>
      </c>
      <c r="F2053" s="72"/>
      <c r="G2053" s="72"/>
      <c r="H2053" s="72"/>
      <c r="I2053" s="72"/>
    </row>
    <row r="2054" spans="1:9" ht="17.25" x14ac:dyDescent="0.25">
      <c r="A2054" s="89">
        <v>42951</v>
      </c>
      <c r="B2054" s="72" t="s">
        <v>305</v>
      </c>
      <c r="C2054" s="72" t="s">
        <v>53</v>
      </c>
      <c r="D2054" s="72" t="s">
        <v>304</v>
      </c>
      <c r="E2054" s="89" t="s">
        <v>307</v>
      </c>
      <c r="F2054" s="72">
        <v>5.7</v>
      </c>
      <c r="G2054" s="72">
        <v>12</v>
      </c>
      <c r="H2054" s="72">
        <v>17.3</v>
      </c>
      <c r="I2054" s="72">
        <v>8.8000000000000007</v>
      </c>
    </row>
    <row r="2055" spans="1:9" ht="17.25" x14ac:dyDescent="0.25">
      <c r="A2055" s="89">
        <v>42952</v>
      </c>
      <c r="B2055" s="72" t="s">
        <v>305</v>
      </c>
      <c r="C2055" s="72" t="s">
        <v>53</v>
      </c>
      <c r="D2055" s="72" t="s">
        <v>304</v>
      </c>
      <c r="E2055" s="89" t="s">
        <v>307</v>
      </c>
      <c r="F2055" s="72">
        <v>11.9</v>
      </c>
      <c r="G2055" s="72">
        <v>14.6</v>
      </c>
      <c r="H2055" s="72">
        <v>18.2</v>
      </c>
      <c r="I2055" s="72">
        <v>0</v>
      </c>
    </row>
    <row r="2056" spans="1:9" ht="17.25" x14ac:dyDescent="0.25">
      <c r="A2056" s="89">
        <v>42953</v>
      </c>
      <c r="B2056" s="72" t="s">
        <v>305</v>
      </c>
      <c r="C2056" s="72" t="s">
        <v>53</v>
      </c>
      <c r="D2056" s="72" t="s">
        <v>304</v>
      </c>
      <c r="E2056" s="89" t="s">
        <v>307</v>
      </c>
      <c r="F2056" s="72">
        <v>8.9</v>
      </c>
      <c r="G2056" s="72">
        <v>14.5</v>
      </c>
      <c r="H2056" s="72">
        <v>19.2</v>
      </c>
      <c r="I2056" s="72">
        <v>0</v>
      </c>
    </row>
    <row r="2057" spans="1:9" ht="17.25" x14ac:dyDescent="0.25">
      <c r="A2057" s="89">
        <v>42954</v>
      </c>
      <c r="B2057" s="72" t="s">
        <v>305</v>
      </c>
      <c r="C2057" s="72" t="s">
        <v>53</v>
      </c>
      <c r="D2057" s="72" t="s">
        <v>304</v>
      </c>
      <c r="E2057" s="89" t="s">
        <v>307</v>
      </c>
      <c r="F2057" s="72">
        <v>11.8</v>
      </c>
      <c r="G2057" s="72">
        <v>14.8</v>
      </c>
      <c r="H2057" s="72">
        <v>17.3</v>
      </c>
      <c r="I2057" s="72">
        <v>0</v>
      </c>
    </row>
    <row r="2058" spans="1:9" ht="17.25" x14ac:dyDescent="0.25">
      <c r="A2058" s="89">
        <v>42955</v>
      </c>
      <c r="B2058" s="72" t="s">
        <v>305</v>
      </c>
      <c r="C2058" s="72" t="s">
        <v>53</v>
      </c>
      <c r="D2058" s="72" t="s">
        <v>304</v>
      </c>
      <c r="E2058" s="89" t="s">
        <v>307</v>
      </c>
      <c r="F2058" s="72">
        <v>9.4</v>
      </c>
      <c r="G2058" s="72">
        <v>12.6</v>
      </c>
      <c r="H2058" s="72">
        <v>17.2</v>
      </c>
      <c r="I2058" s="72">
        <v>0</v>
      </c>
    </row>
    <row r="2059" spans="1:9" ht="17.25" x14ac:dyDescent="0.25">
      <c r="A2059" s="89">
        <v>42956</v>
      </c>
      <c r="B2059" s="72" t="s">
        <v>305</v>
      </c>
      <c r="C2059" s="72" t="s">
        <v>53</v>
      </c>
      <c r="D2059" s="72" t="s">
        <v>304</v>
      </c>
      <c r="E2059" s="89" t="s">
        <v>307</v>
      </c>
      <c r="F2059" s="72">
        <v>7.5</v>
      </c>
      <c r="G2059" s="72">
        <v>12.8</v>
      </c>
      <c r="H2059" s="72">
        <v>19.600000000000001</v>
      </c>
      <c r="I2059" s="72">
        <v>0</v>
      </c>
    </row>
    <row r="2060" spans="1:9" ht="17.25" x14ac:dyDescent="0.25">
      <c r="A2060" s="89">
        <v>42957</v>
      </c>
      <c r="B2060" s="72" t="s">
        <v>305</v>
      </c>
      <c r="C2060" s="72" t="s">
        <v>53</v>
      </c>
      <c r="D2060" s="72" t="s">
        <v>304</v>
      </c>
      <c r="E2060" s="89" t="s">
        <v>307</v>
      </c>
      <c r="F2060" s="72">
        <v>7.9</v>
      </c>
      <c r="G2060" s="72">
        <v>15.4</v>
      </c>
      <c r="H2060" s="72">
        <v>22.7</v>
      </c>
      <c r="I2060" s="72">
        <v>0</v>
      </c>
    </row>
    <row r="2061" spans="1:9" ht="17.25" x14ac:dyDescent="0.25">
      <c r="A2061" s="89">
        <v>42958</v>
      </c>
      <c r="B2061" s="72" t="s">
        <v>305</v>
      </c>
      <c r="C2061" s="72" t="s">
        <v>53</v>
      </c>
      <c r="D2061" s="72" t="s">
        <v>304</v>
      </c>
      <c r="E2061" s="89" t="s">
        <v>307</v>
      </c>
      <c r="F2061" s="72">
        <v>14.5</v>
      </c>
      <c r="G2061" s="72">
        <v>19.600000000000001</v>
      </c>
      <c r="H2061" s="72">
        <v>26.5</v>
      </c>
      <c r="I2061" s="72">
        <v>0</v>
      </c>
    </row>
    <row r="2062" spans="1:9" ht="17.25" x14ac:dyDescent="0.25">
      <c r="A2062" s="89">
        <v>42959</v>
      </c>
      <c r="B2062" s="72" t="s">
        <v>305</v>
      </c>
      <c r="C2062" s="72" t="s">
        <v>53</v>
      </c>
      <c r="D2062" s="72" t="s">
        <v>304</v>
      </c>
      <c r="E2062" s="89" t="s">
        <v>307</v>
      </c>
      <c r="F2062" s="72">
        <v>9.1</v>
      </c>
      <c r="G2062" s="72">
        <v>14.9</v>
      </c>
      <c r="H2062" s="72">
        <v>20.399999999999999</v>
      </c>
      <c r="I2062" s="72">
        <v>0</v>
      </c>
    </row>
    <row r="2063" spans="1:9" ht="17.25" x14ac:dyDescent="0.25">
      <c r="A2063" s="89">
        <v>42960</v>
      </c>
      <c r="B2063" s="72" t="s">
        <v>305</v>
      </c>
      <c r="C2063" s="72" t="s">
        <v>53</v>
      </c>
      <c r="D2063" s="72" t="s">
        <v>304</v>
      </c>
      <c r="E2063" s="89" t="s">
        <v>307</v>
      </c>
      <c r="F2063" s="72">
        <v>9.1999999999999993</v>
      </c>
      <c r="G2063" s="72">
        <v>14.1</v>
      </c>
      <c r="H2063" s="72">
        <v>21.8</v>
      </c>
      <c r="I2063" s="72">
        <v>0</v>
      </c>
    </row>
    <row r="2064" spans="1:9" ht="17.25" x14ac:dyDescent="0.25">
      <c r="A2064" s="89">
        <v>42961</v>
      </c>
      <c r="B2064" s="72" t="s">
        <v>305</v>
      </c>
      <c r="C2064" s="72" t="s">
        <v>53</v>
      </c>
      <c r="D2064" s="72" t="s">
        <v>304</v>
      </c>
      <c r="E2064" s="89" t="s">
        <v>307</v>
      </c>
      <c r="F2064" s="72">
        <v>6.7</v>
      </c>
      <c r="G2064" s="72">
        <v>14.6</v>
      </c>
      <c r="H2064" s="72">
        <v>21.6</v>
      </c>
      <c r="I2064" s="72">
        <v>0</v>
      </c>
    </row>
    <row r="2065" spans="1:9" ht="17.25" x14ac:dyDescent="0.25">
      <c r="A2065" s="89">
        <v>42962</v>
      </c>
      <c r="B2065" s="72" t="s">
        <v>305</v>
      </c>
      <c r="C2065" s="72" t="s">
        <v>53</v>
      </c>
      <c r="D2065" s="72" t="s">
        <v>304</v>
      </c>
      <c r="E2065" s="89" t="s">
        <v>307</v>
      </c>
      <c r="F2065" s="72">
        <v>11.7</v>
      </c>
      <c r="G2065" s="72">
        <v>17.2</v>
      </c>
      <c r="H2065" s="72">
        <v>24.5</v>
      </c>
      <c r="I2065" s="72">
        <v>0</v>
      </c>
    </row>
    <row r="2066" spans="1:9" ht="17.25" x14ac:dyDescent="0.25">
      <c r="A2066" s="89">
        <v>42963</v>
      </c>
      <c r="B2066" s="72" t="s">
        <v>305</v>
      </c>
      <c r="C2066" s="72" t="s">
        <v>53</v>
      </c>
      <c r="D2066" s="72" t="s">
        <v>304</v>
      </c>
      <c r="E2066" s="89" t="s">
        <v>307</v>
      </c>
      <c r="F2066" s="72">
        <v>13.9</v>
      </c>
      <c r="G2066" s="72">
        <v>20</v>
      </c>
      <c r="H2066" s="72">
        <v>23.7</v>
      </c>
      <c r="I2066" s="72">
        <v>0.6</v>
      </c>
    </row>
    <row r="2067" spans="1:9" ht="17.25" x14ac:dyDescent="0.25">
      <c r="A2067" s="89">
        <v>42964</v>
      </c>
      <c r="B2067" s="72" t="s">
        <v>305</v>
      </c>
      <c r="C2067" s="72" t="s">
        <v>53</v>
      </c>
      <c r="D2067" s="72" t="s">
        <v>304</v>
      </c>
      <c r="E2067" s="89" t="s">
        <v>307</v>
      </c>
      <c r="F2067" s="72">
        <v>11</v>
      </c>
      <c r="G2067" s="72">
        <v>16.5</v>
      </c>
      <c r="H2067" s="72">
        <v>21.2</v>
      </c>
      <c r="I2067" s="72">
        <v>0</v>
      </c>
    </row>
    <row r="2068" spans="1:9" ht="17.25" x14ac:dyDescent="0.25">
      <c r="A2068" s="89">
        <v>42965</v>
      </c>
      <c r="B2068" s="72" t="s">
        <v>305</v>
      </c>
      <c r="C2068" s="72" t="s">
        <v>53</v>
      </c>
      <c r="D2068" s="72" t="s">
        <v>304</v>
      </c>
      <c r="E2068" s="89" t="s">
        <v>307</v>
      </c>
      <c r="F2068" s="72" t="s">
        <v>160</v>
      </c>
      <c r="G2068" s="72">
        <v>13.4</v>
      </c>
      <c r="H2068" s="72">
        <v>16.2</v>
      </c>
      <c r="I2068" s="72">
        <v>0</v>
      </c>
    </row>
    <row r="2069" spans="1:9" ht="17.25" x14ac:dyDescent="0.25">
      <c r="A2069" s="89">
        <v>42966</v>
      </c>
      <c r="B2069" s="72" t="s">
        <v>305</v>
      </c>
      <c r="C2069" s="72" t="s">
        <v>53</v>
      </c>
      <c r="D2069" s="72" t="s">
        <v>304</v>
      </c>
      <c r="E2069" s="89" t="s">
        <v>307</v>
      </c>
      <c r="F2069" s="72">
        <v>7.2</v>
      </c>
      <c r="G2069" s="72">
        <v>11.4</v>
      </c>
      <c r="H2069" s="72">
        <v>16.399999999999999</v>
      </c>
      <c r="I2069" s="72">
        <v>0</v>
      </c>
    </row>
    <row r="2070" spans="1:9" ht="17.25" x14ac:dyDescent="0.25">
      <c r="A2070" s="89">
        <v>42967</v>
      </c>
      <c r="B2070" s="72" t="s">
        <v>305</v>
      </c>
      <c r="C2070" s="72" t="s">
        <v>53</v>
      </c>
      <c r="D2070" s="72" t="s">
        <v>304</v>
      </c>
      <c r="E2070" s="89" t="s">
        <v>307</v>
      </c>
      <c r="F2070" s="72">
        <v>4.0999999999999996</v>
      </c>
      <c r="G2070" s="72">
        <v>10.1</v>
      </c>
      <c r="H2070" s="72">
        <v>15.9</v>
      </c>
      <c r="I2070" s="72">
        <v>0</v>
      </c>
    </row>
    <row r="2071" spans="1:9" ht="17.25" x14ac:dyDescent="0.25">
      <c r="A2071" s="89">
        <v>42968</v>
      </c>
      <c r="B2071" s="72" t="s">
        <v>305</v>
      </c>
      <c r="C2071" s="72" t="s">
        <v>53</v>
      </c>
      <c r="D2071" s="72" t="s">
        <v>304</v>
      </c>
      <c r="E2071" s="89" t="s">
        <v>307</v>
      </c>
      <c r="F2071" s="72">
        <v>4.4000000000000004</v>
      </c>
      <c r="G2071" s="72">
        <v>10.4</v>
      </c>
      <c r="H2071" s="72">
        <v>16.2</v>
      </c>
      <c r="I2071" s="72">
        <v>0</v>
      </c>
    </row>
    <row r="2072" spans="1:9" ht="17.25" x14ac:dyDescent="0.25">
      <c r="A2072" s="89">
        <v>42969</v>
      </c>
      <c r="B2072" s="72" t="s">
        <v>305</v>
      </c>
      <c r="C2072" s="72" t="s">
        <v>53</v>
      </c>
      <c r="D2072" s="72" t="s">
        <v>304</v>
      </c>
      <c r="E2072" s="89" t="s">
        <v>307</v>
      </c>
      <c r="F2072" s="72">
        <v>6.2</v>
      </c>
      <c r="G2072" s="72">
        <v>13.1</v>
      </c>
      <c r="H2072" s="72">
        <v>20</v>
      </c>
      <c r="I2072" s="72">
        <v>0</v>
      </c>
    </row>
    <row r="2073" spans="1:9" ht="17.25" x14ac:dyDescent="0.25">
      <c r="A2073" s="89">
        <v>42970</v>
      </c>
      <c r="B2073" s="72" t="s">
        <v>305</v>
      </c>
      <c r="C2073" s="72" t="s">
        <v>53</v>
      </c>
      <c r="D2073" s="72" t="s">
        <v>304</v>
      </c>
      <c r="E2073" s="89" t="s">
        <v>307</v>
      </c>
      <c r="F2073" s="72">
        <v>6.2</v>
      </c>
      <c r="G2073" s="72">
        <v>14.9</v>
      </c>
      <c r="H2073" s="72">
        <v>23.6</v>
      </c>
      <c r="I2073" s="72">
        <v>0</v>
      </c>
    </row>
    <row r="2074" spans="1:9" ht="17.25" x14ac:dyDescent="0.25">
      <c r="A2074" s="89">
        <v>42971</v>
      </c>
      <c r="B2074" s="72" t="s">
        <v>305</v>
      </c>
      <c r="C2074" s="72" t="s">
        <v>53</v>
      </c>
      <c r="D2074" s="72" t="s">
        <v>304</v>
      </c>
      <c r="E2074" s="89" t="s">
        <v>307</v>
      </c>
      <c r="F2074" s="72">
        <v>7.2</v>
      </c>
      <c r="G2074" s="72">
        <v>13.7</v>
      </c>
      <c r="H2074" s="72">
        <v>20.100000000000001</v>
      </c>
      <c r="I2074" s="72">
        <v>0</v>
      </c>
    </row>
    <row r="2075" spans="1:9" ht="17.25" x14ac:dyDescent="0.25">
      <c r="A2075" s="89">
        <v>42972</v>
      </c>
      <c r="B2075" s="72" t="s">
        <v>305</v>
      </c>
      <c r="C2075" s="72" t="s">
        <v>53</v>
      </c>
      <c r="D2075" s="72" t="s">
        <v>304</v>
      </c>
      <c r="E2075" s="89" t="s">
        <v>307</v>
      </c>
      <c r="F2075" s="72">
        <v>8.9</v>
      </c>
      <c r="G2075" s="72">
        <v>12.7</v>
      </c>
      <c r="H2075" s="72">
        <v>18</v>
      </c>
      <c r="I2075" s="72">
        <v>0</v>
      </c>
    </row>
    <row r="2076" spans="1:9" ht="17.25" x14ac:dyDescent="0.25">
      <c r="A2076" s="89">
        <v>42973</v>
      </c>
      <c r="B2076" s="72" t="s">
        <v>305</v>
      </c>
      <c r="C2076" s="72" t="s">
        <v>53</v>
      </c>
      <c r="D2076" s="72" t="s">
        <v>304</v>
      </c>
      <c r="E2076" s="89" t="s">
        <v>307</v>
      </c>
      <c r="F2076" s="72">
        <v>5.2</v>
      </c>
      <c r="G2076" s="72">
        <v>12.5</v>
      </c>
      <c r="H2076" s="72">
        <v>19.7</v>
      </c>
      <c r="I2076" s="72">
        <v>0</v>
      </c>
    </row>
    <row r="2077" spans="1:9" ht="17.25" x14ac:dyDescent="0.25">
      <c r="A2077" s="89">
        <v>42974</v>
      </c>
      <c r="B2077" s="72" t="s">
        <v>305</v>
      </c>
      <c r="C2077" s="72" t="s">
        <v>53</v>
      </c>
      <c r="D2077" s="72" t="s">
        <v>304</v>
      </c>
      <c r="E2077" s="89" t="s">
        <v>307</v>
      </c>
      <c r="F2077" s="72">
        <v>8.1999999999999993</v>
      </c>
      <c r="G2077" s="72">
        <v>13.2</v>
      </c>
      <c r="H2077" s="72">
        <v>18.3</v>
      </c>
      <c r="I2077" s="72">
        <v>0</v>
      </c>
    </row>
    <row r="2078" spans="1:9" ht="17.25" x14ac:dyDescent="0.25">
      <c r="A2078" s="89">
        <v>42975</v>
      </c>
      <c r="B2078" s="72" t="s">
        <v>305</v>
      </c>
      <c r="C2078" s="72" t="s">
        <v>53</v>
      </c>
      <c r="D2078" s="72" t="s">
        <v>304</v>
      </c>
      <c r="E2078" s="89" t="s">
        <v>307</v>
      </c>
      <c r="F2078" s="72">
        <v>5.6</v>
      </c>
      <c r="G2078" s="72">
        <v>10.9</v>
      </c>
      <c r="H2078" s="72">
        <v>15.7</v>
      </c>
      <c r="I2078" s="72">
        <v>0</v>
      </c>
    </row>
    <row r="2079" spans="1:9" ht="17.25" x14ac:dyDescent="0.25">
      <c r="A2079" s="89">
        <v>42976</v>
      </c>
      <c r="B2079" s="72" t="s">
        <v>305</v>
      </c>
      <c r="C2079" s="72" t="s">
        <v>53</v>
      </c>
      <c r="D2079" s="72" t="s">
        <v>304</v>
      </c>
      <c r="E2079" s="89" t="s">
        <v>307</v>
      </c>
      <c r="F2079" s="72">
        <v>3.5</v>
      </c>
      <c r="G2079" s="72">
        <v>10.6</v>
      </c>
      <c r="H2079" s="72">
        <v>18.8</v>
      </c>
      <c r="I2079" s="72">
        <v>0</v>
      </c>
    </row>
    <row r="2080" spans="1:9" ht="17.25" x14ac:dyDescent="0.25">
      <c r="A2080" s="89">
        <v>42977</v>
      </c>
      <c r="B2080" s="72" t="s">
        <v>305</v>
      </c>
      <c r="C2080" s="72" t="s">
        <v>53</v>
      </c>
      <c r="D2080" s="72" t="s">
        <v>304</v>
      </c>
      <c r="E2080" s="89" t="s">
        <v>307</v>
      </c>
      <c r="F2080" s="72">
        <v>7.1</v>
      </c>
      <c r="G2080" s="72">
        <v>12.5</v>
      </c>
      <c r="H2080" s="72">
        <v>20.7</v>
      </c>
      <c r="I2080" s="72">
        <v>0</v>
      </c>
    </row>
    <row r="2081" spans="1:9" ht="17.25" x14ac:dyDescent="0.25">
      <c r="A2081" s="89">
        <v>42978</v>
      </c>
      <c r="B2081" s="72" t="s">
        <v>305</v>
      </c>
      <c r="C2081" s="72" t="s">
        <v>53</v>
      </c>
      <c r="D2081" s="72" t="s">
        <v>304</v>
      </c>
      <c r="E2081" s="89" t="s">
        <v>307</v>
      </c>
      <c r="F2081" s="72">
        <v>9</v>
      </c>
      <c r="G2081" s="72">
        <v>12.2</v>
      </c>
      <c r="H2081" s="72">
        <v>17.399999999999999</v>
      </c>
      <c r="I2081" s="72">
        <v>0</v>
      </c>
    </row>
    <row r="2082" spans="1:9" ht="17.25" x14ac:dyDescent="0.25">
      <c r="A2082" s="89">
        <v>42979</v>
      </c>
      <c r="B2082" s="72" t="s">
        <v>305</v>
      </c>
      <c r="C2082" s="72" t="s">
        <v>53</v>
      </c>
      <c r="D2082" s="72" t="s">
        <v>304</v>
      </c>
      <c r="E2082" s="89" t="s">
        <v>307</v>
      </c>
      <c r="F2082" s="72">
        <v>3.8</v>
      </c>
      <c r="G2082" s="72">
        <v>11.6</v>
      </c>
      <c r="H2082" s="72">
        <v>18.5</v>
      </c>
      <c r="I2082" s="72">
        <v>0</v>
      </c>
    </row>
    <row r="2083" spans="1:9" ht="17.25" x14ac:dyDescent="0.25">
      <c r="A2083" s="89">
        <v>42980</v>
      </c>
      <c r="B2083" s="72" t="s">
        <v>305</v>
      </c>
      <c r="C2083" s="72" t="s">
        <v>53</v>
      </c>
      <c r="D2083" s="72" t="s">
        <v>304</v>
      </c>
      <c r="E2083" s="89" t="s">
        <v>307</v>
      </c>
      <c r="F2083" s="72">
        <v>4.5999999999999996</v>
      </c>
      <c r="G2083" s="72">
        <v>14.1</v>
      </c>
      <c r="H2083" s="72">
        <v>23.6</v>
      </c>
      <c r="I2083" s="72">
        <v>0</v>
      </c>
    </row>
    <row r="2084" spans="1:9" ht="17.25" x14ac:dyDescent="0.25">
      <c r="A2084" s="89">
        <v>42981</v>
      </c>
      <c r="B2084" s="72" t="s">
        <v>305</v>
      </c>
      <c r="C2084" s="72" t="s">
        <v>53</v>
      </c>
      <c r="D2084" s="72" t="s">
        <v>304</v>
      </c>
      <c r="E2084" s="89" t="s">
        <v>307</v>
      </c>
      <c r="F2084" s="72">
        <v>10.5</v>
      </c>
      <c r="G2084" s="72">
        <v>19.2</v>
      </c>
      <c r="H2084" s="72">
        <v>27.9</v>
      </c>
      <c r="I2084" s="72">
        <v>0.4</v>
      </c>
    </row>
    <row r="2085" spans="1:9" ht="17.25" x14ac:dyDescent="0.25">
      <c r="A2085" s="89">
        <v>42982</v>
      </c>
      <c r="B2085" s="72" t="s">
        <v>305</v>
      </c>
      <c r="C2085" s="72" t="s">
        <v>53</v>
      </c>
      <c r="D2085" s="72" t="s">
        <v>304</v>
      </c>
      <c r="E2085" s="89" t="s">
        <v>307</v>
      </c>
      <c r="F2085" s="72">
        <v>12</v>
      </c>
      <c r="G2085" s="72">
        <v>16.8</v>
      </c>
      <c r="H2085" s="72">
        <v>20.6</v>
      </c>
      <c r="I2085" s="72">
        <v>0</v>
      </c>
    </row>
    <row r="2086" spans="1:9" ht="17.25" x14ac:dyDescent="0.25">
      <c r="A2086" s="89">
        <v>42983</v>
      </c>
      <c r="B2086" s="72" t="s">
        <v>305</v>
      </c>
      <c r="C2086" s="72" t="s">
        <v>53</v>
      </c>
      <c r="D2086" s="72" t="s">
        <v>304</v>
      </c>
      <c r="E2086" s="89" t="s">
        <v>307</v>
      </c>
      <c r="F2086" s="72">
        <v>12.3</v>
      </c>
      <c r="G2086" s="72">
        <v>14.7</v>
      </c>
      <c r="H2086" s="72">
        <v>17.5</v>
      </c>
      <c r="I2086" s="72">
        <v>0</v>
      </c>
    </row>
    <row r="2087" spans="1:9" ht="17.25" x14ac:dyDescent="0.25">
      <c r="A2087" s="89">
        <v>42984</v>
      </c>
      <c r="B2087" s="72" t="s">
        <v>305</v>
      </c>
      <c r="C2087" s="72" t="s">
        <v>53</v>
      </c>
      <c r="D2087" s="72" t="s">
        <v>304</v>
      </c>
      <c r="E2087" s="89" t="s">
        <v>307</v>
      </c>
      <c r="F2087" s="72">
        <v>12.1</v>
      </c>
      <c r="G2087" s="72">
        <v>14.8</v>
      </c>
      <c r="H2087" s="72">
        <v>18.899999999999999</v>
      </c>
      <c r="I2087" s="72">
        <v>0</v>
      </c>
    </row>
    <row r="2088" spans="1:9" ht="17.25" x14ac:dyDescent="0.25">
      <c r="A2088" s="89">
        <v>42985</v>
      </c>
      <c r="B2088" s="72" t="s">
        <v>305</v>
      </c>
      <c r="C2088" s="72" t="s">
        <v>53</v>
      </c>
      <c r="D2088" s="72" t="s">
        <v>304</v>
      </c>
      <c r="E2088" s="89" t="s">
        <v>307</v>
      </c>
      <c r="F2088" s="72">
        <v>10.7</v>
      </c>
      <c r="G2088" s="72">
        <v>14.9</v>
      </c>
      <c r="H2088" s="72">
        <v>20.100000000000001</v>
      </c>
      <c r="I2088" s="72">
        <v>0</v>
      </c>
    </row>
    <row r="2089" spans="1:9" ht="17.25" x14ac:dyDescent="0.25">
      <c r="A2089" s="89">
        <v>42986</v>
      </c>
      <c r="B2089" s="72" t="s">
        <v>305</v>
      </c>
      <c r="C2089" s="72" t="s">
        <v>53</v>
      </c>
      <c r="D2089" s="72" t="s">
        <v>304</v>
      </c>
      <c r="E2089" s="89" t="s">
        <v>307</v>
      </c>
      <c r="F2089" s="72">
        <v>9.5</v>
      </c>
      <c r="G2089" s="72">
        <v>14.4</v>
      </c>
      <c r="H2089" s="72">
        <v>19.2</v>
      </c>
      <c r="I2089" s="72">
        <v>0</v>
      </c>
    </row>
    <row r="2090" spans="1:9" ht="17.25" x14ac:dyDescent="0.25">
      <c r="A2090" s="89">
        <v>42987</v>
      </c>
      <c r="B2090" s="72" t="s">
        <v>305</v>
      </c>
      <c r="C2090" s="72" t="s">
        <v>53</v>
      </c>
      <c r="D2090" s="72" t="s">
        <v>304</v>
      </c>
      <c r="E2090" s="89" t="s">
        <v>307</v>
      </c>
      <c r="F2090" s="72">
        <v>7.1</v>
      </c>
      <c r="G2090" s="72">
        <v>12.8</v>
      </c>
      <c r="H2090" s="72">
        <v>19.100000000000001</v>
      </c>
      <c r="I2090" s="72">
        <v>0</v>
      </c>
    </row>
    <row r="2091" spans="1:9" ht="17.25" x14ac:dyDescent="0.25">
      <c r="A2091" s="89">
        <v>42988</v>
      </c>
      <c r="B2091" s="72" t="s">
        <v>305</v>
      </c>
      <c r="C2091" s="72" t="s">
        <v>53</v>
      </c>
      <c r="D2091" s="72" t="s">
        <v>304</v>
      </c>
      <c r="E2091" s="89" t="s">
        <v>307</v>
      </c>
      <c r="F2091" s="72">
        <v>5.2</v>
      </c>
      <c r="G2091" s="72">
        <v>12.4</v>
      </c>
      <c r="H2091" s="72">
        <v>20.6</v>
      </c>
      <c r="I2091" s="72">
        <v>0</v>
      </c>
    </row>
    <row r="2092" spans="1:9" ht="17.25" x14ac:dyDescent="0.25">
      <c r="A2092" s="89">
        <v>42989</v>
      </c>
      <c r="B2092" s="72" t="s">
        <v>305</v>
      </c>
      <c r="C2092" s="72" t="s">
        <v>53</v>
      </c>
      <c r="D2092" s="72" t="s">
        <v>304</v>
      </c>
      <c r="E2092" s="89" t="s">
        <v>307</v>
      </c>
      <c r="F2092" s="72">
        <v>5.9</v>
      </c>
      <c r="G2092" s="72">
        <v>15.8</v>
      </c>
      <c r="H2092" s="72">
        <v>25</v>
      </c>
      <c r="I2092" s="72">
        <v>0</v>
      </c>
    </row>
    <row r="2093" spans="1:9" ht="17.25" x14ac:dyDescent="0.25">
      <c r="A2093" s="89">
        <v>42990</v>
      </c>
      <c r="B2093" s="72" t="s">
        <v>305</v>
      </c>
      <c r="C2093" s="72" t="s">
        <v>53</v>
      </c>
      <c r="D2093" s="72" t="s">
        <v>304</v>
      </c>
      <c r="E2093" s="89" t="s">
        <v>307</v>
      </c>
      <c r="F2093" s="72">
        <v>11.8</v>
      </c>
      <c r="G2093" s="72">
        <v>20.5</v>
      </c>
      <c r="H2093" s="72">
        <v>28.4</v>
      </c>
      <c r="I2093" s="72">
        <v>0</v>
      </c>
    </row>
    <row r="2094" spans="1:9" ht="17.25" x14ac:dyDescent="0.25">
      <c r="A2094" s="89">
        <v>42991</v>
      </c>
      <c r="B2094" s="72" t="s">
        <v>305</v>
      </c>
      <c r="C2094" s="72" t="s">
        <v>53</v>
      </c>
      <c r="D2094" s="72" t="s">
        <v>304</v>
      </c>
      <c r="E2094" s="89" t="s">
        <v>307</v>
      </c>
      <c r="F2094" s="72">
        <v>17.2</v>
      </c>
      <c r="G2094" s="72">
        <v>24.5</v>
      </c>
      <c r="H2094" s="72">
        <v>31.5</v>
      </c>
      <c r="I2094" s="72">
        <v>0</v>
      </c>
    </row>
    <row r="2095" spans="1:9" ht="17.25" x14ac:dyDescent="0.25">
      <c r="A2095" s="89">
        <v>42992</v>
      </c>
      <c r="B2095" s="72" t="s">
        <v>305</v>
      </c>
      <c r="C2095" s="72" t="s">
        <v>53</v>
      </c>
      <c r="D2095" s="72" t="s">
        <v>304</v>
      </c>
      <c r="E2095" s="89" t="s">
        <v>307</v>
      </c>
      <c r="F2095" s="72">
        <v>9.6999999999999993</v>
      </c>
      <c r="G2095" s="72">
        <v>13.1</v>
      </c>
      <c r="H2095" s="72">
        <v>21.3</v>
      </c>
      <c r="I2095" s="72">
        <v>8.6</v>
      </c>
    </row>
    <row r="2096" spans="1:9" ht="17.25" x14ac:dyDescent="0.25">
      <c r="A2096" s="89">
        <v>42993</v>
      </c>
      <c r="B2096" s="72" t="s">
        <v>305</v>
      </c>
      <c r="C2096" s="72" t="s">
        <v>53</v>
      </c>
      <c r="D2096" s="72" t="s">
        <v>304</v>
      </c>
      <c r="E2096" s="89" t="s">
        <v>307</v>
      </c>
      <c r="F2096" s="72">
        <v>9.6</v>
      </c>
      <c r="G2096" s="72">
        <v>14.9</v>
      </c>
      <c r="H2096" s="72">
        <v>21.1</v>
      </c>
      <c r="I2096" s="72">
        <v>0</v>
      </c>
    </row>
    <row r="2097" spans="1:9" ht="17.25" x14ac:dyDescent="0.25">
      <c r="A2097" s="89">
        <v>42994</v>
      </c>
      <c r="B2097" s="72" t="s">
        <v>305</v>
      </c>
      <c r="C2097" s="72" t="s">
        <v>53</v>
      </c>
      <c r="D2097" s="72" t="s">
        <v>304</v>
      </c>
      <c r="E2097" s="89" t="s">
        <v>307</v>
      </c>
      <c r="F2097" s="72">
        <v>10.3</v>
      </c>
      <c r="G2097" s="72">
        <v>16.2</v>
      </c>
      <c r="H2097" s="72">
        <v>22.7</v>
      </c>
      <c r="I2097" s="72">
        <v>0</v>
      </c>
    </row>
    <row r="2098" spans="1:9" ht="17.25" x14ac:dyDescent="0.25">
      <c r="A2098" s="89">
        <v>42995</v>
      </c>
      <c r="B2098" s="72" t="s">
        <v>305</v>
      </c>
      <c r="C2098" s="72" t="s">
        <v>53</v>
      </c>
      <c r="D2098" s="72" t="s">
        <v>304</v>
      </c>
      <c r="E2098" s="89" t="s">
        <v>307</v>
      </c>
      <c r="F2098" s="72">
        <v>7.3</v>
      </c>
      <c r="G2098" s="72">
        <v>13</v>
      </c>
      <c r="H2098" s="72">
        <v>19.8</v>
      </c>
      <c r="I2098" s="72">
        <v>0</v>
      </c>
    </row>
    <row r="2099" spans="1:9" ht="17.25" x14ac:dyDescent="0.25">
      <c r="A2099" s="89">
        <v>42996</v>
      </c>
      <c r="B2099" s="72" t="s">
        <v>305</v>
      </c>
      <c r="C2099" s="72" t="s">
        <v>53</v>
      </c>
      <c r="D2099" s="72" t="s">
        <v>304</v>
      </c>
      <c r="E2099" s="89" t="s">
        <v>307</v>
      </c>
      <c r="F2099" s="72">
        <v>5.8</v>
      </c>
      <c r="G2099" s="72">
        <v>16.8</v>
      </c>
      <c r="H2099" s="72">
        <v>25.6</v>
      </c>
      <c r="I2099" s="72">
        <v>0</v>
      </c>
    </row>
    <row r="2100" spans="1:9" ht="17.25" x14ac:dyDescent="0.25">
      <c r="A2100" s="89">
        <v>42997</v>
      </c>
      <c r="B2100" s="72" t="s">
        <v>305</v>
      </c>
      <c r="C2100" s="72" t="s">
        <v>53</v>
      </c>
      <c r="D2100" s="72" t="s">
        <v>304</v>
      </c>
      <c r="E2100" s="89" t="s">
        <v>307</v>
      </c>
      <c r="F2100" s="72">
        <v>12.8</v>
      </c>
      <c r="G2100" s="72">
        <v>19.399999999999999</v>
      </c>
      <c r="H2100" s="72">
        <v>24.6</v>
      </c>
      <c r="I2100" s="72">
        <v>0</v>
      </c>
    </row>
    <row r="2101" spans="1:9" ht="17.25" x14ac:dyDescent="0.25">
      <c r="A2101" s="89">
        <v>42998</v>
      </c>
      <c r="B2101" s="72" t="s">
        <v>305</v>
      </c>
      <c r="C2101" s="72" t="s">
        <v>53</v>
      </c>
      <c r="D2101" s="72" t="s">
        <v>304</v>
      </c>
      <c r="E2101" s="89" t="s">
        <v>307</v>
      </c>
      <c r="F2101" s="72">
        <v>7.1</v>
      </c>
      <c r="G2101" s="72">
        <v>14.6</v>
      </c>
      <c r="H2101" s="72">
        <v>21.8</v>
      </c>
      <c r="I2101" s="72">
        <v>0</v>
      </c>
    </row>
    <row r="2102" spans="1:9" ht="17.25" x14ac:dyDescent="0.25">
      <c r="A2102" s="89">
        <v>42999</v>
      </c>
      <c r="B2102" s="72" t="s">
        <v>305</v>
      </c>
      <c r="C2102" s="72" t="s">
        <v>53</v>
      </c>
      <c r="D2102" s="72" t="s">
        <v>304</v>
      </c>
      <c r="E2102" s="89" t="s">
        <v>307</v>
      </c>
      <c r="F2102" s="72">
        <v>7.1</v>
      </c>
      <c r="G2102" s="72">
        <v>18.100000000000001</v>
      </c>
      <c r="H2102" s="72">
        <v>27.8</v>
      </c>
      <c r="I2102" s="72">
        <v>0</v>
      </c>
    </row>
    <row r="2103" spans="1:9" ht="17.25" x14ac:dyDescent="0.25">
      <c r="A2103" s="89">
        <v>43000</v>
      </c>
      <c r="B2103" s="72" t="s">
        <v>305</v>
      </c>
      <c r="C2103" s="72" t="s">
        <v>53</v>
      </c>
      <c r="D2103" s="72" t="s">
        <v>304</v>
      </c>
      <c r="E2103" s="89" t="s">
        <v>307</v>
      </c>
      <c r="F2103" s="72">
        <v>11.1</v>
      </c>
      <c r="G2103" s="72">
        <v>21.8</v>
      </c>
      <c r="H2103" s="72">
        <v>30.2</v>
      </c>
      <c r="I2103" s="72">
        <v>0</v>
      </c>
    </row>
    <row r="2104" spans="1:9" ht="17.25" x14ac:dyDescent="0.25">
      <c r="A2104" s="89">
        <v>43001</v>
      </c>
      <c r="B2104" s="72" t="s">
        <v>305</v>
      </c>
      <c r="C2104" s="72" t="s">
        <v>53</v>
      </c>
      <c r="D2104" s="72" t="s">
        <v>304</v>
      </c>
      <c r="E2104" s="89" t="s">
        <v>307</v>
      </c>
      <c r="F2104" s="72">
        <v>15.6</v>
      </c>
      <c r="G2104" s="72">
        <v>26.2</v>
      </c>
      <c r="H2104" s="72">
        <v>34.5</v>
      </c>
      <c r="I2104" s="72">
        <v>0</v>
      </c>
    </row>
    <row r="2105" spans="1:9" ht="17.25" x14ac:dyDescent="0.25">
      <c r="A2105" s="89">
        <v>43002</v>
      </c>
      <c r="B2105" s="72" t="s">
        <v>305</v>
      </c>
      <c r="C2105" s="72" t="s">
        <v>53</v>
      </c>
      <c r="D2105" s="72" t="s">
        <v>304</v>
      </c>
      <c r="E2105" s="89" t="s">
        <v>307</v>
      </c>
      <c r="F2105" s="72">
        <v>23.4</v>
      </c>
      <c r="G2105" s="72">
        <v>29.5</v>
      </c>
      <c r="H2105" s="72">
        <v>32.1</v>
      </c>
      <c r="I2105" s="72">
        <v>0</v>
      </c>
    </row>
    <row r="2106" spans="1:9" ht="17.25" x14ac:dyDescent="0.25">
      <c r="A2106" s="89">
        <v>43003</v>
      </c>
      <c r="B2106" s="72" t="s">
        <v>305</v>
      </c>
      <c r="C2106" s="72" t="s">
        <v>53</v>
      </c>
      <c r="D2106" s="72" t="s">
        <v>304</v>
      </c>
      <c r="E2106" s="89" t="s">
        <v>307</v>
      </c>
      <c r="F2106" s="72">
        <v>18.3</v>
      </c>
      <c r="G2106" s="72">
        <v>23.1</v>
      </c>
      <c r="H2106" s="72">
        <v>27.6</v>
      </c>
      <c r="I2106" s="72">
        <v>0</v>
      </c>
    </row>
    <row r="2107" spans="1:9" ht="17.25" x14ac:dyDescent="0.25">
      <c r="A2107" s="89">
        <v>43004</v>
      </c>
      <c r="B2107" s="72" t="s">
        <v>305</v>
      </c>
      <c r="C2107" s="72" t="s">
        <v>53</v>
      </c>
      <c r="D2107" s="72" t="s">
        <v>304</v>
      </c>
      <c r="E2107" s="89" t="s">
        <v>307</v>
      </c>
      <c r="F2107" s="72">
        <v>12.5</v>
      </c>
      <c r="G2107" s="72">
        <v>18</v>
      </c>
      <c r="H2107" s="72">
        <v>26.1</v>
      </c>
      <c r="I2107" s="72">
        <v>0</v>
      </c>
    </row>
    <row r="2108" spans="1:9" ht="17.25" x14ac:dyDescent="0.25">
      <c r="A2108" s="89">
        <v>43005</v>
      </c>
      <c r="B2108" s="72" t="s">
        <v>305</v>
      </c>
      <c r="C2108" s="72" t="s">
        <v>53</v>
      </c>
      <c r="D2108" s="72" t="s">
        <v>304</v>
      </c>
      <c r="E2108" s="89" t="s">
        <v>307</v>
      </c>
      <c r="F2108" s="72">
        <v>11.8</v>
      </c>
      <c r="G2108" s="72">
        <v>18.8</v>
      </c>
      <c r="H2108" s="72">
        <v>27</v>
      </c>
      <c r="I2108" s="72">
        <v>0</v>
      </c>
    </row>
    <row r="2109" spans="1:9" ht="17.25" x14ac:dyDescent="0.25">
      <c r="A2109" s="89">
        <v>43006</v>
      </c>
      <c r="B2109" s="72" t="s">
        <v>305</v>
      </c>
      <c r="C2109" s="72" t="s">
        <v>53</v>
      </c>
      <c r="D2109" s="72" t="s">
        <v>304</v>
      </c>
      <c r="E2109" s="89" t="s">
        <v>307</v>
      </c>
      <c r="F2109" s="72">
        <v>16.7</v>
      </c>
      <c r="G2109" s="72">
        <v>21.4</v>
      </c>
      <c r="H2109" s="72">
        <v>24.8</v>
      </c>
      <c r="I2109" s="72">
        <v>0</v>
      </c>
    </row>
    <row r="2110" spans="1:9" ht="17.25" x14ac:dyDescent="0.25">
      <c r="A2110" s="89">
        <v>43007</v>
      </c>
      <c r="B2110" s="72" t="s">
        <v>305</v>
      </c>
      <c r="C2110" s="72" t="s">
        <v>53</v>
      </c>
      <c r="D2110" s="72" t="s">
        <v>304</v>
      </c>
      <c r="E2110" s="89" t="s">
        <v>307</v>
      </c>
      <c r="F2110" s="72">
        <v>14.5</v>
      </c>
      <c r="G2110" s="72">
        <v>20.5</v>
      </c>
      <c r="H2110" s="72">
        <v>25.6</v>
      </c>
      <c r="I2110" s="72">
        <v>0</v>
      </c>
    </row>
    <row r="2111" spans="1:9" ht="17.25" x14ac:dyDescent="0.25">
      <c r="A2111" s="89">
        <v>43008</v>
      </c>
      <c r="B2111" s="72" t="s">
        <v>305</v>
      </c>
      <c r="C2111" s="72" t="s">
        <v>53</v>
      </c>
      <c r="D2111" s="72" t="s">
        <v>304</v>
      </c>
      <c r="E2111" s="89" t="s">
        <v>307</v>
      </c>
      <c r="F2111" s="72">
        <v>15</v>
      </c>
      <c r="G2111" s="72">
        <v>20.3</v>
      </c>
      <c r="H2111" s="72">
        <v>24.1</v>
      </c>
      <c r="I2111" s="72">
        <v>0</v>
      </c>
    </row>
    <row r="2112" spans="1:9" ht="17.25" x14ac:dyDescent="0.25">
      <c r="A2112" s="89">
        <v>43009</v>
      </c>
      <c r="B2112" s="72" t="s">
        <v>305</v>
      </c>
      <c r="C2112" s="72" t="s">
        <v>53</v>
      </c>
      <c r="D2112" s="72" t="s">
        <v>304</v>
      </c>
      <c r="E2112" s="89" t="s">
        <v>307</v>
      </c>
      <c r="F2112" s="72">
        <v>10.199999999999999</v>
      </c>
      <c r="G2112" s="72">
        <v>17.600000000000001</v>
      </c>
      <c r="H2112" s="72">
        <v>25.7</v>
      </c>
      <c r="I2112" s="72">
        <v>0</v>
      </c>
    </row>
    <row r="2113" spans="1:9" ht="17.25" x14ac:dyDescent="0.25">
      <c r="A2113" s="89">
        <v>43010</v>
      </c>
      <c r="B2113" s="72" t="s">
        <v>305</v>
      </c>
      <c r="C2113" s="72" t="s">
        <v>53</v>
      </c>
      <c r="D2113" s="72" t="s">
        <v>304</v>
      </c>
      <c r="E2113" s="89" t="s">
        <v>307</v>
      </c>
      <c r="F2113" s="72">
        <v>9.5</v>
      </c>
      <c r="G2113" s="72">
        <v>16.399999999999999</v>
      </c>
      <c r="H2113" s="72">
        <v>21.6</v>
      </c>
      <c r="I2113" s="72">
        <v>0</v>
      </c>
    </row>
    <row r="2114" spans="1:9" ht="17.25" x14ac:dyDescent="0.25">
      <c r="A2114" s="89">
        <v>43011</v>
      </c>
      <c r="B2114" s="72" t="s">
        <v>305</v>
      </c>
      <c r="C2114" s="72" t="s">
        <v>53</v>
      </c>
      <c r="D2114" s="72" t="s">
        <v>304</v>
      </c>
      <c r="E2114" s="89" t="s">
        <v>307</v>
      </c>
      <c r="F2114" s="72">
        <v>14</v>
      </c>
      <c r="G2114" s="72">
        <v>19.399999999999999</v>
      </c>
      <c r="H2114" s="72">
        <v>27.3</v>
      </c>
      <c r="I2114" s="72">
        <v>0.6</v>
      </c>
    </row>
    <row r="2115" spans="1:9" ht="17.25" x14ac:dyDescent="0.25">
      <c r="A2115" s="89">
        <v>43012</v>
      </c>
      <c r="B2115" s="72" t="s">
        <v>305</v>
      </c>
      <c r="C2115" s="72" t="s">
        <v>53</v>
      </c>
      <c r="D2115" s="72" t="s">
        <v>304</v>
      </c>
      <c r="E2115" s="89" t="s">
        <v>307</v>
      </c>
      <c r="F2115" s="72">
        <v>12.9</v>
      </c>
      <c r="G2115" s="72">
        <v>20</v>
      </c>
      <c r="H2115" s="72">
        <v>28.7</v>
      </c>
      <c r="I2115" s="72">
        <v>0</v>
      </c>
    </row>
    <row r="2116" spans="1:9" ht="17.25" x14ac:dyDescent="0.25">
      <c r="A2116" s="89">
        <v>43013</v>
      </c>
      <c r="B2116" s="72" t="s">
        <v>305</v>
      </c>
      <c r="C2116" s="72" t="s">
        <v>53</v>
      </c>
      <c r="D2116" s="72" t="s">
        <v>304</v>
      </c>
      <c r="E2116" s="89" t="s">
        <v>307</v>
      </c>
      <c r="F2116" s="72">
        <v>16.7</v>
      </c>
      <c r="G2116" s="72">
        <v>23.2</v>
      </c>
      <c r="H2116" s="72">
        <v>31.1</v>
      </c>
      <c r="I2116" s="72">
        <v>0</v>
      </c>
    </row>
    <row r="2117" spans="1:9" ht="17.25" x14ac:dyDescent="0.25">
      <c r="A2117" s="89">
        <v>43014</v>
      </c>
      <c r="B2117" s="72" t="s">
        <v>305</v>
      </c>
      <c r="C2117" s="72" t="s">
        <v>53</v>
      </c>
      <c r="D2117" s="72" t="s">
        <v>304</v>
      </c>
      <c r="E2117" s="89" t="s">
        <v>307</v>
      </c>
      <c r="F2117" s="72">
        <v>14.4</v>
      </c>
      <c r="G2117" s="72">
        <v>20.5</v>
      </c>
      <c r="H2117" s="72">
        <v>26.3</v>
      </c>
      <c r="I2117" s="72">
        <v>0</v>
      </c>
    </row>
    <row r="2118" spans="1:9" ht="17.25" x14ac:dyDescent="0.25">
      <c r="A2118" s="89">
        <v>43015</v>
      </c>
      <c r="B2118" s="72" t="s">
        <v>305</v>
      </c>
      <c r="C2118" s="72" t="s">
        <v>53</v>
      </c>
      <c r="D2118" s="72" t="s">
        <v>304</v>
      </c>
      <c r="E2118" s="89" t="s">
        <v>307</v>
      </c>
      <c r="F2118" s="72">
        <v>13.7</v>
      </c>
      <c r="G2118" s="72">
        <v>16.5</v>
      </c>
      <c r="H2118" s="72">
        <v>20.5</v>
      </c>
      <c r="I2118" s="72">
        <v>0</v>
      </c>
    </row>
    <row r="2119" spans="1:9" ht="17.25" x14ac:dyDescent="0.25">
      <c r="A2119" s="89">
        <v>43016</v>
      </c>
      <c r="B2119" s="72" t="s">
        <v>305</v>
      </c>
      <c r="C2119" s="72" t="s">
        <v>53</v>
      </c>
      <c r="D2119" s="72" t="s">
        <v>304</v>
      </c>
      <c r="E2119" s="89" t="s">
        <v>307</v>
      </c>
      <c r="F2119" s="72">
        <v>12.1</v>
      </c>
      <c r="G2119" s="72">
        <v>16.3</v>
      </c>
      <c r="H2119" s="72">
        <v>21</v>
      </c>
      <c r="I2119" s="72">
        <v>1.6</v>
      </c>
    </row>
    <row r="2120" spans="1:9" ht="17.25" x14ac:dyDescent="0.25">
      <c r="A2120" s="89">
        <v>43017</v>
      </c>
      <c r="B2120" s="72" t="s">
        <v>305</v>
      </c>
      <c r="C2120" s="72" t="s">
        <v>53</v>
      </c>
      <c r="D2120" s="72" t="s">
        <v>304</v>
      </c>
      <c r="E2120" s="89" t="s">
        <v>307</v>
      </c>
      <c r="F2120" s="72">
        <v>17.100000000000001</v>
      </c>
      <c r="G2120" s="72">
        <v>23</v>
      </c>
      <c r="H2120" s="72">
        <v>30.2</v>
      </c>
      <c r="I2120" s="72">
        <v>0</v>
      </c>
    </row>
    <row r="2121" spans="1:9" ht="17.25" x14ac:dyDescent="0.25">
      <c r="A2121" s="89">
        <v>43018</v>
      </c>
      <c r="B2121" s="72" t="s">
        <v>305</v>
      </c>
      <c r="C2121" s="72" t="s">
        <v>53</v>
      </c>
      <c r="D2121" s="72" t="s">
        <v>304</v>
      </c>
      <c r="E2121" s="89" t="s">
        <v>307</v>
      </c>
      <c r="F2121" s="72">
        <v>16.899999999999999</v>
      </c>
      <c r="G2121" s="72">
        <v>19.2</v>
      </c>
      <c r="H2121" s="72">
        <v>23.8</v>
      </c>
      <c r="I2121" s="72">
        <v>0</v>
      </c>
    </row>
    <row r="2122" spans="1:9" ht="17.25" x14ac:dyDescent="0.25">
      <c r="A2122" s="89">
        <v>43019</v>
      </c>
      <c r="B2122" s="72" t="s">
        <v>305</v>
      </c>
      <c r="C2122" s="72" t="s">
        <v>53</v>
      </c>
      <c r="D2122" s="72" t="s">
        <v>304</v>
      </c>
      <c r="E2122" s="89" t="s">
        <v>307</v>
      </c>
      <c r="F2122" s="72">
        <v>17.2</v>
      </c>
      <c r="G2122" s="72">
        <v>23.6</v>
      </c>
      <c r="H2122" s="72">
        <v>32.700000000000003</v>
      </c>
      <c r="I2122" s="72">
        <v>0</v>
      </c>
    </row>
    <row r="2123" spans="1:9" ht="17.25" x14ac:dyDescent="0.25">
      <c r="A2123" s="89">
        <v>43020</v>
      </c>
      <c r="B2123" s="72" t="s">
        <v>305</v>
      </c>
      <c r="C2123" s="72" t="s">
        <v>53</v>
      </c>
      <c r="D2123" s="72" t="s">
        <v>304</v>
      </c>
      <c r="E2123" s="89" t="s">
        <v>307</v>
      </c>
      <c r="F2123" s="72">
        <v>16.8</v>
      </c>
      <c r="G2123" s="72">
        <v>23</v>
      </c>
      <c r="H2123" s="72">
        <v>28.2</v>
      </c>
      <c r="I2123" s="72">
        <v>2.8</v>
      </c>
    </row>
    <row r="2124" spans="1:9" ht="17.25" x14ac:dyDescent="0.25">
      <c r="A2124" s="89">
        <v>43021</v>
      </c>
      <c r="B2124" s="72" t="s">
        <v>305</v>
      </c>
      <c r="C2124" s="72" t="s">
        <v>53</v>
      </c>
      <c r="D2124" s="72" t="s">
        <v>304</v>
      </c>
      <c r="E2124" s="89" t="s">
        <v>307</v>
      </c>
      <c r="F2124" s="72">
        <v>12.5</v>
      </c>
      <c r="G2124" s="72">
        <v>20.100000000000001</v>
      </c>
      <c r="H2124" s="72">
        <v>29.7</v>
      </c>
      <c r="I2124" s="72">
        <v>0</v>
      </c>
    </row>
    <row r="2125" spans="1:9" ht="17.25" x14ac:dyDescent="0.25">
      <c r="A2125" s="89">
        <v>43022</v>
      </c>
      <c r="B2125" s="72" t="s">
        <v>305</v>
      </c>
      <c r="C2125" s="72" t="s">
        <v>53</v>
      </c>
      <c r="D2125" s="72" t="s">
        <v>304</v>
      </c>
      <c r="E2125" s="89" t="s">
        <v>307</v>
      </c>
      <c r="F2125" s="72">
        <v>15.3</v>
      </c>
      <c r="G2125" s="72">
        <v>17.3</v>
      </c>
      <c r="H2125" s="72">
        <v>19.8</v>
      </c>
      <c r="I2125" s="72">
        <v>10.199999999999999</v>
      </c>
    </row>
    <row r="2126" spans="1:9" ht="17.25" x14ac:dyDescent="0.25">
      <c r="A2126" s="89">
        <v>43023</v>
      </c>
      <c r="B2126" s="72" t="s">
        <v>305</v>
      </c>
      <c r="C2126" s="72" t="s">
        <v>53</v>
      </c>
      <c r="D2126" s="72" t="s">
        <v>304</v>
      </c>
      <c r="E2126" s="89" t="s">
        <v>307</v>
      </c>
      <c r="F2126" s="72">
        <v>14.8</v>
      </c>
      <c r="G2126" s="72">
        <v>18.399999999999999</v>
      </c>
      <c r="H2126" s="72">
        <v>23.9</v>
      </c>
      <c r="I2126" s="72">
        <v>0.2</v>
      </c>
    </row>
    <row r="2127" spans="1:9" ht="17.25" x14ac:dyDescent="0.25">
      <c r="A2127" s="89">
        <v>43024</v>
      </c>
      <c r="B2127" s="72" t="s">
        <v>305</v>
      </c>
      <c r="C2127" s="72" t="s">
        <v>53</v>
      </c>
      <c r="D2127" s="72" t="s">
        <v>304</v>
      </c>
      <c r="E2127" s="89" t="s">
        <v>307</v>
      </c>
      <c r="F2127" s="72">
        <v>13.4</v>
      </c>
      <c r="G2127" s="72">
        <v>17.7</v>
      </c>
      <c r="H2127" s="72">
        <v>22.8</v>
      </c>
      <c r="I2127" s="72">
        <v>0</v>
      </c>
    </row>
    <row r="2128" spans="1:9" ht="17.25" x14ac:dyDescent="0.25">
      <c r="A2128" s="89">
        <v>43025</v>
      </c>
      <c r="B2128" s="72" t="s">
        <v>305</v>
      </c>
      <c r="C2128" s="72" t="s">
        <v>53</v>
      </c>
      <c r="D2128" s="72" t="s">
        <v>304</v>
      </c>
      <c r="E2128" s="89" t="s">
        <v>307</v>
      </c>
      <c r="F2128" s="72">
        <v>14.4</v>
      </c>
      <c r="G2128" s="72">
        <v>19.3</v>
      </c>
      <c r="H2128" s="72">
        <v>25.3</v>
      </c>
      <c r="I2128" s="72">
        <v>0</v>
      </c>
    </row>
    <row r="2129" spans="1:9" ht="17.25" x14ac:dyDescent="0.25">
      <c r="A2129" s="89">
        <v>43026</v>
      </c>
      <c r="B2129" s="72" t="s">
        <v>305</v>
      </c>
      <c r="C2129" s="72" t="s">
        <v>53</v>
      </c>
      <c r="D2129" s="72" t="s">
        <v>304</v>
      </c>
      <c r="E2129" s="89" t="s">
        <v>307</v>
      </c>
      <c r="F2129" s="72">
        <v>15.1</v>
      </c>
      <c r="G2129" s="72">
        <v>20.7</v>
      </c>
      <c r="H2129" s="72">
        <v>26.6</v>
      </c>
      <c r="I2129" s="72">
        <v>0</v>
      </c>
    </row>
    <row r="2130" spans="1:9" ht="17.25" x14ac:dyDescent="0.25">
      <c r="A2130" s="89">
        <v>43027</v>
      </c>
      <c r="B2130" s="72" t="s">
        <v>305</v>
      </c>
      <c r="C2130" s="72" t="s">
        <v>53</v>
      </c>
      <c r="D2130" s="72" t="s">
        <v>304</v>
      </c>
      <c r="E2130" s="89" t="s">
        <v>307</v>
      </c>
      <c r="F2130" s="72">
        <v>13.6</v>
      </c>
      <c r="G2130" s="72">
        <v>22.2</v>
      </c>
      <c r="H2130" s="72">
        <v>31.6</v>
      </c>
      <c r="I2130" s="72">
        <v>0</v>
      </c>
    </row>
    <row r="2131" spans="1:9" ht="17.25" x14ac:dyDescent="0.25">
      <c r="A2131" s="89">
        <v>43028</v>
      </c>
      <c r="B2131" s="72" t="s">
        <v>305</v>
      </c>
      <c r="C2131" s="72" t="s">
        <v>53</v>
      </c>
      <c r="D2131" s="72" t="s">
        <v>304</v>
      </c>
      <c r="E2131" s="89" t="s">
        <v>307</v>
      </c>
      <c r="F2131" s="72">
        <v>13.3</v>
      </c>
      <c r="G2131" s="72">
        <v>18</v>
      </c>
      <c r="H2131" s="72">
        <v>23.1</v>
      </c>
      <c r="I2131" s="72">
        <v>28.4</v>
      </c>
    </row>
    <row r="2132" spans="1:9" ht="17.25" x14ac:dyDescent="0.25">
      <c r="A2132" s="89">
        <v>43029</v>
      </c>
      <c r="B2132" s="72" t="s">
        <v>305</v>
      </c>
      <c r="C2132" s="72" t="s">
        <v>53</v>
      </c>
      <c r="D2132" s="72" t="s">
        <v>304</v>
      </c>
      <c r="E2132" s="89" t="s">
        <v>307</v>
      </c>
      <c r="F2132" s="72">
        <v>11</v>
      </c>
      <c r="G2132" s="72">
        <v>15</v>
      </c>
      <c r="H2132" s="72">
        <v>19.2</v>
      </c>
      <c r="I2132" s="72">
        <v>0.2</v>
      </c>
    </row>
    <row r="2133" spans="1:9" ht="17.25" x14ac:dyDescent="0.25">
      <c r="A2133" s="89">
        <v>43030</v>
      </c>
      <c r="B2133" s="72" t="s">
        <v>305</v>
      </c>
      <c r="C2133" s="72" t="s">
        <v>53</v>
      </c>
      <c r="D2133" s="72" t="s">
        <v>304</v>
      </c>
      <c r="E2133" s="89" t="s">
        <v>307</v>
      </c>
      <c r="F2133" s="72">
        <v>9.8000000000000007</v>
      </c>
      <c r="G2133" s="72">
        <v>15.8</v>
      </c>
      <c r="H2133" s="72">
        <v>23.2</v>
      </c>
      <c r="I2133" s="72">
        <v>0</v>
      </c>
    </row>
    <row r="2134" spans="1:9" ht="17.25" x14ac:dyDescent="0.25">
      <c r="A2134" s="89">
        <v>43031</v>
      </c>
      <c r="B2134" s="72" t="s">
        <v>305</v>
      </c>
      <c r="C2134" s="72" t="s">
        <v>53</v>
      </c>
      <c r="D2134" s="72" t="s">
        <v>304</v>
      </c>
      <c r="E2134" s="89" t="s">
        <v>307</v>
      </c>
      <c r="F2134" s="72">
        <v>11</v>
      </c>
      <c r="G2134" s="72">
        <v>15.9</v>
      </c>
      <c r="H2134" s="72">
        <v>20.9</v>
      </c>
      <c r="I2134" s="72">
        <v>2</v>
      </c>
    </row>
    <row r="2135" spans="1:9" ht="17.25" x14ac:dyDescent="0.25">
      <c r="A2135" s="89">
        <v>43032</v>
      </c>
      <c r="B2135" s="72" t="s">
        <v>305</v>
      </c>
      <c r="C2135" s="72" t="s">
        <v>53</v>
      </c>
      <c r="D2135" s="72" t="s">
        <v>304</v>
      </c>
      <c r="E2135" s="89" t="s">
        <v>307</v>
      </c>
      <c r="F2135" s="72">
        <v>10.9</v>
      </c>
      <c r="G2135" s="72">
        <v>20.5</v>
      </c>
      <c r="H2135" s="72">
        <v>28.3</v>
      </c>
      <c r="I2135" s="72">
        <v>0</v>
      </c>
    </row>
    <row r="2136" spans="1:9" ht="17.25" x14ac:dyDescent="0.25">
      <c r="A2136" s="89">
        <v>43033</v>
      </c>
      <c r="B2136" s="72" t="s">
        <v>305</v>
      </c>
      <c r="C2136" s="72" t="s">
        <v>53</v>
      </c>
      <c r="D2136" s="72" t="s">
        <v>304</v>
      </c>
      <c r="E2136" s="89" t="s">
        <v>307</v>
      </c>
      <c r="F2136" s="72">
        <v>19</v>
      </c>
      <c r="G2136" s="72">
        <v>24</v>
      </c>
      <c r="H2136" s="72">
        <v>30.1</v>
      </c>
      <c r="I2136" s="72">
        <v>0</v>
      </c>
    </row>
    <row r="2137" spans="1:9" ht="17.25" x14ac:dyDescent="0.25">
      <c r="A2137" s="89">
        <v>43034</v>
      </c>
      <c r="B2137" s="72" t="s">
        <v>305</v>
      </c>
      <c r="C2137" s="72" t="s">
        <v>53</v>
      </c>
      <c r="D2137" s="72" t="s">
        <v>304</v>
      </c>
      <c r="E2137" s="89" t="s">
        <v>307</v>
      </c>
      <c r="F2137" s="72">
        <v>11.9</v>
      </c>
      <c r="G2137" s="72">
        <v>19.600000000000001</v>
      </c>
      <c r="H2137" s="72">
        <v>29.4</v>
      </c>
      <c r="I2137" s="72">
        <v>30</v>
      </c>
    </row>
    <row r="2138" spans="1:9" ht="17.25" x14ac:dyDescent="0.25">
      <c r="A2138" s="89">
        <v>43035</v>
      </c>
      <c r="B2138" s="72" t="s">
        <v>305</v>
      </c>
      <c r="C2138" s="72" t="s">
        <v>53</v>
      </c>
      <c r="D2138" s="72" t="s">
        <v>304</v>
      </c>
      <c r="E2138" s="89" t="s">
        <v>307</v>
      </c>
      <c r="F2138" s="72">
        <v>16.3</v>
      </c>
      <c r="G2138" s="72">
        <v>22.3</v>
      </c>
      <c r="H2138" s="72">
        <v>28.2</v>
      </c>
      <c r="I2138" s="72">
        <v>0</v>
      </c>
    </row>
    <row r="2139" spans="1:9" ht="17.25" x14ac:dyDescent="0.25">
      <c r="A2139" s="89">
        <v>43036</v>
      </c>
      <c r="B2139" s="72" t="s">
        <v>305</v>
      </c>
      <c r="C2139" s="72" t="s">
        <v>53</v>
      </c>
      <c r="D2139" s="72" t="s">
        <v>304</v>
      </c>
      <c r="E2139" s="89" t="s">
        <v>307</v>
      </c>
      <c r="F2139" s="72">
        <v>21.6</v>
      </c>
      <c r="G2139" s="72">
        <v>26.8</v>
      </c>
      <c r="H2139" s="72">
        <v>32.5</v>
      </c>
      <c r="I2139" s="72">
        <v>0</v>
      </c>
    </row>
    <row r="2140" spans="1:9" ht="17.25" x14ac:dyDescent="0.25">
      <c r="A2140" s="89">
        <v>43037</v>
      </c>
      <c r="B2140" s="72" t="s">
        <v>305</v>
      </c>
      <c r="C2140" s="72" t="s">
        <v>53</v>
      </c>
      <c r="D2140" s="72" t="s">
        <v>304</v>
      </c>
      <c r="E2140" s="89" t="s">
        <v>307</v>
      </c>
      <c r="F2140" s="72">
        <v>18.8</v>
      </c>
      <c r="G2140" s="72">
        <v>26.3</v>
      </c>
      <c r="H2140" s="72">
        <v>35.200000000000003</v>
      </c>
      <c r="I2140" s="72">
        <v>0</v>
      </c>
    </row>
    <row r="2141" spans="1:9" ht="17.25" x14ac:dyDescent="0.25">
      <c r="A2141" s="89">
        <v>43038</v>
      </c>
      <c r="B2141" s="72" t="s">
        <v>305</v>
      </c>
      <c r="C2141" s="72" t="s">
        <v>53</v>
      </c>
      <c r="D2141" s="72" t="s">
        <v>304</v>
      </c>
      <c r="E2141" s="89" t="s">
        <v>307</v>
      </c>
      <c r="F2141" s="72">
        <v>13.2</v>
      </c>
      <c r="G2141" s="72">
        <v>16.899999999999999</v>
      </c>
      <c r="H2141" s="72">
        <v>22.6</v>
      </c>
      <c r="I2141" s="72">
        <v>0</v>
      </c>
    </row>
    <row r="2142" spans="1:9" ht="17.25" x14ac:dyDescent="0.25">
      <c r="A2142" s="89">
        <v>43039</v>
      </c>
      <c r="B2142" s="72" t="s">
        <v>305</v>
      </c>
      <c r="C2142" s="72" t="s">
        <v>53</v>
      </c>
      <c r="D2142" s="72" t="s">
        <v>304</v>
      </c>
      <c r="E2142" s="89" t="s">
        <v>307</v>
      </c>
      <c r="F2142" s="72">
        <v>11.8</v>
      </c>
      <c r="G2142" s="72">
        <v>17.100000000000001</v>
      </c>
      <c r="H2142" s="72">
        <v>25.2</v>
      </c>
      <c r="I2142" s="72">
        <v>0</v>
      </c>
    </row>
    <row r="2143" spans="1:9" ht="17.25" x14ac:dyDescent="0.25">
      <c r="A2143" s="89">
        <v>43040</v>
      </c>
      <c r="B2143" s="72" t="s">
        <v>305</v>
      </c>
      <c r="C2143" s="72" t="s">
        <v>53</v>
      </c>
      <c r="D2143" s="72" t="s">
        <v>304</v>
      </c>
      <c r="E2143" s="89" t="s">
        <v>307</v>
      </c>
      <c r="F2143" s="72">
        <v>11.8</v>
      </c>
      <c r="G2143" s="72">
        <v>17.100000000000001</v>
      </c>
      <c r="H2143" s="72">
        <v>25.2</v>
      </c>
      <c r="I2143" s="72">
        <v>0</v>
      </c>
    </row>
    <row r="2144" spans="1:9" ht="17.25" x14ac:dyDescent="0.25">
      <c r="A2144" s="89">
        <v>43041</v>
      </c>
      <c r="B2144" s="72" t="s">
        <v>305</v>
      </c>
      <c r="C2144" s="72" t="s">
        <v>53</v>
      </c>
      <c r="D2144" s="72" t="s">
        <v>304</v>
      </c>
      <c r="E2144" s="89" t="s">
        <v>307</v>
      </c>
      <c r="F2144" s="72">
        <v>10.4</v>
      </c>
      <c r="G2144" s="72">
        <v>18.2</v>
      </c>
      <c r="H2144" s="72">
        <v>26.7</v>
      </c>
      <c r="I2144" s="72">
        <v>0</v>
      </c>
    </row>
    <row r="2145" spans="1:9" ht="17.25" x14ac:dyDescent="0.25">
      <c r="A2145" s="89">
        <v>43042</v>
      </c>
      <c r="B2145" s="72" t="s">
        <v>305</v>
      </c>
      <c r="C2145" s="72" t="s">
        <v>53</v>
      </c>
      <c r="D2145" s="72" t="s">
        <v>304</v>
      </c>
      <c r="E2145" s="89" t="s">
        <v>307</v>
      </c>
      <c r="F2145" s="72">
        <v>13.4</v>
      </c>
      <c r="G2145" s="72">
        <v>22.7</v>
      </c>
      <c r="H2145" s="72">
        <v>31.6</v>
      </c>
      <c r="I2145" s="72">
        <v>0</v>
      </c>
    </row>
    <row r="2146" spans="1:9" ht="17.25" x14ac:dyDescent="0.25">
      <c r="A2146" s="89">
        <v>43043</v>
      </c>
      <c r="B2146" s="72" t="s">
        <v>305</v>
      </c>
      <c r="C2146" s="72" t="s">
        <v>53</v>
      </c>
      <c r="D2146" s="72" t="s">
        <v>304</v>
      </c>
      <c r="E2146" s="89" t="s">
        <v>307</v>
      </c>
      <c r="F2146" s="72">
        <v>14.2</v>
      </c>
      <c r="G2146" s="72">
        <v>17.100000000000001</v>
      </c>
      <c r="H2146" s="72">
        <v>20.8</v>
      </c>
      <c r="I2146" s="72">
        <v>5.2</v>
      </c>
    </row>
    <row r="2147" spans="1:9" ht="17.25" x14ac:dyDescent="0.25">
      <c r="A2147" s="89">
        <v>43044</v>
      </c>
      <c r="B2147" s="72" t="s">
        <v>305</v>
      </c>
      <c r="C2147" s="72" t="s">
        <v>53</v>
      </c>
      <c r="D2147" s="72" t="s">
        <v>304</v>
      </c>
      <c r="E2147" s="89" t="s">
        <v>307</v>
      </c>
      <c r="F2147" s="72">
        <v>14</v>
      </c>
      <c r="G2147" s="72">
        <v>15.2</v>
      </c>
      <c r="H2147" s="72">
        <v>17.100000000000001</v>
      </c>
      <c r="I2147" s="72">
        <v>0.2</v>
      </c>
    </row>
    <row r="2148" spans="1:9" ht="17.25" x14ac:dyDescent="0.25">
      <c r="A2148" s="89">
        <v>43045</v>
      </c>
      <c r="B2148" s="72" t="s">
        <v>305</v>
      </c>
      <c r="C2148" s="72" t="s">
        <v>53</v>
      </c>
      <c r="D2148" s="72" t="s">
        <v>304</v>
      </c>
      <c r="E2148" s="89" t="s">
        <v>307</v>
      </c>
      <c r="F2148" s="72">
        <v>14.5</v>
      </c>
      <c r="G2148" s="72">
        <v>19.600000000000001</v>
      </c>
      <c r="H2148" s="72">
        <v>28.9</v>
      </c>
      <c r="I2148" s="72">
        <v>4.4000000000000004</v>
      </c>
    </row>
    <row r="2149" spans="1:9" ht="17.25" x14ac:dyDescent="0.25">
      <c r="A2149" s="89">
        <v>43046</v>
      </c>
      <c r="B2149" s="72" t="s">
        <v>305</v>
      </c>
      <c r="C2149" s="72" t="s">
        <v>53</v>
      </c>
      <c r="D2149" s="72" t="s">
        <v>304</v>
      </c>
      <c r="E2149" s="89" t="s">
        <v>307</v>
      </c>
      <c r="F2149" s="72">
        <v>12.1</v>
      </c>
      <c r="G2149" s="72">
        <v>17.3</v>
      </c>
      <c r="H2149" s="72">
        <v>22.2</v>
      </c>
      <c r="I2149" s="72">
        <v>0</v>
      </c>
    </row>
    <row r="2150" spans="1:9" ht="17.25" x14ac:dyDescent="0.25">
      <c r="A2150" s="89">
        <v>43047</v>
      </c>
      <c r="B2150" s="72" t="s">
        <v>305</v>
      </c>
      <c r="C2150" s="72" t="s">
        <v>53</v>
      </c>
      <c r="D2150" s="72" t="s">
        <v>304</v>
      </c>
      <c r="E2150" s="89" t="s">
        <v>307</v>
      </c>
      <c r="F2150" s="72">
        <v>11.9</v>
      </c>
      <c r="G2150" s="72">
        <v>14.9</v>
      </c>
      <c r="H2150" s="72">
        <v>18.899999999999999</v>
      </c>
      <c r="I2150" s="72">
        <v>5.4</v>
      </c>
    </row>
    <row r="2151" spans="1:9" ht="17.25" x14ac:dyDescent="0.25">
      <c r="A2151" s="89">
        <v>43048</v>
      </c>
      <c r="B2151" s="72" t="s">
        <v>305</v>
      </c>
      <c r="C2151" s="72" t="s">
        <v>53</v>
      </c>
      <c r="D2151" s="72" t="s">
        <v>304</v>
      </c>
      <c r="E2151" s="89" t="s">
        <v>307</v>
      </c>
      <c r="F2151" s="72">
        <v>9.6999999999999993</v>
      </c>
      <c r="G2151" s="72">
        <v>16.3</v>
      </c>
      <c r="H2151" s="72">
        <v>22.3</v>
      </c>
      <c r="I2151" s="72">
        <v>0</v>
      </c>
    </row>
    <row r="2152" spans="1:9" ht="17.25" x14ac:dyDescent="0.25">
      <c r="A2152" s="89">
        <v>43049</v>
      </c>
      <c r="B2152" s="72" t="s">
        <v>305</v>
      </c>
      <c r="C2152" s="72" t="s">
        <v>53</v>
      </c>
      <c r="D2152" s="72" t="s">
        <v>304</v>
      </c>
      <c r="E2152" s="89" t="s">
        <v>307</v>
      </c>
      <c r="F2152" s="72">
        <v>9.5</v>
      </c>
      <c r="G2152" s="72">
        <v>17.2</v>
      </c>
      <c r="H2152" s="72">
        <v>23</v>
      </c>
      <c r="I2152" s="72">
        <v>0</v>
      </c>
    </row>
    <row r="2153" spans="1:9" ht="17.25" x14ac:dyDescent="0.25">
      <c r="A2153" s="89">
        <v>43050</v>
      </c>
      <c r="B2153" s="72" t="s">
        <v>305</v>
      </c>
      <c r="C2153" s="72" t="s">
        <v>53</v>
      </c>
      <c r="D2153" s="72" t="s">
        <v>304</v>
      </c>
      <c r="E2153" s="89" t="s">
        <v>307</v>
      </c>
      <c r="F2153" s="72">
        <v>12.2</v>
      </c>
      <c r="G2153" s="72">
        <v>17.899999999999999</v>
      </c>
      <c r="H2153" s="72">
        <v>23.4</v>
      </c>
      <c r="I2153" s="72">
        <v>0</v>
      </c>
    </row>
    <row r="2154" spans="1:9" ht="17.25" x14ac:dyDescent="0.25">
      <c r="A2154" s="89">
        <v>43051</v>
      </c>
      <c r="B2154" s="72" t="s">
        <v>305</v>
      </c>
      <c r="C2154" s="72" t="s">
        <v>53</v>
      </c>
      <c r="D2154" s="72" t="s">
        <v>304</v>
      </c>
      <c r="E2154" s="89" t="s">
        <v>307</v>
      </c>
      <c r="F2154" s="72">
        <v>12.2</v>
      </c>
      <c r="G2154" s="72">
        <v>17.8</v>
      </c>
      <c r="H2154" s="72">
        <v>23.4</v>
      </c>
      <c r="I2154" s="72">
        <v>0</v>
      </c>
    </row>
    <row r="2155" spans="1:9" ht="17.25" x14ac:dyDescent="0.25">
      <c r="A2155" s="89">
        <v>43052</v>
      </c>
      <c r="B2155" s="72" t="s">
        <v>305</v>
      </c>
      <c r="C2155" s="72" t="s">
        <v>53</v>
      </c>
      <c r="D2155" s="72" t="s">
        <v>304</v>
      </c>
      <c r="E2155" s="89" t="s">
        <v>307</v>
      </c>
      <c r="F2155" s="72">
        <v>14</v>
      </c>
      <c r="G2155" s="72">
        <v>18.100000000000001</v>
      </c>
      <c r="H2155" s="72">
        <v>23.3</v>
      </c>
      <c r="I2155" s="72">
        <v>0</v>
      </c>
    </row>
    <row r="2156" spans="1:9" ht="17.25" x14ac:dyDescent="0.25">
      <c r="A2156" s="89">
        <v>43053</v>
      </c>
      <c r="B2156" s="72" t="s">
        <v>305</v>
      </c>
      <c r="C2156" s="72" t="s">
        <v>53</v>
      </c>
      <c r="D2156" s="72" t="s">
        <v>304</v>
      </c>
      <c r="E2156" s="89" t="s">
        <v>307</v>
      </c>
      <c r="F2156" s="72">
        <v>12.1</v>
      </c>
      <c r="G2156" s="72">
        <v>18.3</v>
      </c>
      <c r="H2156" s="72">
        <v>23.9</v>
      </c>
      <c r="I2156" s="72">
        <v>0</v>
      </c>
    </row>
    <row r="2157" spans="1:9" ht="17.25" x14ac:dyDescent="0.25">
      <c r="A2157" s="89">
        <v>43054</v>
      </c>
      <c r="B2157" s="72" t="s">
        <v>305</v>
      </c>
      <c r="C2157" s="72" t="s">
        <v>53</v>
      </c>
      <c r="D2157" s="72" t="s">
        <v>304</v>
      </c>
      <c r="E2157" s="89" t="s">
        <v>307</v>
      </c>
      <c r="F2157" s="72">
        <v>13.3</v>
      </c>
      <c r="G2157" s="72">
        <v>20.5</v>
      </c>
      <c r="H2157" s="72">
        <v>28</v>
      </c>
      <c r="I2157" s="72">
        <v>0</v>
      </c>
    </row>
    <row r="2158" spans="1:9" ht="17.25" x14ac:dyDescent="0.25">
      <c r="A2158" s="89">
        <v>43055</v>
      </c>
      <c r="B2158" s="72" t="s">
        <v>305</v>
      </c>
      <c r="C2158" s="72" t="s">
        <v>53</v>
      </c>
      <c r="D2158" s="72" t="s">
        <v>304</v>
      </c>
      <c r="E2158" s="89" t="s">
        <v>307</v>
      </c>
      <c r="F2158" s="72">
        <v>13.5</v>
      </c>
      <c r="G2158" s="72">
        <v>19.8</v>
      </c>
      <c r="H2158" s="72">
        <v>26.4</v>
      </c>
      <c r="I2158" s="72">
        <v>0</v>
      </c>
    </row>
    <row r="2159" spans="1:9" ht="17.25" x14ac:dyDescent="0.25">
      <c r="A2159" s="89">
        <v>43056</v>
      </c>
      <c r="B2159" s="72" t="s">
        <v>305</v>
      </c>
      <c r="C2159" s="72" t="s">
        <v>53</v>
      </c>
      <c r="D2159" s="72" t="s">
        <v>304</v>
      </c>
      <c r="E2159" s="89" t="s">
        <v>307</v>
      </c>
      <c r="F2159" s="72">
        <v>15.9</v>
      </c>
      <c r="G2159" s="72">
        <v>20.2</v>
      </c>
      <c r="H2159" s="72">
        <v>25.7</v>
      </c>
      <c r="I2159" s="72">
        <v>0.8</v>
      </c>
    </row>
    <row r="2160" spans="1:9" ht="17.25" x14ac:dyDescent="0.25">
      <c r="A2160" s="89">
        <v>43057</v>
      </c>
      <c r="B2160" s="72" t="s">
        <v>305</v>
      </c>
      <c r="C2160" s="72" t="s">
        <v>53</v>
      </c>
      <c r="D2160" s="72" t="s">
        <v>304</v>
      </c>
      <c r="E2160" s="89" t="s">
        <v>307</v>
      </c>
      <c r="F2160" s="72">
        <v>16.600000000000001</v>
      </c>
      <c r="G2160" s="72">
        <v>19.5</v>
      </c>
      <c r="H2160" s="72">
        <v>23.5</v>
      </c>
      <c r="I2160" s="72">
        <v>4.8</v>
      </c>
    </row>
    <row r="2161" spans="1:9" ht="17.25" x14ac:dyDescent="0.25">
      <c r="A2161" s="89">
        <v>43058</v>
      </c>
      <c r="B2161" s="72" t="s">
        <v>305</v>
      </c>
      <c r="C2161" s="72" t="s">
        <v>53</v>
      </c>
      <c r="D2161" s="72" t="s">
        <v>304</v>
      </c>
      <c r="E2161" s="89" t="s">
        <v>307</v>
      </c>
      <c r="F2161" s="72">
        <v>15.5</v>
      </c>
      <c r="G2161" s="72">
        <v>18.600000000000001</v>
      </c>
      <c r="H2161" s="72">
        <v>23.4</v>
      </c>
      <c r="I2161" s="72">
        <v>0</v>
      </c>
    </row>
    <row r="2162" spans="1:9" ht="17.25" x14ac:dyDescent="0.25">
      <c r="A2162" s="89">
        <v>43059</v>
      </c>
      <c r="B2162" s="72" t="s">
        <v>305</v>
      </c>
      <c r="C2162" s="72" t="s">
        <v>53</v>
      </c>
      <c r="D2162" s="72" t="s">
        <v>304</v>
      </c>
      <c r="E2162" s="89" t="s">
        <v>307</v>
      </c>
      <c r="F2162" s="72">
        <v>14.2</v>
      </c>
      <c r="G2162" s="72">
        <v>18.8</v>
      </c>
      <c r="H2162" s="72">
        <v>24.5</v>
      </c>
      <c r="I2162" s="72">
        <v>0</v>
      </c>
    </row>
    <row r="2163" spans="1:9" ht="17.25" x14ac:dyDescent="0.25">
      <c r="A2163" s="89">
        <v>43060</v>
      </c>
      <c r="B2163" s="72" t="s">
        <v>305</v>
      </c>
      <c r="C2163" s="72" t="s">
        <v>53</v>
      </c>
      <c r="D2163" s="72" t="s">
        <v>304</v>
      </c>
      <c r="E2163" s="89" t="s">
        <v>307</v>
      </c>
      <c r="F2163" s="72">
        <v>15</v>
      </c>
      <c r="G2163" s="72">
        <v>19.3</v>
      </c>
      <c r="H2163" s="72">
        <v>24.3</v>
      </c>
      <c r="I2163" s="72">
        <v>0</v>
      </c>
    </row>
    <row r="2164" spans="1:9" ht="17.25" x14ac:dyDescent="0.25">
      <c r="A2164" s="89">
        <v>43061</v>
      </c>
      <c r="B2164" s="72" t="s">
        <v>305</v>
      </c>
      <c r="C2164" s="72" t="s">
        <v>53</v>
      </c>
      <c r="D2164" s="72" t="s">
        <v>304</v>
      </c>
      <c r="E2164" s="89" t="s">
        <v>307</v>
      </c>
      <c r="F2164" s="72">
        <v>14.4</v>
      </c>
      <c r="G2164" s="72">
        <v>19.100000000000001</v>
      </c>
      <c r="H2164" s="72">
        <v>23.9</v>
      </c>
      <c r="I2164" s="72">
        <v>0</v>
      </c>
    </row>
    <row r="2165" spans="1:9" ht="17.25" x14ac:dyDescent="0.25">
      <c r="A2165" s="89">
        <v>43062</v>
      </c>
      <c r="B2165" s="72" t="s">
        <v>305</v>
      </c>
      <c r="C2165" s="72" t="s">
        <v>53</v>
      </c>
      <c r="D2165" s="72" t="s">
        <v>304</v>
      </c>
      <c r="E2165" s="89" t="s">
        <v>307</v>
      </c>
      <c r="F2165" s="72">
        <v>14.9</v>
      </c>
      <c r="G2165" s="72">
        <v>21.4</v>
      </c>
      <c r="H2165" s="72">
        <v>28.7</v>
      </c>
      <c r="I2165" s="72">
        <v>0</v>
      </c>
    </row>
    <row r="2166" spans="1:9" ht="17.25" x14ac:dyDescent="0.25">
      <c r="A2166" s="89">
        <v>43063</v>
      </c>
      <c r="B2166" s="72" t="s">
        <v>305</v>
      </c>
      <c r="C2166" s="72" t="s">
        <v>53</v>
      </c>
      <c r="D2166" s="72" t="s">
        <v>304</v>
      </c>
      <c r="E2166" s="89" t="s">
        <v>307</v>
      </c>
      <c r="F2166" s="72">
        <v>14.7</v>
      </c>
      <c r="G2166" s="72">
        <v>23.2</v>
      </c>
      <c r="H2166" s="72">
        <v>31.6</v>
      </c>
      <c r="I2166" s="72">
        <v>0</v>
      </c>
    </row>
    <row r="2167" spans="1:9" ht="17.25" x14ac:dyDescent="0.25">
      <c r="A2167" s="89">
        <v>43064</v>
      </c>
      <c r="B2167" s="72" t="s">
        <v>305</v>
      </c>
      <c r="C2167" s="72" t="s">
        <v>53</v>
      </c>
      <c r="D2167" s="72" t="s">
        <v>304</v>
      </c>
      <c r="E2167" s="89" t="s">
        <v>307</v>
      </c>
      <c r="F2167" s="72">
        <v>15.7</v>
      </c>
      <c r="G2167" s="72">
        <v>22.6</v>
      </c>
      <c r="H2167" s="72">
        <v>29.2</v>
      </c>
      <c r="I2167" s="72">
        <v>0</v>
      </c>
    </row>
    <row r="2168" spans="1:9" ht="17.25" x14ac:dyDescent="0.25">
      <c r="A2168" s="89">
        <v>43065</v>
      </c>
      <c r="B2168" s="72" t="s">
        <v>305</v>
      </c>
      <c r="C2168" s="72" t="s">
        <v>53</v>
      </c>
      <c r="D2168" s="72" t="s">
        <v>304</v>
      </c>
      <c r="E2168" s="89" t="s">
        <v>307</v>
      </c>
      <c r="F2168" s="72">
        <v>17.2</v>
      </c>
      <c r="G2168" s="72">
        <v>23</v>
      </c>
      <c r="H2168" s="72">
        <v>32</v>
      </c>
      <c r="I2168" s="72">
        <v>0</v>
      </c>
    </row>
    <row r="2169" spans="1:9" ht="17.25" x14ac:dyDescent="0.25">
      <c r="A2169" s="89">
        <v>43066</v>
      </c>
      <c r="B2169" s="72" t="s">
        <v>305</v>
      </c>
      <c r="C2169" s="72" t="s">
        <v>53</v>
      </c>
      <c r="D2169" s="72" t="s">
        <v>304</v>
      </c>
      <c r="E2169" s="89" t="s">
        <v>307</v>
      </c>
      <c r="F2169" s="72">
        <v>18.600000000000001</v>
      </c>
      <c r="G2169" s="72">
        <v>21.7</v>
      </c>
      <c r="H2169" s="72">
        <v>26.3</v>
      </c>
      <c r="I2169" s="72">
        <v>0</v>
      </c>
    </row>
    <row r="2170" spans="1:9" ht="17.25" x14ac:dyDescent="0.25">
      <c r="A2170" s="89">
        <v>43067</v>
      </c>
      <c r="B2170" s="72" t="s">
        <v>305</v>
      </c>
      <c r="C2170" s="72" t="s">
        <v>53</v>
      </c>
      <c r="D2170" s="72" t="s">
        <v>304</v>
      </c>
      <c r="E2170" s="89" t="s">
        <v>307</v>
      </c>
      <c r="F2170" s="72">
        <v>17.2</v>
      </c>
      <c r="G2170" s="72">
        <v>22.3</v>
      </c>
      <c r="H2170" s="72">
        <v>29.9</v>
      </c>
      <c r="I2170" s="72">
        <v>0</v>
      </c>
    </row>
    <row r="2171" spans="1:9" ht="17.25" x14ac:dyDescent="0.25">
      <c r="A2171" s="89">
        <v>43068</v>
      </c>
      <c r="B2171" s="72" t="s">
        <v>305</v>
      </c>
      <c r="C2171" s="72" t="s">
        <v>53</v>
      </c>
      <c r="D2171" s="72" t="s">
        <v>304</v>
      </c>
      <c r="E2171" s="89" t="s">
        <v>307</v>
      </c>
      <c r="F2171" s="72">
        <v>19.600000000000001</v>
      </c>
      <c r="G2171" s="72">
        <v>22.8</v>
      </c>
      <c r="H2171" s="72">
        <v>28.5</v>
      </c>
      <c r="I2171" s="72">
        <v>0</v>
      </c>
    </row>
    <row r="2172" spans="1:9" ht="17.25" x14ac:dyDescent="0.25">
      <c r="A2172" s="89">
        <v>43069</v>
      </c>
      <c r="B2172" s="72" t="s">
        <v>305</v>
      </c>
      <c r="C2172" s="72" t="s">
        <v>53</v>
      </c>
      <c r="D2172" s="72" t="s">
        <v>304</v>
      </c>
      <c r="E2172" s="89" t="s">
        <v>307</v>
      </c>
      <c r="F2172" s="72">
        <v>19.8</v>
      </c>
      <c r="G2172" s="72">
        <v>24.6</v>
      </c>
      <c r="H2172" s="72">
        <v>31.6</v>
      </c>
      <c r="I2172" s="72">
        <v>0</v>
      </c>
    </row>
    <row r="2173" spans="1:9" ht="17.25" x14ac:dyDescent="0.25">
      <c r="A2173" s="89">
        <v>43070</v>
      </c>
      <c r="B2173" s="72" t="s">
        <v>305</v>
      </c>
      <c r="C2173" s="72" t="s">
        <v>53</v>
      </c>
      <c r="D2173" s="72" t="s">
        <v>304</v>
      </c>
      <c r="E2173" s="89" t="s">
        <v>307</v>
      </c>
      <c r="F2173" s="72">
        <v>18.5</v>
      </c>
      <c r="G2173" s="72">
        <v>26.4</v>
      </c>
      <c r="H2173" s="72">
        <v>37</v>
      </c>
      <c r="I2173" s="72">
        <v>0</v>
      </c>
    </row>
    <row r="2174" spans="1:9" ht="17.25" x14ac:dyDescent="0.25">
      <c r="A2174" s="89">
        <v>43071</v>
      </c>
      <c r="B2174" s="72" t="s">
        <v>305</v>
      </c>
      <c r="C2174" s="72" t="s">
        <v>53</v>
      </c>
      <c r="D2174" s="72" t="s">
        <v>304</v>
      </c>
      <c r="E2174" s="89" t="s">
        <v>307</v>
      </c>
      <c r="F2174" s="72">
        <v>16.899999999999999</v>
      </c>
      <c r="G2174" s="72">
        <v>23.7</v>
      </c>
      <c r="H2174" s="72">
        <v>29.3</v>
      </c>
      <c r="I2174" s="72">
        <v>22.8</v>
      </c>
    </row>
    <row r="2175" spans="1:9" ht="17.25" x14ac:dyDescent="0.25">
      <c r="A2175" s="89">
        <v>43072</v>
      </c>
      <c r="B2175" s="72" t="s">
        <v>305</v>
      </c>
      <c r="C2175" s="72" t="s">
        <v>53</v>
      </c>
      <c r="D2175" s="72" t="s">
        <v>304</v>
      </c>
      <c r="E2175" s="89" t="s">
        <v>307</v>
      </c>
      <c r="F2175" s="72">
        <v>17.2</v>
      </c>
      <c r="G2175" s="72">
        <v>21.3</v>
      </c>
      <c r="H2175" s="72">
        <v>26.7</v>
      </c>
      <c r="I2175" s="72">
        <v>0</v>
      </c>
    </row>
    <row r="2176" spans="1:9" ht="17.25" x14ac:dyDescent="0.25">
      <c r="A2176" s="89">
        <v>43073</v>
      </c>
      <c r="B2176" s="72" t="s">
        <v>305</v>
      </c>
      <c r="C2176" s="72" t="s">
        <v>53</v>
      </c>
      <c r="D2176" s="72" t="s">
        <v>304</v>
      </c>
      <c r="E2176" s="89" t="s">
        <v>307</v>
      </c>
      <c r="F2176" s="72">
        <v>17.2</v>
      </c>
      <c r="G2176" s="72">
        <v>20.100000000000001</v>
      </c>
      <c r="H2176" s="72">
        <v>25.9</v>
      </c>
      <c r="I2176" s="72">
        <v>0</v>
      </c>
    </row>
    <row r="2177" spans="1:9" ht="17.25" x14ac:dyDescent="0.25">
      <c r="A2177" s="89">
        <v>43074</v>
      </c>
      <c r="B2177" s="72" t="s">
        <v>305</v>
      </c>
      <c r="C2177" s="72" t="s">
        <v>53</v>
      </c>
      <c r="D2177" s="72" t="s">
        <v>304</v>
      </c>
      <c r="E2177" s="89" t="s">
        <v>307</v>
      </c>
      <c r="F2177" s="72">
        <v>15.4</v>
      </c>
      <c r="G2177" s="72">
        <v>19.3</v>
      </c>
      <c r="H2177" s="72">
        <v>26.5</v>
      </c>
      <c r="I2177" s="72">
        <v>4.8</v>
      </c>
    </row>
    <row r="2178" spans="1:9" ht="17.25" x14ac:dyDescent="0.25">
      <c r="A2178" s="89">
        <v>43075</v>
      </c>
      <c r="B2178" s="72" t="s">
        <v>305</v>
      </c>
      <c r="C2178" s="72" t="s">
        <v>53</v>
      </c>
      <c r="D2178" s="72" t="s">
        <v>304</v>
      </c>
      <c r="E2178" s="89" t="s">
        <v>307</v>
      </c>
      <c r="F2178" s="72">
        <v>15.2</v>
      </c>
      <c r="G2178" s="72">
        <v>20.8</v>
      </c>
      <c r="H2178" s="72">
        <v>27.6</v>
      </c>
      <c r="I2178" s="72">
        <v>2.8</v>
      </c>
    </row>
    <row r="2179" spans="1:9" ht="17.25" x14ac:dyDescent="0.25">
      <c r="A2179" s="89">
        <v>43076</v>
      </c>
      <c r="B2179" s="72" t="s">
        <v>305</v>
      </c>
      <c r="C2179" s="72" t="s">
        <v>53</v>
      </c>
      <c r="D2179" s="72" t="s">
        <v>304</v>
      </c>
      <c r="E2179" s="89" t="s">
        <v>307</v>
      </c>
      <c r="F2179" s="72">
        <v>17.899999999999999</v>
      </c>
      <c r="G2179" s="72">
        <v>25.7</v>
      </c>
      <c r="H2179" s="72">
        <v>33.700000000000003</v>
      </c>
      <c r="I2179" s="72">
        <v>0</v>
      </c>
    </row>
    <row r="2180" spans="1:9" ht="17.25" x14ac:dyDescent="0.25">
      <c r="A2180" s="89">
        <v>43077</v>
      </c>
      <c r="B2180" s="72" t="s">
        <v>305</v>
      </c>
      <c r="C2180" s="72" t="s">
        <v>53</v>
      </c>
      <c r="D2180" s="72" t="s">
        <v>304</v>
      </c>
      <c r="E2180" s="89" t="s">
        <v>307</v>
      </c>
      <c r="F2180" s="72">
        <v>15.8</v>
      </c>
      <c r="G2180" s="72">
        <v>23.7</v>
      </c>
      <c r="H2180" s="72">
        <v>35.9</v>
      </c>
      <c r="I2180" s="72">
        <v>0</v>
      </c>
    </row>
    <row r="2181" spans="1:9" ht="17.25" x14ac:dyDescent="0.25">
      <c r="A2181" s="89">
        <v>43078</v>
      </c>
      <c r="B2181" s="72" t="s">
        <v>305</v>
      </c>
      <c r="C2181" s="72" t="s">
        <v>53</v>
      </c>
      <c r="D2181" s="72" t="s">
        <v>304</v>
      </c>
      <c r="E2181" s="89" t="s">
        <v>307</v>
      </c>
      <c r="F2181" s="72">
        <v>17.100000000000001</v>
      </c>
      <c r="G2181" s="72">
        <v>20.3</v>
      </c>
      <c r="H2181" s="72">
        <v>25.9</v>
      </c>
      <c r="I2181" s="72">
        <v>1.6</v>
      </c>
    </row>
    <row r="2182" spans="1:9" ht="17.25" x14ac:dyDescent="0.25">
      <c r="A2182" s="89">
        <v>43079</v>
      </c>
      <c r="B2182" s="72" t="s">
        <v>305</v>
      </c>
      <c r="C2182" s="72" t="s">
        <v>53</v>
      </c>
      <c r="D2182" s="72" t="s">
        <v>304</v>
      </c>
      <c r="E2182" s="89" t="s">
        <v>307</v>
      </c>
      <c r="F2182" s="72">
        <v>15.1</v>
      </c>
      <c r="G2182" s="72">
        <v>21.2</v>
      </c>
      <c r="H2182" s="72">
        <v>29.1</v>
      </c>
      <c r="I2182" s="72">
        <v>0</v>
      </c>
    </row>
    <row r="2183" spans="1:9" ht="17.25" x14ac:dyDescent="0.25">
      <c r="A2183" s="89">
        <v>43080</v>
      </c>
      <c r="B2183" s="72" t="s">
        <v>305</v>
      </c>
      <c r="C2183" s="72" t="s">
        <v>53</v>
      </c>
      <c r="D2183" s="72" t="s">
        <v>304</v>
      </c>
      <c r="E2183" s="89" t="s">
        <v>307</v>
      </c>
      <c r="F2183" s="72">
        <v>15.8</v>
      </c>
      <c r="G2183" s="72">
        <v>22.7</v>
      </c>
      <c r="H2183" s="72">
        <v>32</v>
      </c>
      <c r="I2183" s="72">
        <v>0</v>
      </c>
    </row>
    <row r="2184" spans="1:9" ht="17.25" x14ac:dyDescent="0.25">
      <c r="A2184" s="89">
        <v>43081</v>
      </c>
      <c r="B2184" s="72" t="s">
        <v>305</v>
      </c>
      <c r="C2184" s="72" t="s">
        <v>53</v>
      </c>
      <c r="D2184" s="72" t="s">
        <v>304</v>
      </c>
      <c r="E2184" s="89" t="s">
        <v>307</v>
      </c>
      <c r="F2184" s="72">
        <v>17.7</v>
      </c>
      <c r="G2184" s="72">
        <v>24.8</v>
      </c>
      <c r="H2184" s="72">
        <v>34.1</v>
      </c>
      <c r="I2184" s="72">
        <v>0</v>
      </c>
    </row>
    <row r="2185" spans="1:9" ht="17.25" x14ac:dyDescent="0.25">
      <c r="A2185" s="89">
        <v>43082</v>
      </c>
      <c r="B2185" s="72" t="s">
        <v>305</v>
      </c>
      <c r="C2185" s="72" t="s">
        <v>53</v>
      </c>
      <c r="D2185" s="72" t="s">
        <v>304</v>
      </c>
      <c r="E2185" s="89" t="s">
        <v>307</v>
      </c>
      <c r="F2185" s="72">
        <v>18.3</v>
      </c>
      <c r="G2185" s="72">
        <v>27.9</v>
      </c>
      <c r="H2185" s="72">
        <v>38.5</v>
      </c>
      <c r="I2185" s="72">
        <v>0</v>
      </c>
    </row>
    <row r="2186" spans="1:9" ht="17.25" x14ac:dyDescent="0.25">
      <c r="A2186" s="89">
        <v>43083</v>
      </c>
      <c r="B2186" s="72" t="s">
        <v>305</v>
      </c>
      <c r="C2186" s="72" t="s">
        <v>53</v>
      </c>
      <c r="D2186" s="72" t="s">
        <v>304</v>
      </c>
      <c r="E2186" s="89" t="s">
        <v>307</v>
      </c>
      <c r="F2186" s="72">
        <v>20.7</v>
      </c>
      <c r="G2186" s="72">
        <v>31.6</v>
      </c>
      <c r="H2186" s="72">
        <v>40.9</v>
      </c>
      <c r="I2186" s="72">
        <v>0</v>
      </c>
    </row>
    <row r="2187" spans="1:9" ht="17.25" x14ac:dyDescent="0.25">
      <c r="A2187" s="89">
        <v>43084</v>
      </c>
      <c r="B2187" s="72" t="s">
        <v>305</v>
      </c>
      <c r="C2187" s="72" t="s">
        <v>53</v>
      </c>
      <c r="D2187" s="72" t="s">
        <v>304</v>
      </c>
      <c r="E2187" s="89" t="s">
        <v>307</v>
      </c>
      <c r="F2187" s="72">
        <v>22.4</v>
      </c>
      <c r="G2187" s="72">
        <v>27.4</v>
      </c>
      <c r="H2187" s="72">
        <v>33.1</v>
      </c>
      <c r="I2187" s="72">
        <v>0</v>
      </c>
    </row>
    <row r="2188" spans="1:9" ht="17.25" x14ac:dyDescent="0.25">
      <c r="A2188" s="89">
        <v>43085</v>
      </c>
      <c r="B2188" s="72" t="s">
        <v>305</v>
      </c>
      <c r="C2188" s="72" t="s">
        <v>53</v>
      </c>
      <c r="D2188" s="72" t="s">
        <v>304</v>
      </c>
      <c r="E2188" s="89" t="s">
        <v>307</v>
      </c>
      <c r="F2188" s="72">
        <v>20.2</v>
      </c>
      <c r="G2188" s="72">
        <v>27.9</v>
      </c>
      <c r="H2188" s="72">
        <v>39.9</v>
      </c>
      <c r="I2188" s="72">
        <v>0</v>
      </c>
    </row>
    <row r="2189" spans="1:9" ht="17.25" x14ac:dyDescent="0.25">
      <c r="A2189" s="89">
        <v>43086</v>
      </c>
      <c r="B2189" s="72" t="s">
        <v>305</v>
      </c>
      <c r="C2189" s="72" t="s">
        <v>53</v>
      </c>
      <c r="D2189" s="72" t="s">
        <v>304</v>
      </c>
      <c r="E2189" s="89" t="s">
        <v>307</v>
      </c>
      <c r="F2189" s="72">
        <v>21.8</v>
      </c>
      <c r="G2189" s="72">
        <v>25.8</v>
      </c>
      <c r="H2189" s="72">
        <v>33.5</v>
      </c>
      <c r="I2189" s="72">
        <v>0.2</v>
      </c>
    </row>
    <row r="2190" spans="1:9" ht="17.25" x14ac:dyDescent="0.25">
      <c r="A2190" s="89">
        <v>43087</v>
      </c>
      <c r="B2190" s="72" t="s">
        <v>305</v>
      </c>
      <c r="C2190" s="72" t="s">
        <v>53</v>
      </c>
      <c r="D2190" s="72" t="s">
        <v>304</v>
      </c>
      <c r="E2190" s="89" t="s">
        <v>307</v>
      </c>
      <c r="F2190" s="72">
        <v>19.8</v>
      </c>
      <c r="G2190" s="72">
        <v>26.8</v>
      </c>
      <c r="H2190" s="72">
        <v>38.6</v>
      </c>
      <c r="I2190" s="72">
        <v>0</v>
      </c>
    </row>
    <row r="2191" spans="1:9" ht="17.25" x14ac:dyDescent="0.25">
      <c r="A2191" s="89">
        <v>43088</v>
      </c>
      <c r="B2191" s="72" t="s">
        <v>305</v>
      </c>
      <c r="C2191" s="72" t="s">
        <v>53</v>
      </c>
      <c r="D2191" s="72" t="s">
        <v>304</v>
      </c>
      <c r="E2191" s="89" t="s">
        <v>307</v>
      </c>
      <c r="F2191" s="72">
        <v>22.5</v>
      </c>
      <c r="G2191" s="72">
        <v>31.2</v>
      </c>
      <c r="H2191" s="72">
        <v>39.9</v>
      </c>
      <c r="I2191" s="72">
        <v>9.1999999999999993</v>
      </c>
    </row>
    <row r="2192" spans="1:9" ht="17.25" x14ac:dyDescent="0.25">
      <c r="A2192" s="89">
        <v>43089</v>
      </c>
      <c r="B2192" s="72" t="s">
        <v>305</v>
      </c>
      <c r="C2192" s="72" t="s">
        <v>53</v>
      </c>
      <c r="D2192" s="72" t="s">
        <v>304</v>
      </c>
      <c r="E2192" s="89" t="s">
        <v>307</v>
      </c>
      <c r="F2192" s="72">
        <v>21.3</v>
      </c>
      <c r="G2192" s="72">
        <v>31.7</v>
      </c>
      <c r="H2192" s="72">
        <v>41.5</v>
      </c>
      <c r="I2192" s="72">
        <v>1.2</v>
      </c>
    </row>
    <row r="2193" spans="1:9" ht="17.25" x14ac:dyDescent="0.25">
      <c r="A2193" s="89">
        <v>43090</v>
      </c>
      <c r="B2193" s="72" t="s">
        <v>305</v>
      </c>
      <c r="C2193" s="72" t="s">
        <v>53</v>
      </c>
      <c r="D2193" s="72" t="s">
        <v>304</v>
      </c>
      <c r="E2193" s="89" t="s">
        <v>307</v>
      </c>
      <c r="F2193" s="72">
        <v>19.3</v>
      </c>
      <c r="G2193" s="72">
        <v>21.4</v>
      </c>
      <c r="H2193" s="72">
        <v>24</v>
      </c>
      <c r="I2193" s="72">
        <v>1</v>
      </c>
    </row>
    <row r="2194" spans="1:9" ht="17.25" x14ac:dyDescent="0.25">
      <c r="A2194" s="89">
        <v>43091</v>
      </c>
      <c r="B2194" s="72" t="s">
        <v>305</v>
      </c>
      <c r="C2194" s="72" t="s">
        <v>53</v>
      </c>
      <c r="D2194" s="72" t="s">
        <v>304</v>
      </c>
      <c r="E2194" s="89" t="s">
        <v>307</v>
      </c>
      <c r="F2194" s="72">
        <v>18.899999999999999</v>
      </c>
      <c r="G2194" s="72">
        <v>21.7</v>
      </c>
      <c r="H2194" s="72">
        <v>27.8</v>
      </c>
      <c r="I2194" s="72">
        <v>0</v>
      </c>
    </row>
    <row r="2195" spans="1:9" ht="17.25" x14ac:dyDescent="0.25">
      <c r="A2195" s="89">
        <v>43092</v>
      </c>
      <c r="B2195" s="72" t="s">
        <v>305</v>
      </c>
      <c r="C2195" s="72" t="s">
        <v>53</v>
      </c>
      <c r="D2195" s="72" t="s">
        <v>304</v>
      </c>
      <c r="E2195" s="89" t="s">
        <v>307</v>
      </c>
      <c r="F2195" s="72">
        <v>19.2</v>
      </c>
      <c r="G2195" s="72">
        <v>26.4</v>
      </c>
      <c r="H2195" s="72">
        <v>37.5</v>
      </c>
      <c r="I2195" s="72">
        <v>0</v>
      </c>
    </row>
    <row r="2196" spans="1:9" ht="17.25" x14ac:dyDescent="0.25">
      <c r="A2196" s="89">
        <v>43093</v>
      </c>
      <c r="B2196" s="72" t="s">
        <v>305</v>
      </c>
      <c r="C2196" s="72" t="s">
        <v>53</v>
      </c>
      <c r="D2196" s="72" t="s">
        <v>304</v>
      </c>
      <c r="E2196" s="89" t="s">
        <v>307</v>
      </c>
      <c r="F2196" s="72">
        <v>21.2</v>
      </c>
      <c r="G2196" s="72">
        <v>29.2</v>
      </c>
      <c r="H2196" s="72">
        <v>40</v>
      </c>
      <c r="I2196" s="72">
        <v>0</v>
      </c>
    </row>
    <row r="2197" spans="1:9" ht="17.25" x14ac:dyDescent="0.25">
      <c r="A2197" s="89">
        <v>43094</v>
      </c>
      <c r="B2197" s="72" t="s">
        <v>305</v>
      </c>
      <c r="C2197" s="72" t="s">
        <v>53</v>
      </c>
      <c r="D2197" s="72" t="s">
        <v>304</v>
      </c>
      <c r="E2197" s="89" t="s">
        <v>307</v>
      </c>
      <c r="F2197" s="72">
        <v>17.8</v>
      </c>
      <c r="G2197" s="72">
        <v>19.899999999999999</v>
      </c>
      <c r="H2197" s="72">
        <v>22.7</v>
      </c>
      <c r="I2197" s="72">
        <v>0</v>
      </c>
    </row>
    <row r="2198" spans="1:9" ht="17.25" x14ac:dyDescent="0.25">
      <c r="A2198" s="89">
        <v>43095</v>
      </c>
      <c r="B2198" s="72" t="s">
        <v>305</v>
      </c>
      <c r="C2198" s="72" t="s">
        <v>53</v>
      </c>
      <c r="D2198" s="72" t="s">
        <v>304</v>
      </c>
      <c r="E2198" s="89" t="s">
        <v>307</v>
      </c>
      <c r="F2198" s="72">
        <v>17.5</v>
      </c>
      <c r="G2198" s="72">
        <v>19.3</v>
      </c>
      <c r="H2198" s="72">
        <v>22.4</v>
      </c>
      <c r="I2198" s="72">
        <v>0</v>
      </c>
    </row>
    <row r="2199" spans="1:9" ht="17.25" x14ac:dyDescent="0.25">
      <c r="A2199" s="89">
        <v>43096</v>
      </c>
      <c r="B2199" s="72" t="s">
        <v>305</v>
      </c>
      <c r="C2199" s="72" t="s">
        <v>53</v>
      </c>
      <c r="D2199" s="72" t="s">
        <v>304</v>
      </c>
      <c r="E2199" s="89" t="s">
        <v>307</v>
      </c>
      <c r="F2199" s="72">
        <v>18.399999999999999</v>
      </c>
      <c r="G2199" s="72">
        <v>22.8</v>
      </c>
      <c r="H2199" s="72">
        <v>29.1</v>
      </c>
      <c r="I2199" s="72">
        <v>0</v>
      </c>
    </row>
    <row r="2200" spans="1:9" ht="17.25" x14ac:dyDescent="0.25">
      <c r="A2200" s="89">
        <v>43097</v>
      </c>
      <c r="B2200" s="72" t="s">
        <v>305</v>
      </c>
      <c r="C2200" s="72" t="s">
        <v>53</v>
      </c>
      <c r="D2200" s="72" t="s">
        <v>304</v>
      </c>
      <c r="E2200" s="89" t="s">
        <v>307</v>
      </c>
      <c r="F2200" s="72">
        <v>17</v>
      </c>
      <c r="G2200" s="72">
        <v>25.9</v>
      </c>
      <c r="H2200" s="72">
        <v>36.299999999999997</v>
      </c>
      <c r="I2200" s="72">
        <v>0</v>
      </c>
    </row>
    <row r="2201" spans="1:9" ht="17.25" x14ac:dyDescent="0.25">
      <c r="A2201" s="89">
        <v>43098</v>
      </c>
      <c r="B2201" s="72" t="s">
        <v>305</v>
      </c>
      <c r="C2201" s="72" t="s">
        <v>53</v>
      </c>
      <c r="D2201" s="72" t="s">
        <v>304</v>
      </c>
      <c r="E2201" s="89" t="s">
        <v>307</v>
      </c>
      <c r="F2201" s="72">
        <v>21.1</v>
      </c>
      <c r="G2201" s="72">
        <v>30.1</v>
      </c>
      <c r="H2201" s="72">
        <v>37.799999999999997</v>
      </c>
      <c r="I2201" s="72">
        <v>0</v>
      </c>
    </row>
    <row r="2202" spans="1:9" ht="17.25" x14ac:dyDescent="0.25">
      <c r="A2202" s="89">
        <v>43099</v>
      </c>
      <c r="B2202" s="72" t="s">
        <v>305</v>
      </c>
      <c r="C2202" s="72" t="s">
        <v>53</v>
      </c>
      <c r="D2202" s="72" t="s">
        <v>304</v>
      </c>
      <c r="E2202" s="89" t="s">
        <v>307</v>
      </c>
      <c r="F2202" s="72">
        <v>22.3</v>
      </c>
      <c r="G2202" s="72">
        <v>28.6</v>
      </c>
      <c r="H2202" s="72">
        <v>34.1</v>
      </c>
      <c r="I2202" s="72">
        <v>1.4</v>
      </c>
    </row>
    <row r="2203" spans="1:9" ht="17.25" x14ac:dyDescent="0.25">
      <c r="A2203" s="89">
        <v>43100</v>
      </c>
      <c r="B2203" s="72" t="s">
        <v>305</v>
      </c>
      <c r="C2203" s="72" t="s">
        <v>53</v>
      </c>
      <c r="D2203" s="72" t="s">
        <v>304</v>
      </c>
      <c r="E2203" s="89" t="s">
        <v>307</v>
      </c>
      <c r="F2203" s="72">
        <v>20.8</v>
      </c>
      <c r="G2203" s="72">
        <v>23.5</v>
      </c>
      <c r="H2203" s="72">
        <v>28.6</v>
      </c>
      <c r="I2203" s="72">
        <v>0</v>
      </c>
    </row>
    <row r="2204" spans="1:9" ht="17.25" x14ac:dyDescent="0.25">
      <c r="A2204" s="89">
        <v>43101</v>
      </c>
      <c r="B2204" s="72" t="s">
        <v>305</v>
      </c>
      <c r="C2204" s="72" t="s">
        <v>53</v>
      </c>
      <c r="D2204" s="72" t="s">
        <v>304</v>
      </c>
      <c r="E2204" s="89" t="s">
        <v>307</v>
      </c>
      <c r="F2204" s="72">
        <v>20.2</v>
      </c>
      <c r="G2204" s="72">
        <v>25.4</v>
      </c>
      <c r="H2204" s="72">
        <v>34.6</v>
      </c>
      <c r="I2204" s="72">
        <v>0</v>
      </c>
    </row>
    <row r="2205" spans="1:9" ht="17.25" x14ac:dyDescent="0.25">
      <c r="A2205" s="89">
        <v>43102</v>
      </c>
      <c r="B2205" s="72" t="s">
        <v>305</v>
      </c>
      <c r="C2205" s="72" t="s">
        <v>53</v>
      </c>
      <c r="D2205" s="72" t="s">
        <v>304</v>
      </c>
      <c r="E2205" s="89" t="s">
        <v>307</v>
      </c>
      <c r="F2205" s="72">
        <v>20.2</v>
      </c>
      <c r="G2205" s="72">
        <v>24.1</v>
      </c>
      <c r="H2205" s="72">
        <v>30.5</v>
      </c>
      <c r="I2205" s="72">
        <v>7.6</v>
      </c>
    </row>
    <row r="2206" spans="1:9" ht="17.25" x14ac:dyDescent="0.25">
      <c r="A2206" s="89">
        <v>43103</v>
      </c>
      <c r="B2206" s="72" t="s">
        <v>305</v>
      </c>
      <c r="C2206" s="72" t="s">
        <v>53</v>
      </c>
      <c r="D2206" s="72" t="s">
        <v>304</v>
      </c>
      <c r="E2206" s="89" t="s">
        <v>307</v>
      </c>
      <c r="F2206" s="72">
        <v>19.399999999999999</v>
      </c>
      <c r="G2206" s="72">
        <v>21.8</v>
      </c>
      <c r="H2206" s="72">
        <v>25.6</v>
      </c>
      <c r="I2206" s="72">
        <v>0.2</v>
      </c>
    </row>
    <row r="2207" spans="1:9" ht="17.25" x14ac:dyDescent="0.25">
      <c r="A2207" s="89">
        <v>43104</v>
      </c>
      <c r="B2207" s="72" t="s">
        <v>305</v>
      </c>
      <c r="C2207" s="72" t="s">
        <v>53</v>
      </c>
      <c r="D2207" s="72" t="s">
        <v>304</v>
      </c>
      <c r="E2207" s="89" t="s">
        <v>307</v>
      </c>
      <c r="F2207" s="72">
        <v>18.3</v>
      </c>
      <c r="G2207" s="72">
        <v>22</v>
      </c>
      <c r="H2207" s="72">
        <v>27.5</v>
      </c>
      <c r="I2207" s="72">
        <v>0</v>
      </c>
    </row>
    <row r="2208" spans="1:9" ht="17.25" x14ac:dyDescent="0.25">
      <c r="A2208" s="89">
        <v>43105</v>
      </c>
      <c r="B2208" s="72" t="s">
        <v>305</v>
      </c>
      <c r="C2208" s="72" t="s">
        <v>53</v>
      </c>
      <c r="D2208" s="72" t="s">
        <v>304</v>
      </c>
      <c r="E2208" s="89" t="s">
        <v>307</v>
      </c>
      <c r="F2208" s="72">
        <v>15.2</v>
      </c>
      <c r="G2208" s="72">
        <v>24.2</v>
      </c>
      <c r="H2208" s="72">
        <v>33.200000000000003</v>
      </c>
      <c r="I2208" s="72">
        <v>0</v>
      </c>
    </row>
    <row r="2209" spans="1:9" ht="17.25" x14ac:dyDescent="0.25">
      <c r="A2209" s="89">
        <v>43106</v>
      </c>
      <c r="B2209" s="72" t="s">
        <v>305</v>
      </c>
      <c r="C2209" s="72" t="s">
        <v>53</v>
      </c>
      <c r="D2209" s="72" t="s">
        <v>304</v>
      </c>
      <c r="E2209" s="89" t="s">
        <v>307</v>
      </c>
      <c r="F2209" s="72">
        <v>18.7</v>
      </c>
      <c r="G2209" s="72">
        <v>29.2</v>
      </c>
      <c r="H2209" s="72">
        <v>39.6</v>
      </c>
      <c r="I2209" s="72">
        <v>0</v>
      </c>
    </row>
    <row r="2210" spans="1:9" ht="17.25" x14ac:dyDescent="0.25">
      <c r="A2210" s="89">
        <v>43107</v>
      </c>
      <c r="B2210" s="72" t="s">
        <v>305</v>
      </c>
      <c r="C2210" s="72" t="s">
        <v>53</v>
      </c>
      <c r="D2210" s="72" t="s">
        <v>304</v>
      </c>
      <c r="E2210" s="89" t="s">
        <v>307</v>
      </c>
      <c r="F2210" s="72">
        <v>26.3</v>
      </c>
      <c r="G2210" s="72">
        <v>34.799999999999997</v>
      </c>
      <c r="H2210" s="72">
        <v>41.9</v>
      </c>
      <c r="I2210" s="72">
        <v>0</v>
      </c>
    </row>
    <row r="2211" spans="1:9" ht="17.25" x14ac:dyDescent="0.25">
      <c r="A2211" s="89">
        <v>43108</v>
      </c>
      <c r="B2211" s="72" t="s">
        <v>305</v>
      </c>
      <c r="C2211" s="72" t="s">
        <v>53</v>
      </c>
      <c r="D2211" s="72" t="s">
        <v>304</v>
      </c>
      <c r="E2211" s="89" t="s">
        <v>307</v>
      </c>
      <c r="F2211" s="72">
        <v>23.3</v>
      </c>
      <c r="G2211" s="72">
        <v>44.1</v>
      </c>
      <c r="H2211" s="72">
        <v>80</v>
      </c>
      <c r="I2211" s="72">
        <v>0.8</v>
      </c>
    </row>
    <row r="2212" spans="1:9" ht="17.25" x14ac:dyDescent="0.25">
      <c r="A2212" s="89">
        <v>43109</v>
      </c>
      <c r="B2212" s="72" t="s">
        <v>305</v>
      </c>
      <c r="C2212" s="72" t="s">
        <v>53</v>
      </c>
      <c r="D2212" s="72" t="s">
        <v>304</v>
      </c>
      <c r="E2212" s="89" t="s">
        <v>307</v>
      </c>
      <c r="F2212" s="72">
        <v>26.3</v>
      </c>
      <c r="G2212" s="72">
        <v>61.7</v>
      </c>
      <c r="H2212" s="72">
        <v>80</v>
      </c>
      <c r="I2212" s="72">
        <v>0.8</v>
      </c>
    </row>
    <row r="2213" spans="1:9" ht="17.25" x14ac:dyDescent="0.25">
      <c r="A2213" s="89">
        <v>43110</v>
      </c>
      <c r="B2213" s="72" t="s">
        <v>305</v>
      </c>
      <c r="C2213" s="72" t="s">
        <v>53</v>
      </c>
      <c r="D2213" s="72" t="s">
        <v>304</v>
      </c>
      <c r="E2213" s="89" t="s">
        <v>307</v>
      </c>
      <c r="F2213" s="72">
        <v>19.899999999999999</v>
      </c>
      <c r="G2213" s="72">
        <v>21.5</v>
      </c>
      <c r="H2213" s="72">
        <v>26.4</v>
      </c>
      <c r="I2213" s="72">
        <v>0</v>
      </c>
    </row>
    <row r="2214" spans="1:9" ht="17.25" x14ac:dyDescent="0.25">
      <c r="A2214" s="89">
        <v>43111</v>
      </c>
      <c r="B2214" s="72" t="s">
        <v>305</v>
      </c>
      <c r="C2214" s="72" t="s">
        <v>53</v>
      </c>
      <c r="D2214" s="72" t="s">
        <v>304</v>
      </c>
      <c r="E2214" s="89" t="s">
        <v>307</v>
      </c>
      <c r="F2214" s="72">
        <v>19.600000000000001</v>
      </c>
      <c r="G2214" s="72">
        <v>23.5</v>
      </c>
      <c r="H2214" s="72">
        <v>29.8</v>
      </c>
      <c r="I2214" s="72">
        <v>0</v>
      </c>
    </row>
    <row r="2215" spans="1:9" ht="17.25" x14ac:dyDescent="0.25">
      <c r="A2215" s="89">
        <v>43112</v>
      </c>
      <c r="B2215" s="72" t="s">
        <v>305</v>
      </c>
      <c r="C2215" s="72" t="s">
        <v>53</v>
      </c>
      <c r="D2215" s="72" t="s">
        <v>304</v>
      </c>
      <c r="E2215" s="89" t="s">
        <v>307</v>
      </c>
      <c r="F2215" s="72">
        <v>20.100000000000001</v>
      </c>
      <c r="G2215" s="72">
        <v>27.3</v>
      </c>
      <c r="H2215" s="72">
        <v>38.700000000000003</v>
      </c>
      <c r="I2215" s="72">
        <v>2</v>
      </c>
    </row>
    <row r="2216" spans="1:9" ht="17.25" x14ac:dyDescent="0.25">
      <c r="A2216" s="89">
        <v>43113</v>
      </c>
      <c r="B2216" s="72" t="s">
        <v>305</v>
      </c>
      <c r="C2216" s="72" t="s">
        <v>53</v>
      </c>
      <c r="D2216" s="72" t="s">
        <v>304</v>
      </c>
      <c r="E2216" s="89" t="s">
        <v>307</v>
      </c>
      <c r="F2216" s="72">
        <v>21.5</v>
      </c>
      <c r="G2216" s="72">
        <v>30.4</v>
      </c>
      <c r="H2216" s="72">
        <v>35.299999999999997</v>
      </c>
      <c r="I2216" s="72">
        <v>0</v>
      </c>
    </row>
    <row r="2217" spans="1:9" ht="17.25" x14ac:dyDescent="0.25">
      <c r="A2217" s="89">
        <v>43114</v>
      </c>
      <c r="B2217" s="72" t="s">
        <v>305</v>
      </c>
      <c r="C2217" s="72" t="s">
        <v>53</v>
      </c>
      <c r="D2217" s="72" t="s">
        <v>304</v>
      </c>
      <c r="E2217" s="89" t="s">
        <v>307</v>
      </c>
      <c r="F2217" s="72">
        <v>17.899999999999999</v>
      </c>
      <c r="G2217" s="72">
        <v>21.7</v>
      </c>
      <c r="H2217" s="72">
        <v>24.9</v>
      </c>
      <c r="I2217" s="72">
        <v>0</v>
      </c>
    </row>
    <row r="2218" spans="1:9" ht="17.25" x14ac:dyDescent="0.25">
      <c r="A2218" s="89">
        <v>43115</v>
      </c>
      <c r="B2218" s="72" t="s">
        <v>305</v>
      </c>
      <c r="C2218" s="72" t="s">
        <v>53</v>
      </c>
      <c r="D2218" s="72" t="s">
        <v>304</v>
      </c>
      <c r="E2218" s="89" t="s">
        <v>307</v>
      </c>
      <c r="F2218" s="72">
        <v>15.8</v>
      </c>
      <c r="G2218" s="72">
        <v>20.9</v>
      </c>
      <c r="H2218" s="72">
        <v>26.9</v>
      </c>
      <c r="I2218" s="72">
        <v>0</v>
      </c>
    </row>
    <row r="2219" spans="1:9" ht="17.25" x14ac:dyDescent="0.25">
      <c r="A2219" s="89">
        <v>43116</v>
      </c>
      <c r="B2219" s="72" t="s">
        <v>305</v>
      </c>
      <c r="C2219" s="72" t="s">
        <v>53</v>
      </c>
      <c r="D2219" s="72" t="s">
        <v>304</v>
      </c>
      <c r="E2219" s="89" t="s">
        <v>307</v>
      </c>
      <c r="F2219" s="72">
        <v>17</v>
      </c>
      <c r="G2219" s="72">
        <v>20.7</v>
      </c>
      <c r="H2219" s="72">
        <v>25</v>
      </c>
      <c r="I2219" s="72">
        <v>0</v>
      </c>
    </row>
    <row r="2220" spans="1:9" ht="17.25" x14ac:dyDescent="0.25">
      <c r="A2220" s="89">
        <v>43117</v>
      </c>
      <c r="B2220" s="72" t="s">
        <v>305</v>
      </c>
      <c r="C2220" s="72" t="s">
        <v>53</v>
      </c>
      <c r="D2220" s="72" t="s">
        <v>304</v>
      </c>
      <c r="E2220" s="89" t="s">
        <v>307</v>
      </c>
      <c r="F2220" s="72">
        <v>14.5</v>
      </c>
      <c r="G2220" s="72">
        <v>20.7</v>
      </c>
      <c r="H2220" s="72">
        <v>27.9</v>
      </c>
      <c r="I2220" s="72">
        <v>0</v>
      </c>
    </row>
    <row r="2221" spans="1:9" ht="17.25" x14ac:dyDescent="0.25">
      <c r="A2221" s="89">
        <v>43118</v>
      </c>
      <c r="B2221" s="72" t="s">
        <v>305</v>
      </c>
      <c r="C2221" s="72" t="s">
        <v>53</v>
      </c>
      <c r="D2221" s="72" t="s">
        <v>304</v>
      </c>
      <c r="E2221" s="89" t="s">
        <v>307</v>
      </c>
      <c r="F2221" s="72">
        <v>12.9</v>
      </c>
      <c r="G2221" s="72">
        <v>23</v>
      </c>
      <c r="H2221" s="72">
        <v>33.4</v>
      </c>
      <c r="I2221" s="72">
        <v>0</v>
      </c>
    </row>
    <row r="2222" spans="1:9" ht="17.25" x14ac:dyDescent="0.25">
      <c r="A2222" s="89">
        <v>43119</v>
      </c>
      <c r="B2222" s="72" t="s">
        <v>305</v>
      </c>
      <c r="C2222" s="72" t="s">
        <v>53</v>
      </c>
      <c r="D2222" s="72" t="s">
        <v>304</v>
      </c>
      <c r="E2222" s="89" t="s">
        <v>307</v>
      </c>
      <c r="F2222" s="72">
        <v>14.5</v>
      </c>
      <c r="G2222" s="72">
        <v>25.8</v>
      </c>
      <c r="H2222" s="72">
        <v>37.5</v>
      </c>
      <c r="I2222" s="72">
        <v>0</v>
      </c>
    </row>
    <row r="2223" spans="1:9" ht="17.25" x14ac:dyDescent="0.25">
      <c r="A2223" s="89">
        <v>43120</v>
      </c>
      <c r="B2223" s="72" t="s">
        <v>305</v>
      </c>
      <c r="C2223" s="72" t="s">
        <v>53</v>
      </c>
      <c r="D2223" s="72" t="s">
        <v>304</v>
      </c>
      <c r="E2223" s="89" t="s">
        <v>307</v>
      </c>
      <c r="F2223" s="72">
        <v>15.6</v>
      </c>
      <c r="G2223" s="72">
        <v>24.7</v>
      </c>
      <c r="H2223" s="72">
        <v>36.700000000000003</v>
      </c>
      <c r="I2223" s="72">
        <v>0</v>
      </c>
    </row>
    <row r="2224" spans="1:9" ht="17.25" x14ac:dyDescent="0.25">
      <c r="A2224" s="89">
        <v>43121</v>
      </c>
      <c r="B2224" s="72" t="s">
        <v>305</v>
      </c>
      <c r="C2224" s="72" t="s">
        <v>53</v>
      </c>
      <c r="D2224" s="72" t="s">
        <v>304</v>
      </c>
      <c r="E2224" s="89" t="s">
        <v>307</v>
      </c>
      <c r="F2224" s="72">
        <v>17.2</v>
      </c>
      <c r="G2224" s="72">
        <v>25.8</v>
      </c>
      <c r="H2224" s="72">
        <v>35.6</v>
      </c>
      <c r="I2224" s="72">
        <v>0</v>
      </c>
    </row>
    <row r="2225" spans="1:9" ht="17.25" x14ac:dyDescent="0.25">
      <c r="A2225" s="89">
        <v>43122</v>
      </c>
      <c r="B2225" s="72" t="s">
        <v>305</v>
      </c>
      <c r="C2225" s="72" t="s">
        <v>53</v>
      </c>
      <c r="D2225" s="72" t="s">
        <v>304</v>
      </c>
      <c r="E2225" s="89" t="s">
        <v>307</v>
      </c>
      <c r="F2225" s="72">
        <v>18.899999999999999</v>
      </c>
      <c r="G2225" s="72">
        <v>29.9</v>
      </c>
      <c r="H2225" s="72">
        <v>42.6</v>
      </c>
      <c r="I2225" s="72">
        <v>0</v>
      </c>
    </row>
    <row r="2226" spans="1:9" ht="17.25" x14ac:dyDescent="0.25">
      <c r="A2226" s="89">
        <v>43123</v>
      </c>
      <c r="B2226" s="72" t="s">
        <v>305</v>
      </c>
      <c r="C2226" s="72" t="s">
        <v>53</v>
      </c>
      <c r="D2226" s="72" t="s">
        <v>304</v>
      </c>
      <c r="E2226" s="89" t="s">
        <v>307</v>
      </c>
      <c r="F2226" s="72">
        <v>21</v>
      </c>
      <c r="G2226" s="72">
        <v>28.9</v>
      </c>
      <c r="H2226" s="72">
        <v>37.5</v>
      </c>
      <c r="I2226" s="72">
        <v>0</v>
      </c>
    </row>
    <row r="2227" spans="1:9" ht="17.25" x14ac:dyDescent="0.25">
      <c r="A2227" s="89">
        <v>43124</v>
      </c>
      <c r="B2227" s="72" t="s">
        <v>305</v>
      </c>
      <c r="C2227" s="72" t="s">
        <v>53</v>
      </c>
      <c r="D2227" s="72" t="s">
        <v>304</v>
      </c>
      <c r="E2227" s="89" t="s">
        <v>307</v>
      </c>
      <c r="F2227" s="72"/>
      <c r="G2227" s="72"/>
      <c r="H2227" s="72"/>
      <c r="I2227" s="72">
        <v>0</v>
      </c>
    </row>
    <row r="2228" spans="1:9" ht="17.25" x14ac:dyDescent="0.25">
      <c r="A2228" s="89">
        <v>43125</v>
      </c>
      <c r="B2228" s="72" t="s">
        <v>305</v>
      </c>
      <c r="C2228" s="72" t="s">
        <v>53</v>
      </c>
      <c r="D2228" s="72" t="s">
        <v>304</v>
      </c>
      <c r="E2228" s="89" t="s">
        <v>307</v>
      </c>
      <c r="F2228" s="72"/>
      <c r="G2228" s="72"/>
      <c r="H2228" s="72"/>
      <c r="I2228" s="72">
        <v>0</v>
      </c>
    </row>
    <row r="2229" spans="1:9" ht="17.25" x14ac:dyDescent="0.25">
      <c r="A2229" s="89">
        <v>43126</v>
      </c>
      <c r="B2229" s="72" t="s">
        <v>305</v>
      </c>
      <c r="C2229" s="72" t="s">
        <v>53</v>
      </c>
      <c r="D2229" s="72" t="s">
        <v>304</v>
      </c>
      <c r="E2229" s="89" t="s">
        <v>307</v>
      </c>
      <c r="F2229" s="72">
        <v>20.3</v>
      </c>
      <c r="G2229" s="72">
        <v>28.6</v>
      </c>
      <c r="H2229" s="72">
        <v>80</v>
      </c>
      <c r="I2229" s="72">
        <v>2.4</v>
      </c>
    </row>
    <row r="2230" spans="1:9" ht="17.25" x14ac:dyDescent="0.25">
      <c r="A2230" s="89">
        <v>43127</v>
      </c>
      <c r="B2230" s="72" t="s">
        <v>305</v>
      </c>
      <c r="C2230" s="72" t="s">
        <v>53</v>
      </c>
      <c r="D2230" s="72" t="s">
        <v>304</v>
      </c>
      <c r="E2230" s="89" t="s">
        <v>307</v>
      </c>
      <c r="F2230" s="72">
        <v>22.7</v>
      </c>
      <c r="G2230" s="72">
        <v>27.7</v>
      </c>
      <c r="H2230" s="72">
        <v>35.200000000000003</v>
      </c>
      <c r="I2230" s="72">
        <v>0</v>
      </c>
    </row>
    <row r="2231" spans="1:9" ht="17.25" x14ac:dyDescent="0.25">
      <c r="A2231" s="89">
        <v>43128</v>
      </c>
      <c r="B2231" s="72" t="s">
        <v>305</v>
      </c>
      <c r="C2231" s="72" t="s">
        <v>53</v>
      </c>
      <c r="D2231" s="72" t="s">
        <v>304</v>
      </c>
      <c r="E2231" s="89" t="s">
        <v>307</v>
      </c>
      <c r="F2231" s="72">
        <v>22.7</v>
      </c>
      <c r="G2231" s="72">
        <v>27.3</v>
      </c>
      <c r="H2231" s="72">
        <v>33.9</v>
      </c>
      <c r="I2231" s="72">
        <v>0</v>
      </c>
    </row>
    <row r="2232" spans="1:9" ht="17.25" x14ac:dyDescent="0.25">
      <c r="A2232" s="89">
        <v>43129</v>
      </c>
      <c r="B2232" s="72" t="s">
        <v>305</v>
      </c>
      <c r="C2232" s="72" t="s">
        <v>53</v>
      </c>
      <c r="D2232" s="72" t="s">
        <v>304</v>
      </c>
      <c r="E2232" s="89" t="s">
        <v>307</v>
      </c>
      <c r="F2232" s="72"/>
      <c r="G2232" s="72">
        <v>27.2</v>
      </c>
      <c r="H2232" s="72">
        <v>80</v>
      </c>
      <c r="I2232" s="72">
        <v>0</v>
      </c>
    </row>
    <row r="2233" spans="1:9" ht="17.25" x14ac:dyDescent="0.25">
      <c r="A2233" s="89">
        <v>43130</v>
      </c>
      <c r="B2233" s="72" t="s">
        <v>305</v>
      </c>
      <c r="C2233" s="72" t="s">
        <v>53</v>
      </c>
      <c r="D2233" s="72" t="s">
        <v>304</v>
      </c>
      <c r="E2233" s="89" t="s">
        <v>307</v>
      </c>
      <c r="F2233" s="72">
        <v>19.100000000000001</v>
      </c>
      <c r="G2233" s="72">
        <v>26.7</v>
      </c>
      <c r="H2233" s="72">
        <v>35.9</v>
      </c>
      <c r="I2233" s="72">
        <v>0</v>
      </c>
    </row>
    <row r="2234" spans="1:9" ht="17.25" x14ac:dyDescent="0.25">
      <c r="A2234" s="89">
        <v>43131</v>
      </c>
      <c r="B2234" s="72" t="s">
        <v>305</v>
      </c>
      <c r="C2234" s="72" t="s">
        <v>53</v>
      </c>
      <c r="D2234" s="72" t="s">
        <v>304</v>
      </c>
      <c r="E2234" s="89" t="s">
        <v>307</v>
      </c>
      <c r="F2234" s="72">
        <v>18</v>
      </c>
      <c r="G2234" s="72">
        <v>20.6</v>
      </c>
      <c r="H2234" s="72">
        <v>26.3</v>
      </c>
      <c r="I2234" s="72">
        <v>0</v>
      </c>
    </row>
    <row r="2235" spans="1:9" ht="17.25" x14ac:dyDescent="0.25">
      <c r="A2235" s="89">
        <v>43132</v>
      </c>
      <c r="B2235" s="72" t="s">
        <v>305</v>
      </c>
      <c r="C2235" s="72" t="s">
        <v>53</v>
      </c>
      <c r="D2235" s="72" t="s">
        <v>304</v>
      </c>
      <c r="E2235" s="89" t="s">
        <v>307</v>
      </c>
      <c r="F2235" s="72">
        <v>15.6</v>
      </c>
      <c r="G2235" s="72">
        <v>19</v>
      </c>
      <c r="H2235" s="72">
        <v>23.2</v>
      </c>
      <c r="I2235" s="72">
        <v>0</v>
      </c>
    </row>
    <row r="2236" spans="1:9" ht="17.25" x14ac:dyDescent="0.25">
      <c r="A2236" s="89">
        <v>43133</v>
      </c>
      <c r="B2236" s="72" t="s">
        <v>305</v>
      </c>
      <c r="C2236" s="72" t="s">
        <v>53</v>
      </c>
      <c r="D2236" s="72" t="s">
        <v>304</v>
      </c>
      <c r="E2236" s="89" t="s">
        <v>307</v>
      </c>
      <c r="F2236" s="72">
        <v>16.399999999999999</v>
      </c>
      <c r="G2236" s="72">
        <v>20.5</v>
      </c>
      <c r="H2236" s="72">
        <v>26.1</v>
      </c>
      <c r="I2236" s="72">
        <v>0</v>
      </c>
    </row>
    <row r="2237" spans="1:9" ht="17.25" x14ac:dyDescent="0.25">
      <c r="A2237" s="89">
        <v>43134</v>
      </c>
      <c r="B2237" s="72" t="s">
        <v>305</v>
      </c>
      <c r="C2237" s="72" t="s">
        <v>53</v>
      </c>
      <c r="D2237" s="72" t="s">
        <v>304</v>
      </c>
      <c r="E2237" s="89" t="s">
        <v>307</v>
      </c>
      <c r="F2237" s="72">
        <v>15.7</v>
      </c>
      <c r="G2237" s="72">
        <v>20.8</v>
      </c>
      <c r="H2237" s="72">
        <v>26.7</v>
      </c>
      <c r="I2237" s="72">
        <v>0</v>
      </c>
    </row>
    <row r="2238" spans="1:9" ht="17.25" x14ac:dyDescent="0.25">
      <c r="A2238" s="89">
        <v>43135</v>
      </c>
      <c r="B2238" s="72" t="s">
        <v>305</v>
      </c>
      <c r="C2238" s="72" t="s">
        <v>53</v>
      </c>
      <c r="D2238" s="72" t="s">
        <v>304</v>
      </c>
      <c r="E2238" s="89" t="s">
        <v>307</v>
      </c>
      <c r="F2238" s="72">
        <v>15.6</v>
      </c>
      <c r="G2238" s="72">
        <v>22.2</v>
      </c>
      <c r="H2238" s="72">
        <v>30.2</v>
      </c>
      <c r="I2238" s="72">
        <v>0</v>
      </c>
    </row>
    <row r="2239" spans="1:9" ht="17.25" x14ac:dyDescent="0.25">
      <c r="A2239" s="89">
        <v>43136</v>
      </c>
      <c r="B2239" s="72" t="s">
        <v>305</v>
      </c>
      <c r="C2239" s="72" t="s">
        <v>53</v>
      </c>
      <c r="D2239" s="72" t="s">
        <v>304</v>
      </c>
      <c r="E2239" s="89" t="s">
        <v>307</v>
      </c>
      <c r="F2239" s="72">
        <v>15.9</v>
      </c>
      <c r="G2239" s="72">
        <v>22.7</v>
      </c>
      <c r="H2239" s="72">
        <v>29.9</v>
      </c>
      <c r="I2239" s="72">
        <v>0</v>
      </c>
    </row>
    <row r="2240" spans="1:9" ht="17.25" x14ac:dyDescent="0.25">
      <c r="A2240" s="89">
        <v>43137</v>
      </c>
      <c r="B2240" s="72" t="s">
        <v>305</v>
      </c>
      <c r="C2240" s="72" t="s">
        <v>53</v>
      </c>
      <c r="D2240" s="72" t="s">
        <v>304</v>
      </c>
      <c r="E2240" s="89" t="s">
        <v>307</v>
      </c>
      <c r="F2240" s="72">
        <v>16.899999999999999</v>
      </c>
      <c r="G2240" s="72">
        <v>23.2</v>
      </c>
      <c r="H2240" s="72">
        <v>30.9</v>
      </c>
      <c r="I2240" s="72">
        <v>0</v>
      </c>
    </row>
    <row r="2241" spans="1:9" ht="17.25" x14ac:dyDescent="0.25">
      <c r="A2241" s="89">
        <v>43138</v>
      </c>
      <c r="B2241" s="72" t="s">
        <v>305</v>
      </c>
      <c r="C2241" s="72" t="s">
        <v>53</v>
      </c>
      <c r="D2241" s="72" t="s">
        <v>304</v>
      </c>
      <c r="E2241" s="89" t="s">
        <v>307</v>
      </c>
      <c r="F2241" s="72">
        <v>15.5</v>
      </c>
      <c r="G2241" s="72">
        <v>24.7</v>
      </c>
      <c r="H2241" s="72">
        <v>34.200000000000003</v>
      </c>
      <c r="I2241" s="72">
        <v>0</v>
      </c>
    </row>
    <row r="2242" spans="1:9" ht="17.25" x14ac:dyDescent="0.25">
      <c r="A2242" s="89">
        <v>43139</v>
      </c>
      <c r="B2242" s="72" t="s">
        <v>305</v>
      </c>
      <c r="C2242" s="72" t="s">
        <v>53</v>
      </c>
      <c r="D2242" s="72" t="s">
        <v>304</v>
      </c>
      <c r="E2242" s="89" t="s">
        <v>307</v>
      </c>
      <c r="F2242" s="72">
        <v>19.600000000000001</v>
      </c>
      <c r="G2242" s="72">
        <v>28</v>
      </c>
      <c r="H2242" s="72">
        <v>39.200000000000003</v>
      </c>
      <c r="I2242" s="72">
        <v>3.6</v>
      </c>
    </row>
    <row r="2243" spans="1:9" ht="17.25" x14ac:dyDescent="0.25">
      <c r="A2243" s="89">
        <v>43140</v>
      </c>
      <c r="B2243" s="72" t="s">
        <v>305</v>
      </c>
      <c r="C2243" s="72" t="s">
        <v>53</v>
      </c>
      <c r="D2243" s="72" t="s">
        <v>304</v>
      </c>
      <c r="E2243" s="89" t="s">
        <v>307</v>
      </c>
      <c r="F2243" s="72">
        <v>19.3</v>
      </c>
      <c r="G2243" s="72">
        <v>26.3</v>
      </c>
      <c r="H2243" s="72">
        <v>36</v>
      </c>
      <c r="I2243" s="72">
        <v>0</v>
      </c>
    </row>
    <row r="2244" spans="1:9" ht="17.25" x14ac:dyDescent="0.25">
      <c r="A2244" s="89">
        <v>43141</v>
      </c>
      <c r="B2244" s="72" t="s">
        <v>305</v>
      </c>
      <c r="C2244" s="72" t="s">
        <v>53</v>
      </c>
      <c r="D2244" s="72" t="s">
        <v>304</v>
      </c>
      <c r="E2244" s="89" t="s">
        <v>307</v>
      </c>
      <c r="F2244" s="72">
        <v>22</v>
      </c>
      <c r="G2244" s="72">
        <v>27</v>
      </c>
      <c r="H2244" s="72">
        <v>38.299999999999997</v>
      </c>
      <c r="I2244" s="72">
        <v>0</v>
      </c>
    </row>
    <row r="2245" spans="1:9" ht="17.25" x14ac:dyDescent="0.25">
      <c r="A2245" s="89">
        <v>43142</v>
      </c>
      <c r="B2245" s="72" t="s">
        <v>305</v>
      </c>
      <c r="C2245" s="72" t="s">
        <v>53</v>
      </c>
      <c r="D2245" s="72" t="s">
        <v>304</v>
      </c>
      <c r="E2245" s="89" t="s">
        <v>307</v>
      </c>
      <c r="F2245" s="72">
        <v>21.3</v>
      </c>
      <c r="G2245" s="72">
        <v>26.3</v>
      </c>
      <c r="H2245" s="72">
        <v>37.5</v>
      </c>
      <c r="I2245" s="72">
        <v>0</v>
      </c>
    </row>
    <row r="2246" spans="1:9" ht="17.25" x14ac:dyDescent="0.25">
      <c r="A2246" s="89">
        <v>43143</v>
      </c>
      <c r="B2246" s="72" t="s">
        <v>305</v>
      </c>
      <c r="C2246" s="72" t="s">
        <v>53</v>
      </c>
      <c r="D2246" s="72" t="s">
        <v>304</v>
      </c>
      <c r="E2246" s="89" t="s">
        <v>307</v>
      </c>
      <c r="F2246" s="72">
        <v>21.4</v>
      </c>
      <c r="G2246" s="72">
        <v>25.7</v>
      </c>
      <c r="H2246" s="72">
        <v>33.799999999999997</v>
      </c>
      <c r="I2246" s="72">
        <v>0.2</v>
      </c>
    </row>
    <row r="2247" spans="1:9" ht="17.25" x14ac:dyDescent="0.25">
      <c r="A2247" s="89">
        <v>43144</v>
      </c>
      <c r="B2247" s="72" t="s">
        <v>305</v>
      </c>
      <c r="C2247" s="72" t="s">
        <v>53</v>
      </c>
      <c r="D2247" s="72" t="s">
        <v>304</v>
      </c>
      <c r="E2247" s="89" t="s">
        <v>307</v>
      </c>
      <c r="F2247" s="72">
        <v>22.2</v>
      </c>
      <c r="G2247" s="72">
        <v>29.7</v>
      </c>
      <c r="H2247" s="72">
        <v>38.299999999999997</v>
      </c>
      <c r="I2247" s="72">
        <v>0</v>
      </c>
    </row>
    <row r="2248" spans="1:9" ht="17.25" x14ac:dyDescent="0.25">
      <c r="A2248" s="89">
        <v>43145</v>
      </c>
      <c r="B2248" s="72" t="s">
        <v>305</v>
      </c>
      <c r="C2248" s="72" t="s">
        <v>53</v>
      </c>
      <c r="D2248" s="72" t="s">
        <v>304</v>
      </c>
      <c r="E2248" s="89" t="s">
        <v>307</v>
      </c>
      <c r="F2248" s="72">
        <v>21.3</v>
      </c>
      <c r="G2248" s="72">
        <v>26.6</v>
      </c>
      <c r="H2248" s="72">
        <v>36.6</v>
      </c>
      <c r="I2248" s="72">
        <v>0</v>
      </c>
    </row>
    <row r="2249" spans="1:9" ht="17.25" x14ac:dyDescent="0.25">
      <c r="A2249" s="89">
        <v>43146</v>
      </c>
      <c r="B2249" s="72" t="s">
        <v>305</v>
      </c>
      <c r="C2249" s="72" t="s">
        <v>53</v>
      </c>
      <c r="D2249" s="72" t="s">
        <v>304</v>
      </c>
      <c r="E2249" s="89" t="s">
        <v>307</v>
      </c>
      <c r="F2249" s="72">
        <v>18.899999999999999</v>
      </c>
      <c r="G2249" s="72">
        <v>25.5</v>
      </c>
      <c r="H2249" s="72">
        <v>36.1</v>
      </c>
      <c r="I2249" s="72">
        <v>0</v>
      </c>
    </row>
    <row r="2250" spans="1:9" ht="17.25" x14ac:dyDescent="0.25">
      <c r="A2250" s="89">
        <v>43147</v>
      </c>
      <c r="B2250" s="72" t="s">
        <v>305</v>
      </c>
      <c r="C2250" s="72" t="s">
        <v>53</v>
      </c>
      <c r="D2250" s="72" t="s">
        <v>304</v>
      </c>
      <c r="E2250" s="89" t="s">
        <v>307</v>
      </c>
      <c r="F2250" s="72">
        <v>19</v>
      </c>
      <c r="G2250" s="72">
        <v>24.2</v>
      </c>
      <c r="H2250" s="72">
        <v>31.9</v>
      </c>
      <c r="I2250" s="72">
        <v>0</v>
      </c>
    </row>
    <row r="2251" spans="1:9" ht="17.25" x14ac:dyDescent="0.25">
      <c r="A2251" s="89">
        <v>43148</v>
      </c>
      <c r="B2251" s="72" t="s">
        <v>305</v>
      </c>
      <c r="C2251" s="72" t="s">
        <v>53</v>
      </c>
      <c r="D2251" s="72" t="s">
        <v>304</v>
      </c>
      <c r="E2251" s="89" t="s">
        <v>307</v>
      </c>
      <c r="F2251" s="72">
        <v>19.899999999999999</v>
      </c>
      <c r="G2251" s="72">
        <v>26.8</v>
      </c>
      <c r="H2251" s="72">
        <v>35.9</v>
      </c>
      <c r="I2251" s="72">
        <v>0</v>
      </c>
    </row>
    <row r="2252" spans="1:9" ht="17.25" x14ac:dyDescent="0.25">
      <c r="A2252" s="89">
        <v>43149</v>
      </c>
      <c r="B2252" s="72" t="s">
        <v>305</v>
      </c>
      <c r="C2252" s="72" t="s">
        <v>53</v>
      </c>
      <c r="D2252" s="72" t="s">
        <v>304</v>
      </c>
      <c r="E2252" s="89" t="s">
        <v>307</v>
      </c>
      <c r="F2252" s="72">
        <v>20.3</v>
      </c>
      <c r="G2252" s="72">
        <v>24.3</v>
      </c>
      <c r="H2252" s="72">
        <v>31.1</v>
      </c>
      <c r="I2252" s="72">
        <v>0</v>
      </c>
    </row>
    <row r="2253" spans="1:9" ht="17.25" x14ac:dyDescent="0.25">
      <c r="A2253" s="89">
        <v>43150</v>
      </c>
      <c r="B2253" s="72" t="s">
        <v>305</v>
      </c>
      <c r="C2253" s="72" t="s">
        <v>53</v>
      </c>
      <c r="D2253" s="72" t="s">
        <v>304</v>
      </c>
      <c r="E2253" s="89" t="s">
        <v>307</v>
      </c>
      <c r="F2253" s="72">
        <v>16.100000000000001</v>
      </c>
      <c r="G2253" s="72">
        <v>18.7</v>
      </c>
      <c r="H2253" s="72">
        <v>22.4</v>
      </c>
      <c r="I2253" s="72">
        <v>20.6</v>
      </c>
    </row>
    <row r="2254" spans="1:9" ht="17.25" x14ac:dyDescent="0.25">
      <c r="A2254" s="89">
        <v>43151</v>
      </c>
      <c r="B2254" s="72" t="s">
        <v>305</v>
      </c>
      <c r="C2254" s="72" t="s">
        <v>53</v>
      </c>
      <c r="D2254" s="72" t="s">
        <v>304</v>
      </c>
      <c r="E2254" s="89" t="s">
        <v>307</v>
      </c>
      <c r="F2254" s="72">
        <v>15.5</v>
      </c>
      <c r="G2254" s="72">
        <v>20.2</v>
      </c>
      <c r="H2254" s="72">
        <v>26.5</v>
      </c>
      <c r="I2254" s="72">
        <v>0</v>
      </c>
    </row>
    <row r="2255" spans="1:9" ht="17.25" x14ac:dyDescent="0.25">
      <c r="A2255" s="89">
        <v>43152</v>
      </c>
      <c r="B2255" s="72" t="s">
        <v>305</v>
      </c>
      <c r="C2255" s="72" t="s">
        <v>53</v>
      </c>
      <c r="D2255" s="72" t="s">
        <v>304</v>
      </c>
      <c r="E2255" s="89" t="s">
        <v>307</v>
      </c>
      <c r="F2255" s="72">
        <v>15.8</v>
      </c>
      <c r="G2255" s="72">
        <v>21.5</v>
      </c>
      <c r="H2255" s="72">
        <v>28.1</v>
      </c>
      <c r="I2255" s="72">
        <v>0</v>
      </c>
    </row>
    <row r="2256" spans="1:9" ht="17.25" x14ac:dyDescent="0.25">
      <c r="A2256" s="89">
        <v>43153</v>
      </c>
      <c r="B2256" s="72" t="s">
        <v>305</v>
      </c>
      <c r="C2256" s="72" t="s">
        <v>53</v>
      </c>
      <c r="D2256" s="72" t="s">
        <v>304</v>
      </c>
      <c r="E2256" s="89" t="s">
        <v>307</v>
      </c>
      <c r="F2256" s="72">
        <v>17.5</v>
      </c>
      <c r="G2256" s="72">
        <v>23.6</v>
      </c>
      <c r="H2256" s="72">
        <v>31.6</v>
      </c>
      <c r="I2256" s="72">
        <v>0</v>
      </c>
    </row>
    <row r="2257" spans="1:9" ht="17.25" x14ac:dyDescent="0.25">
      <c r="A2257" s="89">
        <v>43154</v>
      </c>
      <c r="B2257" s="72" t="s">
        <v>305</v>
      </c>
      <c r="C2257" s="72" t="s">
        <v>53</v>
      </c>
      <c r="D2257" s="72" t="s">
        <v>304</v>
      </c>
      <c r="E2257" s="89" t="s">
        <v>307</v>
      </c>
      <c r="F2257" s="72">
        <v>19.899999999999999</v>
      </c>
      <c r="G2257" s="72">
        <v>27.5</v>
      </c>
      <c r="H2257" s="72">
        <v>34.5</v>
      </c>
      <c r="I2257" s="72">
        <v>0</v>
      </c>
    </row>
    <row r="2258" spans="1:9" ht="17.25" x14ac:dyDescent="0.25">
      <c r="A2258" s="89">
        <v>43155</v>
      </c>
      <c r="B2258" s="72" t="s">
        <v>305</v>
      </c>
      <c r="C2258" s="72" t="s">
        <v>53</v>
      </c>
      <c r="D2258" s="72" t="s">
        <v>304</v>
      </c>
      <c r="E2258" s="89" t="s">
        <v>307</v>
      </c>
      <c r="F2258" s="72">
        <v>17</v>
      </c>
      <c r="G2258" s="72">
        <v>25.1</v>
      </c>
      <c r="H2258" s="72">
        <v>33.9</v>
      </c>
      <c r="I2258" s="72">
        <v>24.8</v>
      </c>
    </row>
    <row r="2259" spans="1:9" ht="17.25" x14ac:dyDescent="0.25">
      <c r="A2259" s="89">
        <v>43156</v>
      </c>
      <c r="B2259" s="72" t="s">
        <v>305</v>
      </c>
      <c r="C2259" s="72" t="s">
        <v>53</v>
      </c>
      <c r="D2259" s="72" t="s">
        <v>304</v>
      </c>
      <c r="E2259" s="89" t="s">
        <v>307</v>
      </c>
      <c r="F2259" s="72">
        <v>16.899999999999999</v>
      </c>
      <c r="G2259" s="72">
        <v>17.7</v>
      </c>
      <c r="H2259" s="72">
        <v>18.7</v>
      </c>
      <c r="I2259" s="72">
        <v>27.4</v>
      </c>
    </row>
    <row r="2260" spans="1:9" ht="17.25" x14ac:dyDescent="0.25">
      <c r="A2260" s="89">
        <v>43157</v>
      </c>
      <c r="B2260" s="72" t="s">
        <v>305</v>
      </c>
      <c r="C2260" s="72" t="s">
        <v>53</v>
      </c>
      <c r="D2260" s="72" t="s">
        <v>304</v>
      </c>
      <c r="E2260" s="89" t="s">
        <v>307</v>
      </c>
      <c r="F2260" s="72">
        <v>15.6</v>
      </c>
      <c r="G2260" s="72">
        <v>19.899999999999999</v>
      </c>
      <c r="H2260" s="72">
        <v>25.6</v>
      </c>
      <c r="I2260" s="72">
        <v>0</v>
      </c>
    </row>
    <row r="2261" spans="1:9" ht="17.25" x14ac:dyDescent="0.25">
      <c r="A2261" s="89">
        <v>43158</v>
      </c>
      <c r="B2261" s="72" t="s">
        <v>305</v>
      </c>
      <c r="C2261" s="72" t="s">
        <v>53</v>
      </c>
      <c r="D2261" s="72" t="s">
        <v>304</v>
      </c>
      <c r="E2261" s="89" t="s">
        <v>307</v>
      </c>
      <c r="F2261" s="72">
        <v>14.3</v>
      </c>
      <c r="G2261" s="72">
        <v>23.9</v>
      </c>
      <c r="H2261" s="72">
        <v>33.299999999999997</v>
      </c>
      <c r="I2261" s="72">
        <v>0</v>
      </c>
    </row>
    <row r="2262" spans="1:9" ht="17.25" x14ac:dyDescent="0.25">
      <c r="A2262" s="89">
        <v>43159</v>
      </c>
      <c r="B2262" s="72" t="s">
        <v>305</v>
      </c>
      <c r="C2262" s="72" t="s">
        <v>53</v>
      </c>
      <c r="D2262" s="72" t="s">
        <v>304</v>
      </c>
      <c r="E2262" s="89" t="s">
        <v>307</v>
      </c>
      <c r="F2262" s="72">
        <v>20.8</v>
      </c>
      <c r="G2262" s="72">
        <v>24.6</v>
      </c>
      <c r="H2262" s="72">
        <v>27.8</v>
      </c>
      <c r="I2262" s="72">
        <v>0</v>
      </c>
    </row>
    <row r="2263" spans="1:9" ht="17.25" x14ac:dyDescent="0.25">
      <c r="A2263" s="89">
        <v>43160</v>
      </c>
      <c r="B2263" s="72" t="s">
        <v>305</v>
      </c>
      <c r="C2263" s="72" t="s">
        <v>53</v>
      </c>
      <c r="D2263" s="72" t="s">
        <v>304</v>
      </c>
      <c r="E2263" s="89" t="s">
        <v>307</v>
      </c>
      <c r="F2263" s="72">
        <v>18.2</v>
      </c>
      <c r="G2263" s="72">
        <v>21.8</v>
      </c>
      <c r="H2263" s="72">
        <v>26.7</v>
      </c>
      <c r="I2263" s="72">
        <v>0</v>
      </c>
    </row>
    <row r="2264" spans="1:9" ht="17.25" x14ac:dyDescent="0.25">
      <c r="A2264" s="89">
        <v>43161</v>
      </c>
      <c r="B2264" s="72" t="s">
        <v>305</v>
      </c>
      <c r="C2264" s="72" t="s">
        <v>53</v>
      </c>
      <c r="D2264" s="72" t="s">
        <v>304</v>
      </c>
      <c r="E2264" s="89" t="s">
        <v>307</v>
      </c>
      <c r="F2264" s="72">
        <v>16.2</v>
      </c>
      <c r="G2264" s="72">
        <v>24.4</v>
      </c>
      <c r="H2264" s="72">
        <v>33.6</v>
      </c>
      <c r="I2264" s="72">
        <v>0</v>
      </c>
    </row>
    <row r="2265" spans="1:9" ht="17.25" x14ac:dyDescent="0.25">
      <c r="A2265" s="89">
        <v>43162</v>
      </c>
      <c r="B2265" s="72" t="s">
        <v>305</v>
      </c>
      <c r="C2265" s="72" t="s">
        <v>53</v>
      </c>
      <c r="D2265" s="72" t="s">
        <v>304</v>
      </c>
      <c r="E2265" s="89" t="s">
        <v>307</v>
      </c>
      <c r="F2265" s="72">
        <v>20</v>
      </c>
      <c r="G2265" s="72">
        <v>24.6</v>
      </c>
      <c r="H2265" s="72">
        <v>33.5</v>
      </c>
      <c r="I2265" s="72">
        <v>13</v>
      </c>
    </row>
    <row r="2266" spans="1:9" ht="17.25" x14ac:dyDescent="0.25">
      <c r="A2266" s="89">
        <v>43163</v>
      </c>
      <c r="B2266" s="72" t="s">
        <v>305</v>
      </c>
      <c r="C2266" s="72" t="s">
        <v>53</v>
      </c>
      <c r="D2266" s="72" t="s">
        <v>304</v>
      </c>
      <c r="E2266" s="89" t="s">
        <v>307</v>
      </c>
      <c r="F2266" s="72">
        <v>19.5</v>
      </c>
      <c r="G2266" s="72">
        <v>21.8</v>
      </c>
      <c r="H2266" s="72">
        <v>25.5</v>
      </c>
      <c r="I2266" s="72">
        <v>0.2</v>
      </c>
    </row>
    <row r="2267" spans="1:9" ht="17.25" x14ac:dyDescent="0.25">
      <c r="A2267" s="89">
        <v>43164</v>
      </c>
      <c r="B2267" s="72" t="s">
        <v>305</v>
      </c>
      <c r="C2267" s="72" t="s">
        <v>53</v>
      </c>
      <c r="D2267" s="72" t="s">
        <v>304</v>
      </c>
      <c r="E2267" s="89" t="s">
        <v>307</v>
      </c>
      <c r="F2267" s="72">
        <v>17.2</v>
      </c>
      <c r="G2267" s="72">
        <v>19.100000000000001</v>
      </c>
      <c r="H2267" s="72">
        <v>21.8</v>
      </c>
      <c r="I2267" s="72">
        <v>3</v>
      </c>
    </row>
    <row r="2268" spans="1:9" ht="17.25" x14ac:dyDescent="0.25">
      <c r="A2268" s="89">
        <v>43165</v>
      </c>
      <c r="B2268" s="72" t="s">
        <v>305</v>
      </c>
      <c r="C2268" s="72" t="s">
        <v>53</v>
      </c>
      <c r="D2268" s="72" t="s">
        <v>304</v>
      </c>
      <c r="E2268" s="89" t="s">
        <v>307</v>
      </c>
      <c r="F2268" s="72">
        <v>16.899999999999999</v>
      </c>
      <c r="G2268" s="72">
        <v>19.899999999999999</v>
      </c>
      <c r="H2268" s="72">
        <v>23.7</v>
      </c>
      <c r="I2268" s="72">
        <v>0</v>
      </c>
    </row>
    <row r="2269" spans="1:9" ht="17.25" x14ac:dyDescent="0.25">
      <c r="A2269" s="89">
        <v>43166</v>
      </c>
      <c r="B2269" s="72" t="s">
        <v>305</v>
      </c>
      <c r="C2269" s="72" t="s">
        <v>53</v>
      </c>
      <c r="D2269" s="72" t="s">
        <v>304</v>
      </c>
      <c r="E2269" s="89" t="s">
        <v>307</v>
      </c>
      <c r="F2269" s="72">
        <v>15.3</v>
      </c>
      <c r="G2269" s="72">
        <v>19.8</v>
      </c>
      <c r="H2269" s="72">
        <v>24.7</v>
      </c>
      <c r="I2269" s="72">
        <v>0</v>
      </c>
    </row>
    <row r="2270" spans="1:9" ht="17.25" x14ac:dyDescent="0.25">
      <c r="A2270" s="89">
        <v>43167</v>
      </c>
      <c r="B2270" s="72" t="s">
        <v>305</v>
      </c>
      <c r="C2270" s="72" t="s">
        <v>53</v>
      </c>
      <c r="D2270" s="72" t="s">
        <v>304</v>
      </c>
      <c r="E2270" s="89" t="s">
        <v>307</v>
      </c>
      <c r="F2270" s="72">
        <v>16.8</v>
      </c>
      <c r="G2270" s="72">
        <v>20.3</v>
      </c>
      <c r="H2270" s="72">
        <v>25</v>
      </c>
      <c r="I2270" s="72">
        <v>0</v>
      </c>
    </row>
    <row r="2271" spans="1:9" ht="17.25" x14ac:dyDescent="0.25">
      <c r="A2271" s="89">
        <v>43168</v>
      </c>
      <c r="B2271" s="72" t="s">
        <v>305</v>
      </c>
      <c r="C2271" s="72" t="s">
        <v>53</v>
      </c>
      <c r="D2271" s="72" t="s">
        <v>304</v>
      </c>
      <c r="E2271" s="89" t="s">
        <v>307</v>
      </c>
      <c r="F2271" s="72">
        <v>17.600000000000001</v>
      </c>
      <c r="G2271" s="72">
        <v>20.8</v>
      </c>
      <c r="H2271" s="72">
        <v>26.1</v>
      </c>
      <c r="I2271" s="72">
        <v>0</v>
      </c>
    </row>
    <row r="2272" spans="1:9" ht="17.25" x14ac:dyDescent="0.25">
      <c r="A2272" s="89">
        <v>43169</v>
      </c>
      <c r="B2272" s="72" t="s">
        <v>305</v>
      </c>
      <c r="C2272" s="72" t="s">
        <v>53</v>
      </c>
      <c r="D2272" s="72" t="s">
        <v>304</v>
      </c>
      <c r="E2272" s="89" t="s">
        <v>307</v>
      </c>
      <c r="F2272" s="72">
        <v>15.3</v>
      </c>
      <c r="G2272" s="72">
        <v>20.7</v>
      </c>
      <c r="H2272" s="72">
        <v>27.2</v>
      </c>
      <c r="I2272" s="72">
        <v>0</v>
      </c>
    </row>
    <row r="2273" spans="1:9" ht="17.25" x14ac:dyDescent="0.25">
      <c r="A2273" s="89">
        <v>43170</v>
      </c>
      <c r="B2273" s="72" t="s">
        <v>305</v>
      </c>
      <c r="C2273" s="72" t="s">
        <v>53</v>
      </c>
      <c r="D2273" s="72" t="s">
        <v>304</v>
      </c>
      <c r="E2273" s="89" t="s">
        <v>307</v>
      </c>
      <c r="F2273" s="72">
        <v>14.2</v>
      </c>
      <c r="G2273" s="72">
        <v>20.5</v>
      </c>
      <c r="H2273" s="72">
        <v>27.5</v>
      </c>
      <c r="I2273" s="72">
        <v>0</v>
      </c>
    </row>
    <row r="2274" spans="1:9" ht="17.25" x14ac:dyDescent="0.25">
      <c r="A2274" s="89">
        <v>43171</v>
      </c>
      <c r="B2274" s="72" t="s">
        <v>305</v>
      </c>
      <c r="C2274" s="72" t="s">
        <v>53</v>
      </c>
      <c r="D2274" s="72" t="s">
        <v>304</v>
      </c>
      <c r="E2274" s="89" t="s">
        <v>307</v>
      </c>
      <c r="F2274" s="72">
        <v>16.899999999999999</v>
      </c>
      <c r="G2274" s="72">
        <v>21</v>
      </c>
      <c r="H2274" s="72">
        <v>26.4</v>
      </c>
      <c r="I2274" s="72">
        <v>0</v>
      </c>
    </row>
    <row r="2275" spans="1:9" ht="17.25" x14ac:dyDescent="0.25">
      <c r="A2275" s="89">
        <v>43172</v>
      </c>
      <c r="B2275" s="72" t="s">
        <v>305</v>
      </c>
      <c r="C2275" s="72" t="s">
        <v>53</v>
      </c>
      <c r="D2275" s="72" t="s">
        <v>304</v>
      </c>
      <c r="E2275" s="89" t="s">
        <v>307</v>
      </c>
      <c r="F2275" s="72">
        <v>17.899999999999999</v>
      </c>
      <c r="G2275" s="72">
        <v>23.1</v>
      </c>
      <c r="H2275" s="72">
        <v>29.3</v>
      </c>
      <c r="I2275" s="72">
        <v>0</v>
      </c>
    </row>
    <row r="2276" spans="1:9" ht="17.25" x14ac:dyDescent="0.25">
      <c r="A2276" s="89">
        <v>43173</v>
      </c>
      <c r="B2276" s="72" t="s">
        <v>305</v>
      </c>
      <c r="C2276" s="72" t="s">
        <v>53</v>
      </c>
      <c r="D2276" s="72" t="s">
        <v>304</v>
      </c>
      <c r="E2276" s="89" t="s">
        <v>307</v>
      </c>
      <c r="F2276" s="72">
        <v>17.5</v>
      </c>
      <c r="G2276" s="72">
        <v>25.4</v>
      </c>
      <c r="H2276" s="72">
        <v>33.700000000000003</v>
      </c>
      <c r="I2276" s="72">
        <v>0</v>
      </c>
    </row>
    <row r="2277" spans="1:9" ht="17.25" x14ac:dyDescent="0.25">
      <c r="A2277" s="89">
        <v>43174</v>
      </c>
      <c r="B2277" s="72" t="s">
        <v>305</v>
      </c>
      <c r="C2277" s="72" t="s">
        <v>53</v>
      </c>
      <c r="D2277" s="72" t="s">
        <v>304</v>
      </c>
      <c r="E2277" s="89" t="s">
        <v>307</v>
      </c>
      <c r="F2277" s="72">
        <v>20.6</v>
      </c>
      <c r="G2277" s="72">
        <v>23.8</v>
      </c>
      <c r="H2277" s="72">
        <v>28.6</v>
      </c>
      <c r="I2277" s="72">
        <v>0</v>
      </c>
    </row>
    <row r="2278" spans="1:9" ht="17.25" x14ac:dyDescent="0.25">
      <c r="A2278" s="89">
        <v>43175</v>
      </c>
      <c r="B2278" s="72" t="s">
        <v>305</v>
      </c>
      <c r="C2278" s="72" t="s">
        <v>53</v>
      </c>
      <c r="D2278" s="72" t="s">
        <v>304</v>
      </c>
      <c r="E2278" s="89" t="s">
        <v>307</v>
      </c>
      <c r="F2278" s="72">
        <v>20.5</v>
      </c>
      <c r="G2278" s="72">
        <v>26.7</v>
      </c>
      <c r="H2278" s="72">
        <v>36.299999999999997</v>
      </c>
      <c r="I2278" s="72">
        <v>0</v>
      </c>
    </row>
    <row r="2279" spans="1:9" ht="17.25" x14ac:dyDescent="0.25">
      <c r="A2279" s="89">
        <v>43176</v>
      </c>
      <c r="B2279" s="72" t="s">
        <v>305</v>
      </c>
      <c r="C2279" s="72" t="s">
        <v>53</v>
      </c>
      <c r="D2279" s="72" t="s">
        <v>304</v>
      </c>
      <c r="E2279" s="89" t="s">
        <v>307</v>
      </c>
      <c r="F2279" s="72">
        <v>20.6</v>
      </c>
      <c r="G2279" s="72">
        <v>29.2</v>
      </c>
      <c r="H2279" s="72">
        <v>37.1</v>
      </c>
      <c r="I2279" s="72">
        <v>0</v>
      </c>
    </row>
    <row r="2280" spans="1:9" ht="17.25" x14ac:dyDescent="0.25">
      <c r="A2280" s="89">
        <v>43177</v>
      </c>
      <c r="B2280" s="72" t="s">
        <v>305</v>
      </c>
      <c r="C2280" s="72" t="s">
        <v>53</v>
      </c>
      <c r="D2280" s="72" t="s">
        <v>304</v>
      </c>
      <c r="E2280" s="89" t="s">
        <v>307</v>
      </c>
      <c r="F2280" s="72">
        <v>21.1</v>
      </c>
      <c r="G2280" s="72">
        <v>28.4</v>
      </c>
      <c r="H2280" s="72">
        <v>38.4</v>
      </c>
      <c r="I2280" s="72">
        <v>0</v>
      </c>
    </row>
    <row r="2281" spans="1:9" ht="17.25" x14ac:dyDescent="0.25">
      <c r="A2281" s="89">
        <v>43178</v>
      </c>
      <c r="B2281" s="72" t="s">
        <v>305</v>
      </c>
      <c r="C2281" s="72" t="s">
        <v>53</v>
      </c>
      <c r="D2281" s="72" t="s">
        <v>304</v>
      </c>
      <c r="E2281" s="89" t="s">
        <v>307</v>
      </c>
      <c r="F2281" s="72">
        <v>20.3</v>
      </c>
      <c r="G2281" s="72">
        <v>24.2</v>
      </c>
      <c r="H2281" s="72">
        <v>29.1</v>
      </c>
      <c r="I2281" s="72">
        <v>0</v>
      </c>
    </row>
    <row r="2282" spans="1:9" ht="17.25" x14ac:dyDescent="0.25">
      <c r="A2282" s="89">
        <v>43179</v>
      </c>
      <c r="B2282" s="72" t="s">
        <v>305</v>
      </c>
      <c r="C2282" s="72" t="s">
        <v>53</v>
      </c>
      <c r="D2282" s="72" t="s">
        <v>304</v>
      </c>
      <c r="E2282" s="89" t="s">
        <v>307</v>
      </c>
      <c r="F2282" s="72">
        <v>16.2</v>
      </c>
      <c r="G2282" s="72">
        <v>19</v>
      </c>
      <c r="H2282" s="72">
        <v>21.7</v>
      </c>
      <c r="I2282" s="72">
        <v>34.4</v>
      </c>
    </row>
    <row r="2283" spans="1:9" ht="17.25" x14ac:dyDescent="0.25">
      <c r="A2283" s="89">
        <v>43180</v>
      </c>
      <c r="B2283" s="72" t="s">
        <v>305</v>
      </c>
      <c r="C2283" s="72" t="s">
        <v>53</v>
      </c>
      <c r="D2283" s="72" t="s">
        <v>304</v>
      </c>
      <c r="E2283" s="89" t="s">
        <v>307</v>
      </c>
      <c r="F2283" s="72">
        <v>15.9</v>
      </c>
      <c r="G2283" s="72">
        <v>17.7</v>
      </c>
      <c r="H2283" s="72">
        <v>20.8</v>
      </c>
      <c r="I2283" s="72">
        <v>9.8000000000000007</v>
      </c>
    </row>
    <row r="2284" spans="1:9" ht="17.25" x14ac:dyDescent="0.25">
      <c r="A2284" s="89">
        <v>43181</v>
      </c>
      <c r="B2284" s="72" t="s">
        <v>305</v>
      </c>
      <c r="C2284" s="72" t="s">
        <v>53</v>
      </c>
      <c r="D2284" s="72" t="s">
        <v>304</v>
      </c>
      <c r="E2284" s="89" t="s">
        <v>307</v>
      </c>
      <c r="F2284" s="72">
        <v>17</v>
      </c>
      <c r="G2284" s="72">
        <v>18.600000000000001</v>
      </c>
      <c r="H2284" s="72">
        <v>21.2</v>
      </c>
      <c r="I2284" s="72">
        <v>2.6</v>
      </c>
    </row>
    <row r="2285" spans="1:9" ht="17.25" x14ac:dyDescent="0.25">
      <c r="A2285" s="89">
        <v>43182</v>
      </c>
      <c r="B2285" s="72" t="s">
        <v>305</v>
      </c>
      <c r="C2285" s="72" t="s">
        <v>53</v>
      </c>
      <c r="D2285" s="72" t="s">
        <v>304</v>
      </c>
      <c r="E2285" s="89" t="s">
        <v>307</v>
      </c>
      <c r="F2285" s="72">
        <v>17.7</v>
      </c>
      <c r="G2285" s="72">
        <v>21.7</v>
      </c>
      <c r="H2285" s="72">
        <v>27.9</v>
      </c>
      <c r="I2285" s="72">
        <v>0</v>
      </c>
    </row>
    <row r="2286" spans="1:9" ht="17.25" x14ac:dyDescent="0.25">
      <c r="A2286" s="89">
        <v>43183</v>
      </c>
      <c r="B2286" s="72" t="s">
        <v>305</v>
      </c>
      <c r="C2286" s="72" t="s">
        <v>53</v>
      </c>
      <c r="D2286" s="72" t="s">
        <v>304</v>
      </c>
      <c r="E2286" s="89" t="s">
        <v>307</v>
      </c>
      <c r="F2286" s="72">
        <v>19.100000000000001</v>
      </c>
      <c r="G2286" s="72">
        <v>25.4</v>
      </c>
      <c r="H2286" s="72">
        <v>31.9</v>
      </c>
      <c r="I2286" s="72">
        <v>0.2</v>
      </c>
    </row>
    <row r="2287" spans="1:9" ht="17.25" x14ac:dyDescent="0.25">
      <c r="A2287" s="89">
        <v>43184</v>
      </c>
      <c r="B2287" s="72" t="s">
        <v>305</v>
      </c>
      <c r="C2287" s="72" t="s">
        <v>53</v>
      </c>
      <c r="D2287" s="72" t="s">
        <v>304</v>
      </c>
      <c r="E2287" s="89" t="s">
        <v>307</v>
      </c>
      <c r="F2287" s="72">
        <v>17.8</v>
      </c>
      <c r="G2287" s="72">
        <v>22</v>
      </c>
      <c r="H2287" s="72">
        <v>25.1</v>
      </c>
      <c r="I2287" s="72">
        <v>20</v>
      </c>
    </row>
    <row r="2288" spans="1:9" ht="17.25" x14ac:dyDescent="0.25">
      <c r="A2288" s="89">
        <v>43185</v>
      </c>
      <c r="B2288" s="72" t="s">
        <v>305</v>
      </c>
      <c r="C2288" s="72" t="s">
        <v>53</v>
      </c>
      <c r="D2288" s="72" t="s">
        <v>304</v>
      </c>
      <c r="E2288" s="89" t="s">
        <v>307</v>
      </c>
      <c r="F2288" s="72">
        <v>12.9</v>
      </c>
      <c r="G2288" s="72">
        <v>18.399999999999999</v>
      </c>
      <c r="H2288" s="72">
        <v>24.1</v>
      </c>
      <c r="I2288" s="72">
        <v>0</v>
      </c>
    </row>
    <row r="2289" spans="1:9" ht="17.25" x14ac:dyDescent="0.25">
      <c r="A2289" s="89">
        <v>43186</v>
      </c>
      <c r="B2289" s="72" t="s">
        <v>305</v>
      </c>
      <c r="C2289" s="72" t="s">
        <v>53</v>
      </c>
      <c r="D2289" s="72" t="s">
        <v>304</v>
      </c>
      <c r="E2289" s="89" t="s">
        <v>307</v>
      </c>
      <c r="F2289" s="72">
        <v>15.4</v>
      </c>
      <c r="G2289" s="72">
        <v>21.3</v>
      </c>
      <c r="H2289" s="72">
        <v>28.7</v>
      </c>
      <c r="I2289" s="72">
        <v>0</v>
      </c>
    </row>
    <row r="2290" spans="1:9" ht="17.25" x14ac:dyDescent="0.25">
      <c r="A2290" s="89">
        <v>43187</v>
      </c>
      <c r="B2290" s="72" t="s">
        <v>305</v>
      </c>
      <c r="C2290" s="72" t="s">
        <v>53</v>
      </c>
      <c r="D2290" s="72" t="s">
        <v>304</v>
      </c>
      <c r="E2290" s="89" t="s">
        <v>307</v>
      </c>
      <c r="F2290" s="72">
        <v>17.5</v>
      </c>
      <c r="G2290" s="72">
        <v>21.3</v>
      </c>
      <c r="H2290" s="72">
        <v>27.3</v>
      </c>
      <c r="I2290" s="72">
        <v>0</v>
      </c>
    </row>
    <row r="2291" spans="1:9" ht="17.25" x14ac:dyDescent="0.25">
      <c r="A2291" s="89">
        <v>43188</v>
      </c>
      <c r="B2291" s="72" t="s">
        <v>305</v>
      </c>
      <c r="C2291" s="72" t="s">
        <v>53</v>
      </c>
      <c r="D2291" s="72" t="s">
        <v>304</v>
      </c>
      <c r="E2291" s="89" t="s">
        <v>307</v>
      </c>
      <c r="F2291" s="72">
        <v>18.600000000000001</v>
      </c>
      <c r="G2291" s="72">
        <v>24</v>
      </c>
      <c r="H2291" s="72">
        <v>31.6</v>
      </c>
      <c r="I2291" s="72">
        <v>0</v>
      </c>
    </row>
    <row r="2292" spans="1:9" ht="17.25" x14ac:dyDescent="0.25">
      <c r="A2292" s="89">
        <v>43189</v>
      </c>
      <c r="B2292" s="72" t="s">
        <v>305</v>
      </c>
      <c r="C2292" s="72" t="s">
        <v>53</v>
      </c>
      <c r="D2292" s="72" t="s">
        <v>304</v>
      </c>
      <c r="E2292" s="89" t="s">
        <v>307</v>
      </c>
      <c r="F2292" s="72">
        <v>19.399999999999999</v>
      </c>
      <c r="G2292" s="72">
        <v>22.2</v>
      </c>
      <c r="H2292" s="72">
        <v>26.8</v>
      </c>
      <c r="I2292" s="72">
        <v>0</v>
      </c>
    </row>
    <row r="2293" spans="1:9" ht="17.25" x14ac:dyDescent="0.25">
      <c r="A2293" s="89">
        <v>43190</v>
      </c>
      <c r="B2293" s="72" t="s">
        <v>305</v>
      </c>
      <c r="C2293" s="72" t="s">
        <v>53</v>
      </c>
      <c r="D2293" s="72" t="s">
        <v>304</v>
      </c>
      <c r="E2293" s="89" t="s">
        <v>307</v>
      </c>
      <c r="F2293" s="72">
        <v>18.399999999999999</v>
      </c>
      <c r="G2293" s="72">
        <v>23.5</v>
      </c>
      <c r="H2293" s="72">
        <v>32.1</v>
      </c>
      <c r="I2293" s="72">
        <v>0</v>
      </c>
    </row>
    <row r="2294" spans="1:9" ht="17.25" x14ac:dyDescent="0.25">
      <c r="A2294" s="89">
        <v>43191</v>
      </c>
      <c r="B2294" s="72" t="s">
        <v>305</v>
      </c>
      <c r="C2294" s="72" t="s">
        <v>53</v>
      </c>
      <c r="D2294" s="72" t="s">
        <v>304</v>
      </c>
      <c r="E2294" s="89" t="s">
        <v>307</v>
      </c>
      <c r="F2294" s="72">
        <v>18.100000000000001</v>
      </c>
      <c r="G2294" s="72">
        <v>24.4</v>
      </c>
      <c r="H2294" s="72">
        <v>32.1</v>
      </c>
      <c r="I2294" s="72">
        <v>0</v>
      </c>
    </row>
    <row r="2295" spans="1:9" ht="17.25" x14ac:dyDescent="0.25">
      <c r="A2295" s="89">
        <v>43192</v>
      </c>
      <c r="B2295" s="72" t="s">
        <v>305</v>
      </c>
      <c r="C2295" s="72" t="s">
        <v>53</v>
      </c>
      <c r="D2295" s="72" t="s">
        <v>304</v>
      </c>
      <c r="E2295" s="89" t="s">
        <v>307</v>
      </c>
      <c r="F2295" s="72">
        <v>18.7</v>
      </c>
      <c r="G2295" s="72">
        <v>21.4</v>
      </c>
      <c r="H2295" s="72">
        <v>25.7</v>
      </c>
      <c r="I2295" s="72">
        <v>0</v>
      </c>
    </row>
    <row r="2296" spans="1:9" ht="17.25" x14ac:dyDescent="0.25">
      <c r="A2296" s="89">
        <v>43193</v>
      </c>
      <c r="B2296" s="72" t="s">
        <v>305</v>
      </c>
      <c r="C2296" s="72" t="s">
        <v>53</v>
      </c>
      <c r="D2296" s="72" t="s">
        <v>304</v>
      </c>
      <c r="E2296" s="89" t="s">
        <v>307</v>
      </c>
      <c r="F2296" s="72">
        <v>17.899999999999999</v>
      </c>
      <c r="G2296" s="72">
        <v>20.7</v>
      </c>
      <c r="H2296" s="72">
        <v>26.4</v>
      </c>
      <c r="I2296" s="72">
        <v>1.8</v>
      </c>
    </row>
    <row r="2297" spans="1:9" ht="17.25" x14ac:dyDescent="0.25">
      <c r="A2297" s="89">
        <v>43194</v>
      </c>
      <c r="B2297" s="72" t="s">
        <v>305</v>
      </c>
      <c r="C2297" s="72" t="s">
        <v>53</v>
      </c>
      <c r="D2297" s="72" t="s">
        <v>304</v>
      </c>
      <c r="E2297" s="89" t="s">
        <v>307</v>
      </c>
      <c r="F2297" s="72">
        <v>18.100000000000001</v>
      </c>
      <c r="G2297" s="72">
        <v>21.8</v>
      </c>
      <c r="H2297" s="72">
        <v>27.3</v>
      </c>
      <c r="I2297" s="72">
        <v>0</v>
      </c>
    </row>
    <row r="2298" spans="1:9" ht="17.25" x14ac:dyDescent="0.25">
      <c r="A2298" s="89">
        <v>43195</v>
      </c>
      <c r="B2298" s="72" t="s">
        <v>305</v>
      </c>
      <c r="C2298" s="72" t="s">
        <v>53</v>
      </c>
      <c r="D2298" s="72" t="s">
        <v>304</v>
      </c>
      <c r="E2298" s="89" t="s">
        <v>307</v>
      </c>
      <c r="F2298" s="72">
        <v>16.600000000000001</v>
      </c>
      <c r="G2298" s="72">
        <v>21.9</v>
      </c>
      <c r="H2298" s="72">
        <v>28.6</v>
      </c>
      <c r="I2298" s="72">
        <v>0</v>
      </c>
    </row>
    <row r="2299" spans="1:9" ht="17.25" x14ac:dyDescent="0.25">
      <c r="A2299" s="89">
        <v>43196</v>
      </c>
      <c r="B2299" s="72" t="s">
        <v>305</v>
      </c>
      <c r="C2299" s="72" t="s">
        <v>53</v>
      </c>
      <c r="D2299" s="72" t="s">
        <v>304</v>
      </c>
      <c r="E2299" s="89" t="s">
        <v>307</v>
      </c>
      <c r="F2299" s="72">
        <v>17.2</v>
      </c>
      <c r="G2299" s="72">
        <v>22</v>
      </c>
      <c r="H2299" s="72">
        <v>28.2</v>
      </c>
      <c r="I2299" s="72">
        <v>0</v>
      </c>
    </row>
    <row r="2300" spans="1:9" ht="17.25" x14ac:dyDescent="0.25">
      <c r="A2300" s="89">
        <v>43197</v>
      </c>
      <c r="B2300" s="72" t="s">
        <v>305</v>
      </c>
      <c r="C2300" s="72" t="s">
        <v>53</v>
      </c>
      <c r="D2300" s="72" t="s">
        <v>304</v>
      </c>
      <c r="E2300" s="89" t="s">
        <v>307</v>
      </c>
      <c r="F2300" s="72">
        <v>17</v>
      </c>
      <c r="G2300" s="72">
        <v>23.7</v>
      </c>
      <c r="H2300" s="72">
        <v>31.3</v>
      </c>
      <c r="I2300" s="72">
        <v>0</v>
      </c>
    </row>
    <row r="2301" spans="1:9" ht="17.25" x14ac:dyDescent="0.25">
      <c r="A2301" s="89">
        <v>43198</v>
      </c>
      <c r="B2301" s="72" t="s">
        <v>305</v>
      </c>
      <c r="C2301" s="72" t="s">
        <v>53</v>
      </c>
      <c r="D2301" s="72" t="s">
        <v>304</v>
      </c>
      <c r="E2301" s="89" t="s">
        <v>307</v>
      </c>
      <c r="F2301" s="72">
        <v>18.2</v>
      </c>
      <c r="G2301" s="72">
        <v>25.5</v>
      </c>
      <c r="H2301" s="72">
        <v>33.9</v>
      </c>
      <c r="I2301" s="72">
        <v>0</v>
      </c>
    </row>
    <row r="2302" spans="1:9" ht="17.25" x14ac:dyDescent="0.25">
      <c r="A2302" s="89">
        <v>43199</v>
      </c>
      <c r="B2302" s="72" t="s">
        <v>305</v>
      </c>
      <c r="C2302" s="72" t="s">
        <v>53</v>
      </c>
      <c r="D2302" s="72" t="s">
        <v>304</v>
      </c>
      <c r="E2302" s="89" t="s">
        <v>307</v>
      </c>
      <c r="F2302" s="72">
        <v>17.100000000000001</v>
      </c>
      <c r="G2302" s="72">
        <v>20.5</v>
      </c>
      <c r="H2302" s="72">
        <v>25.1</v>
      </c>
      <c r="I2302" s="72">
        <v>0</v>
      </c>
    </row>
    <row r="2303" spans="1:9" ht="17.25" x14ac:dyDescent="0.25">
      <c r="A2303" s="89">
        <v>43200</v>
      </c>
      <c r="B2303" s="72" t="s">
        <v>305</v>
      </c>
      <c r="C2303" s="72" t="s">
        <v>53</v>
      </c>
      <c r="D2303" s="72" t="s">
        <v>304</v>
      </c>
      <c r="E2303" s="89" t="s">
        <v>307</v>
      </c>
      <c r="F2303" s="72">
        <v>14.7</v>
      </c>
      <c r="G2303" s="72">
        <v>21.6</v>
      </c>
      <c r="H2303" s="72">
        <v>30.1</v>
      </c>
      <c r="I2303" s="72">
        <v>0</v>
      </c>
    </row>
    <row r="2304" spans="1:9" ht="17.25" x14ac:dyDescent="0.25">
      <c r="A2304" s="89">
        <v>43201</v>
      </c>
      <c r="B2304" s="72" t="s">
        <v>305</v>
      </c>
      <c r="C2304" s="72" t="s">
        <v>53</v>
      </c>
      <c r="D2304" s="72" t="s">
        <v>304</v>
      </c>
      <c r="E2304" s="89" t="s">
        <v>307</v>
      </c>
      <c r="F2304" s="72">
        <v>17.7</v>
      </c>
      <c r="G2304" s="72">
        <v>24.3</v>
      </c>
      <c r="H2304" s="72">
        <v>30</v>
      </c>
      <c r="I2304" s="72">
        <v>0</v>
      </c>
    </row>
    <row r="2305" spans="1:9" ht="17.25" x14ac:dyDescent="0.25">
      <c r="A2305" s="89">
        <v>43202</v>
      </c>
      <c r="B2305" s="72" t="s">
        <v>305</v>
      </c>
      <c r="C2305" s="72" t="s">
        <v>53</v>
      </c>
      <c r="D2305" s="72" t="s">
        <v>304</v>
      </c>
      <c r="E2305" s="89" t="s">
        <v>307</v>
      </c>
      <c r="F2305" s="72">
        <v>21.1</v>
      </c>
      <c r="G2305" s="72">
        <v>25.6</v>
      </c>
      <c r="H2305" s="72">
        <v>30.3</v>
      </c>
      <c r="I2305" s="72">
        <v>0</v>
      </c>
    </row>
    <row r="2306" spans="1:9" ht="17.25" x14ac:dyDescent="0.25">
      <c r="A2306" s="89">
        <v>43203</v>
      </c>
      <c r="B2306" s="72" t="s">
        <v>305</v>
      </c>
      <c r="C2306" s="72" t="s">
        <v>53</v>
      </c>
      <c r="D2306" s="72" t="s">
        <v>304</v>
      </c>
      <c r="E2306" s="89" t="s">
        <v>307</v>
      </c>
      <c r="F2306" s="72">
        <v>14.8</v>
      </c>
      <c r="G2306" s="72">
        <v>23</v>
      </c>
      <c r="H2306" s="72">
        <v>29.3</v>
      </c>
      <c r="I2306" s="72">
        <v>10.199999999999999</v>
      </c>
    </row>
    <row r="2307" spans="1:9" ht="17.25" x14ac:dyDescent="0.25">
      <c r="A2307" s="89">
        <v>43204</v>
      </c>
      <c r="B2307" s="72" t="s">
        <v>305</v>
      </c>
      <c r="C2307" s="72" t="s">
        <v>53</v>
      </c>
      <c r="D2307" s="72" t="s">
        <v>304</v>
      </c>
      <c r="E2307" s="89" t="s">
        <v>307</v>
      </c>
      <c r="F2307" s="72">
        <v>18.399999999999999</v>
      </c>
      <c r="G2307" s="72">
        <v>20.5</v>
      </c>
      <c r="H2307" s="72">
        <v>22.8</v>
      </c>
      <c r="I2307" s="72">
        <v>0</v>
      </c>
    </row>
    <row r="2308" spans="1:9" ht="17.25" x14ac:dyDescent="0.25">
      <c r="A2308" s="89">
        <v>43205</v>
      </c>
      <c r="B2308" s="72" t="s">
        <v>305</v>
      </c>
      <c r="C2308" s="72" t="s">
        <v>53</v>
      </c>
      <c r="D2308" s="72" t="s">
        <v>304</v>
      </c>
      <c r="E2308" s="89" t="s">
        <v>307</v>
      </c>
      <c r="F2308" s="72">
        <v>17.2</v>
      </c>
      <c r="G2308" s="72">
        <v>22</v>
      </c>
      <c r="H2308" s="72">
        <v>27.6</v>
      </c>
      <c r="I2308" s="72">
        <v>1.2</v>
      </c>
    </row>
    <row r="2309" spans="1:9" ht="17.25" x14ac:dyDescent="0.25">
      <c r="A2309" s="89">
        <v>43206</v>
      </c>
      <c r="B2309" s="72" t="s">
        <v>305</v>
      </c>
      <c r="C2309" s="72" t="s">
        <v>53</v>
      </c>
      <c r="D2309" s="72" t="s">
        <v>304</v>
      </c>
      <c r="E2309" s="89" t="s">
        <v>307</v>
      </c>
      <c r="F2309" s="72">
        <v>15.7</v>
      </c>
      <c r="G2309" s="72">
        <v>19.100000000000001</v>
      </c>
      <c r="H2309" s="72">
        <v>23.8</v>
      </c>
      <c r="I2309" s="72">
        <v>0</v>
      </c>
    </row>
    <row r="2310" spans="1:9" ht="17.25" x14ac:dyDescent="0.25">
      <c r="A2310" s="89">
        <v>43207</v>
      </c>
      <c r="B2310" s="72" t="s">
        <v>305</v>
      </c>
      <c r="C2310" s="72" t="s">
        <v>53</v>
      </c>
      <c r="D2310" s="72" t="s">
        <v>304</v>
      </c>
      <c r="E2310" s="89" t="s">
        <v>307</v>
      </c>
      <c r="F2310" s="72">
        <v>14.9</v>
      </c>
      <c r="G2310" s="72">
        <v>18</v>
      </c>
      <c r="H2310" s="72">
        <v>22.2</v>
      </c>
      <c r="I2310" s="72">
        <v>0</v>
      </c>
    </row>
    <row r="2311" spans="1:9" ht="17.25" x14ac:dyDescent="0.25">
      <c r="A2311" s="89">
        <v>43208</v>
      </c>
      <c r="B2311" s="72" t="s">
        <v>305</v>
      </c>
      <c r="C2311" s="72" t="s">
        <v>53</v>
      </c>
      <c r="D2311" s="72" t="s">
        <v>304</v>
      </c>
      <c r="E2311" s="89" t="s">
        <v>307</v>
      </c>
      <c r="F2311" s="72">
        <v>12.8</v>
      </c>
      <c r="G2311" s="72">
        <v>18.600000000000001</v>
      </c>
      <c r="H2311" s="72">
        <v>27.5</v>
      </c>
      <c r="I2311" s="72">
        <v>1.6</v>
      </c>
    </row>
    <row r="2312" spans="1:9" ht="17.25" x14ac:dyDescent="0.25">
      <c r="A2312" s="89">
        <v>43209</v>
      </c>
      <c r="B2312" s="72" t="s">
        <v>305</v>
      </c>
      <c r="C2312" s="72" t="s">
        <v>53</v>
      </c>
      <c r="D2312" s="72" t="s">
        <v>304</v>
      </c>
      <c r="E2312" s="89" t="s">
        <v>307</v>
      </c>
      <c r="F2312" s="72">
        <v>14.7</v>
      </c>
      <c r="G2312" s="72">
        <v>19</v>
      </c>
      <c r="H2312" s="72">
        <v>24.3</v>
      </c>
      <c r="I2312" s="72">
        <v>0</v>
      </c>
    </row>
    <row r="2313" spans="1:9" ht="17.25" x14ac:dyDescent="0.25">
      <c r="A2313" s="89">
        <v>43210</v>
      </c>
      <c r="B2313" s="72" t="s">
        <v>305</v>
      </c>
      <c r="C2313" s="72" t="s">
        <v>53</v>
      </c>
      <c r="D2313" s="72" t="s">
        <v>304</v>
      </c>
      <c r="E2313" s="89" t="s">
        <v>307</v>
      </c>
      <c r="F2313" s="72">
        <v>16.600000000000001</v>
      </c>
      <c r="G2313" s="72">
        <v>18.399999999999999</v>
      </c>
      <c r="H2313" s="72">
        <v>23</v>
      </c>
      <c r="I2313" s="72">
        <v>0.4</v>
      </c>
    </row>
    <row r="2314" spans="1:9" ht="17.25" x14ac:dyDescent="0.25">
      <c r="A2314" s="89">
        <v>43211</v>
      </c>
      <c r="B2314" s="72" t="s">
        <v>305</v>
      </c>
      <c r="C2314" s="72" t="s">
        <v>53</v>
      </c>
      <c r="D2314" s="72" t="s">
        <v>304</v>
      </c>
      <c r="E2314" s="89" t="s">
        <v>307</v>
      </c>
      <c r="F2314" s="72">
        <v>15</v>
      </c>
      <c r="G2314" s="72">
        <v>18</v>
      </c>
      <c r="H2314" s="72">
        <v>23.1</v>
      </c>
      <c r="I2314" s="72">
        <v>0</v>
      </c>
    </row>
    <row r="2315" spans="1:9" ht="17.25" x14ac:dyDescent="0.25">
      <c r="A2315" s="89">
        <v>43212</v>
      </c>
      <c r="B2315" s="72" t="s">
        <v>305</v>
      </c>
      <c r="C2315" s="72" t="s">
        <v>53</v>
      </c>
      <c r="D2315" s="72" t="s">
        <v>304</v>
      </c>
      <c r="E2315" s="89" t="s">
        <v>307</v>
      </c>
      <c r="F2315" s="72">
        <v>13.8</v>
      </c>
      <c r="G2315" s="72">
        <v>18</v>
      </c>
      <c r="H2315" s="72">
        <v>23.9</v>
      </c>
      <c r="I2315" s="72">
        <v>0</v>
      </c>
    </row>
    <row r="2316" spans="1:9" ht="17.25" x14ac:dyDescent="0.25">
      <c r="A2316" s="89">
        <v>43213</v>
      </c>
      <c r="B2316" s="72" t="s">
        <v>305</v>
      </c>
      <c r="C2316" s="72" t="s">
        <v>53</v>
      </c>
      <c r="D2316" s="72" t="s">
        <v>304</v>
      </c>
      <c r="E2316" s="89" t="s">
        <v>307</v>
      </c>
      <c r="F2316" s="72">
        <v>14.3</v>
      </c>
      <c r="G2316" s="72">
        <v>18.399999999999999</v>
      </c>
      <c r="H2316" s="72">
        <v>23.4</v>
      </c>
      <c r="I2316" s="72">
        <v>0</v>
      </c>
    </row>
    <row r="2317" spans="1:9" ht="17.25" x14ac:dyDescent="0.25">
      <c r="A2317" s="89">
        <v>43214</v>
      </c>
      <c r="B2317" s="72" t="s">
        <v>305</v>
      </c>
      <c r="C2317" s="72" t="s">
        <v>53</v>
      </c>
      <c r="D2317" s="72" t="s">
        <v>304</v>
      </c>
      <c r="E2317" s="89" t="s">
        <v>307</v>
      </c>
      <c r="F2317" s="72">
        <v>14.1</v>
      </c>
      <c r="G2317" s="72">
        <v>17.100000000000001</v>
      </c>
      <c r="H2317" s="72">
        <v>20.2</v>
      </c>
      <c r="I2317" s="72">
        <v>0.2</v>
      </c>
    </row>
    <row r="2318" spans="1:9" ht="17.25" x14ac:dyDescent="0.25">
      <c r="A2318" s="89">
        <v>43215</v>
      </c>
      <c r="B2318" s="72" t="s">
        <v>305</v>
      </c>
      <c r="C2318" s="72" t="s">
        <v>53</v>
      </c>
      <c r="D2318" s="72" t="s">
        <v>304</v>
      </c>
      <c r="E2318" s="89" t="s">
        <v>307</v>
      </c>
      <c r="F2318" s="72">
        <v>15.5</v>
      </c>
      <c r="G2318" s="72">
        <v>19.5</v>
      </c>
      <c r="H2318" s="72">
        <v>26</v>
      </c>
      <c r="I2318" s="72">
        <v>0</v>
      </c>
    </row>
    <row r="2319" spans="1:9" ht="17.25" x14ac:dyDescent="0.25">
      <c r="A2319" s="89">
        <v>43216</v>
      </c>
      <c r="B2319" s="72" t="s">
        <v>305</v>
      </c>
      <c r="C2319" s="72" t="s">
        <v>53</v>
      </c>
      <c r="D2319" s="72" t="s">
        <v>304</v>
      </c>
      <c r="E2319" s="89" t="s">
        <v>307</v>
      </c>
      <c r="F2319" s="72">
        <v>14.4</v>
      </c>
      <c r="G2319" s="72">
        <v>17</v>
      </c>
      <c r="H2319" s="72">
        <v>20.399999999999999</v>
      </c>
      <c r="I2319" s="72">
        <v>0</v>
      </c>
    </row>
    <row r="2320" spans="1:9" ht="17.25" x14ac:dyDescent="0.25">
      <c r="A2320" s="89">
        <v>43217</v>
      </c>
      <c r="B2320" s="72" t="s">
        <v>305</v>
      </c>
      <c r="C2320" s="72" t="s">
        <v>53</v>
      </c>
      <c r="D2320" s="72" t="s">
        <v>304</v>
      </c>
      <c r="E2320" s="89" t="s">
        <v>307</v>
      </c>
      <c r="F2320" s="72">
        <v>13.3</v>
      </c>
      <c r="G2320" s="72">
        <v>15.7</v>
      </c>
      <c r="H2320" s="72">
        <v>20.7</v>
      </c>
      <c r="I2320" s="72">
        <v>0</v>
      </c>
    </row>
    <row r="2321" spans="1:9" ht="17.25" x14ac:dyDescent="0.25">
      <c r="A2321" s="89">
        <v>43218</v>
      </c>
      <c r="B2321" s="72" t="s">
        <v>305</v>
      </c>
      <c r="C2321" s="72" t="s">
        <v>53</v>
      </c>
      <c r="D2321" s="72" t="s">
        <v>304</v>
      </c>
      <c r="E2321" s="89" t="s">
        <v>307</v>
      </c>
      <c r="F2321" s="72">
        <v>12.2</v>
      </c>
      <c r="G2321" s="72">
        <v>15</v>
      </c>
      <c r="H2321" s="72">
        <v>19.100000000000001</v>
      </c>
      <c r="I2321" s="72">
        <v>0</v>
      </c>
    </row>
    <row r="2322" spans="1:9" ht="17.25" x14ac:dyDescent="0.25">
      <c r="A2322" s="89">
        <v>43219</v>
      </c>
      <c r="B2322" s="72" t="s">
        <v>305</v>
      </c>
      <c r="C2322" s="72" t="s">
        <v>53</v>
      </c>
      <c r="D2322" s="72" t="s">
        <v>304</v>
      </c>
      <c r="E2322" s="89" t="s">
        <v>307</v>
      </c>
      <c r="F2322" s="72">
        <v>10.6</v>
      </c>
      <c r="G2322" s="72">
        <v>15.3</v>
      </c>
      <c r="H2322" s="72">
        <v>19.600000000000001</v>
      </c>
      <c r="I2322" s="72">
        <v>0.6</v>
      </c>
    </row>
    <row r="2323" spans="1:9" ht="17.25" x14ac:dyDescent="0.25">
      <c r="A2323" s="89">
        <v>43220</v>
      </c>
      <c r="B2323" s="72" t="s">
        <v>305</v>
      </c>
      <c r="C2323" s="72" t="s">
        <v>53</v>
      </c>
      <c r="D2323" s="72" t="s">
        <v>304</v>
      </c>
      <c r="E2323" s="89" t="s">
        <v>307</v>
      </c>
      <c r="F2323" s="72">
        <v>8.1999999999999993</v>
      </c>
      <c r="G2323" s="72">
        <v>15.6</v>
      </c>
      <c r="H2323" s="72">
        <v>24.4</v>
      </c>
      <c r="I2323" s="72">
        <v>0</v>
      </c>
    </row>
    <row r="2324" spans="1:9" ht="17.25" x14ac:dyDescent="0.25">
      <c r="A2324" s="89">
        <v>43221</v>
      </c>
      <c r="B2324" s="72" t="s">
        <v>305</v>
      </c>
      <c r="C2324" s="72" t="s">
        <v>53</v>
      </c>
      <c r="D2324" s="72" t="s">
        <v>304</v>
      </c>
      <c r="E2324" s="89" t="s">
        <v>307</v>
      </c>
      <c r="F2324" s="72">
        <v>11.6</v>
      </c>
      <c r="G2324" s="72">
        <v>16.399999999999999</v>
      </c>
      <c r="H2324" s="72">
        <v>22</v>
      </c>
      <c r="I2324" s="72">
        <v>0</v>
      </c>
    </row>
    <row r="2325" spans="1:9" ht="17.25" x14ac:dyDescent="0.25">
      <c r="A2325" s="89">
        <v>43222</v>
      </c>
      <c r="B2325" s="72" t="s">
        <v>305</v>
      </c>
      <c r="C2325" s="72" t="s">
        <v>53</v>
      </c>
      <c r="D2325" s="72" t="s">
        <v>304</v>
      </c>
      <c r="E2325" s="89" t="s">
        <v>307</v>
      </c>
      <c r="F2325" s="72">
        <v>12.5</v>
      </c>
      <c r="G2325" s="72">
        <v>16.8</v>
      </c>
      <c r="H2325" s="72">
        <v>23.6</v>
      </c>
      <c r="I2325" s="72">
        <v>3</v>
      </c>
    </row>
    <row r="2326" spans="1:9" ht="17.25" x14ac:dyDescent="0.25">
      <c r="A2326" s="89">
        <v>43223</v>
      </c>
      <c r="B2326" s="72" t="s">
        <v>305</v>
      </c>
      <c r="C2326" s="72" t="s">
        <v>53</v>
      </c>
      <c r="D2326" s="72" t="s">
        <v>304</v>
      </c>
      <c r="E2326" s="89" t="s">
        <v>307</v>
      </c>
      <c r="F2326" s="72">
        <v>12.1</v>
      </c>
      <c r="G2326" s="72">
        <v>19.100000000000001</v>
      </c>
      <c r="H2326" s="72">
        <v>26.9</v>
      </c>
      <c r="I2326" s="72">
        <v>0</v>
      </c>
    </row>
    <row r="2327" spans="1:9" ht="17.25" x14ac:dyDescent="0.25">
      <c r="A2327" s="89">
        <v>43224</v>
      </c>
      <c r="B2327" s="72" t="s">
        <v>305</v>
      </c>
      <c r="C2327" s="72" t="s">
        <v>53</v>
      </c>
      <c r="D2327" s="72" t="s">
        <v>304</v>
      </c>
      <c r="E2327" s="89" t="s">
        <v>307</v>
      </c>
      <c r="F2327" s="72">
        <v>14.5</v>
      </c>
      <c r="G2327" s="72">
        <v>20.6</v>
      </c>
      <c r="H2327" s="72">
        <v>26.6</v>
      </c>
      <c r="I2327" s="72">
        <v>0</v>
      </c>
    </row>
    <row r="2328" spans="1:9" ht="17.25" x14ac:dyDescent="0.25">
      <c r="A2328" s="89">
        <v>43225</v>
      </c>
      <c r="B2328" s="72" t="s">
        <v>305</v>
      </c>
      <c r="C2328" s="72" t="s">
        <v>53</v>
      </c>
      <c r="D2328" s="72" t="s">
        <v>304</v>
      </c>
      <c r="E2328" s="89" t="s">
        <v>307</v>
      </c>
      <c r="F2328" s="72">
        <v>9</v>
      </c>
      <c r="G2328" s="72">
        <v>14.6</v>
      </c>
      <c r="H2328" s="72">
        <v>21.2</v>
      </c>
      <c r="I2328" s="72">
        <v>0</v>
      </c>
    </row>
    <row r="2329" spans="1:9" ht="17.25" x14ac:dyDescent="0.25">
      <c r="A2329" s="89">
        <v>43226</v>
      </c>
      <c r="B2329" s="72" t="s">
        <v>305</v>
      </c>
      <c r="C2329" s="72" t="s">
        <v>53</v>
      </c>
      <c r="D2329" s="72" t="s">
        <v>304</v>
      </c>
      <c r="E2329" s="89" t="s">
        <v>307</v>
      </c>
      <c r="F2329" s="72">
        <v>6.6</v>
      </c>
      <c r="G2329" s="72">
        <v>13.6</v>
      </c>
      <c r="H2329" s="72">
        <v>21.2</v>
      </c>
      <c r="I2329" s="72">
        <v>0</v>
      </c>
    </row>
    <row r="2330" spans="1:9" ht="17.25" x14ac:dyDescent="0.25">
      <c r="A2330" s="89">
        <v>43227</v>
      </c>
      <c r="B2330" s="72" t="s">
        <v>305</v>
      </c>
      <c r="C2330" s="72" t="s">
        <v>53</v>
      </c>
      <c r="D2330" s="72" t="s">
        <v>304</v>
      </c>
      <c r="E2330" s="89" t="s">
        <v>307</v>
      </c>
      <c r="F2330" s="72">
        <v>8.8000000000000007</v>
      </c>
      <c r="G2330" s="72">
        <v>15.8</v>
      </c>
      <c r="H2330" s="72">
        <v>24.1</v>
      </c>
      <c r="I2330" s="72">
        <v>0</v>
      </c>
    </row>
    <row r="2331" spans="1:9" ht="17.25" x14ac:dyDescent="0.25">
      <c r="A2331" s="89">
        <v>43228</v>
      </c>
      <c r="B2331" s="72" t="s">
        <v>305</v>
      </c>
      <c r="C2331" s="72" t="s">
        <v>53</v>
      </c>
      <c r="D2331" s="72" t="s">
        <v>304</v>
      </c>
      <c r="E2331" s="89" t="s">
        <v>307</v>
      </c>
      <c r="F2331" s="72">
        <v>10.6</v>
      </c>
      <c r="G2331" s="72">
        <v>16.7</v>
      </c>
      <c r="H2331" s="72">
        <v>23.8</v>
      </c>
      <c r="I2331" s="72">
        <v>0</v>
      </c>
    </row>
    <row r="2332" spans="1:9" ht="17.25" x14ac:dyDescent="0.25">
      <c r="A2332" s="89">
        <v>43229</v>
      </c>
      <c r="B2332" s="72" t="s">
        <v>305</v>
      </c>
      <c r="C2332" s="72" t="s">
        <v>53</v>
      </c>
      <c r="D2332" s="72" t="s">
        <v>304</v>
      </c>
      <c r="E2332" s="89" t="s">
        <v>307</v>
      </c>
      <c r="F2332" s="72">
        <v>11.4</v>
      </c>
      <c r="G2332" s="72">
        <v>17.899999999999999</v>
      </c>
      <c r="H2332" s="72">
        <v>24.9</v>
      </c>
      <c r="I2332" s="72">
        <v>0</v>
      </c>
    </row>
    <row r="2333" spans="1:9" ht="17.25" x14ac:dyDescent="0.25">
      <c r="A2333" s="89">
        <v>43230</v>
      </c>
      <c r="B2333" s="72" t="s">
        <v>305</v>
      </c>
      <c r="C2333" s="72" t="s">
        <v>53</v>
      </c>
      <c r="D2333" s="72" t="s">
        <v>304</v>
      </c>
      <c r="E2333" s="89" t="s">
        <v>307</v>
      </c>
      <c r="F2333" s="72">
        <v>12.4</v>
      </c>
      <c r="G2333" s="72">
        <v>18.100000000000001</v>
      </c>
      <c r="H2333" s="72">
        <v>24.7</v>
      </c>
      <c r="I2333" s="72">
        <v>0</v>
      </c>
    </row>
    <row r="2334" spans="1:9" ht="17.25" x14ac:dyDescent="0.25">
      <c r="A2334" s="89">
        <v>43231</v>
      </c>
      <c r="B2334" s="72" t="s">
        <v>305</v>
      </c>
      <c r="C2334" s="72" t="s">
        <v>53</v>
      </c>
      <c r="D2334" s="72" t="s">
        <v>304</v>
      </c>
      <c r="E2334" s="89" t="s">
        <v>307</v>
      </c>
      <c r="F2334" s="72">
        <v>8</v>
      </c>
      <c r="G2334" s="72">
        <v>11</v>
      </c>
      <c r="H2334" s="72">
        <v>13.2</v>
      </c>
      <c r="I2334" s="72">
        <v>0</v>
      </c>
    </row>
    <row r="2335" spans="1:9" ht="17.25" x14ac:dyDescent="0.25">
      <c r="A2335" s="89">
        <v>43232</v>
      </c>
      <c r="B2335" s="72" t="s">
        <v>305</v>
      </c>
      <c r="C2335" s="72" t="s">
        <v>53</v>
      </c>
      <c r="D2335" s="72" t="s">
        <v>304</v>
      </c>
      <c r="E2335" s="89" t="s">
        <v>307</v>
      </c>
      <c r="F2335" s="72">
        <v>10.8</v>
      </c>
      <c r="G2335" s="72">
        <v>14.5</v>
      </c>
      <c r="H2335" s="72">
        <v>18.399999999999999</v>
      </c>
      <c r="I2335" s="72">
        <v>0</v>
      </c>
    </row>
    <row r="2336" spans="1:9" ht="17.25" x14ac:dyDescent="0.25">
      <c r="A2336" s="89">
        <v>43233</v>
      </c>
      <c r="B2336" s="72" t="s">
        <v>305</v>
      </c>
      <c r="C2336" s="72" t="s">
        <v>53</v>
      </c>
      <c r="D2336" s="72" t="s">
        <v>304</v>
      </c>
      <c r="E2336" s="89" t="s">
        <v>307</v>
      </c>
      <c r="F2336" s="72">
        <v>11.3</v>
      </c>
      <c r="G2336" s="72">
        <v>14.4</v>
      </c>
      <c r="H2336" s="72">
        <v>19</v>
      </c>
      <c r="I2336" s="72">
        <v>0</v>
      </c>
    </row>
    <row r="2337" spans="1:9" ht="17.25" x14ac:dyDescent="0.25">
      <c r="A2337" s="89">
        <v>43234</v>
      </c>
      <c r="B2337" s="72" t="s">
        <v>305</v>
      </c>
      <c r="C2337" s="72" t="s">
        <v>53</v>
      </c>
      <c r="D2337" s="72" t="s">
        <v>304</v>
      </c>
      <c r="E2337" s="89" t="s">
        <v>307</v>
      </c>
      <c r="F2337" s="72">
        <v>8.1999999999999993</v>
      </c>
      <c r="G2337" s="72">
        <v>14.3</v>
      </c>
      <c r="H2337" s="72">
        <v>17.7</v>
      </c>
      <c r="I2337" s="72">
        <v>0</v>
      </c>
    </row>
    <row r="2338" spans="1:9" ht="17.25" x14ac:dyDescent="0.25">
      <c r="A2338" s="89">
        <v>43235</v>
      </c>
      <c r="B2338" s="72" t="s">
        <v>305</v>
      </c>
      <c r="C2338" s="72" t="s">
        <v>53</v>
      </c>
      <c r="D2338" s="72" t="s">
        <v>304</v>
      </c>
      <c r="E2338" s="89" t="s">
        <v>307</v>
      </c>
      <c r="F2338" s="72">
        <v>8.5</v>
      </c>
      <c r="G2338" s="72">
        <v>13.6</v>
      </c>
      <c r="H2338" s="72">
        <v>19.8</v>
      </c>
      <c r="I2338" s="72">
        <v>0</v>
      </c>
    </row>
    <row r="2339" spans="1:9" ht="17.25" x14ac:dyDescent="0.25">
      <c r="A2339" s="89">
        <v>43236</v>
      </c>
      <c r="B2339" s="72" t="s">
        <v>305</v>
      </c>
      <c r="C2339" s="72" t="s">
        <v>53</v>
      </c>
      <c r="D2339" s="72" t="s">
        <v>304</v>
      </c>
      <c r="E2339" s="89" t="s">
        <v>307</v>
      </c>
      <c r="F2339" s="72">
        <v>10.199999999999999</v>
      </c>
      <c r="G2339" s="72">
        <v>13.4</v>
      </c>
      <c r="H2339" s="72">
        <v>18.600000000000001</v>
      </c>
      <c r="I2339" s="72">
        <v>0</v>
      </c>
    </row>
    <row r="2340" spans="1:9" ht="17.25" x14ac:dyDescent="0.25">
      <c r="A2340" s="89">
        <v>43237</v>
      </c>
      <c r="B2340" s="72" t="s">
        <v>305</v>
      </c>
      <c r="C2340" s="72" t="s">
        <v>53</v>
      </c>
      <c r="D2340" s="72" t="s">
        <v>304</v>
      </c>
      <c r="E2340" s="89" t="s">
        <v>307</v>
      </c>
      <c r="F2340" s="72">
        <v>7.5</v>
      </c>
      <c r="G2340" s="72">
        <v>12.9</v>
      </c>
      <c r="H2340" s="72">
        <v>19.100000000000001</v>
      </c>
      <c r="I2340" s="72">
        <v>0</v>
      </c>
    </row>
    <row r="2341" spans="1:9" ht="17.25" x14ac:dyDescent="0.25">
      <c r="A2341" s="89">
        <v>43238</v>
      </c>
      <c r="B2341" s="72" t="s">
        <v>305</v>
      </c>
      <c r="C2341" s="72" t="s">
        <v>53</v>
      </c>
      <c r="D2341" s="72" t="s">
        <v>304</v>
      </c>
      <c r="E2341" s="89" t="s">
        <v>307</v>
      </c>
      <c r="F2341" s="72">
        <v>8.1999999999999993</v>
      </c>
      <c r="G2341" s="72">
        <v>13.8</v>
      </c>
      <c r="H2341" s="72">
        <v>21.3</v>
      </c>
      <c r="I2341" s="72">
        <v>0</v>
      </c>
    </row>
    <row r="2342" spans="1:9" ht="17.25" x14ac:dyDescent="0.25">
      <c r="A2342" s="89">
        <v>43239</v>
      </c>
      <c r="B2342" s="72" t="s">
        <v>305</v>
      </c>
      <c r="C2342" s="72" t="s">
        <v>53</v>
      </c>
      <c r="D2342" s="72" t="s">
        <v>304</v>
      </c>
      <c r="E2342" s="89" t="s">
        <v>307</v>
      </c>
      <c r="F2342" s="72">
        <v>7.5</v>
      </c>
      <c r="G2342" s="72">
        <v>13.1</v>
      </c>
      <c r="H2342" s="72">
        <v>19.899999999999999</v>
      </c>
      <c r="I2342" s="72">
        <v>0</v>
      </c>
    </row>
    <row r="2343" spans="1:9" ht="17.25" x14ac:dyDescent="0.25">
      <c r="A2343" s="89">
        <v>43240</v>
      </c>
      <c r="B2343" s="72" t="s">
        <v>305</v>
      </c>
      <c r="C2343" s="72" t="s">
        <v>53</v>
      </c>
      <c r="D2343" s="72" t="s">
        <v>304</v>
      </c>
      <c r="E2343" s="89" t="s">
        <v>307</v>
      </c>
      <c r="F2343" s="72">
        <v>9</v>
      </c>
      <c r="G2343" s="72">
        <v>13.6</v>
      </c>
      <c r="H2343" s="72">
        <v>19</v>
      </c>
      <c r="I2343" s="72">
        <v>0</v>
      </c>
    </row>
    <row r="2344" spans="1:9" ht="17.25" x14ac:dyDescent="0.25">
      <c r="A2344" s="89">
        <v>43241</v>
      </c>
      <c r="B2344" s="72" t="s">
        <v>305</v>
      </c>
      <c r="C2344" s="72" t="s">
        <v>53</v>
      </c>
      <c r="D2344" s="72" t="s">
        <v>304</v>
      </c>
      <c r="E2344" s="89" t="s">
        <v>307</v>
      </c>
      <c r="F2344" s="72">
        <v>8.8000000000000007</v>
      </c>
      <c r="G2344" s="72">
        <v>14.1</v>
      </c>
      <c r="H2344" s="72">
        <v>19.8</v>
      </c>
      <c r="I2344" s="72">
        <v>0</v>
      </c>
    </row>
    <row r="2345" spans="1:9" ht="17.25" x14ac:dyDescent="0.25">
      <c r="A2345" s="89">
        <v>43242</v>
      </c>
      <c r="B2345" s="72" t="s">
        <v>305</v>
      </c>
      <c r="C2345" s="72" t="s">
        <v>53</v>
      </c>
      <c r="D2345" s="72" t="s">
        <v>304</v>
      </c>
      <c r="E2345" s="89" t="s">
        <v>307</v>
      </c>
      <c r="F2345" s="72">
        <v>10.5</v>
      </c>
      <c r="G2345" s="72">
        <v>15.4</v>
      </c>
      <c r="H2345" s="72">
        <v>21.2</v>
      </c>
      <c r="I2345" s="72">
        <v>0.8</v>
      </c>
    </row>
    <row r="2346" spans="1:9" ht="17.25" x14ac:dyDescent="0.25">
      <c r="A2346" s="89">
        <v>43243</v>
      </c>
      <c r="B2346" s="72" t="s">
        <v>305</v>
      </c>
      <c r="C2346" s="72" t="s">
        <v>53</v>
      </c>
      <c r="D2346" s="72" t="s">
        <v>304</v>
      </c>
      <c r="E2346" s="89" t="s">
        <v>307</v>
      </c>
      <c r="F2346" s="72">
        <v>10</v>
      </c>
      <c r="G2346" s="72">
        <v>14.6</v>
      </c>
      <c r="H2346" s="72">
        <v>20.2</v>
      </c>
      <c r="I2346" s="72">
        <v>0</v>
      </c>
    </row>
    <row r="2347" spans="1:9" ht="17.25" x14ac:dyDescent="0.25">
      <c r="A2347" s="89">
        <v>43244</v>
      </c>
      <c r="B2347" s="72" t="s">
        <v>305</v>
      </c>
      <c r="C2347" s="72" t="s">
        <v>53</v>
      </c>
      <c r="D2347" s="72" t="s">
        <v>304</v>
      </c>
      <c r="E2347" s="89" t="s">
        <v>307</v>
      </c>
      <c r="F2347" s="72">
        <v>8.9</v>
      </c>
      <c r="G2347" s="72">
        <v>14.4</v>
      </c>
      <c r="H2347" s="72">
        <v>21</v>
      </c>
      <c r="I2347" s="72">
        <v>0</v>
      </c>
    </row>
    <row r="2348" spans="1:9" ht="17.25" x14ac:dyDescent="0.25">
      <c r="A2348" s="89">
        <v>43245</v>
      </c>
      <c r="B2348" s="72" t="s">
        <v>305</v>
      </c>
      <c r="C2348" s="72" t="s">
        <v>53</v>
      </c>
      <c r="D2348" s="72" t="s">
        <v>304</v>
      </c>
      <c r="E2348" s="89" t="s">
        <v>307</v>
      </c>
      <c r="F2348" s="72">
        <v>12.6</v>
      </c>
      <c r="G2348" s="72">
        <v>15.1</v>
      </c>
      <c r="H2348" s="72">
        <v>19.399999999999999</v>
      </c>
      <c r="I2348" s="72">
        <v>0</v>
      </c>
    </row>
    <row r="2349" spans="1:9" ht="17.25" x14ac:dyDescent="0.25">
      <c r="A2349" s="89">
        <v>43246</v>
      </c>
      <c r="B2349" s="72" t="s">
        <v>305</v>
      </c>
      <c r="C2349" s="72" t="s">
        <v>53</v>
      </c>
      <c r="D2349" s="72" t="s">
        <v>304</v>
      </c>
      <c r="E2349" s="89" t="s">
        <v>307</v>
      </c>
      <c r="F2349" s="72">
        <v>8.1</v>
      </c>
      <c r="G2349" s="72">
        <v>13.6</v>
      </c>
      <c r="H2349" s="72">
        <v>19.600000000000001</v>
      </c>
      <c r="I2349" s="72">
        <v>0.2</v>
      </c>
    </row>
    <row r="2350" spans="1:9" ht="17.25" x14ac:dyDescent="0.25">
      <c r="A2350" s="89">
        <v>43247</v>
      </c>
      <c r="B2350" s="72" t="s">
        <v>305</v>
      </c>
      <c r="C2350" s="72" t="s">
        <v>53</v>
      </c>
      <c r="D2350" s="72" t="s">
        <v>304</v>
      </c>
      <c r="E2350" s="89" t="s">
        <v>307</v>
      </c>
      <c r="F2350" s="72">
        <v>9.1999999999999993</v>
      </c>
      <c r="G2350" s="72">
        <v>12.2</v>
      </c>
      <c r="H2350" s="72">
        <v>16.899999999999999</v>
      </c>
      <c r="I2350" s="72">
        <v>0.4</v>
      </c>
    </row>
    <row r="2351" spans="1:9" ht="17.25" x14ac:dyDescent="0.25">
      <c r="A2351" s="89">
        <v>43248</v>
      </c>
      <c r="B2351" s="72" t="s">
        <v>305</v>
      </c>
      <c r="C2351" s="72" t="s">
        <v>53</v>
      </c>
      <c r="D2351" s="72" t="s">
        <v>304</v>
      </c>
      <c r="E2351" s="89" t="s">
        <v>307</v>
      </c>
      <c r="F2351" s="72">
        <v>8.1999999999999993</v>
      </c>
      <c r="G2351" s="72">
        <v>13.3</v>
      </c>
      <c r="H2351" s="72">
        <v>19.2</v>
      </c>
      <c r="I2351" s="72">
        <v>0</v>
      </c>
    </row>
    <row r="2352" spans="1:9" ht="17.25" x14ac:dyDescent="0.25">
      <c r="A2352" s="89">
        <v>43249</v>
      </c>
      <c r="B2352" s="72" t="s">
        <v>305</v>
      </c>
      <c r="C2352" s="72" t="s">
        <v>53</v>
      </c>
      <c r="D2352" s="72" t="s">
        <v>304</v>
      </c>
      <c r="E2352" s="89" t="s">
        <v>307</v>
      </c>
      <c r="F2352" s="72">
        <v>9.1</v>
      </c>
      <c r="G2352" s="72">
        <v>15.8</v>
      </c>
      <c r="H2352" s="72">
        <v>23</v>
      </c>
      <c r="I2352" s="72">
        <v>0.2</v>
      </c>
    </row>
    <row r="2353" spans="1:9" ht="17.25" x14ac:dyDescent="0.25">
      <c r="A2353" s="89">
        <v>43250</v>
      </c>
      <c r="B2353" s="72" t="s">
        <v>305</v>
      </c>
      <c r="C2353" s="72" t="s">
        <v>53</v>
      </c>
      <c r="D2353" s="72" t="s">
        <v>304</v>
      </c>
      <c r="E2353" s="89" t="s">
        <v>307</v>
      </c>
      <c r="F2353" s="72">
        <v>8.8000000000000007</v>
      </c>
      <c r="G2353" s="72">
        <v>13.4</v>
      </c>
      <c r="H2353" s="72">
        <v>17.399999999999999</v>
      </c>
      <c r="I2353" s="72">
        <v>5.4</v>
      </c>
    </row>
    <row r="2354" spans="1:9" ht="17.25" x14ac:dyDescent="0.25">
      <c r="A2354" s="89">
        <v>43251</v>
      </c>
      <c r="B2354" s="72" t="s">
        <v>305</v>
      </c>
      <c r="C2354" s="72" t="s">
        <v>53</v>
      </c>
      <c r="D2354" s="72" t="s">
        <v>304</v>
      </c>
      <c r="E2354" s="89" t="s">
        <v>307</v>
      </c>
      <c r="F2354" s="72">
        <v>7</v>
      </c>
      <c r="G2354" s="72">
        <v>11.4</v>
      </c>
      <c r="H2354" s="72">
        <v>17</v>
      </c>
      <c r="I2354" s="72">
        <v>0</v>
      </c>
    </row>
    <row r="2355" spans="1:9" ht="17.25" x14ac:dyDescent="0.25">
      <c r="A2355" s="89">
        <v>43252</v>
      </c>
      <c r="B2355" s="72" t="s">
        <v>305</v>
      </c>
      <c r="C2355" s="72" t="s">
        <v>53</v>
      </c>
      <c r="D2355" s="72" t="s">
        <v>304</v>
      </c>
      <c r="E2355" s="89" t="s">
        <v>307</v>
      </c>
      <c r="F2355" s="72">
        <v>12</v>
      </c>
      <c r="G2355" s="72">
        <v>9</v>
      </c>
      <c r="H2355" s="72">
        <v>15.9</v>
      </c>
      <c r="I2355" s="72">
        <v>0</v>
      </c>
    </row>
    <row r="2356" spans="1:9" ht="17.25" x14ac:dyDescent="0.25">
      <c r="A2356" s="89">
        <v>43253</v>
      </c>
      <c r="B2356" s="72" t="s">
        <v>305</v>
      </c>
      <c r="C2356" s="72" t="s">
        <v>53</v>
      </c>
      <c r="D2356" s="72" t="s">
        <v>304</v>
      </c>
      <c r="E2356" s="89" t="s">
        <v>307</v>
      </c>
      <c r="F2356" s="72">
        <v>11.4</v>
      </c>
      <c r="G2356" s="72">
        <v>8.1999999999999993</v>
      </c>
      <c r="H2356" s="72">
        <v>14.2</v>
      </c>
      <c r="I2356" s="72">
        <v>6.6</v>
      </c>
    </row>
    <row r="2357" spans="1:9" ht="17.25" x14ac:dyDescent="0.25">
      <c r="A2357" s="89">
        <v>43254</v>
      </c>
      <c r="B2357" s="72" t="s">
        <v>305</v>
      </c>
      <c r="C2357" s="72" t="s">
        <v>53</v>
      </c>
      <c r="D2357" s="72" t="s">
        <v>304</v>
      </c>
      <c r="E2357" s="89" t="s">
        <v>307</v>
      </c>
      <c r="F2357" s="72"/>
      <c r="G2357" s="72"/>
      <c r="H2357" s="72"/>
      <c r="I2357" s="72"/>
    </row>
    <row r="2358" spans="1:9" ht="17.25" x14ac:dyDescent="0.25">
      <c r="A2358" s="89">
        <v>43255</v>
      </c>
      <c r="B2358" s="72" t="s">
        <v>305</v>
      </c>
      <c r="C2358" s="72" t="s">
        <v>53</v>
      </c>
      <c r="D2358" s="72" t="s">
        <v>304</v>
      </c>
      <c r="E2358" s="89" t="s">
        <v>307</v>
      </c>
      <c r="F2358" s="72">
        <v>14.4</v>
      </c>
      <c r="G2358" s="72">
        <v>12.1</v>
      </c>
      <c r="H2358" s="72">
        <v>17.7</v>
      </c>
      <c r="I2358" s="72">
        <v>0</v>
      </c>
    </row>
    <row r="2359" spans="1:9" ht="17.25" x14ac:dyDescent="0.25">
      <c r="A2359" s="89">
        <v>43256</v>
      </c>
      <c r="B2359" s="72" t="s">
        <v>305</v>
      </c>
      <c r="C2359" s="72" t="s">
        <v>53</v>
      </c>
      <c r="D2359" s="72" t="s">
        <v>304</v>
      </c>
      <c r="E2359" s="89" t="s">
        <v>307</v>
      </c>
      <c r="F2359" s="72">
        <v>12.4</v>
      </c>
      <c r="G2359" s="72">
        <v>10.7</v>
      </c>
      <c r="H2359" s="72">
        <v>15.6</v>
      </c>
      <c r="I2359" s="72">
        <v>1</v>
      </c>
    </row>
    <row r="2360" spans="1:9" ht="17.25" x14ac:dyDescent="0.25">
      <c r="A2360" s="89">
        <v>43257</v>
      </c>
      <c r="B2360" s="72" t="s">
        <v>305</v>
      </c>
      <c r="C2360" s="72" t="s">
        <v>53</v>
      </c>
      <c r="D2360" s="72" t="s">
        <v>304</v>
      </c>
      <c r="E2360" s="89" t="s">
        <v>307</v>
      </c>
      <c r="F2360" s="72">
        <v>11.8</v>
      </c>
      <c r="G2360" s="72">
        <v>10.6</v>
      </c>
      <c r="H2360" s="72">
        <v>12.9</v>
      </c>
      <c r="I2360" s="72">
        <v>1.4</v>
      </c>
    </row>
    <row r="2361" spans="1:9" ht="17.25" x14ac:dyDescent="0.25">
      <c r="A2361" s="89">
        <v>43258</v>
      </c>
      <c r="B2361" s="72" t="s">
        <v>305</v>
      </c>
      <c r="C2361" s="72" t="s">
        <v>53</v>
      </c>
      <c r="D2361" s="72" t="s">
        <v>304</v>
      </c>
      <c r="E2361" s="89" t="s">
        <v>307</v>
      </c>
      <c r="F2361" s="72">
        <v>13.1</v>
      </c>
      <c r="G2361" s="72">
        <v>9.6</v>
      </c>
      <c r="H2361" s="72">
        <v>18.7</v>
      </c>
      <c r="I2361" s="72">
        <v>0.2</v>
      </c>
    </row>
    <row r="2362" spans="1:9" ht="17.25" x14ac:dyDescent="0.25">
      <c r="A2362" s="89">
        <v>43259</v>
      </c>
      <c r="B2362" s="72" t="s">
        <v>305</v>
      </c>
      <c r="C2362" s="72" t="s">
        <v>53</v>
      </c>
      <c r="D2362" s="72" t="s">
        <v>304</v>
      </c>
      <c r="E2362" s="89" t="s">
        <v>307</v>
      </c>
      <c r="F2362" s="72">
        <v>11.7</v>
      </c>
      <c r="G2362" s="72">
        <v>7.6</v>
      </c>
      <c r="H2362" s="72">
        <v>15.2</v>
      </c>
      <c r="I2362" s="72">
        <v>0.6</v>
      </c>
    </row>
    <row r="2363" spans="1:9" ht="17.25" x14ac:dyDescent="0.25">
      <c r="A2363" s="89">
        <v>43260</v>
      </c>
      <c r="B2363" s="72" t="s">
        <v>305</v>
      </c>
      <c r="C2363" s="72" t="s">
        <v>53</v>
      </c>
      <c r="D2363" s="72" t="s">
        <v>304</v>
      </c>
      <c r="E2363" s="89" t="s">
        <v>307</v>
      </c>
      <c r="F2363" s="72">
        <v>12.5</v>
      </c>
      <c r="G2363" s="72">
        <v>10.5</v>
      </c>
      <c r="H2363" s="72">
        <v>15.5</v>
      </c>
      <c r="I2363" s="72">
        <v>4.8</v>
      </c>
    </row>
    <row r="2364" spans="1:9" ht="17.25" x14ac:dyDescent="0.25">
      <c r="A2364" s="89">
        <v>43261</v>
      </c>
      <c r="B2364" s="72" t="s">
        <v>305</v>
      </c>
      <c r="C2364" s="72" t="s">
        <v>53</v>
      </c>
      <c r="D2364" s="72" t="s">
        <v>304</v>
      </c>
      <c r="E2364" s="89" t="s">
        <v>307</v>
      </c>
      <c r="F2364" s="72">
        <v>11.4</v>
      </c>
      <c r="G2364" s="72">
        <v>9</v>
      </c>
      <c r="H2364" s="72">
        <v>13.9</v>
      </c>
      <c r="I2364" s="72">
        <v>1.6</v>
      </c>
    </row>
    <row r="2365" spans="1:9" ht="17.25" x14ac:dyDescent="0.25">
      <c r="A2365" s="89">
        <v>43262</v>
      </c>
      <c r="B2365" s="72" t="s">
        <v>305</v>
      </c>
      <c r="C2365" s="72" t="s">
        <v>53</v>
      </c>
      <c r="D2365" s="72" t="s">
        <v>304</v>
      </c>
      <c r="E2365" s="89" t="s">
        <v>307</v>
      </c>
      <c r="F2365" s="72">
        <v>12.3</v>
      </c>
      <c r="G2365" s="72">
        <v>9.1</v>
      </c>
      <c r="H2365" s="72">
        <v>17</v>
      </c>
      <c r="I2365" s="72">
        <v>0.8</v>
      </c>
    </row>
    <row r="2366" spans="1:9" ht="17.25" x14ac:dyDescent="0.25">
      <c r="A2366" s="89">
        <v>43263</v>
      </c>
      <c r="B2366" s="72" t="s">
        <v>305</v>
      </c>
      <c r="C2366" s="72" t="s">
        <v>53</v>
      </c>
      <c r="D2366" s="72" t="s">
        <v>304</v>
      </c>
      <c r="E2366" s="89" t="s">
        <v>307</v>
      </c>
      <c r="F2366" s="72">
        <v>11</v>
      </c>
      <c r="G2366" s="72">
        <v>6.1</v>
      </c>
      <c r="H2366" s="72">
        <v>17</v>
      </c>
      <c r="I2366" s="72">
        <v>0.2</v>
      </c>
    </row>
    <row r="2367" spans="1:9" ht="17.25" x14ac:dyDescent="0.25">
      <c r="A2367" s="89">
        <v>43264</v>
      </c>
      <c r="B2367" s="72" t="s">
        <v>305</v>
      </c>
      <c r="C2367" s="72" t="s">
        <v>53</v>
      </c>
      <c r="D2367" s="72" t="s">
        <v>304</v>
      </c>
      <c r="E2367" s="89" t="s">
        <v>307</v>
      </c>
      <c r="F2367" s="72">
        <v>12.7</v>
      </c>
      <c r="G2367" s="72">
        <v>8.8000000000000007</v>
      </c>
      <c r="H2367" s="72">
        <v>17.100000000000001</v>
      </c>
      <c r="I2367" s="72">
        <v>0</v>
      </c>
    </row>
    <row r="2368" spans="1:9" ht="17.25" x14ac:dyDescent="0.25">
      <c r="A2368" s="89">
        <v>43265</v>
      </c>
      <c r="B2368" s="72" t="s">
        <v>305</v>
      </c>
      <c r="C2368" s="72" t="s">
        <v>53</v>
      </c>
      <c r="D2368" s="72" t="s">
        <v>304</v>
      </c>
      <c r="E2368" s="89" t="s">
        <v>307</v>
      </c>
      <c r="F2368" s="72">
        <v>12.1</v>
      </c>
      <c r="G2368" s="72">
        <v>7.9</v>
      </c>
      <c r="H2368" s="72">
        <v>17.399999999999999</v>
      </c>
      <c r="I2368" s="72">
        <v>0</v>
      </c>
    </row>
    <row r="2369" spans="1:9" ht="17.25" x14ac:dyDescent="0.25">
      <c r="A2369" s="89">
        <v>43266</v>
      </c>
      <c r="B2369" s="72" t="s">
        <v>305</v>
      </c>
      <c r="C2369" s="72" t="s">
        <v>53</v>
      </c>
      <c r="D2369" s="72" t="s">
        <v>304</v>
      </c>
      <c r="E2369" s="89" t="s">
        <v>307</v>
      </c>
      <c r="F2369" s="72">
        <v>13.4</v>
      </c>
      <c r="G2369" s="72">
        <v>9</v>
      </c>
      <c r="H2369" s="72">
        <v>18.5</v>
      </c>
      <c r="I2369" s="72">
        <v>0</v>
      </c>
    </row>
    <row r="2370" spans="1:9" ht="17.25" x14ac:dyDescent="0.25">
      <c r="A2370" s="89">
        <v>43267</v>
      </c>
      <c r="B2370" s="72" t="s">
        <v>305</v>
      </c>
      <c r="C2370" s="72" t="s">
        <v>53</v>
      </c>
      <c r="D2370" s="72" t="s">
        <v>304</v>
      </c>
      <c r="E2370" s="89" t="s">
        <v>307</v>
      </c>
      <c r="F2370" s="72">
        <v>12.8</v>
      </c>
      <c r="G2370" s="72">
        <v>10.4</v>
      </c>
      <c r="H2370" s="72">
        <v>15.9</v>
      </c>
      <c r="I2370" s="72">
        <v>0</v>
      </c>
    </row>
    <row r="2371" spans="1:9" ht="17.25" x14ac:dyDescent="0.25">
      <c r="A2371" s="89">
        <v>43268</v>
      </c>
      <c r="B2371" s="72" t="s">
        <v>305</v>
      </c>
      <c r="C2371" s="72" t="s">
        <v>53</v>
      </c>
      <c r="D2371" s="72" t="s">
        <v>304</v>
      </c>
      <c r="E2371" s="89" t="s">
        <v>307</v>
      </c>
      <c r="F2371" s="72">
        <v>9.5</v>
      </c>
      <c r="G2371" s="72">
        <v>7.6</v>
      </c>
      <c r="H2371" s="72">
        <v>11.9</v>
      </c>
      <c r="I2371" s="72">
        <v>0</v>
      </c>
    </row>
    <row r="2372" spans="1:9" ht="17.25" x14ac:dyDescent="0.25">
      <c r="A2372" s="89">
        <v>43269</v>
      </c>
      <c r="B2372" s="72" t="s">
        <v>305</v>
      </c>
      <c r="C2372" s="72" t="s">
        <v>53</v>
      </c>
      <c r="D2372" s="72" t="s">
        <v>304</v>
      </c>
      <c r="E2372" s="89" t="s">
        <v>307</v>
      </c>
      <c r="F2372" s="72">
        <v>11.7</v>
      </c>
      <c r="G2372" s="72">
        <v>8.6999999999999993</v>
      </c>
      <c r="H2372" s="72">
        <v>15.9</v>
      </c>
      <c r="I2372" s="72">
        <v>0</v>
      </c>
    </row>
    <row r="2373" spans="1:9" ht="17.25" x14ac:dyDescent="0.25">
      <c r="A2373" s="89">
        <v>43270</v>
      </c>
      <c r="B2373" s="72" t="s">
        <v>305</v>
      </c>
      <c r="C2373" s="72" t="s">
        <v>53</v>
      </c>
      <c r="D2373" s="72" t="s">
        <v>304</v>
      </c>
      <c r="E2373" s="89" t="s">
        <v>307</v>
      </c>
      <c r="F2373" s="72">
        <v>10</v>
      </c>
      <c r="G2373" s="72">
        <v>7.5</v>
      </c>
      <c r="H2373" s="72">
        <v>13.5</v>
      </c>
      <c r="I2373" s="72">
        <v>20.2</v>
      </c>
    </row>
    <row r="2374" spans="1:9" ht="17.25" x14ac:dyDescent="0.25">
      <c r="A2374" s="89">
        <v>43271</v>
      </c>
      <c r="B2374" s="72" t="s">
        <v>305</v>
      </c>
      <c r="C2374" s="72" t="s">
        <v>53</v>
      </c>
      <c r="D2374" s="72" t="s">
        <v>304</v>
      </c>
      <c r="E2374" s="89" t="s">
        <v>307</v>
      </c>
      <c r="F2374" s="72">
        <v>12.1</v>
      </c>
      <c r="G2374" s="72">
        <v>9.4</v>
      </c>
      <c r="H2374" s="72">
        <v>16</v>
      </c>
      <c r="I2374" s="72">
        <v>2.2000000000000002</v>
      </c>
    </row>
    <row r="2375" spans="1:9" ht="17.25" x14ac:dyDescent="0.25">
      <c r="A2375" s="89">
        <v>43272</v>
      </c>
      <c r="B2375" s="72" t="s">
        <v>305</v>
      </c>
      <c r="C2375" s="72" t="s">
        <v>53</v>
      </c>
      <c r="D2375" s="72" t="s">
        <v>304</v>
      </c>
      <c r="E2375" s="89" t="s">
        <v>307</v>
      </c>
      <c r="F2375" s="72">
        <v>11.8</v>
      </c>
      <c r="G2375" s="72">
        <v>8.5</v>
      </c>
      <c r="H2375" s="72">
        <v>15.8</v>
      </c>
      <c r="I2375" s="72">
        <v>0.2</v>
      </c>
    </row>
    <row r="2376" spans="1:9" ht="17.25" x14ac:dyDescent="0.25">
      <c r="A2376" s="89">
        <v>43273</v>
      </c>
      <c r="B2376" s="72" t="s">
        <v>305</v>
      </c>
      <c r="C2376" s="72" t="s">
        <v>53</v>
      </c>
      <c r="D2376" s="72" t="s">
        <v>304</v>
      </c>
      <c r="E2376" s="89" t="s">
        <v>307</v>
      </c>
      <c r="F2376" s="72">
        <v>10.199999999999999</v>
      </c>
      <c r="G2376" s="72">
        <v>7</v>
      </c>
      <c r="H2376" s="72">
        <v>16.7</v>
      </c>
      <c r="I2376" s="72">
        <v>0.4</v>
      </c>
    </row>
    <row r="2377" spans="1:9" ht="17.25" x14ac:dyDescent="0.25">
      <c r="A2377" s="89">
        <v>43274</v>
      </c>
      <c r="B2377" s="72" t="s">
        <v>305</v>
      </c>
      <c r="C2377" s="72" t="s">
        <v>53</v>
      </c>
      <c r="D2377" s="72" t="s">
        <v>304</v>
      </c>
      <c r="E2377" s="89" t="s">
        <v>307</v>
      </c>
      <c r="F2377" s="72">
        <v>11.7</v>
      </c>
      <c r="G2377" s="72">
        <v>5.6</v>
      </c>
      <c r="H2377" s="72">
        <v>19.100000000000001</v>
      </c>
      <c r="I2377" s="72">
        <v>0.2</v>
      </c>
    </row>
    <row r="2378" spans="1:9" ht="17.25" x14ac:dyDescent="0.25">
      <c r="A2378" s="89">
        <v>43275</v>
      </c>
      <c r="B2378" s="72" t="s">
        <v>305</v>
      </c>
      <c r="C2378" s="72" t="s">
        <v>53</v>
      </c>
      <c r="D2378" s="72" t="s">
        <v>304</v>
      </c>
      <c r="E2378" s="89" t="s">
        <v>307</v>
      </c>
      <c r="F2378" s="72">
        <v>10.4</v>
      </c>
      <c r="G2378" s="72">
        <v>4.3</v>
      </c>
      <c r="H2378" s="72">
        <v>15.9</v>
      </c>
      <c r="I2378" s="72">
        <v>0</v>
      </c>
    </row>
    <row r="2379" spans="1:9" ht="17.25" x14ac:dyDescent="0.25">
      <c r="A2379" s="89">
        <v>43276</v>
      </c>
      <c r="B2379" s="72" t="s">
        <v>305</v>
      </c>
      <c r="C2379" s="72" t="s">
        <v>53</v>
      </c>
      <c r="D2379" s="72" t="s">
        <v>304</v>
      </c>
      <c r="E2379" s="89" t="s">
        <v>307</v>
      </c>
      <c r="F2379" s="72">
        <v>10.199999999999999</v>
      </c>
      <c r="G2379" s="72">
        <v>5.9</v>
      </c>
      <c r="H2379" s="72">
        <v>15.9</v>
      </c>
      <c r="I2379" s="72">
        <v>0</v>
      </c>
    </row>
    <row r="2380" spans="1:9" ht="17.25" x14ac:dyDescent="0.25">
      <c r="A2380" s="89">
        <v>43277</v>
      </c>
      <c r="B2380" s="72" t="s">
        <v>305</v>
      </c>
      <c r="C2380" s="72" t="s">
        <v>53</v>
      </c>
      <c r="D2380" s="72" t="s">
        <v>304</v>
      </c>
      <c r="E2380" s="89" t="s">
        <v>307</v>
      </c>
      <c r="F2380" s="72">
        <v>10.1</v>
      </c>
      <c r="G2380" s="72">
        <v>5</v>
      </c>
      <c r="H2380" s="72">
        <v>16.100000000000001</v>
      </c>
      <c r="I2380" s="72">
        <v>0</v>
      </c>
    </row>
    <row r="2381" spans="1:9" ht="17.25" x14ac:dyDescent="0.25">
      <c r="A2381" s="89">
        <v>43278</v>
      </c>
      <c r="B2381" s="72" t="s">
        <v>305</v>
      </c>
      <c r="C2381" s="72" t="s">
        <v>53</v>
      </c>
      <c r="D2381" s="72" t="s">
        <v>304</v>
      </c>
      <c r="E2381" s="89" t="s">
        <v>307</v>
      </c>
      <c r="F2381" s="72">
        <v>10.5</v>
      </c>
      <c r="G2381" s="72">
        <v>6</v>
      </c>
      <c r="H2381" s="72">
        <v>14.4</v>
      </c>
      <c r="I2381" s="72">
        <v>0</v>
      </c>
    </row>
    <row r="2382" spans="1:9" ht="17.25" x14ac:dyDescent="0.25">
      <c r="A2382" s="89">
        <v>43279</v>
      </c>
      <c r="B2382" s="72" t="s">
        <v>305</v>
      </c>
      <c r="C2382" s="72" t="s">
        <v>53</v>
      </c>
      <c r="D2382" s="72" t="s">
        <v>304</v>
      </c>
      <c r="E2382" s="89" t="s">
        <v>307</v>
      </c>
      <c r="F2382" s="72">
        <v>11.2</v>
      </c>
      <c r="G2382" s="72">
        <v>8.6999999999999993</v>
      </c>
      <c r="H2382" s="72">
        <v>16.7</v>
      </c>
      <c r="I2382" s="72">
        <v>5</v>
      </c>
    </row>
    <row r="2383" spans="1:9" ht="17.25" x14ac:dyDescent="0.25">
      <c r="A2383" s="89">
        <v>43280</v>
      </c>
      <c r="B2383" s="72" t="s">
        <v>305</v>
      </c>
      <c r="C2383" s="72" t="s">
        <v>53</v>
      </c>
      <c r="D2383" s="72" t="s">
        <v>304</v>
      </c>
      <c r="E2383" s="89" t="s">
        <v>307</v>
      </c>
      <c r="F2383" s="72">
        <v>9.8000000000000007</v>
      </c>
      <c r="G2383" s="72">
        <v>5.7</v>
      </c>
      <c r="H2383" s="72">
        <v>14</v>
      </c>
      <c r="I2383" s="72">
        <v>0.2</v>
      </c>
    </row>
    <row r="2384" spans="1:9" ht="17.25" x14ac:dyDescent="0.25">
      <c r="A2384" s="89">
        <v>43281</v>
      </c>
      <c r="B2384" s="72" t="s">
        <v>305</v>
      </c>
      <c r="C2384" s="72" t="s">
        <v>53</v>
      </c>
      <c r="D2384" s="72" t="s">
        <v>304</v>
      </c>
      <c r="E2384" s="89" t="s">
        <v>307</v>
      </c>
      <c r="F2384" s="72">
        <v>12.4</v>
      </c>
      <c r="G2384" s="72">
        <v>7.7</v>
      </c>
      <c r="H2384" s="72">
        <v>18.100000000000001</v>
      </c>
      <c r="I2384" s="72">
        <v>0</v>
      </c>
    </row>
    <row r="2385" spans="1:9" ht="17.25" x14ac:dyDescent="0.25">
      <c r="A2385" s="89">
        <v>43282</v>
      </c>
      <c r="B2385" s="72" t="s">
        <v>305</v>
      </c>
      <c r="C2385" s="72" t="s">
        <v>53</v>
      </c>
      <c r="D2385" s="72" t="s">
        <v>304</v>
      </c>
      <c r="E2385" s="89" t="s">
        <v>307</v>
      </c>
      <c r="F2385" s="72">
        <v>4.5999999999999996</v>
      </c>
      <c r="G2385" s="72">
        <v>9.8000000000000007</v>
      </c>
      <c r="H2385" s="72">
        <v>13.2</v>
      </c>
      <c r="I2385" s="72">
        <v>0</v>
      </c>
    </row>
    <row r="2386" spans="1:9" ht="17.25" x14ac:dyDescent="0.25">
      <c r="A2386" s="89">
        <v>43283</v>
      </c>
      <c r="B2386" s="72" t="s">
        <v>305</v>
      </c>
      <c r="C2386" s="72" t="s">
        <v>53</v>
      </c>
      <c r="D2386" s="72" t="s">
        <v>304</v>
      </c>
      <c r="E2386" s="89" t="s">
        <v>307</v>
      </c>
      <c r="F2386" s="72">
        <v>10.199999999999999</v>
      </c>
      <c r="G2386" s="72">
        <v>11.7</v>
      </c>
      <c r="H2386" s="72">
        <v>14</v>
      </c>
      <c r="I2386" s="72">
        <v>1.6</v>
      </c>
    </row>
    <row r="2387" spans="1:9" ht="17.25" x14ac:dyDescent="0.25">
      <c r="A2387" s="89">
        <v>43284</v>
      </c>
      <c r="B2387" s="72" t="s">
        <v>305</v>
      </c>
      <c r="C2387" s="72" t="s">
        <v>53</v>
      </c>
      <c r="D2387" s="72" t="s">
        <v>304</v>
      </c>
      <c r="E2387" s="89" t="s">
        <v>307</v>
      </c>
      <c r="F2387" s="72">
        <v>8.6</v>
      </c>
      <c r="G2387" s="72">
        <v>11.4</v>
      </c>
      <c r="H2387" s="72">
        <v>15.7</v>
      </c>
      <c r="I2387" s="72">
        <v>0.2</v>
      </c>
    </row>
    <row r="2388" spans="1:9" ht="17.25" x14ac:dyDescent="0.25">
      <c r="A2388" s="89">
        <v>43285</v>
      </c>
      <c r="B2388" s="72" t="s">
        <v>305</v>
      </c>
      <c r="C2388" s="72" t="s">
        <v>53</v>
      </c>
      <c r="D2388" s="72" t="s">
        <v>304</v>
      </c>
      <c r="E2388" s="89" t="s">
        <v>307</v>
      </c>
      <c r="F2388" s="72">
        <v>7.7</v>
      </c>
      <c r="G2388" s="72">
        <v>12.1</v>
      </c>
      <c r="H2388" s="72">
        <v>17.3</v>
      </c>
      <c r="I2388" s="72">
        <v>0</v>
      </c>
    </row>
    <row r="2389" spans="1:9" ht="17.25" x14ac:dyDescent="0.25">
      <c r="A2389" s="89">
        <v>43286</v>
      </c>
      <c r="B2389" s="72" t="s">
        <v>305</v>
      </c>
      <c r="C2389" s="72" t="s">
        <v>53</v>
      </c>
      <c r="D2389" s="72" t="s">
        <v>304</v>
      </c>
      <c r="E2389" s="89" t="s">
        <v>307</v>
      </c>
      <c r="F2389" s="72">
        <v>9.1999999999999993</v>
      </c>
      <c r="G2389" s="72">
        <v>16.2</v>
      </c>
      <c r="H2389" s="72">
        <v>23.9</v>
      </c>
      <c r="I2389" s="72">
        <v>0.2</v>
      </c>
    </row>
    <row r="2390" spans="1:9" ht="17.25" x14ac:dyDescent="0.25">
      <c r="A2390" s="89">
        <v>43287</v>
      </c>
      <c r="B2390" s="72" t="s">
        <v>305</v>
      </c>
      <c r="C2390" s="72" t="s">
        <v>53</v>
      </c>
      <c r="D2390" s="72" t="s">
        <v>304</v>
      </c>
      <c r="E2390" s="89" t="s">
        <v>307</v>
      </c>
      <c r="F2390" s="72">
        <v>13.2</v>
      </c>
      <c r="G2390" s="72">
        <v>18.8</v>
      </c>
      <c r="H2390" s="72">
        <v>23.5</v>
      </c>
      <c r="I2390" s="72">
        <v>0</v>
      </c>
    </row>
    <row r="2391" spans="1:9" ht="17.25" x14ac:dyDescent="0.25">
      <c r="A2391" s="89">
        <v>43288</v>
      </c>
      <c r="B2391" s="72" t="s">
        <v>305</v>
      </c>
      <c r="C2391" s="72" t="s">
        <v>53</v>
      </c>
      <c r="D2391" s="72" t="s">
        <v>304</v>
      </c>
      <c r="E2391" s="89" t="s">
        <v>307</v>
      </c>
      <c r="F2391" s="72">
        <v>8.6</v>
      </c>
      <c r="G2391" s="72">
        <v>11.1</v>
      </c>
      <c r="H2391" s="72">
        <v>15.3</v>
      </c>
      <c r="I2391" s="72">
        <v>0.2</v>
      </c>
    </row>
    <row r="2392" spans="1:9" ht="17.25" x14ac:dyDescent="0.25">
      <c r="A2392" s="89">
        <v>43289</v>
      </c>
      <c r="B2392" s="72" t="s">
        <v>305</v>
      </c>
      <c r="C2392" s="72" t="s">
        <v>53</v>
      </c>
      <c r="D2392" s="72" t="s">
        <v>304</v>
      </c>
      <c r="E2392" s="89" t="s">
        <v>307</v>
      </c>
      <c r="F2392" s="72">
        <v>7.4</v>
      </c>
      <c r="G2392" s="72">
        <v>10</v>
      </c>
      <c r="H2392" s="72">
        <v>12.7</v>
      </c>
      <c r="I2392" s="72">
        <v>0</v>
      </c>
    </row>
    <row r="2393" spans="1:9" ht="17.25" x14ac:dyDescent="0.25">
      <c r="A2393" s="89">
        <v>43290</v>
      </c>
      <c r="B2393" s="72" t="s">
        <v>305</v>
      </c>
      <c r="C2393" s="72" t="s">
        <v>53</v>
      </c>
      <c r="D2393" s="72" t="s">
        <v>304</v>
      </c>
      <c r="E2393" s="89" t="s">
        <v>307</v>
      </c>
      <c r="F2393" s="72">
        <v>6.5</v>
      </c>
      <c r="G2393" s="72">
        <v>11.3</v>
      </c>
      <c r="H2393" s="72">
        <v>15.9</v>
      </c>
      <c r="I2393" s="72">
        <v>0</v>
      </c>
    </row>
    <row r="2394" spans="1:9" ht="17.25" x14ac:dyDescent="0.25">
      <c r="A2394" s="89">
        <v>43291</v>
      </c>
      <c r="B2394" s="72" t="s">
        <v>305</v>
      </c>
      <c r="C2394" s="72" t="s">
        <v>53</v>
      </c>
      <c r="D2394" s="72" t="s">
        <v>304</v>
      </c>
      <c r="E2394" s="89" t="s">
        <v>307</v>
      </c>
      <c r="F2394" s="72">
        <v>4</v>
      </c>
      <c r="G2394" s="72">
        <v>9.4</v>
      </c>
      <c r="H2394" s="72">
        <v>15</v>
      </c>
      <c r="I2394" s="72">
        <v>0</v>
      </c>
    </row>
    <row r="2395" spans="1:9" ht="17.25" x14ac:dyDescent="0.25">
      <c r="A2395" s="89">
        <v>43292</v>
      </c>
      <c r="B2395" s="72" t="s">
        <v>305</v>
      </c>
      <c r="C2395" s="72" t="s">
        <v>53</v>
      </c>
      <c r="D2395" s="72" t="s">
        <v>304</v>
      </c>
      <c r="E2395" s="89" t="s">
        <v>307</v>
      </c>
      <c r="F2395" s="72">
        <v>3.9</v>
      </c>
      <c r="G2395" s="72">
        <v>10.1</v>
      </c>
      <c r="H2395" s="72">
        <v>17.3</v>
      </c>
      <c r="I2395" s="72">
        <v>0</v>
      </c>
    </row>
    <row r="2396" spans="1:9" ht="17.25" x14ac:dyDescent="0.25">
      <c r="A2396" s="89">
        <v>43293</v>
      </c>
      <c r="B2396" s="72" t="s">
        <v>305</v>
      </c>
      <c r="C2396" s="72" t="s">
        <v>53</v>
      </c>
      <c r="D2396" s="72" t="s">
        <v>304</v>
      </c>
      <c r="E2396" s="89" t="s">
        <v>307</v>
      </c>
      <c r="F2396" s="72">
        <v>4.8</v>
      </c>
      <c r="G2396" s="72">
        <v>10.8</v>
      </c>
      <c r="H2396" s="72">
        <v>18</v>
      </c>
      <c r="I2396" s="72">
        <v>0</v>
      </c>
    </row>
    <row r="2397" spans="1:9" ht="17.25" x14ac:dyDescent="0.25">
      <c r="A2397" s="89">
        <v>43294</v>
      </c>
      <c r="B2397" s="72" t="s">
        <v>305</v>
      </c>
      <c r="C2397" s="72" t="s">
        <v>53</v>
      </c>
      <c r="D2397" s="72" t="s">
        <v>304</v>
      </c>
      <c r="E2397" s="89" t="s">
        <v>307</v>
      </c>
      <c r="F2397" s="72">
        <v>4.9000000000000004</v>
      </c>
      <c r="G2397" s="72">
        <v>9.9</v>
      </c>
      <c r="H2397" s="72">
        <v>15.4</v>
      </c>
      <c r="I2397" s="72">
        <v>0</v>
      </c>
    </row>
    <row r="2398" spans="1:9" ht="17.25" x14ac:dyDescent="0.25">
      <c r="A2398" s="89">
        <v>43295</v>
      </c>
      <c r="B2398" s="72" t="s">
        <v>305</v>
      </c>
      <c r="C2398" s="72" t="s">
        <v>53</v>
      </c>
      <c r="D2398" s="72" t="s">
        <v>304</v>
      </c>
      <c r="E2398" s="89" t="s">
        <v>307</v>
      </c>
      <c r="F2398" s="72">
        <v>3.9</v>
      </c>
      <c r="G2398" s="72">
        <v>9</v>
      </c>
      <c r="H2398" s="72">
        <v>14.9</v>
      </c>
      <c r="I2398" s="72">
        <v>0</v>
      </c>
    </row>
    <row r="2399" spans="1:9" ht="17.25" x14ac:dyDescent="0.25">
      <c r="A2399" s="89">
        <v>43296</v>
      </c>
      <c r="B2399" s="72" t="s">
        <v>305</v>
      </c>
      <c r="C2399" s="72" t="s">
        <v>53</v>
      </c>
      <c r="D2399" s="72" t="s">
        <v>304</v>
      </c>
      <c r="E2399" s="89" t="s">
        <v>307</v>
      </c>
      <c r="F2399" s="72">
        <v>2.6</v>
      </c>
      <c r="G2399" s="72">
        <v>9.4</v>
      </c>
      <c r="H2399" s="72">
        <v>16.899999999999999</v>
      </c>
      <c r="I2399" s="72">
        <v>0</v>
      </c>
    </row>
    <row r="2400" spans="1:9" ht="17.25" x14ac:dyDescent="0.25">
      <c r="A2400" s="89">
        <v>43297</v>
      </c>
      <c r="B2400" s="72" t="s">
        <v>305</v>
      </c>
      <c r="C2400" s="72" t="s">
        <v>53</v>
      </c>
      <c r="D2400" s="72" t="s">
        <v>304</v>
      </c>
      <c r="E2400" s="89" t="s">
        <v>307</v>
      </c>
      <c r="F2400" s="72">
        <v>4.3</v>
      </c>
      <c r="G2400" s="72">
        <v>9.8000000000000007</v>
      </c>
      <c r="H2400" s="72">
        <v>15.5</v>
      </c>
      <c r="I2400" s="72">
        <v>0</v>
      </c>
    </row>
    <row r="2401" spans="1:9" ht="17.25" x14ac:dyDescent="0.25">
      <c r="A2401" s="89">
        <v>43298</v>
      </c>
      <c r="B2401" s="72" t="s">
        <v>305</v>
      </c>
      <c r="C2401" s="72" t="s">
        <v>53</v>
      </c>
      <c r="D2401" s="72" t="s">
        <v>304</v>
      </c>
      <c r="E2401" s="89" t="s">
        <v>307</v>
      </c>
      <c r="F2401" s="72">
        <v>5.9</v>
      </c>
      <c r="G2401" s="72">
        <v>13.3</v>
      </c>
      <c r="H2401" s="72">
        <v>21.3</v>
      </c>
      <c r="I2401" s="72">
        <v>0</v>
      </c>
    </row>
    <row r="2402" spans="1:9" ht="17.25" x14ac:dyDescent="0.25">
      <c r="A2402" s="89">
        <v>43299</v>
      </c>
      <c r="B2402" s="72" t="s">
        <v>305</v>
      </c>
      <c r="C2402" s="72" t="s">
        <v>53</v>
      </c>
      <c r="D2402" s="72" t="s">
        <v>304</v>
      </c>
      <c r="E2402" s="89" t="s">
        <v>307</v>
      </c>
      <c r="F2402" s="72">
        <v>11.6</v>
      </c>
      <c r="G2402" s="72">
        <v>16.399999999999999</v>
      </c>
      <c r="H2402" s="72">
        <v>21</v>
      </c>
      <c r="I2402" s="72">
        <v>0</v>
      </c>
    </row>
    <row r="2403" spans="1:9" ht="17.25" x14ac:dyDescent="0.25">
      <c r="A2403" s="89">
        <v>43300</v>
      </c>
      <c r="B2403" s="72" t="s">
        <v>305</v>
      </c>
      <c r="C2403" s="72" t="s">
        <v>53</v>
      </c>
      <c r="D2403" s="72" t="s">
        <v>304</v>
      </c>
      <c r="E2403" s="89" t="s">
        <v>307</v>
      </c>
      <c r="F2403" s="72">
        <v>7</v>
      </c>
      <c r="G2403" s="72">
        <v>14.7</v>
      </c>
      <c r="H2403" s="72">
        <v>22.5</v>
      </c>
      <c r="I2403" s="72">
        <v>0</v>
      </c>
    </row>
    <row r="2404" spans="1:9" ht="17.25" x14ac:dyDescent="0.25">
      <c r="A2404" s="89">
        <v>43301</v>
      </c>
      <c r="B2404" s="72" t="s">
        <v>305</v>
      </c>
      <c r="C2404" s="72" t="s">
        <v>53</v>
      </c>
      <c r="D2404" s="72" t="s">
        <v>304</v>
      </c>
      <c r="E2404" s="89" t="s">
        <v>307</v>
      </c>
      <c r="F2404" s="72">
        <v>7.4</v>
      </c>
      <c r="G2404" s="72">
        <v>13.3</v>
      </c>
      <c r="H2404" s="72">
        <v>18.899999999999999</v>
      </c>
      <c r="I2404" s="72">
        <v>0</v>
      </c>
    </row>
    <row r="2405" spans="1:9" ht="17.25" x14ac:dyDescent="0.25">
      <c r="A2405" s="89">
        <v>43302</v>
      </c>
      <c r="B2405" s="72" t="s">
        <v>305</v>
      </c>
      <c r="C2405" s="72" t="s">
        <v>53</v>
      </c>
      <c r="D2405" s="72" t="s">
        <v>304</v>
      </c>
      <c r="E2405" s="89" t="s">
        <v>307</v>
      </c>
      <c r="F2405" s="72">
        <v>5.8</v>
      </c>
      <c r="G2405" s="72">
        <v>10.7</v>
      </c>
      <c r="H2405" s="72">
        <v>15.7</v>
      </c>
      <c r="I2405" s="72">
        <v>0</v>
      </c>
    </row>
    <row r="2406" spans="1:9" ht="17.25" x14ac:dyDescent="0.25">
      <c r="A2406" s="89">
        <v>43303</v>
      </c>
      <c r="B2406" s="72" t="s">
        <v>305</v>
      </c>
      <c r="C2406" s="72" t="s">
        <v>53</v>
      </c>
      <c r="D2406" s="72" t="s">
        <v>304</v>
      </c>
      <c r="E2406" s="89" t="s">
        <v>307</v>
      </c>
      <c r="F2406" s="72">
        <v>2.2999999999999998</v>
      </c>
      <c r="G2406" s="72">
        <v>9.1</v>
      </c>
      <c r="H2406" s="72">
        <v>16.3</v>
      </c>
      <c r="I2406" s="72">
        <v>0</v>
      </c>
    </row>
    <row r="2407" spans="1:9" ht="17.25" x14ac:dyDescent="0.25">
      <c r="A2407" s="89">
        <v>43304</v>
      </c>
      <c r="B2407" s="72" t="s">
        <v>305</v>
      </c>
      <c r="C2407" s="72" t="s">
        <v>53</v>
      </c>
      <c r="D2407" s="72" t="s">
        <v>304</v>
      </c>
      <c r="E2407" s="89" t="s">
        <v>307</v>
      </c>
      <c r="F2407" s="72">
        <v>2.5</v>
      </c>
      <c r="G2407" s="72">
        <v>10.7</v>
      </c>
      <c r="H2407" s="72">
        <v>18.7</v>
      </c>
      <c r="I2407" s="72">
        <v>0</v>
      </c>
    </row>
    <row r="2408" spans="1:9" ht="17.25" x14ac:dyDescent="0.25">
      <c r="A2408" s="89">
        <v>43305</v>
      </c>
      <c r="B2408" s="72" t="s">
        <v>305</v>
      </c>
      <c r="C2408" s="72" t="s">
        <v>53</v>
      </c>
      <c r="D2408" s="72" t="s">
        <v>304</v>
      </c>
      <c r="E2408" s="89" t="s">
        <v>307</v>
      </c>
      <c r="F2408" s="72">
        <v>10.3</v>
      </c>
      <c r="G2408" s="72">
        <v>16.399999999999999</v>
      </c>
      <c r="H2408" s="72">
        <v>23</v>
      </c>
      <c r="I2408" s="72">
        <v>0</v>
      </c>
    </row>
    <row r="2409" spans="1:9" ht="17.25" x14ac:dyDescent="0.25">
      <c r="A2409" s="89">
        <v>43306</v>
      </c>
      <c r="B2409" s="72" t="s">
        <v>305</v>
      </c>
      <c r="C2409" s="72" t="s">
        <v>53</v>
      </c>
      <c r="D2409" s="72" t="s">
        <v>304</v>
      </c>
      <c r="E2409" s="89" t="s">
        <v>307</v>
      </c>
      <c r="F2409" s="72">
        <v>9.9</v>
      </c>
      <c r="G2409" s="72">
        <v>15.9</v>
      </c>
      <c r="H2409" s="72">
        <v>21.8</v>
      </c>
      <c r="I2409" s="72">
        <v>0</v>
      </c>
    </row>
    <row r="2410" spans="1:9" ht="17.25" x14ac:dyDescent="0.25">
      <c r="A2410" s="89">
        <v>43307</v>
      </c>
      <c r="B2410" s="72" t="s">
        <v>305</v>
      </c>
      <c r="C2410" s="72" t="s">
        <v>53</v>
      </c>
      <c r="D2410" s="72" t="s">
        <v>304</v>
      </c>
      <c r="E2410" s="89" t="s">
        <v>307</v>
      </c>
      <c r="F2410" s="72">
        <v>7.6</v>
      </c>
      <c r="G2410" s="72">
        <v>14</v>
      </c>
      <c r="H2410" s="72">
        <v>20.399999999999999</v>
      </c>
      <c r="I2410" s="72">
        <v>0</v>
      </c>
    </row>
    <row r="2411" spans="1:9" ht="17.25" x14ac:dyDescent="0.25">
      <c r="A2411" s="89">
        <v>43308</v>
      </c>
      <c r="B2411" s="72" t="s">
        <v>305</v>
      </c>
      <c r="C2411" s="72" t="s">
        <v>53</v>
      </c>
      <c r="D2411" s="72" t="s">
        <v>304</v>
      </c>
      <c r="E2411" s="89" t="s">
        <v>307</v>
      </c>
      <c r="F2411" s="72">
        <v>6.8</v>
      </c>
      <c r="G2411" s="72">
        <v>13.3</v>
      </c>
      <c r="H2411" s="72">
        <v>20.9</v>
      </c>
      <c r="I2411" s="72">
        <v>0</v>
      </c>
    </row>
    <row r="2412" spans="1:9" ht="17.25" x14ac:dyDescent="0.25">
      <c r="A2412" s="89">
        <v>43309</v>
      </c>
      <c r="B2412" s="72" t="s">
        <v>305</v>
      </c>
      <c r="C2412" s="72" t="s">
        <v>53</v>
      </c>
      <c r="D2412" s="72" t="s">
        <v>304</v>
      </c>
      <c r="E2412" s="89" t="s">
        <v>307</v>
      </c>
      <c r="F2412" s="72">
        <v>8.9</v>
      </c>
      <c r="G2412" s="72">
        <v>14.7</v>
      </c>
      <c r="H2412" s="72">
        <v>22.1</v>
      </c>
      <c r="I2412" s="72">
        <v>0</v>
      </c>
    </row>
    <row r="2413" spans="1:9" ht="17.25" x14ac:dyDescent="0.25">
      <c r="A2413" s="89">
        <v>43310</v>
      </c>
      <c r="B2413" s="72" t="s">
        <v>305</v>
      </c>
      <c r="C2413" s="72" t="s">
        <v>53</v>
      </c>
      <c r="D2413" s="72" t="s">
        <v>304</v>
      </c>
      <c r="E2413" s="89" t="s">
        <v>307</v>
      </c>
      <c r="F2413" s="72">
        <v>10.7</v>
      </c>
      <c r="G2413" s="72">
        <v>16.399999999999999</v>
      </c>
      <c r="H2413" s="72">
        <v>21.2</v>
      </c>
      <c r="I2413" s="72">
        <v>0</v>
      </c>
    </row>
    <row r="2414" spans="1:9" ht="17.25" x14ac:dyDescent="0.25">
      <c r="A2414" s="89">
        <v>43311</v>
      </c>
      <c r="B2414" s="72" t="s">
        <v>305</v>
      </c>
      <c r="C2414" s="72" t="s">
        <v>53</v>
      </c>
      <c r="D2414" s="72" t="s">
        <v>304</v>
      </c>
      <c r="E2414" s="89" t="s">
        <v>307</v>
      </c>
      <c r="F2414" s="72">
        <v>9.5</v>
      </c>
      <c r="G2414" s="72">
        <v>14.2</v>
      </c>
      <c r="H2414" s="72">
        <v>80</v>
      </c>
      <c r="I2414" s="72">
        <v>0.6</v>
      </c>
    </row>
    <row r="2415" spans="1:9" ht="17.25" x14ac:dyDescent="0.25">
      <c r="A2415" s="89">
        <v>43312</v>
      </c>
      <c r="B2415" s="72" t="s">
        <v>305</v>
      </c>
      <c r="C2415" s="72" t="s">
        <v>53</v>
      </c>
      <c r="D2415" s="72" t="s">
        <v>304</v>
      </c>
      <c r="E2415" s="89" t="s">
        <v>307</v>
      </c>
      <c r="F2415" s="72">
        <v>6.7</v>
      </c>
      <c r="G2415" s="72">
        <v>13.4</v>
      </c>
      <c r="H2415" s="72">
        <v>18.899999999999999</v>
      </c>
      <c r="I2415" s="72">
        <v>0</v>
      </c>
    </row>
    <row r="2416" spans="1:9" ht="17.25" x14ac:dyDescent="0.25">
      <c r="A2416" s="89">
        <v>43313</v>
      </c>
      <c r="B2416" s="72" t="s">
        <v>305</v>
      </c>
      <c r="C2416" s="72" t="s">
        <v>53</v>
      </c>
      <c r="D2416" s="72" t="s">
        <v>304</v>
      </c>
      <c r="E2416" s="89" t="s">
        <v>307</v>
      </c>
      <c r="F2416" s="72">
        <v>10.6</v>
      </c>
      <c r="G2416" s="72">
        <v>15.2</v>
      </c>
      <c r="H2416" s="72">
        <v>20.5</v>
      </c>
      <c r="I2416" s="72">
        <v>0</v>
      </c>
    </row>
    <row r="2417" spans="1:9" ht="17.25" x14ac:dyDescent="0.25">
      <c r="A2417" s="89">
        <v>43314</v>
      </c>
      <c r="B2417" s="72" t="s">
        <v>305</v>
      </c>
      <c r="C2417" s="72" t="s">
        <v>53</v>
      </c>
      <c r="D2417" s="72" t="s">
        <v>304</v>
      </c>
      <c r="E2417" s="89" t="s">
        <v>307</v>
      </c>
      <c r="F2417" s="72">
        <v>7.7</v>
      </c>
      <c r="G2417" s="72">
        <v>13.2</v>
      </c>
      <c r="H2417" s="72">
        <v>19.3</v>
      </c>
      <c r="I2417" s="72">
        <v>0</v>
      </c>
    </row>
    <row r="2418" spans="1:9" ht="17.25" x14ac:dyDescent="0.25">
      <c r="A2418" s="89">
        <v>43315</v>
      </c>
      <c r="B2418" s="72" t="s">
        <v>305</v>
      </c>
      <c r="C2418" s="72" t="s">
        <v>53</v>
      </c>
      <c r="D2418" s="72" t="s">
        <v>304</v>
      </c>
      <c r="E2418" s="89" t="s">
        <v>307</v>
      </c>
      <c r="F2418" s="72">
        <v>6.5</v>
      </c>
      <c r="G2418" s="72">
        <v>14.6</v>
      </c>
      <c r="H2418" s="72">
        <v>22.4</v>
      </c>
      <c r="I2418" s="72">
        <v>0.6</v>
      </c>
    </row>
    <row r="2419" spans="1:9" ht="17.25" x14ac:dyDescent="0.25">
      <c r="A2419" s="89">
        <v>43316</v>
      </c>
      <c r="B2419" s="72" t="s">
        <v>305</v>
      </c>
      <c r="C2419" s="72" t="s">
        <v>53</v>
      </c>
      <c r="D2419" s="72" t="s">
        <v>304</v>
      </c>
      <c r="E2419" s="89" t="s">
        <v>307</v>
      </c>
      <c r="F2419" s="72">
        <v>9.9</v>
      </c>
      <c r="G2419" s="72">
        <v>13.5</v>
      </c>
      <c r="H2419" s="72">
        <v>17.7</v>
      </c>
      <c r="I2419" s="72">
        <v>0.6</v>
      </c>
    </row>
    <row r="2420" spans="1:9" ht="17.25" x14ac:dyDescent="0.25">
      <c r="A2420" s="89">
        <v>43317</v>
      </c>
      <c r="B2420" s="72" t="s">
        <v>305</v>
      </c>
      <c r="C2420" s="72" t="s">
        <v>53</v>
      </c>
      <c r="D2420" s="72" t="s">
        <v>304</v>
      </c>
      <c r="E2420" s="89" t="s">
        <v>307</v>
      </c>
      <c r="F2420" s="72">
        <v>6.1</v>
      </c>
      <c r="G2420" s="72">
        <v>13.6</v>
      </c>
      <c r="H2420" s="72">
        <v>22.1</v>
      </c>
      <c r="I2420" s="72">
        <v>0</v>
      </c>
    </row>
    <row r="2421" spans="1:9" ht="17.25" x14ac:dyDescent="0.25">
      <c r="A2421" s="89">
        <v>43318</v>
      </c>
      <c r="B2421" s="72" t="s">
        <v>305</v>
      </c>
      <c r="C2421" s="72" t="s">
        <v>53</v>
      </c>
      <c r="D2421" s="72" t="s">
        <v>304</v>
      </c>
      <c r="E2421" s="89" t="s">
        <v>307</v>
      </c>
      <c r="F2421" s="72">
        <v>6</v>
      </c>
      <c r="G2421" s="72">
        <v>11.8</v>
      </c>
      <c r="H2421" s="72">
        <v>14.7</v>
      </c>
      <c r="I2421" s="72">
        <v>13</v>
      </c>
    </row>
    <row r="2422" spans="1:9" ht="17.25" x14ac:dyDescent="0.25">
      <c r="A2422" s="89">
        <v>43319</v>
      </c>
      <c r="B2422" s="72" t="s">
        <v>305</v>
      </c>
      <c r="C2422" s="72" t="s">
        <v>53</v>
      </c>
      <c r="D2422" s="72" t="s">
        <v>304</v>
      </c>
      <c r="E2422" s="89" t="s">
        <v>307</v>
      </c>
      <c r="F2422" s="72">
        <v>10</v>
      </c>
      <c r="G2422" s="72">
        <v>12.5</v>
      </c>
      <c r="H2422" s="72">
        <v>16.3</v>
      </c>
      <c r="I2422" s="72">
        <v>0</v>
      </c>
    </row>
    <row r="2423" spans="1:9" ht="17.25" x14ac:dyDescent="0.25">
      <c r="A2423" s="89">
        <v>43320</v>
      </c>
      <c r="B2423" s="72" t="s">
        <v>305</v>
      </c>
      <c r="C2423" s="72" t="s">
        <v>53</v>
      </c>
      <c r="D2423" s="72" t="s">
        <v>304</v>
      </c>
      <c r="E2423" s="89" t="s">
        <v>307</v>
      </c>
      <c r="F2423" s="72">
        <v>6.4</v>
      </c>
      <c r="G2423" s="72">
        <v>12.8</v>
      </c>
      <c r="H2423" s="72">
        <v>18.100000000000001</v>
      </c>
      <c r="I2423" s="72">
        <v>0</v>
      </c>
    </row>
    <row r="2424" spans="1:9" ht="17.25" x14ac:dyDescent="0.25">
      <c r="A2424" s="89">
        <v>43321</v>
      </c>
      <c r="B2424" s="72" t="s">
        <v>305</v>
      </c>
      <c r="C2424" s="72" t="s">
        <v>53</v>
      </c>
      <c r="D2424" s="72" t="s">
        <v>304</v>
      </c>
      <c r="E2424" s="89" t="s">
        <v>307</v>
      </c>
      <c r="F2424" s="72">
        <v>8.4</v>
      </c>
      <c r="G2424" s="72">
        <v>13.3</v>
      </c>
      <c r="H2424" s="72">
        <v>19.399999999999999</v>
      </c>
      <c r="I2424" s="72">
        <v>0</v>
      </c>
    </row>
    <row r="2425" spans="1:9" ht="17.25" x14ac:dyDescent="0.25">
      <c r="A2425" s="89">
        <v>43322</v>
      </c>
      <c r="B2425" s="72" t="s">
        <v>305</v>
      </c>
      <c r="C2425" s="72" t="s">
        <v>53</v>
      </c>
      <c r="D2425" s="72" t="s">
        <v>304</v>
      </c>
      <c r="E2425" s="89" t="s">
        <v>307</v>
      </c>
      <c r="F2425" s="72">
        <v>5.6</v>
      </c>
      <c r="G2425" s="72">
        <v>13.6</v>
      </c>
      <c r="H2425" s="72">
        <v>22</v>
      </c>
      <c r="I2425" s="72">
        <v>0</v>
      </c>
    </row>
    <row r="2426" spans="1:9" ht="17.25" x14ac:dyDescent="0.25">
      <c r="A2426" s="89">
        <v>43323</v>
      </c>
      <c r="B2426" s="72" t="s">
        <v>305</v>
      </c>
      <c r="C2426" s="72" t="s">
        <v>53</v>
      </c>
      <c r="D2426" s="72" t="s">
        <v>304</v>
      </c>
      <c r="E2426" s="89" t="s">
        <v>307</v>
      </c>
      <c r="F2426" s="72">
        <v>8.6999999999999993</v>
      </c>
      <c r="G2426" s="72">
        <v>17.100000000000001</v>
      </c>
      <c r="H2426" s="72">
        <v>23.8</v>
      </c>
      <c r="I2426" s="72">
        <v>0</v>
      </c>
    </row>
    <row r="2427" spans="1:9" ht="17.25" x14ac:dyDescent="0.25">
      <c r="A2427" s="89">
        <v>43324</v>
      </c>
      <c r="B2427" s="72" t="s">
        <v>305</v>
      </c>
      <c r="C2427" s="72" t="s">
        <v>53</v>
      </c>
      <c r="D2427" s="72" t="s">
        <v>304</v>
      </c>
      <c r="E2427" s="89" t="s">
        <v>307</v>
      </c>
      <c r="F2427" s="72">
        <v>7.1</v>
      </c>
      <c r="G2427" s="72">
        <v>12.1</v>
      </c>
      <c r="H2427" s="72">
        <v>16.5</v>
      </c>
      <c r="I2427" s="72">
        <v>0</v>
      </c>
    </row>
    <row r="2428" spans="1:9" ht="17.25" x14ac:dyDescent="0.25">
      <c r="A2428" s="89">
        <v>43325</v>
      </c>
      <c r="B2428" s="72" t="s">
        <v>305</v>
      </c>
      <c r="C2428" s="72" t="s">
        <v>53</v>
      </c>
      <c r="D2428" s="72" t="s">
        <v>304</v>
      </c>
      <c r="E2428" s="89" t="s">
        <v>307</v>
      </c>
      <c r="F2428" s="72">
        <v>6.6</v>
      </c>
      <c r="G2428" s="72">
        <v>11.8</v>
      </c>
      <c r="H2428" s="72">
        <v>18.100000000000001</v>
      </c>
      <c r="I2428" s="72">
        <v>0</v>
      </c>
    </row>
    <row r="2429" spans="1:9" ht="17.25" x14ac:dyDescent="0.25">
      <c r="A2429" s="89">
        <v>43326</v>
      </c>
      <c r="B2429" s="72" t="s">
        <v>305</v>
      </c>
      <c r="C2429" s="72" t="s">
        <v>53</v>
      </c>
      <c r="D2429" s="72" t="s">
        <v>304</v>
      </c>
      <c r="E2429" s="89" t="s">
        <v>307</v>
      </c>
      <c r="F2429" s="72">
        <v>8.5</v>
      </c>
      <c r="G2429" s="72">
        <v>14.3</v>
      </c>
      <c r="H2429" s="72">
        <v>21.5</v>
      </c>
      <c r="I2429" s="72">
        <v>0</v>
      </c>
    </row>
    <row r="2430" spans="1:9" ht="17.25" x14ac:dyDescent="0.25">
      <c r="A2430" s="89">
        <v>43327</v>
      </c>
      <c r="B2430" s="72" t="s">
        <v>305</v>
      </c>
      <c r="C2430" s="72" t="s">
        <v>53</v>
      </c>
      <c r="D2430" s="72" t="s">
        <v>304</v>
      </c>
      <c r="E2430" s="89" t="s">
        <v>307</v>
      </c>
      <c r="F2430" s="72">
        <v>10.4</v>
      </c>
      <c r="G2430" s="72">
        <v>16.5</v>
      </c>
      <c r="H2430" s="72">
        <v>22.6</v>
      </c>
      <c r="I2430" s="72">
        <v>0</v>
      </c>
    </row>
    <row r="2431" spans="1:9" ht="17.25" x14ac:dyDescent="0.25">
      <c r="A2431" s="89">
        <v>43328</v>
      </c>
      <c r="B2431" s="72" t="s">
        <v>305</v>
      </c>
      <c r="C2431" s="72" t="s">
        <v>53</v>
      </c>
      <c r="D2431" s="72" t="s">
        <v>304</v>
      </c>
      <c r="E2431" s="89" t="s">
        <v>307</v>
      </c>
      <c r="F2431" s="72">
        <v>10.9</v>
      </c>
      <c r="G2431" s="72">
        <v>18.2</v>
      </c>
      <c r="H2431" s="72">
        <v>23.7</v>
      </c>
      <c r="I2431" s="72">
        <v>0</v>
      </c>
    </row>
    <row r="2432" spans="1:9" ht="17.25" x14ac:dyDescent="0.25">
      <c r="A2432" s="89">
        <v>43329</v>
      </c>
      <c r="B2432" s="72" t="s">
        <v>305</v>
      </c>
      <c r="C2432" s="72" t="s">
        <v>53</v>
      </c>
      <c r="D2432" s="72" t="s">
        <v>304</v>
      </c>
      <c r="E2432" s="89" t="s">
        <v>307</v>
      </c>
      <c r="F2432" s="72">
        <v>7.3</v>
      </c>
      <c r="G2432" s="72">
        <v>12.6</v>
      </c>
      <c r="H2432" s="72">
        <v>18.100000000000001</v>
      </c>
      <c r="I2432" s="72">
        <v>0</v>
      </c>
    </row>
    <row r="2433" spans="1:9" ht="17.25" x14ac:dyDescent="0.25">
      <c r="A2433" s="89">
        <v>43330</v>
      </c>
      <c r="B2433" s="72" t="s">
        <v>305</v>
      </c>
      <c r="C2433" s="72" t="s">
        <v>53</v>
      </c>
      <c r="D2433" s="72" t="s">
        <v>304</v>
      </c>
      <c r="E2433" s="89" t="s">
        <v>307</v>
      </c>
      <c r="F2433" s="72">
        <v>7.2</v>
      </c>
      <c r="G2433" s="72">
        <v>14.1</v>
      </c>
      <c r="H2433" s="72">
        <v>21</v>
      </c>
      <c r="I2433" s="72">
        <v>0</v>
      </c>
    </row>
    <row r="2434" spans="1:9" ht="17.25" x14ac:dyDescent="0.25">
      <c r="A2434" s="89">
        <v>43331</v>
      </c>
      <c r="B2434" s="72" t="s">
        <v>305</v>
      </c>
      <c r="C2434" s="72" t="s">
        <v>53</v>
      </c>
      <c r="D2434" s="72" t="s">
        <v>304</v>
      </c>
      <c r="E2434" s="89" t="s">
        <v>307</v>
      </c>
      <c r="F2434" s="72">
        <v>7.7</v>
      </c>
      <c r="G2434" s="72">
        <v>11.4</v>
      </c>
      <c r="H2434" s="72">
        <v>15.7</v>
      </c>
      <c r="I2434" s="72">
        <v>0</v>
      </c>
    </row>
    <row r="2435" spans="1:9" ht="17.25" x14ac:dyDescent="0.25">
      <c r="A2435" s="89">
        <v>43332</v>
      </c>
      <c r="B2435" s="72" t="s">
        <v>305</v>
      </c>
      <c r="C2435" s="72" t="s">
        <v>53</v>
      </c>
      <c r="D2435" s="72" t="s">
        <v>304</v>
      </c>
      <c r="E2435" s="89" t="s">
        <v>307</v>
      </c>
      <c r="F2435" s="72">
        <v>5.9</v>
      </c>
      <c r="G2435" s="72">
        <v>10.5</v>
      </c>
      <c r="H2435" s="72">
        <v>16.399999999999999</v>
      </c>
      <c r="I2435" s="72">
        <v>0</v>
      </c>
    </row>
    <row r="2436" spans="1:9" ht="17.25" x14ac:dyDescent="0.25">
      <c r="A2436" s="89">
        <v>43333</v>
      </c>
      <c r="B2436" s="72" t="s">
        <v>305</v>
      </c>
      <c r="C2436" s="72" t="s">
        <v>53</v>
      </c>
      <c r="D2436" s="72" t="s">
        <v>304</v>
      </c>
      <c r="E2436" s="89" t="s">
        <v>307</v>
      </c>
      <c r="F2436" s="72">
        <v>7.7</v>
      </c>
      <c r="G2436" s="72">
        <v>11.7</v>
      </c>
      <c r="H2436" s="72">
        <v>16.5</v>
      </c>
      <c r="I2436" s="72">
        <v>0</v>
      </c>
    </row>
    <row r="2437" spans="1:9" ht="17.25" x14ac:dyDescent="0.25">
      <c r="A2437" s="89">
        <v>43334</v>
      </c>
      <c r="B2437" s="72" t="s">
        <v>305</v>
      </c>
      <c r="C2437" s="72" t="s">
        <v>53</v>
      </c>
      <c r="D2437" s="72" t="s">
        <v>304</v>
      </c>
      <c r="E2437" s="89" t="s">
        <v>307</v>
      </c>
      <c r="F2437" s="72">
        <v>7.8</v>
      </c>
      <c r="G2437" s="72">
        <v>12.3</v>
      </c>
      <c r="H2437" s="72">
        <v>17.600000000000001</v>
      </c>
      <c r="I2437" s="72">
        <v>0</v>
      </c>
    </row>
    <row r="2438" spans="1:9" ht="17.25" x14ac:dyDescent="0.25">
      <c r="A2438" s="89">
        <v>43335</v>
      </c>
      <c r="B2438" s="72" t="s">
        <v>305</v>
      </c>
      <c r="C2438" s="72" t="s">
        <v>53</v>
      </c>
      <c r="D2438" s="72" t="s">
        <v>304</v>
      </c>
      <c r="E2438" s="89" t="s">
        <v>307</v>
      </c>
      <c r="F2438" s="72">
        <v>5.5</v>
      </c>
      <c r="G2438" s="72">
        <v>11.4</v>
      </c>
      <c r="H2438" s="72">
        <v>17.7</v>
      </c>
      <c r="I2438" s="72">
        <v>0</v>
      </c>
    </row>
    <row r="2439" spans="1:9" ht="17.25" x14ac:dyDescent="0.25">
      <c r="A2439" s="89">
        <v>43336</v>
      </c>
      <c r="B2439" s="72" t="s">
        <v>305</v>
      </c>
      <c r="C2439" s="72" t="s">
        <v>53</v>
      </c>
      <c r="D2439" s="72" t="s">
        <v>304</v>
      </c>
      <c r="E2439" s="89" t="s">
        <v>307</v>
      </c>
      <c r="F2439" s="72">
        <v>7.9</v>
      </c>
      <c r="G2439" s="72">
        <v>12.6</v>
      </c>
      <c r="H2439" s="72">
        <v>19.2</v>
      </c>
      <c r="I2439" s="72">
        <v>0</v>
      </c>
    </row>
    <row r="2440" spans="1:9" ht="17.25" x14ac:dyDescent="0.25">
      <c r="A2440" s="89">
        <v>43337</v>
      </c>
      <c r="B2440" s="72" t="s">
        <v>305</v>
      </c>
      <c r="C2440" s="72" t="s">
        <v>53</v>
      </c>
      <c r="D2440" s="72" t="s">
        <v>304</v>
      </c>
      <c r="E2440" s="89" t="s">
        <v>307</v>
      </c>
      <c r="F2440" s="72">
        <v>8.4</v>
      </c>
      <c r="G2440" s="72">
        <v>13.4</v>
      </c>
      <c r="H2440" s="72">
        <v>18.5</v>
      </c>
      <c r="I2440" s="72">
        <v>0</v>
      </c>
    </row>
    <row r="2441" spans="1:9" ht="17.25" x14ac:dyDescent="0.25">
      <c r="A2441" s="89">
        <v>43338</v>
      </c>
      <c r="B2441" s="72" t="s">
        <v>305</v>
      </c>
      <c r="C2441" s="72" t="s">
        <v>53</v>
      </c>
      <c r="D2441" s="72" t="s">
        <v>304</v>
      </c>
      <c r="E2441" s="89" t="s">
        <v>307</v>
      </c>
      <c r="F2441" s="72">
        <v>10.8</v>
      </c>
      <c r="G2441" s="72">
        <v>12.4</v>
      </c>
      <c r="H2441" s="72">
        <v>16</v>
      </c>
      <c r="I2441" s="72">
        <v>6.8</v>
      </c>
    </row>
    <row r="2442" spans="1:9" ht="17.25" x14ac:dyDescent="0.25">
      <c r="A2442" s="89">
        <v>43339</v>
      </c>
      <c r="B2442" s="72" t="s">
        <v>305</v>
      </c>
      <c r="C2442" s="72" t="s">
        <v>53</v>
      </c>
      <c r="D2442" s="72" t="s">
        <v>304</v>
      </c>
      <c r="E2442" s="89" t="s">
        <v>307</v>
      </c>
      <c r="F2442" s="72">
        <v>9.6999999999999993</v>
      </c>
      <c r="G2442" s="72">
        <v>12.2</v>
      </c>
      <c r="H2442" s="72">
        <v>16.399999999999999</v>
      </c>
      <c r="I2442" s="72">
        <v>1.8</v>
      </c>
    </row>
    <row r="2443" spans="1:9" ht="17.25" x14ac:dyDescent="0.25">
      <c r="A2443" s="89">
        <v>43340</v>
      </c>
      <c r="B2443" s="72" t="s">
        <v>305</v>
      </c>
      <c r="C2443" s="72" t="s">
        <v>53</v>
      </c>
      <c r="D2443" s="72" t="s">
        <v>304</v>
      </c>
      <c r="E2443" s="89" t="s">
        <v>307</v>
      </c>
      <c r="F2443" s="72">
        <v>8.3000000000000007</v>
      </c>
      <c r="G2443" s="72">
        <v>11.3</v>
      </c>
      <c r="H2443" s="72">
        <v>16.100000000000001</v>
      </c>
      <c r="I2443" s="72">
        <v>0</v>
      </c>
    </row>
    <row r="2444" spans="1:9" ht="17.25" x14ac:dyDescent="0.25">
      <c r="A2444" s="89">
        <v>43341</v>
      </c>
      <c r="B2444" s="72" t="s">
        <v>305</v>
      </c>
      <c r="C2444" s="72" t="s">
        <v>53</v>
      </c>
      <c r="D2444" s="72" t="s">
        <v>304</v>
      </c>
      <c r="E2444" s="89" t="s">
        <v>307</v>
      </c>
      <c r="F2444" s="72">
        <v>4.5999999999999996</v>
      </c>
      <c r="G2444" s="72">
        <v>10.5</v>
      </c>
      <c r="H2444" s="72">
        <v>18.100000000000001</v>
      </c>
      <c r="I2444" s="72">
        <v>0.6</v>
      </c>
    </row>
    <row r="2445" spans="1:9" ht="17.25" x14ac:dyDescent="0.25">
      <c r="A2445" s="89">
        <v>43342</v>
      </c>
      <c r="B2445" s="72" t="s">
        <v>305</v>
      </c>
      <c r="C2445" s="72" t="s">
        <v>53</v>
      </c>
      <c r="D2445" s="72" t="s">
        <v>304</v>
      </c>
      <c r="E2445" s="89" t="s">
        <v>307</v>
      </c>
      <c r="F2445" s="72">
        <v>3.2</v>
      </c>
      <c r="G2445" s="72">
        <v>10.8</v>
      </c>
      <c r="H2445" s="72">
        <v>18.2</v>
      </c>
      <c r="I2445" s="72">
        <v>0</v>
      </c>
    </row>
    <row r="2446" spans="1:9" ht="17.25" x14ac:dyDescent="0.25">
      <c r="A2446" s="89">
        <v>43343</v>
      </c>
      <c r="B2446" s="72" t="s">
        <v>305</v>
      </c>
      <c r="C2446" s="72" t="s">
        <v>53</v>
      </c>
      <c r="D2446" s="72" t="s">
        <v>304</v>
      </c>
      <c r="E2446" s="89" t="s">
        <v>307</v>
      </c>
      <c r="F2446" s="72">
        <v>6.3</v>
      </c>
      <c r="G2446" s="72">
        <v>12.2</v>
      </c>
      <c r="H2446" s="72">
        <v>17</v>
      </c>
      <c r="I2446" s="72">
        <v>7</v>
      </c>
    </row>
    <row r="2447" spans="1:9" ht="17.25" x14ac:dyDescent="0.25">
      <c r="A2447" s="89">
        <v>43344</v>
      </c>
      <c r="B2447" s="72" t="s">
        <v>305</v>
      </c>
      <c r="C2447" s="72" t="s">
        <v>53</v>
      </c>
      <c r="D2447" s="72" t="s">
        <v>304</v>
      </c>
      <c r="E2447" s="89" t="s">
        <v>307</v>
      </c>
      <c r="F2447" s="72">
        <v>11.9</v>
      </c>
      <c r="G2447" s="72">
        <v>14.9</v>
      </c>
      <c r="H2447" s="72">
        <v>18.600000000000001</v>
      </c>
      <c r="I2447" s="72">
        <v>0.2</v>
      </c>
    </row>
    <row r="2448" spans="1:9" ht="17.25" x14ac:dyDescent="0.25">
      <c r="A2448" s="89">
        <v>43345</v>
      </c>
      <c r="B2448" s="72" t="s">
        <v>305</v>
      </c>
      <c r="C2448" s="72" t="s">
        <v>53</v>
      </c>
      <c r="D2448" s="72" t="s">
        <v>304</v>
      </c>
      <c r="E2448" s="89" t="s">
        <v>307</v>
      </c>
      <c r="F2448" s="72">
        <v>10.7</v>
      </c>
      <c r="G2448" s="72">
        <v>13.4</v>
      </c>
      <c r="H2448" s="72">
        <v>18</v>
      </c>
      <c r="I2448" s="72">
        <v>0</v>
      </c>
    </row>
    <row r="2449" spans="1:9" ht="17.25" x14ac:dyDescent="0.25">
      <c r="A2449" s="89">
        <v>43346</v>
      </c>
      <c r="B2449" s="72" t="s">
        <v>305</v>
      </c>
      <c r="C2449" s="72" t="s">
        <v>53</v>
      </c>
      <c r="D2449" s="72" t="s">
        <v>304</v>
      </c>
      <c r="E2449" s="89" t="s">
        <v>307</v>
      </c>
      <c r="F2449" s="72">
        <v>9.6999999999999993</v>
      </c>
      <c r="G2449" s="72">
        <v>12</v>
      </c>
      <c r="H2449" s="72">
        <v>16.600000000000001</v>
      </c>
      <c r="I2449" s="72">
        <v>3.6</v>
      </c>
    </row>
    <row r="2450" spans="1:9" ht="17.25" x14ac:dyDescent="0.25">
      <c r="A2450" s="89">
        <v>43347</v>
      </c>
      <c r="B2450" s="72" t="s">
        <v>305</v>
      </c>
      <c r="C2450" s="72" t="s">
        <v>53</v>
      </c>
      <c r="D2450" s="72" t="s">
        <v>304</v>
      </c>
      <c r="E2450" s="89" t="s">
        <v>307</v>
      </c>
      <c r="F2450" s="72">
        <v>10.1</v>
      </c>
      <c r="G2450" s="72">
        <v>12.1</v>
      </c>
      <c r="H2450" s="72">
        <v>16.100000000000001</v>
      </c>
      <c r="I2450" s="72">
        <v>3</v>
      </c>
    </row>
    <row r="2451" spans="1:9" ht="17.25" x14ac:dyDescent="0.25">
      <c r="A2451" s="89">
        <v>43348</v>
      </c>
      <c r="B2451" s="72" t="s">
        <v>305</v>
      </c>
      <c r="C2451" s="72" t="s">
        <v>53</v>
      </c>
      <c r="D2451" s="72" t="s">
        <v>304</v>
      </c>
      <c r="E2451" s="89" t="s">
        <v>307</v>
      </c>
      <c r="F2451" s="72">
        <v>8.9</v>
      </c>
      <c r="G2451" s="72">
        <v>13.2</v>
      </c>
      <c r="H2451" s="72">
        <v>18.600000000000001</v>
      </c>
      <c r="I2451" s="72">
        <v>0</v>
      </c>
    </row>
    <row r="2452" spans="1:9" ht="17.25" x14ac:dyDescent="0.25">
      <c r="A2452" s="89">
        <v>43349</v>
      </c>
      <c r="B2452" s="72" t="s">
        <v>305</v>
      </c>
      <c r="C2452" s="72" t="s">
        <v>53</v>
      </c>
      <c r="D2452" s="72" t="s">
        <v>304</v>
      </c>
      <c r="E2452" s="89" t="s">
        <v>307</v>
      </c>
      <c r="F2452" s="72">
        <v>10</v>
      </c>
      <c r="G2452" s="72">
        <v>15.8</v>
      </c>
      <c r="H2452" s="72">
        <v>21.7</v>
      </c>
      <c r="I2452" s="72">
        <v>3.2</v>
      </c>
    </row>
    <row r="2453" spans="1:9" ht="17.25" x14ac:dyDescent="0.25">
      <c r="A2453" s="89">
        <v>43350</v>
      </c>
      <c r="B2453" s="72" t="s">
        <v>305</v>
      </c>
      <c r="C2453" s="72" t="s">
        <v>53</v>
      </c>
      <c r="D2453" s="72" t="s">
        <v>304</v>
      </c>
      <c r="E2453" s="89" t="s">
        <v>307</v>
      </c>
      <c r="F2453" s="72">
        <v>13</v>
      </c>
      <c r="G2453" s="72">
        <v>15.2</v>
      </c>
      <c r="H2453" s="72">
        <v>17.7</v>
      </c>
      <c r="I2453" s="72">
        <v>8.1999999999999993</v>
      </c>
    </row>
    <row r="2454" spans="1:9" ht="17.25" x14ac:dyDescent="0.25">
      <c r="A2454" s="89">
        <v>43351</v>
      </c>
      <c r="B2454" s="72" t="s">
        <v>305</v>
      </c>
      <c r="C2454" s="72" t="s">
        <v>53</v>
      </c>
      <c r="D2454" s="72" t="s">
        <v>304</v>
      </c>
      <c r="E2454" s="89" t="s">
        <v>307</v>
      </c>
      <c r="F2454" s="72">
        <v>12.6</v>
      </c>
      <c r="G2454" s="72">
        <v>14.3</v>
      </c>
      <c r="H2454" s="72">
        <v>16.100000000000001</v>
      </c>
      <c r="I2454" s="72">
        <v>0.6</v>
      </c>
    </row>
    <row r="2455" spans="1:9" ht="17.25" x14ac:dyDescent="0.25">
      <c r="A2455" s="89">
        <v>43352</v>
      </c>
      <c r="B2455" s="72" t="s">
        <v>305</v>
      </c>
      <c r="C2455" s="72" t="s">
        <v>53</v>
      </c>
      <c r="D2455" s="72" t="s">
        <v>304</v>
      </c>
      <c r="E2455" s="89" t="s">
        <v>307</v>
      </c>
      <c r="F2455" s="72">
        <v>9.6999999999999993</v>
      </c>
      <c r="G2455" s="72">
        <v>15.6</v>
      </c>
      <c r="H2455" s="72">
        <v>21.7</v>
      </c>
      <c r="I2455" s="72">
        <v>0.2</v>
      </c>
    </row>
    <row r="2456" spans="1:9" ht="17.25" x14ac:dyDescent="0.25">
      <c r="A2456" s="89">
        <v>43353</v>
      </c>
      <c r="B2456" s="72" t="s">
        <v>305</v>
      </c>
      <c r="C2456" s="72" t="s">
        <v>53</v>
      </c>
      <c r="D2456" s="72" t="s">
        <v>304</v>
      </c>
      <c r="E2456" s="89" t="s">
        <v>307</v>
      </c>
      <c r="F2456" s="72">
        <v>11.3</v>
      </c>
      <c r="G2456" s="72">
        <v>15.8</v>
      </c>
      <c r="H2456" s="72">
        <v>21.7</v>
      </c>
      <c r="I2456" s="72">
        <v>0</v>
      </c>
    </row>
    <row r="2457" spans="1:9" ht="17.25" x14ac:dyDescent="0.25">
      <c r="A2457" s="89">
        <v>43354</v>
      </c>
      <c r="B2457" s="72" t="s">
        <v>305</v>
      </c>
      <c r="C2457" s="72" t="s">
        <v>53</v>
      </c>
      <c r="D2457" s="72" t="s">
        <v>304</v>
      </c>
      <c r="E2457" s="89" t="s">
        <v>307</v>
      </c>
      <c r="F2457" s="72">
        <v>8.8000000000000007</v>
      </c>
      <c r="G2457" s="72">
        <v>15.8</v>
      </c>
      <c r="H2457" s="72">
        <v>24.1</v>
      </c>
      <c r="I2457" s="72">
        <v>0</v>
      </c>
    </row>
    <row r="2458" spans="1:9" ht="17.25" x14ac:dyDescent="0.25">
      <c r="A2458" s="89">
        <v>43355</v>
      </c>
      <c r="B2458" s="72" t="s">
        <v>305</v>
      </c>
      <c r="C2458" s="72" t="s">
        <v>53</v>
      </c>
      <c r="D2458" s="72" t="s">
        <v>304</v>
      </c>
      <c r="E2458" s="89" t="s">
        <v>307</v>
      </c>
      <c r="F2458" s="72">
        <v>10.7</v>
      </c>
      <c r="G2458" s="72">
        <v>20.2</v>
      </c>
      <c r="H2458" s="72">
        <v>27.8</v>
      </c>
      <c r="I2458" s="72">
        <v>0</v>
      </c>
    </row>
    <row r="2459" spans="1:9" ht="17.25" x14ac:dyDescent="0.25">
      <c r="A2459" s="89">
        <v>43356</v>
      </c>
      <c r="B2459" s="72" t="s">
        <v>305</v>
      </c>
      <c r="C2459" s="72" t="s">
        <v>53</v>
      </c>
      <c r="D2459" s="72" t="s">
        <v>304</v>
      </c>
      <c r="E2459" s="89" t="s">
        <v>307</v>
      </c>
      <c r="F2459" s="72">
        <v>13.2</v>
      </c>
      <c r="G2459" s="72">
        <v>18.3</v>
      </c>
      <c r="H2459" s="72">
        <v>25</v>
      </c>
      <c r="I2459" s="72">
        <v>0</v>
      </c>
    </row>
    <row r="2460" spans="1:9" ht="17.25" x14ac:dyDescent="0.25">
      <c r="A2460" s="89">
        <v>43357</v>
      </c>
      <c r="B2460" s="72" t="s">
        <v>305</v>
      </c>
      <c r="C2460" s="72" t="s">
        <v>53</v>
      </c>
      <c r="D2460" s="72" t="s">
        <v>304</v>
      </c>
      <c r="E2460" s="89" t="s">
        <v>307</v>
      </c>
      <c r="F2460" s="72">
        <v>15.3</v>
      </c>
      <c r="G2460" s="72">
        <v>21</v>
      </c>
      <c r="H2460" s="72">
        <v>29.2</v>
      </c>
      <c r="I2460" s="72">
        <v>0</v>
      </c>
    </row>
    <row r="2461" spans="1:9" ht="17.25" x14ac:dyDescent="0.25">
      <c r="A2461" s="89">
        <v>43358</v>
      </c>
      <c r="B2461" s="72" t="s">
        <v>305</v>
      </c>
      <c r="C2461" s="72" t="s">
        <v>53</v>
      </c>
      <c r="D2461" s="72" t="s">
        <v>304</v>
      </c>
      <c r="E2461" s="89" t="s">
        <v>307</v>
      </c>
      <c r="F2461" s="72">
        <v>13.1</v>
      </c>
      <c r="G2461" s="72">
        <v>22.9</v>
      </c>
      <c r="H2461" s="72">
        <v>31.5</v>
      </c>
      <c r="I2461" s="72">
        <v>0</v>
      </c>
    </row>
    <row r="2462" spans="1:9" ht="17.25" x14ac:dyDescent="0.25">
      <c r="A2462" s="89">
        <v>43359</v>
      </c>
      <c r="B2462" s="72" t="s">
        <v>305</v>
      </c>
      <c r="C2462" s="72" t="s">
        <v>53</v>
      </c>
      <c r="D2462" s="72" t="s">
        <v>304</v>
      </c>
      <c r="E2462" s="89" t="s">
        <v>307</v>
      </c>
      <c r="F2462" s="72">
        <v>9.3000000000000007</v>
      </c>
      <c r="G2462" s="72">
        <v>13.5</v>
      </c>
      <c r="H2462" s="72">
        <v>18.2</v>
      </c>
      <c r="I2462" s="72">
        <v>0</v>
      </c>
    </row>
    <row r="2463" spans="1:9" ht="17.25" x14ac:dyDescent="0.25">
      <c r="A2463" s="89">
        <v>43360</v>
      </c>
      <c r="B2463" s="72" t="s">
        <v>305</v>
      </c>
      <c r="C2463" s="72" t="s">
        <v>53</v>
      </c>
      <c r="D2463" s="72" t="s">
        <v>304</v>
      </c>
      <c r="E2463" s="89" t="s">
        <v>307</v>
      </c>
      <c r="F2463" s="72">
        <v>5.9</v>
      </c>
      <c r="G2463" s="72">
        <v>12.5</v>
      </c>
      <c r="H2463" s="72">
        <v>19.3</v>
      </c>
      <c r="I2463" s="72">
        <v>0</v>
      </c>
    </row>
    <row r="2464" spans="1:9" ht="17.25" x14ac:dyDescent="0.25">
      <c r="A2464" s="89">
        <v>43361</v>
      </c>
      <c r="B2464" s="72" t="s">
        <v>305</v>
      </c>
      <c r="C2464" s="72" t="s">
        <v>53</v>
      </c>
      <c r="D2464" s="72" t="s">
        <v>304</v>
      </c>
      <c r="E2464" s="89" t="s">
        <v>307</v>
      </c>
      <c r="F2464" s="72">
        <v>6.9</v>
      </c>
      <c r="G2464" s="72">
        <v>16.899999999999999</v>
      </c>
      <c r="H2464" s="72">
        <v>25.5</v>
      </c>
      <c r="I2464" s="72">
        <v>0</v>
      </c>
    </row>
    <row r="2465" spans="1:9" ht="17.25" x14ac:dyDescent="0.25">
      <c r="A2465" s="89">
        <v>43362</v>
      </c>
      <c r="B2465" s="72" t="s">
        <v>305</v>
      </c>
      <c r="C2465" s="72" t="s">
        <v>53</v>
      </c>
      <c r="D2465" s="72" t="s">
        <v>304</v>
      </c>
      <c r="E2465" s="89" t="s">
        <v>307</v>
      </c>
      <c r="F2465" s="72">
        <v>13.1</v>
      </c>
      <c r="G2465" s="72">
        <v>20.5</v>
      </c>
      <c r="H2465" s="72">
        <v>27.6</v>
      </c>
      <c r="I2465" s="72">
        <v>0</v>
      </c>
    </row>
    <row r="2466" spans="1:9" ht="17.25" x14ac:dyDescent="0.25">
      <c r="A2466" s="89">
        <v>43363</v>
      </c>
      <c r="B2466" s="72" t="s">
        <v>305</v>
      </c>
      <c r="C2466" s="72" t="s">
        <v>53</v>
      </c>
      <c r="D2466" s="72" t="s">
        <v>304</v>
      </c>
      <c r="E2466" s="89" t="s">
        <v>307</v>
      </c>
      <c r="F2466" s="72">
        <v>8.9</v>
      </c>
      <c r="G2466" s="72">
        <v>12.8</v>
      </c>
      <c r="H2466" s="72">
        <v>17.2</v>
      </c>
      <c r="I2466" s="72">
        <v>0</v>
      </c>
    </row>
    <row r="2467" spans="1:9" ht="17.25" x14ac:dyDescent="0.25">
      <c r="A2467" s="89">
        <v>43364</v>
      </c>
      <c r="B2467" s="72" t="s">
        <v>305</v>
      </c>
      <c r="C2467" s="72" t="s">
        <v>53</v>
      </c>
      <c r="D2467" s="72" t="s">
        <v>304</v>
      </c>
      <c r="E2467" s="89" t="s">
        <v>307</v>
      </c>
      <c r="F2467" s="72">
        <v>6.7</v>
      </c>
      <c r="G2467" s="72">
        <v>13.8</v>
      </c>
      <c r="H2467" s="72">
        <v>21.4</v>
      </c>
      <c r="I2467" s="72">
        <v>0</v>
      </c>
    </row>
    <row r="2468" spans="1:9" ht="17.25" x14ac:dyDescent="0.25">
      <c r="A2468" s="89">
        <v>43365</v>
      </c>
      <c r="B2468" s="72" t="s">
        <v>305</v>
      </c>
      <c r="C2468" s="72" t="s">
        <v>53</v>
      </c>
      <c r="D2468" s="72" t="s">
        <v>304</v>
      </c>
      <c r="E2468" s="89" t="s">
        <v>307</v>
      </c>
      <c r="F2468" s="72">
        <v>7.9</v>
      </c>
      <c r="G2468" s="72">
        <v>17.100000000000001</v>
      </c>
      <c r="H2468" s="72">
        <v>25.3</v>
      </c>
      <c r="I2468" s="72">
        <v>0</v>
      </c>
    </row>
    <row r="2469" spans="1:9" ht="17.25" x14ac:dyDescent="0.25">
      <c r="A2469" s="89">
        <v>43366</v>
      </c>
      <c r="B2469" s="72" t="s">
        <v>305</v>
      </c>
      <c r="C2469" s="72" t="s">
        <v>53</v>
      </c>
      <c r="D2469" s="72" t="s">
        <v>304</v>
      </c>
      <c r="E2469" s="89" t="s">
        <v>307</v>
      </c>
      <c r="F2469" s="72">
        <v>11.9</v>
      </c>
      <c r="G2469" s="72">
        <v>17.600000000000001</v>
      </c>
      <c r="H2469" s="72">
        <v>24.3</v>
      </c>
      <c r="I2469" s="72">
        <v>0</v>
      </c>
    </row>
    <row r="2470" spans="1:9" ht="17.25" x14ac:dyDescent="0.25">
      <c r="A2470" s="89">
        <v>43367</v>
      </c>
      <c r="B2470" s="72" t="s">
        <v>305</v>
      </c>
      <c r="C2470" s="72" t="s">
        <v>53</v>
      </c>
      <c r="D2470" s="72" t="s">
        <v>304</v>
      </c>
      <c r="E2470" s="89" t="s">
        <v>307</v>
      </c>
      <c r="F2470" s="72">
        <v>11</v>
      </c>
      <c r="G2470" s="72">
        <v>13</v>
      </c>
      <c r="H2470" s="72">
        <v>15.2</v>
      </c>
      <c r="I2470" s="72">
        <v>0</v>
      </c>
    </row>
    <row r="2471" spans="1:9" ht="17.25" x14ac:dyDescent="0.25">
      <c r="A2471" s="89">
        <v>43368</v>
      </c>
      <c r="B2471" s="72" t="s">
        <v>305</v>
      </c>
      <c r="C2471" s="72" t="s">
        <v>53</v>
      </c>
      <c r="D2471" s="72" t="s">
        <v>304</v>
      </c>
      <c r="E2471" s="89" t="s">
        <v>307</v>
      </c>
      <c r="F2471" s="72">
        <v>9.9</v>
      </c>
      <c r="G2471" s="72">
        <v>13.5</v>
      </c>
      <c r="H2471" s="72">
        <v>19.3</v>
      </c>
      <c r="I2471" s="72">
        <v>0</v>
      </c>
    </row>
    <row r="2472" spans="1:9" ht="17.25" x14ac:dyDescent="0.25">
      <c r="A2472" s="89">
        <v>43369</v>
      </c>
      <c r="B2472" s="72" t="s">
        <v>305</v>
      </c>
      <c r="C2472" s="72" t="s">
        <v>53</v>
      </c>
      <c r="D2472" s="72" t="s">
        <v>304</v>
      </c>
      <c r="E2472" s="89" t="s">
        <v>307</v>
      </c>
      <c r="F2472" s="72">
        <v>6.2</v>
      </c>
      <c r="G2472" s="72">
        <v>10.8</v>
      </c>
      <c r="H2472" s="72">
        <v>15.1</v>
      </c>
      <c r="I2472" s="72">
        <v>6.4</v>
      </c>
    </row>
    <row r="2473" spans="1:9" ht="17.25" x14ac:dyDescent="0.25">
      <c r="A2473" s="89">
        <v>43370</v>
      </c>
      <c r="B2473" s="72" t="s">
        <v>305</v>
      </c>
      <c r="C2473" s="72" t="s">
        <v>53</v>
      </c>
      <c r="D2473" s="72" t="s">
        <v>304</v>
      </c>
      <c r="E2473" s="89" t="s">
        <v>307</v>
      </c>
      <c r="F2473" s="72">
        <v>8.6</v>
      </c>
      <c r="G2473" s="72">
        <v>14.5</v>
      </c>
      <c r="H2473" s="72">
        <v>22.3</v>
      </c>
      <c r="I2473" s="72">
        <v>0.2</v>
      </c>
    </row>
    <row r="2474" spans="1:9" ht="17.25" x14ac:dyDescent="0.25">
      <c r="A2474" s="89">
        <v>43371</v>
      </c>
      <c r="B2474" s="72" t="s">
        <v>305</v>
      </c>
      <c r="C2474" s="72" t="s">
        <v>53</v>
      </c>
      <c r="D2474" s="72" t="s">
        <v>304</v>
      </c>
      <c r="E2474" s="89" t="s">
        <v>307</v>
      </c>
      <c r="F2474" s="72">
        <v>9.8000000000000007</v>
      </c>
      <c r="G2474" s="72">
        <v>19.5</v>
      </c>
      <c r="H2474" s="72">
        <v>30.1</v>
      </c>
      <c r="I2474" s="72">
        <v>0</v>
      </c>
    </row>
    <row r="2475" spans="1:9" ht="17.25" x14ac:dyDescent="0.25">
      <c r="A2475" s="89">
        <v>43372</v>
      </c>
      <c r="B2475" s="72" t="s">
        <v>305</v>
      </c>
      <c r="C2475" s="72" t="s">
        <v>53</v>
      </c>
      <c r="D2475" s="72" t="s">
        <v>304</v>
      </c>
      <c r="E2475" s="89" t="s">
        <v>307</v>
      </c>
      <c r="F2475" s="72">
        <v>11.3</v>
      </c>
      <c r="G2475" s="72">
        <v>18.3</v>
      </c>
      <c r="H2475" s="72">
        <v>24.1</v>
      </c>
      <c r="I2475" s="72">
        <v>0</v>
      </c>
    </row>
    <row r="2476" spans="1:9" ht="17.25" x14ac:dyDescent="0.25">
      <c r="A2476" s="89">
        <v>43373</v>
      </c>
      <c r="B2476" s="72" t="s">
        <v>305</v>
      </c>
      <c r="C2476" s="72" t="s">
        <v>53</v>
      </c>
      <c r="D2476" s="72" t="s">
        <v>304</v>
      </c>
      <c r="E2476" s="89" t="s">
        <v>307</v>
      </c>
      <c r="F2476" s="72">
        <v>8.6999999999999993</v>
      </c>
      <c r="G2476" s="72">
        <v>13.8</v>
      </c>
      <c r="H2476" s="72">
        <v>19.5</v>
      </c>
      <c r="I2476" s="72">
        <v>0</v>
      </c>
    </row>
    <row r="2477" spans="1:9" ht="17.25" x14ac:dyDescent="0.25">
      <c r="A2477" s="89">
        <v>43374</v>
      </c>
      <c r="B2477" s="72" t="s">
        <v>305</v>
      </c>
      <c r="C2477" s="72" t="s">
        <v>53</v>
      </c>
      <c r="D2477" s="72" t="s">
        <v>304</v>
      </c>
      <c r="E2477" s="89" t="s">
        <v>307</v>
      </c>
      <c r="F2477" s="72">
        <v>8.1</v>
      </c>
      <c r="G2477" s="72">
        <v>15.2</v>
      </c>
      <c r="H2477" s="72">
        <v>22.4</v>
      </c>
      <c r="I2477" s="72">
        <v>0</v>
      </c>
    </row>
    <row r="2478" spans="1:9" ht="17.25" x14ac:dyDescent="0.25">
      <c r="A2478" s="89">
        <v>43375</v>
      </c>
      <c r="B2478" s="72" t="s">
        <v>305</v>
      </c>
      <c r="C2478" s="72" t="s">
        <v>53</v>
      </c>
      <c r="D2478" s="72" t="s">
        <v>304</v>
      </c>
      <c r="E2478" s="89" t="s">
        <v>307</v>
      </c>
      <c r="F2478" s="72">
        <v>9.3000000000000007</v>
      </c>
      <c r="G2478" s="72">
        <v>17</v>
      </c>
      <c r="H2478" s="72">
        <v>25.9</v>
      </c>
      <c r="I2478" s="72">
        <v>0</v>
      </c>
    </row>
    <row r="2479" spans="1:9" ht="17.25" x14ac:dyDescent="0.25">
      <c r="A2479" s="89">
        <v>43376</v>
      </c>
      <c r="B2479" s="72" t="s">
        <v>305</v>
      </c>
      <c r="C2479" s="72" t="s">
        <v>53</v>
      </c>
      <c r="D2479" s="72" t="s">
        <v>304</v>
      </c>
      <c r="E2479" s="89" t="s">
        <v>307</v>
      </c>
      <c r="F2479" s="72">
        <v>11</v>
      </c>
      <c r="G2479" s="72">
        <v>20</v>
      </c>
      <c r="H2479" s="72">
        <v>27.3</v>
      </c>
      <c r="I2479" s="72">
        <v>0</v>
      </c>
    </row>
    <row r="2480" spans="1:9" ht="17.25" x14ac:dyDescent="0.25">
      <c r="A2480" s="89">
        <v>43377</v>
      </c>
      <c r="B2480" s="72" t="s">
        <v>305</v>
      </c>
      <c r="C2480" s="72" t="s">
        <v>53</v>
      </c>
      <c r="D2480" s="72" t="s">
        <v>304</v>
      </c>
      <c r="E2480" s="89" t="s">
        <v>307</v>
      </c>
      <c r="F2480" s="72">
        <v>14.3</v>
      </c>
      <c r="G2480" s="72">
        <v>16.899999999999999</v>
      </c>
      <c r="H2480" s="72">
        <v>19.899999999999999</v>
      </c>
      <c r="I2480" s="72">
        <v>6.6</v>
      </c>
    </row>
    <row r="2481" spans="1:9" ht="17.25" x14ac:dyDescent="0.25">
      <c r="A2481" s="89">
        <v>43378</v>
      </c>
      <c r="B2481" s="72" t="s">
        <v>305</v>
      </c>
      <c r="C2481" s="72" t="s">
        <v>53</v>
      </c>
      <c r="D2481" s="72" t="s">
        <v>304</v>
      </c>
      <c r="E2481" s="89" t="s">
        <v>307</v>
      </c>
      <c r="F2481" s="72">
        <v>12.5</v>
      </c>
      <c r="G2481" s="72">
        <v>13.8</v>
      </c>
      <c r="H2481" s="72">
        <v>15.3</v>
      </c>
      <c r="I2481" s="72">
        <v>8.6</v>
      </c>
    </row>
    <row r="2482" spans="1:9" ht="17.25" x14ac:dyDescent="0.25">
      <c r="A2482" s="89">
        <v>43379</v>
      </c>
      <c r="B2482" s="72" t="s">
        <v>305</v>
      </c>
      <c r="C2482" s="72" t="s">
        <v>53</v>
      </c>
      <c r="D2482" s="72" t="s">
        <v>304</v>
      </c>
      <c r="E2482" s="89" t="s">
        <v>307</v>
      </c>
      <c r="F2482" s="72">
        <v>12.3</v>
      </c>
      <c r="G2482" s="72">
        <v>14.5</v>
      </c>
      <c r="H2482" s="72">
        <v>18</v>
      </c>
      <c r="I2482" s="72">
        <v>0.8</v>
      </c>
    </row>
    <row r="2483" spans="1:9" ht="17.25" x14ac:dyDescent="0.25">
      <c r="A2483" s="89">
        <v>43380</v>
      </c>
      <c r="B2483" s="72" t="s">
        <v>305</v>
      </c>
      <c r="C2483" s="72" t="s">
        <v>53</v>
      </c>
      <c r="D2483" s="72" t="s">
        <v>304</v>
      </c>
      <c r="E2483" s="89" t="s">
        <v>307</v>
      </c>
      <c r="F2483" s="72">
        <v>12.1</v>
      </c>
      <c r="G2483" s="72">
        <v>15.9</v>
      </c>
      <c r="H2483" s="72">
        <v>20.7</v>
      </c>
      <c r="I2483" s="72">
        <v>1.2</v>
      </c>
    </row>
    <row r="2484" spans="1:9" ht="17.25" x14ac:dyDescent="0.25">
      <c r="A2484" s="89">
        <v>43381</v>
      </c>
      <c r="B2484" s="72" t="s">
        <v>305</v>
      </c>
      <c r="C2484" s="72" t="s">
        <v>53</v>
      </c>
      <c r="D2484" s="72" t="s">
        <v>304</v>
      </c>
      <c r="E2484" s="89" t="s">
        <v>307</v>
      </c>
      <c r="F2484" s="72">
        <v>14.1</v>
      </c>
      <c r="G2484" s="72">
        <v>18.5</v>
      </c>
      <c r="H2484" s="72">
        <v>25.5</v>
      </c>
      <c r="I2484" s="72">
        <v>1</v>
      </c>
    </row>
    <row r="2485" spans="1:9" ht="17.25" x14ac:dyDescent="0.25">
      <c r="A2485" s="89">
        <v>43382</v>
      </c>
      <c r="B2485" s="72" t="s">
        <v>305</v>
      </c>
      <c r="C2485" s="72" t="s">
        <v>53</v>
      </c>
      <c r="D2485" s="72" t="s">
        <v>304</v>
      </c>
      <c r="E2485" s="89" t="s">
        <v>307</v>
      </c>
      <c r="F2485" s="72">
        <v>13.1</v>
      </c>
      <c r="G2485" s="72">
        <v>19.8</v>
      </c>
      <c r="H2485" s="72">
        <v>28.3</v>
      </c>
      <c r="I2485" s="72">
        <v>0</v>
      </c>
    </row>
    <row r="2486" spans="1:9" ht="17.25" x14ac:dyDescent="0.25">
      <c r="A2486" s="89">
        <v>43383</v>
      </c>
      <c r="B2486" s="72" t="s">
        <v>305</v>
      </c>
      <c r="C2486" s="72" t="s">
        <v>53</v>
      </c>
      <c r="D2486" s="72" t="s">
        <v>304</v>
      </c>
      <c r="E2486" s="89" t="s">
        <v>307</v>
      </c>
      <c r="F2486" s="72">
        <v>11.9</v>
      </c>
      <c r="G2486" s="72">
        <v>15</v>
      </c>
      <c r="H2486" s="72">
        <v>18.100000000000001</v>
      </c>
      <c r="I2486" s="72">
        <v>18.600000000000001</v>
      </c>
    </row>
    <row r="2487" spans="1:9" ht="17.25" x14ac:dyDescent="0.25">
      <c r="A2487" s="89">
        <v>43384</v>
      </c>
      <c r="B2487" s="72" t="s">
        <v>305</v>
      </c>
      <c r="C2487" s="72" t="s">
        <v>53</v>
      </c>
      <c r="D2487" s="72" t="s">
        <v>304</v>
      </c>
      <c r="E2487" s="89" t="s">
        <v>307</v>
      </c>
      <c r="F2487" s="72">
        <v>11.2</v>
      </c>
      <c r="G2487" s="72">
        <v>12.9</v>
      </c>
      <c r="H2487" s="72">
        <v>16.100000000000001</v>
      </c>
      <c r="I2487" s="72">
        <v>7.4</v>
      </c>
    </row>
    <row r="2488" spans="1:9" ht="17.25" x14ac:dyDescent="0.25">
      <c r="A2488" s="89">
        <v>43385</v>
      </c>
      <c r="B2488" s="72" t="s">
        <v>305</v>
      </c>
      <c r="C2488" s="72" t="s">
        <v>53</v>
      </c>
      <c r="D2488" s="72" t="s">
        <v>304</v>
      </c>
      <c r="E2488" s="89" t="s">
        <v>307</v>
      </c>
      <c r="F2488" s="72">
        <v>11.1</v>
      </c>
      <c r="G2488" s="72">
        <v>14</v>
      </c>
      <c r="H2488" s="72">
        <v>18.7</v>
      </c>
      <c r="I2488" s="72">
        <v>0</v>
      </c>
    </row>
    <row r="2489" spans="1:9" ht="17.25" x14ac:dyDescent="0.25">
      <c r="A2489" s="89">
        <v>43386</v>
      </c>
      <c r="B2489" s="72" t="s">
        <v>305</v>
      </c>
      <c r="C2489" s="72" t="s">
        <v>53</v>
      </c>
      <c r="D2489" s="72" t="s">
        <v>304</v>
      </c>
      <c r="E2489" s="89" t="s">
        <v>307</v>
      </c>
      <c r="F2489" s="72">
        <v>11.3</v>
      </c>
      <c r="G2489" s="72">
        <v>15.3</v>
      </c>
      <c r="H2489" s="72">
        <v>20.399999999999999</v>
      </c>
      <c r="I2489" s="72">
        <v>3.6</v>
      </c>
    </row>
    <row r="2490" spans="1:9" ht="17.25" x14ac:dyDescent="0.25">
      <c r="A2490" s="89">
        <v>43387</v>
      </c>
      <c r="B2490" s="72" t="s">
        <v>305</v>
      </c>
      <c r="C2490" s="72" t="s">
        <v>53</v>
      </c>
      <c r="D2490" s="72" t="s">
        <v>304</v>
      </c>
      <c r="E2490" s="89" t="s">
        <v>307</v>
      </c>
      <c r="F2490" s="72">
        <v>13.9</v>
      </c>
      <c r="G2490" s="72">
        <v>17.2</v>
      </c>
      <c r="H2490" s="72">
        <v>22.4</v>
      </c>
      <c r="I2490" s="72">
        <v>0</v>
      </c>
    </row>
    <row r="2491" spans="1:9" ht="17.25" x14ac:dyDescent="0.25">
      <c r="A2491" s="89">
        <v>43388</v>
      </c>
      <c r="B2491" s="72" t="s">
        <v>305</v>
      </c>
      <c r="C2491" s="72" t="s">
        <v>53</v>
      </c>
      <c r="D2491" s="72" t="s">
        <v>304</v>
      </c>
      <c r="E2491" s="89" t="s">
        <v>307</v>
      </c>
      <c r="F2491" s="72">
        <v>13.7</v>
      </c>
      <c r="G2491" s="72">
        <v>18</v>
      </c>
      <c r="H2491" s="72">
        <v>23.5</v>
      </c>
      <c r="I2491" s="72">
        <v>0</v>
      </c>
    </row>
    <row r="2492" spans="1:9" ht="17.25" x14ac:dyDescent="0.25">
      <c r="A2492" s="89">
        <v>43389</v>
      </c>
      <c r="B2492" s="72" t="s">
        <v>305</v>
      </c>
      <c r="C2492" s="72" t="s">
        <v>53</v>
      </c>
      <c r="D2492" s="72" t="s">
        <v>304</v>
      </c>
      <c r="E2492" s="89" t="s">
        <v>307</v>
      </c>
      <c r="F2492" s="72">
        <v>14.9</v>
      </c>
      <c r="G2492" s="72">
        <v>19.399999999999999</v>
      </c>
      <c r="H2492" s="72">
        <v>25.4</v>
      </c>
      <c r="I2492" s="72">
        <v>0</v>
      </c>
    </row>
    <row r="2493" spans="1:9" ht="17.25" x14ac:dyDescent="0.25">
      <c r="A2493" s="89">
        <v>43390</v>
      </c>
      <c r="B2493" s="72" t="s">
        <v>305</v>
      </c>
      <c r="C2493" s="72" t="s">
        <v>53</v>
      </c>
      <c r="D2493" s="72" t="s">
        <v>304</v>
      </c>
      <c r="E2493" s="89" t="s">
        <v>307</v>
      </c>
      <c r="F2493" s="72">
        <v>14.8</v>
      </c>
      <c r="G2493" s="72">
        <v>19.2</v>
      </c>
      <c r="H2493" s="72">
        <v>25</v>
      </c>
      <c r="I2493" s="72">
        <v>2.6</v>
      </c>
    </row>
    <row r="2494" spans="1:9" ht="17.25" x14ac:dyDescent="0.25">
      <c r="A2494" s="89">
        <v>43391</v>
      </c>
      <c r="B2494" s="72" t="s">
        <v>305</v>
      </c>
      <c r="C2494" s="72" t="s">
        <v>53</v>
      </c>
      <c r="D2494" s="72" t="s">
        <v>304</v>
      </c>
      <c r="E2494" s="89" t="s">
        <v>307</v>
      </c>
      <c r="F2494" s="72">
        <v>16</v>
      </c>
      <c r="G2494" s="72">
        <v>20.100000000000001</v>
      </c>
      <c r="H2494" s="72">
        <v>27.1</v>
      </c>
      <c r="I2494" s="72">
        <v>2.6</v>
      </c>
    </row>
    <row r="2495" spans="1:9" ht="17.25" x14ac:dyDescent="0.25">
      <c r="A2495" s="89">
        <v>43392</v>
      </c>
      <c r="B2495" s="72" t="s">
        <v>305</v>
      </c>
      <c r="C2495" s="72" t="s">
        <v>53</v>
      </c>
      <c r="D2495" s="72" t="s">
        <v>304</v>
      </c>
      <c r="E2495" s="89" t="s">
        <v>307</v>
      </c>
      <c r="F2495" s="72">
        <v>16.899999999999999</v>
      </c>
      <c r="G2495" s="72">
        <v>23</v>
      </c>
      <c r="H2495" s="72">
        <v>29.6</v>
      </c>
      <c r="I2495" s="72">
        <v>0.2</v>
      </c>
    </row>
    <row r="2496" spans="1:9" ht="17.25" x14ac:dyDescent="0.25">
      <c r="A2496" s="89">
        <v>43393</v>
      </c>
      <c r="B2496" s="72" t="s">
        <v>305</v>
      </c>
      <c r="C2496" s="72" t="s">
        <v>53</v>
      </c>
      <c r="D2496" s="72" t="s">
        <v>304</v>
      </c>
      <c r="E2496" s="89" t="s">
        <v>307</v>
      </c>
      <c r="F2496" s="72">
        <v>17.100000000000001</v>
      </c>
      <c r="G2496" s="72">
        <v>22.9</v>
      </c>
      <c r="H2496" s="72">
        <v>31.6</v>
      </c>
      <c r="I2496" s="72">
        <v>4.4000000000000004</v>
      </c>
    </row>
    <row r="2497" spans="1:9" ht="17.25" x14ac:dyDescent="0.25">
      <c r="A2497" s="89">
        <v>43394</v>
      </c>
      <c r="B2497" s="72" t="s">
        <v>305</v>
      </c>
      <c r="C2497" s="72" t="s">
        <v>53</v>
      </c>
      <c r="D2497" s="72" t="s">
        <v>304</v>
      </c>
      <c r="E2497" s="89" t="s">
        <v>307</v>
      </c>
      <c r="F2497" s="72">
        <v>16</v>
      </c>
      <c r="G2497" s="72">
        <v>17.8</v>
      </c>
      <c r="H2497" s="72">
        <v>19.7</v>
      </c>
      <c r="I2497" s="72">
        <v>0.2</v>
      </c>
    </row>
    <row r="2498" spans="1:9" ht="17.25" x14ac:dyDescent="0.25">
      <c r="A2498" s="89">
        <v>43395</v>
      </c>
      <c r="B2498" s="72" t="s">
        <v>305</v>
      </c>
      <c r="C2498" s="72" t="s">
        <v>53</v>
      </c>
      <c r="D2498" s="72" t="s">
        <v>304</v>
      </c>
      <c r="E2498" s="89" t="s">
        <v>307</v>
      </c>
      <c r="F2498" s="72">
        <v>15.6</v>
      </c>
      <c r="G2498" s="72">
        <v>19.7</v>
      </c>
      <c r="H2498" s="72">
        <v>26</v>
      </c>
      <c r="I2498" s="72">
        <v>0</v>
      </c>
    </row>
    <row r="2499" spans="1:9" ht="17.25" x14ac:dyDescent="0.25">
      <c r="A2499" s="89">
        <v>43396</v>
      </c>
      <c r="B2499" s="72" t="s">
        <v>305</v>
      </c>
      <c r="C2499" s="72" t="s">
        <v>53</v>
      </c>
      <c r="D2499" s="72" t="s">
        <v>304</v>
      </c>
      <c r="E2499" s="89" t="s">
        <v>307</v>
      </c>
      <c r="F2499" s="72">
        <v>15</v>
      </c>
      <c r="G2499" s="72">
        <v>23.1</v>
      </c>
      <c r="H2499" s="72">
        <v>32.299999999999997</v>
      </c>
      <c r="I2499" s="72">
        <v>0</v>
      </c>
    </row>
    <row r="2500" spans="1:9" ht="17.25" x14ac:dyDescent="0.25">
      <c r="A2500" s="89">
        <v>43397</v>
      </c>
      <c r="B2500" s="72" t="s">
        <v>305</v>
      </c>
      <c r="C2500" s="72" t="s">
        <v>53</v>
      </c>
      <c r="D2500" s="72" t="s">
        <v>304</v>
      </c>
      <c r="E2500" s="89" t="s">
        <v>307</v>
      </c>
      <c r="F2500" s="72">
        <v>15.6</v>
      </c>
      <c r="G2500" s="72">
        <v>18.7</v>
      </c>
      <c r="H2500" s="72">
        <v>23.1</v>
      </c>
      <c r="I2500" s="72">
        <v>0</v>
      </c>
    </row>
    <row r="2501" spans="1:9" ht="17.25" x14ac:dyDescent="0.25">
      <c r="A2501" s="89">
        <v>43398</v>
      </c>
      <c r="B2501" s="72" t="s">
        <v>305</v>
      </c>
      <c r="C2501" s="72" t="s">
        <v>53</v>
      </c>
      <c r="D2501" s="72" t="s">
        <v>304</v>
      </c>
      <c r="E2501" s="89" t="s">
        <v>307</v>
      </c>
      <c r="F2501" s="72">
        <v>14.5</v>
      </c>
      <c r="G2501" s="72">
        <v>17.899999999999999</v>
      </c>
      <c r="H2501" s="72">
        <v>23.2</v>
      </c>
      <c r="I2501" s="72">
        <v>0</v>
      </c>
    </row>
    <row r="2502" spans="1:9" ht="17.25" x14ac:dyDescent="0.25">
      <c r="A2502" s="89">
        <v>43399</v>
      </c>
      <c r="B2502" s="72" t="s">
        <v>305</v>
      </c>
      <c r="C2502" s="72" t="s">
        <v>53</v>
      </c>
      <c r="D2502" s="72" t="s">
        <v>304</v>
      </c>
      <c r="E2502" s="89" t="s">
        <v>307</v>
      </c>
      <c r="F2502" s="72">
        <v>14.4</v>
      </c>
      <c r="G2502" s="72">
        <v>19.3</v>
      </c>
      <c r="H2502" s="72">
        <v>26.4</v>
      </c>
      <c r="I2502" s="72">
        <v>0</v>
      </c>
    </row>
    <row r="2503" spans="1:9" ht="17.25" x14ac:dyDescent="0.25">
      <c r="A2503" s="89">
        <v>43400</v>
      </c>
      <c r="B2503" s="72" t="s">
        <v>305</v>
      </c>
      <c r="C2503" s="72" t="s">
        <v>53</v>
      </c>
      <c r="D2503" s="72" t="s">
        <v>304</v>
      </c>
      <c r="E2503" s="89" t="s">
        <v>307</v>
      </c>
      <c r="F2503" s="72">
        <v>15.2</v>
      </c>
      <c r="G2503" s="72">
        <v>21.8</v>
      </c>
      <c r="H2503" s="72">
        <v>29.8</v>
      </c>
      <c r="I2503" s="72">
        <v>0</v>
      </c>
    </row>
    <row r="2504" spans="1:9" ht="17.25" x14ac:dyDescent="0.25">
      <c r="A2504" s="89">
        <v>43401</v>
      </c>
      <c r="B2504" s="72" t="s">
        <v>305</v>
      </c>
      <c r="C2504" s="72" t="s">
        <v>53</v>
      </c>
      <c r="D2504" s="72" t="s">
        <v>304</v>
      </c>
      <c r="E2504" s="89" t="s">
        <v>307</v>
      </c>
      <c r="F2504" s="72">
        <v>13.5</v>
      </c>
      <c r="G2504" s="72">
        <v>16.600000000000001</v>
      </c>
      <c r="H2504" s="72">
        <v>19.399999999999999</v>
      </c>
      <c r="I2504" s="72">
        <v>0</v>
      </c>
    </row>
    <row r="2505" spans="1:9" ht="17.25" x14ac:dyDescent="0.25">
      <c r="A2505" s="89">
        <v>43402</v>
      </c>
      <c r="B2505" s="72" t="s">
        <v>305</v>
      </c>
      <c r="C2505" s="72" t="s">
        <v>53</v>
      </c>
      <c r="D2505" s="72" t="s">
        <v>304</v>
      </c>
      <c r="E2505" s="89" t="s">
        <v>307</v>
      </c>
      <c r="F2505" s="72">
        <v>11.8</v>
      </c>
      <c r="G2505" s="72">
        <v>16.7</v>
      </c>
      <c r="H2505" s="72">
        <v>22.3</v>
      </c>
      <c r="I2505" s="72">
        <v>0</v>
      </c>
    </row>
    <row r="2506" spans="1:9" ht="17.25" x14ac:dyDescent="0.25">
      <c r="A2506" s="89">
        <v>43403</v>
      </c>
      <c r="B2506" s="72" t="s">
        <v>305</v>
      </c>
      <c r="C2506" s="72" t="s">
        <v>53</v>
      </c>
      <c r="D2506" s="72" t="s">
        <v>304</v>
      </c>
      <c r="E2506" s="89" t="s">
        <v>307</v>
      </c>
      <c r="F2506" s="72">
        <v>11.8</v>
      </c>
      <c r="G2506" s="72">
        <v>21.1</v>
      </c>
      <c r="H2506" s="72">
        <v>30.8</v>
      </c>
      <c r="I2506" s="72">
        <v>0</v>
      </c>
    </row>
    <row r="2507" spans="1:9" ht="17.25" x14ac:dyDescent="0.25">
      <c r="A2507" s="89">
        <v>43404</v>
      </c>
      <c r="B2507" s="72" t="s">
        <v>305</v>
      </c>
      <c r="C2507" s="72" t="s">
        <v>53</v>
      </c>
      <c r="D2507" s="72" t="s">
        <v>304</v>
      </c>
      <c r="E2507" s="89" t="s">
        <v>307</v>
      </c>
      <c r="F2507" s="72">
        <v>18.600000000000001</v>
      </c>
      <c r="G2507" s="72">
        <v>24.5</v>
      </c>
      <c r="H2507" s="72">
        <v>34.5</v>
      </c>
      <c r="I2507" s="72">
        <v>0</v>
      </c>
    </row>
    <row r="2508" spans="1:9" ht="17.25" x14ac:dyDescent="0.25">
      <c r="A2508" s="89">
        <v>43405</v>
      </c>
      <c r="B2508" s="72" t="s">
        <v>305</v>
      </c>
      <c r="C2508" s="72" t="s">
        <v>53</v>
      </c>
      <c r="D2508" s="72" t="s">
        <v>304</v>
      </c>
      <c r="E2508" s="89" t="s">
        <v>307</v>
      </c>
      <c r="F2508" s="72">
        <v>19.399999999999999</v>
      </c>
      <c r="G2508" s="72">
        <v>26.2</v>
      </c>
      <c r="H2508" s="72">
        <v>26.2</v>
      </c>
      <c r="I2508" s="72">
        <v>0</v>
      </c>
    </row>
    <row r="2509" spans="1:9" ht="17.25" x14ac:dyDescent="0.25">
      <c r="A2509" s="89">
        <v>43406</v>
      </c>
      <c r="B2509" s="72" t="s">
        <v>305</v>
      </c>
      <c r="C2509" s="72" t="s">
        <v>53</v>
      </c>
      <c r="D2509" s="72" t="s">
        <v>304</v>
      </c>
      <c r="E2509" s="89" t="s">
        <v>307</v>
      </c>
      <c r="F2509" s="72">
        <v>22.5</v>
      </c>
      <c r="G2509" s="72">
        <v>29.7</v>
      </c>
      <c r="H2509" s="72">
        <v>29.7</v>
      </c>
      <c r="I2509" s="72">
        <v>0</v>
      </c>
    </row>
    <row r="2510" spans="1:9" ht="17.25" x14ac:dyDescent="0.25">
      <c r="A2510" s="89">
        <v>43407</v>
      </c>
      <c r="B2510" s="72" t="s">
        <v>305</v>
      </c>
      <c r="C2510" s="72" t="s">
        <v>53</v>
      </c>
      <c r="D2510" s="72" t="s">
        <v>304</v>
      </c>
      <c r="E2510" s="89" t="s">
        <v>307</v>
      </c>
      <c r="F2510" s="72">
        <v>19.8</v>
      </c>
      <c r="G2510" s="72">
        <v>28.3</v>
      </c>
      <c r="H2510" s="72">
        <v>28.3</v>
      </c>
      <c r="I2510" s="72">
        <v>0</v>
      </c>
    </row>
    <row r="2511" spans="1:9" ht="17.25" x14ac:dyDescent="0.25">
      <c r="A2511" s="89">
        <v>43408</v>
      </c>
      <c r="B2511" s="72" t="s">
        <v>305</v>
      </c>
      <c r="C2511" s="72" t="s">
        <v>53</v>
      </c>
      <c r="D2511" s="72" t="s">
        <v>304</v>
      </c>
      <c r="E2511" s="89" t="s">
        <v>307</v>
      </c>
      <c r="F2511" s="72">
        <v>17.899999999999999</v>
      </c>
      <c r="G2511" s="72">
        <v>22.6</v>
      </c>
      <c r="H2511" s="72">
        <v>22.6</v>
      </c>
      <c r="I2511" s="72">
        <v>0</v>
      </c>
    </row>
    <row r="2512" spans="1:9" ht="17.25" x14ac:dyDescent="0.25">
      <c r="A2512" s="89">
        <v>43409</v>
      </c>
      <c r="B2512" s="72" t="s">
        <v>305</v>
      </c>
      <c r="C2512" s="72" t="s">
        <v>53</v>
      </c>
      <c r="D2512" s="72" t="s">
        <v>304</v>
      </c>
      <c r="E2512" s="89" t="s">
        <v>307</v>
      </c>
      <c r="F2512" s="72">
        <v>15.7</v>
      </c>
      <c r="G2512" s="72">
        <v>25.3</v>
      </c>
      <c r="H2512" s="72">
        <v>25.3</v>
      </c>
      <c r="I2512" s="72">
        <v>0</v>
      </c>
    </row>
    <row r="2513" spans="1:9" ht="17.25" x14ac:dyDescent="0.25">
      <c r="A2513" s="89">
        <v>43410</v>
      </c>
      <c r="B2513" s="72" t="s">
        <v>305</v>
      </c>
      <c r="C2513" s="72" t="s">
        <v>53</v>
      </c>
      <c r="D2513" s="72" t="s">
        <v>304</v>
      </c>
      <c r="E2513" s="89" t="s">
        <v>307</v>
      </c>
      <c r="F2513" s="72">
        <v>19.899999999999999</v>
      </c>
      <c r="G2513" s="72">
        <v>28.8</v>
      </c>
      <c r="H2513" s="72">
        <v>28.8</v>
      </c>
      <c r="I2513" s="72">
        <v>0.2</v>
      </c>
    </row>
    <row r="2514" spans="1:9" ht="17.25" x14ac:dyDescent="0.25">
      <c r="A2514" s="89">
        <v>43411</v>
      </c>
      <c r="B2514" s="72" t="s">
        <v>305</v>
      </c>
      <c r="C2514" s="72" t="s">
        <v>53</v>
      </c>
      <c r="D2514" s="72" t="s">
        <v>304</v>
      </c>
      <c r="E2514" s="89" t="s">
        <v>307</v>
      </c>
      <c r="F2514" s="72">
        <v>18</v>
      </c>
      <c r="G2514" s="72">
        <v>23.2</v>
      </c>
      <c r="H2514" s="72">
        <v>23.2</v>
      </c>
      <c r="I2514" s="72">
        <v>10.8</v>
      </c>
    </row>
    <row r="2515" spans="1:9" ht="17.25" x14ac:dyDescent="0.25">
      <c r="A2515" s="89">
        <v>43412</v>
      </c>
      <c r="B2515" s="72" t="s">
        <v>305</v>
      </c>
      <c r="C2515" s="72" t="s">
        <v>53</v>
      </c>
      <c r="D2515" s="72" t="s">
        <v>304</v>
      </c>
      <c r="E2515" s="89" t="s">
        <v>307</v>
      </c>
      <c r="F2515" s="72">
        <v>11.8</v>
      </c>
      <c r="G2515" s="72">
        <v>15.9</v>
      </c>
      <c r="H2515" s="72">
        <v>15.9</v>
      </c>
      <c r="I2515" s="72">
        <v>17</v>
      </c>
    </row>
    <row r="2516" spans="1:9" ht="17.25" x14ac:dyDescent="0.25">
      <c r="A2516" s="89">
        <v>43413</v>
      </c>
      <c r="B2516" s="72" t="s">
        <v>305</v>
      </c>
      <c r="C2516" s="72" t="s">
        <v>53</v>
      </c>
      <c r="D2516" s="72" t="s">
        <v>304</v>
      </c>
      <c r="E2516" s="89" t="s">
        <v>307</v>
      </c>
      <c r="F2516" s="72">
        <v>9.8000000000000007</v>
      </c>
      <c r="G2516" s="72">
        <v>17.399999999999999</v>
      </c>
      <c r="H2516" s="72">
        <v>17.399999999999999</v>
      </c>
      <c r="I2516" s="72">
        <v>0</v>
      </c>
    </row>
    <row r="2517" spans="1:9" ht="17.25" x14ac:dyDescent="0.25">
      <c r="A2517" s="89">
        <v>43414</v>
      </c>
      <c r="B2517" s="72" t="s">
        <v>305</v>
      </c>
      <c r="C2517" s="72" t="s">
        <v>53</v>
      </c>
      <c r="D2517" s="72" t="s">
        <v>304</v>
      </c>
      <c r="E2517" s="89" t="s">
        <v>307</v>
      </c>
      <c r="F2517" s="72">
        <v>12.8</v>
      </c>
      <c r="G2517" s="72">
        <v>19.100000000000001</v>
      </c>
      <c r="H2517" s="72">
        <v>19.100000000000001</v>
      </c>
      <c r="I2517" s="72">
        <v>0</v>
      </c>
    </row>
    <row r="2518" spans="1:9" ht="17.25" x14ac:dyDescent="0.25">
      <c r="A2518" s="89">
        <v>43415</v>
      </c>
      <c r="B2518" s="72" t="s">
        <v>305</v>
      </c>
      <c r="C2518" s="72" t="s">
        <v>53</v>
      </c>
      <c r="D2518" s="72" t="s">
        <v>304</v>
      </c>
      <c r="E2518" s="89" t="s">
        <v>307</v>
      </c>
      <c r="F2518" s="72">
        <v>11</v>
      </c>
      <c r="G2518" s="72">
        <v>19.3</v>
      </c>
      <c r="H2518" s="72">
        <v>19.3</v>
      </c>
      <c r="I2518" s="72">
        <v>0</v>
      </c>
    </row>
    <row r="2519" spans="1:9" ht="17.25" x14ac:dyDescent="0.25">
      <c r="A2519" s="89">
        <v>43416</v>
      </c>
      <c r="B2519" s="72" t="s">
        <v>305</v>
      </c>
      <c r="C2519" s="72" t="s">
        <v>53</v>
      </c>
      <c r="D2519" s="72" t="s">
        <v>304</v>
      </c>
      <c r="E2519" s="89" t="s">
        <v>307</v>
      </c>
      <c r="F2519" s="72">
        <v>12.2</v>
      </c>
      <c r="G2519" s="72">
        <v>20.100000000000001</v>
      </c>
      <c r="H2519" s="72">
        <v>20.100000000000001</v>
      </c>
      <c r="I2519" s="72">
        <v>0</v>
      </c>
    </row>
    <row r="2520" spans="1:9" ht="17.25" x14ac:dyDescent="0.25">
      <c r="A2520" s="89">
        <v>43417</v>
      </c>
      <c r="B2520" s="72" t="s">
        <v>305</v>
      </c>
      <c r="C2520" s="72" t="s">
        <v>53</v>
      </c>
      <c r="D2520" s="72" t="s">
        <v>304</v>
      </c>
      <c r="E2520" s="89" t="s">
        <v>307</v>
      </c>
      <c r="F2520" s="72">
        <v>13.5</v>
      </c>
      <c r="G2520" s="72">
        <v>21.4</v>
      </c>
      <c r="H2520" s="72">
        <v>21.4</v>
      </c>
      <c r="I2520" s="72">
        <v>0</v>
      </c>
    </row>
    <row r="2521" spans="1:9" ht="17.25" x14ac:dyDescent="0.25">
      <c r="A2521" s="89">
        <v>43418</v>
      </c>
      <c r="B2521" s="72" t="s">
        <v>305</v>
      </c>
      <c r="C2521" s="72" t="s">
        <v>53</v>
      </c>
      <c r="D2521" s="72" t="s">
        <v>304</v>
      </c>
      <c r="E2521" s="89" t="s">
        <v>307</v>
      </c>
      <c r="F2521" s="72">
        <v>15.7</v>
      </c>
      <c r="G2521" s="72">
        <v>21.2</v>
      </c>
      <c r="H2521" s="72">
        <v>21.2</v>
      </c>
      <c r="I2521" s="72">
        <v>0</v>
      </c>
    </row>
    <row r="2522" spans="1:9" ht="17.25" x14ac:dyDescent="0.25">
      <c r="A2522" s="89">
        <v>43419</v>
      </c>
      <c r="B2522" s="72" t="s">
        <v>305</v>
      </c>
      <c r="C2522" s="72" t="s">
        <v>53</v>
      </c>
      <c r="D2522" s="72" t="s">
        <v>304</v>
      </c>
      <c r="E2522" s="89" t="s">
        <v>307</v>
      </c>
      <c r="F2522" s="72">
        <v>16.399999999999999</v>
      </c>
      <c r="G2522" s="72">
        <v>22.1</v>
      </c>
      <c r="H2522" s="72">
        <v>22.1</v>
      </c>
      <c r="I2522" s="72">
        <v>2.6</v>
      </c>
    </row>
    <row r="2523" spans="1:9" ht="17.25" x14ac:dyDescent="0.25">
      <c r="A2523" s="89">
        <v>43420</v>
      </c>
      <c r="B2523" s="72" t="s">
        <v>305</v>
      </c>
      <c r="C2523" s="72" t="s">
        <v>53</v>
      </c>
      <c r="D2523" s="72" t="s">
        <v>304</v>
      </c>
      <c r="E2523" s="89" t="s">
        <v>307</v>
      </c>
      <c r="F2523" s="72">
        <v>14.1</v>
      </c>
      <c r="G2523" s="72">
        <v>16.899999999999999</v>
      </c>
      <c r="H2523" s="72">
        <v>16.899999999999999</v>
      </c>
      <c r="I2523" s="72">
        <v>1.2</v>
      </c>
    </row>
    <row r="2524" spans="1:9" ht="17.25" x14ac:dyDescent="0.25">
      <c r="A2524" s="89">
        <v>43421</v>
      </c>
      <c r="B2524" s="72" t="s">
        <v>305</v>
      </c>
      <c r="C2524" s="72" t="s">
        <v>53</v>
      </c>
      <c r="D2524" s="72" t="s">
        <v>304</v>
      </c>
      <c r="E2524" s="89" t="s">
        <v>307</v>
      </c>
      <c r="F2524" s="72">
        <v>15.8</v>
      </c>
      <c r="G2524" s="72">
        <v>19</v>
      </c>
      <c r="H2524" s="72">
        <v>19</v>
      </c>
      <c r="I2524" s="72">
        <v>0</v>
      </c>
    </row>
    <row r="2525" spans="1:9" ht="17.25" x14ac:dyDescent="0.25">
      <c r="A2525" s="89">
        <v>43422</v>
      </c>
      <c r="B2525" s="72" t="s">
        <v>305</v>
      </c>
      <c r="C2525" s="72" t="s">
        <v>53</v>
      </c>
      <c r="D2525" s="72" t="s">
        <v>304</v>
      </c>
      <c r="E2525" s="89" t="s">
        <v>307</v>
      </c>
      <c r="F2525" s="72">
        <v>14.1</v>
      </c>
      <c r="G2525" s="72">
        <v>18.3</v>
      </c>
      <c r="H2525" s="72">
        <v>18.3</v>
      </c>
      <c r="I2525" s="72">
        <v>0</v>
      </c>
    </row>
    <row r="2526" spans="1:9" ht="17.25" x14ac:dyDescent="0.25">
      <c r="A2526" s="89">
        <v>43423</v>
      </c>
      <c r="B2526" s="72" t="s">
        <v>305</v>
      </c>
      <c r="C2526" s="72" t="s">
        <v>53</v>
      </c>
      <c r="D2526" s="72" t="s">
        <v>304</v>
      </c>
      <c r="E2526" s="89" t="s">
        <v>307</v>
      </c>
      <c r="F2526" s="72">
        <v>12</v>
      </c>
      <c r="G2526" s="72">
        <v>19.8</v>
      </c>
      <c r="H2526" s="72">
        <v>19.8</v>
      </c>
      <c r="I2526" s="72">
        <v>0</v>
      </c>
    </row>
    <row r="2527" spans="1:9" ht="17.25" x14ac:dyDescent="0.25">
      <c r="A2527" s="89">
        <v>43424</v>
      </c>
      <c r="B2527" s="72" t="s">
        <v>305</v>
      </c>
      <c r="C2527" s="72" t="s">
        <v>53</v>
      </c>
      <c r="D2527" s="72" t="s">
        <v>304</v>
      </c>
      <c r="E2527" s="89" t="s">
        <v>307</v>
      </c>
      <c r="F2527" s="72">
        <v>14.2</v>
      </c>
      <c r="G2527" s="72">
        <v>23</v>
      </c>
      <c r="H2527" s="72">
        <v>23</v>
      </c>
      <c r="I2527" s="72">
        <v>0</v>
      </c>
    </row>
    <row r="2528" spans="1:9" ht="17.25" x14ac:dyDescent="0.25">
      <c r="A2528" s="89">
        <v>43425</v>
      </c>
      <c r="B2528" s="72" t="s">
        <v>305</v>
      </c>
      <c r="C2528" s="72" t="s">
        <v>53</v>
      </c>
      <c r="D2528" s="72" t="s">
        <v>304</v>
      </c>
      <c r="E2528" s="89" t="s">
        <v>307</v>
      </c>
      <c r="F2528" s="72">
        <v>20.7</v>
      </c>
      <c r="G2528" s="72">
        <v>23.9</v>
      </c>
      <c r="H2528" s="72">
        <v>23.9</v>
      </c>
      <c r="I2528" s="72">
        <v>0</v>
      </c>
    </row>
    <row r="2529" spans="1:9" ht="17.25" x14ac:dyDescent="0.25">
      <c r="A2529" s="89">
        <v>43426</v>
      </c>
      <c r="B2529" s="72" t="s">
        <v>305</v>
      </c>
      <c r="C2529" s="72" t="s">
        <v>53</v>
      </c>
      <c r="D2529" s="72" t="s">
        <v>304</v>
      </c>
      <c r="E2529" s="89" t="s">
        <v>307</v>
      </c>
      <c r="F2529" s="72">
        <v>19.399999999999999</v>
      </c>
      <c r="G2529" s="72">
        <v>22.7</v>
      </c>
      <c r="H2529" s="72">
        <v>22.7</v>
      </c>
      <c r="I2529" s="72">
        <v>0</v>
      </c>
    </row>
    <row r="2530" spans="1:9" ht="17.25" x14ac:dyDescent="0.25">
      <c r="A2530" s="89">
        <v>43427</v>
      </c>
      <c r="B2530" s="72" t="s">
        <v>305</v>
      </c>
      <c r="C2530" s="72" t="s">
        <v>53</v>
      </c>
      <c r="D2530" s="72" t="s">
        <v>304</v>
      </c>
      <c r="E2530" s="89" t="s">
        <v>307</v>
      </c>
      <c r="F2530" s="72">
        <v>15.4</v>
      </c>
      <c r="G2530" s="72">
        <v>19.399999999999999</v>
      </c>
      <c r="H2530" s="72">
        <v>19.399999999999999</v>
      </c>
      <c r="I2530" s="72">
        <v>0</v>
      </c>
    </row>
    <row r="2531" spans="1:9" ht="17.25" x14ac:dyDescent="0.25">
      <c r="A2531" s="89">
        <v>43428</v>
      </c>
      <c r="B2531" s="72" t="s">
        <v>305</v>
      </c>
      <c r="C2531" s="72" t="s">
        <v>53</v>
      </c>
      <c r="D2531" s="72" t="s">
        <v>304</v>
      </c>
      <c r="E2531" s="89" t="s">
        <v>307</v>
      </c>
      <c r="F2531" s="72">
        <v>13.8</v>
      </c>
      <c r="G2531" s="72">
        <v>20.8</v>
      </c>
      <c r="H2531" s="72">
        <v>20.8</v>
      </c>
      <c r="I2531" s="72">
        <v>0</v>
      </c>
    </row>
    <row r="2532" spans="1:9" ht="17.25" x14ac:dyDescent="0.25">
      <c r="A2532" s="89">
        <v>43429</v>
      </c>
      <c r="B2532" s="72" t="s">
        <v>305</v>
      </c>
      <c r="C2532" s="72" t="s">
        <v>53</v>
      </c>
      <c r="D2532" s="72" t="s">
        <v>304</v>
      </c>
      <c r="E2532" s="89" t="s">
        <v>307</v>
      </c>
      <c r="F2532" s="72">
        <v>15.3</v>
      </c>
      <c r="G2532" s="72">
        <v>22.2</v>
      </c>
      <c r="H2532" s="72">
        <v>22.2</v>
      </c>
      <c r="I2532" s="72">
        <v>0</v>
      </c>
    </row>
    <row r="2533" spans="1:9" ht="17.25" x14ac:dyDescent="0.25">
      <c r="A2533" s="89">
        <v>43430</v>
      </c>
      <c r="B2533" s="72" t="s">
        <v>305</v>
      </c>
      <c r="C2533" s="72" t="s">
        <v>53</v>
      </c>
      <c r="D2533" s="72" t="s">
        <v>304</v>
      </c>
      <c r="E2533" s="89" t="s">
        <v>307</v>
      </c>
      <c r="F2533" s="72">
        <v>11.7</v>
      </c>
      <c r="G2533" s="72">
        <v>19.600000000000001</v>
      </c>
      <c r="H2533" s="72">
        <v>19.600000000000001</v>
      </c>
      <c r="I2533" s="72">
        <v>0</v>
      </c>
    </row>
    <row r="2534" spans="1:9" ht="17.25" x14ac:dyDescent="0.25">
      <c r="A2534" s="89">
        <v>43431</v>
      </c>
      <c r="B2534" s="72" t="s">
        <v>305</v>
      </c>
      <c r="C2534" s="72" t="s">
        <v>53</v>
      </c>
      <c r="D2534" s="72" t="s">
        <v>304</v>
      </c>
      <c r="E2534" s="89" t="s">
        <v>307</v>
      </c>
      <c r="F2534" s="72">
        <v>13.2</v>
      </c>
      <c r="G2534" s="72">
        <v>20.6</v>
      </c>
      <c r="H2534" s="72">
        <v>20.6</v>
      </c>
      <c r="I2534" s="72">
        <v>0.6</v>
      </c>
    </row>
    <row r="2535" spans="1:9" ht="17.25" x14ac:dyDescent="0.25">
      <c r="A2535" s="89">
        <v>43432</v>
      </c>
      <c r="B2535" s="72" t="s">
        <v>305</v>
      </c>
      <c r="C2535" s="72" t="s">
        <v>53</v>
      </c>
      <c r="D2535" s="72" t="s">
        <v>304</v>
      </c>
      <c r="E2535" s="89" t="s">
        <v>307</v>
      </c>
      <c r="F2535" s="72">
        <v>14.9</v>
      </c>
      <c r="G2535" s="72">
        <v>17.899999999999999</v>
      </c>
      <c r="H2535" s="72">
        <v>17.899999999999999</v>
      </c>
      <c r="I2535" s="72">
        <v>59.4</v>
      </c>
    </row>
    <row r="2536" spans="1:9" ht="17.25" x14ac:dyDescent="0.25">
      <c r="A2536" s="89">
        <v>43433</v>
      </c>
      <c r="B2536" s="72" t="s">
        <v>305</v>
      </c>
      <c r="C2536" s="72" t="s">
        <v>53</v>
      </c>
      <c r="D2536" s="72" t="s">
        <v>304</v>
      </c>
      <c r="E2536" s="89" t="s">
        <v>307</v>
      </c>
      <c r="F2536" s="72">
        <v>15.1</v>
      </c>
      <c r="G2536" s="72">
        <v>19</v>
      </c>
      <c r="H2536" s="72">
        <v>19</v>
      </c>
      <c r="I2536" s="72">
        <v>0</v>
      </c>
    </row>
    <row r="2537" spans="1:9" ht="17.25" x14ac:dyDescent="0.25">
      <c r="A2537" s="89">
        <v>43434</v>
      </c>
      <c r="B2537" s="72" t="s">
        <v>305</v>
      </c>
      <c r="C2537" s="72" t="s">
        <v>53</v>
      </c>
      <c r="D2537" s="72" t="s">
        <v>304</v>
      </c>
      <c r="E2537" s="89" t="s">
        <v>307</v>
      </c>
      <c r="F2537" s="72">
        <v>14.6</v>
      </c>
      <c r="G2537" s="72">
        <v>20.3</v>
      </c>
      <c r="H2537" s="72">
        <v>20.3</v>
      </c>
      <c r="I2537" s="72">
        <v>0</v>
      </c>
    </row>
    <row r="2538" spans="1:9" ht="17.25" x14ac:dyDescent="0.25">
      <c r="A2538" s="89">
        <v>43435</v>
      </c>
      <c r="B2538" s="72" t="s">
        <v>305</v>
      </c>
      <c r="C2538" s="72" t="s">
        <v>53</v>
      </c>
      <c r="D2538" s="72" t="s">
        <v>304</v>
      </c>
      <c r="E2538" s="89" t="s">
        <v>307</v>
      </c>
      <c r="F2538" s="72">
        <v>14.7</v>
      </c>
      <c r="G2538" s="72">
        <v>22.9</v>
      </c>
      <c r="H2538" s="72">
        <v>33.200000000000003</v>
      </c>
      <c r="I2538" s="72">
        <v>0</v>
      </c>
    </row>
    <row r="2539" spans="1:9" ht="17.25" x14ac:dyDescent="0.25">
      <c r="A2539" s="89">
        <v>43436</v>
      </c>
      <c r="B2539" s="72" t="s">
        <v>305</v>
      </c>
      <c r="C2539" s="72" t="s">
        <v>53</v>
      </c>
      <c r="D2539" s="72" t="s">
        <v>304</v>
      </c>
      <c r="E2539" s="89" t="s">
        <v>307</v>
      </c>
      <c r="F2539" s="72">
        <v>17</v>
      </c>
      <c r="G2539" s="72">
        <v>25.9</v>
      </c>
      <c r="H2539" s="72">
        <v>36.200000000000003</v>
      </c>
      <c r="I2539" s="72">
        <v>0</v>
      </c>
    </row>
    <row r="2540" spans="1:9" ht="17.25" x14ac:dyDescent="0.25">
      <c r="A2540" s="89">
        <v>43437</v>
      </c>
      <c r="B2540" s="72" t="s">
        <v>305</v>
      </c>
      <c r="C2540" s="72" t="s">
        <v>53</v>
      </c>
      <c r="D2540" s="72" t="s">
        <v>304</v>
      </c>
      <c r="E2540" s="89" t="s">
        <v>307</v>
      </c>
      <c r="F2540" s="72">
        <v>15.8</v>
      </c>
      <c r="G2540" s="72">
        <v>23.2</v>
      </c>
      <c r="H2540" s="72">
        <v>30.6</v>
      </c>
      <c r="I2540" s="72">
        <v>0</v>
      </c>
    </row>
    <row r="2541" spans="1:9" ht="17.25" x14ac:dyDescent="0.25">
      <c r="A2541" s="89">
        <v>43438</v>
      </c>
      <c r="B2541" s="72" t="s">
        <v>305</v>
      </c>
      <c r="C2541" s="72" t="s">
        <v>53</v>
      </c>
      <c r="D2541" s="72" t="s">
        <v>304</v>
      </c>
      <c r="E2541" s="89" t="s">
        <v>307</v>
      </c>
      <c r="F2541" s="72">
        <v>18.100000000000001</v>
      </c>
      <c r="G2541" s="72">
        <v>22.6</v>
      </c>
      <c r="H2541" s="72">
        <v>28.2</v>
      </c>
      <c r="I2541" s="72">
        <v>0</v>
      </c>
    </row>
    <row r="2542" spans="1:9" ht="17.25" x14ac:dyDescent="0.25">
      <c r="A2542" s="89">
        <v>43439</v>
      </c>
      <c r="B2542" s="72" t="s">
        <v>305</v>
      </c>
      <c r="C2542" s="72" t="s">
        <v>53</v>
      </c>
      <c r="D2542" s="72" t="s">
        <v>304</v>
      </c>
      <c r="E2542" s="89" t="s">
        <v>307</v>
      </c>
      <c r="F2542" s="72">
        <v>17.2</v>
      </c>
      <c r="G2542" s="72">
        <v>19.3</v>
      </c>
      <c r="H2542" s="72">
        <v>22.6</v>
      </c>
      <c r="I2542" s="72">
        <v>0</v>
      </c>
    </row>
    <row r="2543" spans="1:9" ht="17.25" x14ac:dyDescent="0.25">
      <c r="A2543" s="89">
        <v>43440</v>
      </c>
      <c r="B2543" s="72" t="s">
        <v>305</v>
      </c>
      <c r="C2543" s="72" t="s">
        <v>53</v>
      </c>
      <c r="D2543" s="72" t="s">
        <v>304</v>
      </c>
      <c r="E2543" s="89" t="s">
        <v>307</v>
      </c>
      <c r="F2543" s="72">
        <v>15.9</v>
      </c>
      <c r="G2543" s="72">
        <v>20.9</v>
      </c>
      <c r="H2543" s="72">
        <v>27.1</v>
      </c>
      <c r="I2543" s="72">
        <v>0</v>
      </c>
    </row>
    <row r="2544" spans="1:9" ht="17.25" x14ac:dyDescent="0.25">
      <c r="A2544" s="89">
        <v>43441</v>
      </c>
      <c r="B2544" s="72" t="s">
        <v>305</v>
      </c>
      <c r="C2544" s="72" t="s">
        <v>53</v>
      </c>
      <c r="D2544" s="72" t="s">
        <v>304</v>
      </c>
      <c r="E2544" s="89" t="s">
        <v>307</v>
      </c>
      <c r="F2544" s="72">
        <v>14</v>
      </c>
      <c r="G2544" s="72">
        <v>20.5</v>
      </c>
      <c r="H2544" s="72">
        <v>27.4</v>
      </c>
      <c r="I2544" s="72">
        <v>0.2</v>
      </c>
    </row>
    <row r="2545" spans="1:9" ht="17.25" x14ac:dyDescent="0.25">
      <c r="A2545" s="89">
        <v>43442</v>
      </c>
      <c r="B2545" s="72" t="s">
        <v>305</v>
      </c>
      <c r="C2545" s="72" t="s">
        <v>53</v>
      </c>
      <c r="D2545" s="72" t="s">
        <v>304</v>
      </c>
      <c r="E2545" s="89" t="s">
        <v>307</v>
      </c>
      <c r="F2545" s="72">
        <v>13.9</v>
      </c>
      <c r="G2545" s="72">
        <v>21.7</v>
      </c>
      <c r="H2545" s="72">
        <v>30.3</v>
      </c>
      <c r="I2545" s="72">
        <v>0</v>
      </c>
    </row>
    <row r="2546" spans="1:9" ht="17.25" x14ac:dyDescent="0.25">
      <c r="A2546" s="89">
        <v>43443</v>
      </c>
      <c r="B2546" s="72" t="s">
        <v>305</v>
      </c>
      <c r="C2546" s="72" t="s">
        <v>53</v>
      </c>
      <c r="D2546" s="72" t="s">
        <v>304</v>
      </c>
      <c r="E2546" s="89" t="s">
        <v>307</v>
      </c>
      <c r="F2546" s="72">
        <v>14.6</v>
      </c>
      <c r="G2546" s="72">
        <v>23.6</v>
      </c>
      <c r="H2546" s="72">
        <v>32.799999999999997</v>
      </c>
      <c r="I2546" s="72">
        <v>0</v>
      </c>
    </row>
    <row r="2547" spans="1:9" ht="17.25" x14ac:dyDescent="0.25">
      <c r="A2547" s="89">
        <v>43444</v>
      </c>
      <c r="B2547" s="72" t="s">
        <v>305</v>
      </c>
      <c r="C2547" s="72" t="s">
        <v>53</v>
      </c>
      <c r="D2547" s="72" t="s">
        <v>304</v>
      </c>
      <c r="E2547" s="89" t="s">
        <v>307</v>
      </c>
      <c r="F2547" s="72">
        <v>16.600000000000001</v>
      </c>
      <c r="G2547" s="72">
        <v>21.9</v>
      </c>
      <c r="H2547" s="72">
        <v>28.9</v>
      </c>
      <c r="I2547" s="72">
        <v>0</v>
      </c>
    </row>
    <row r="2548" spans="1:9" ht="17.25" x14ac:dyDescent="0.25">
      <c r="A2548" s="89">
        <v>43445</v>
      </c>
      <c r="B2548" s="72" t="s">
        <v>305</v>
      </c>
      <c r="C2548" s="72" t="s">
        <v>53</v>
      </c>
      <c r="D2548" s="72" t="s">
        <v>304</v>
      </c>
      <c r="E2548" s="89" t="s">
        <v>307</v>
      </c>
      <c r="F2548" s="72">
        <v>14.4</v>
      </c>
      <c r="G2548" s="72">
        <v>16</v>
      </c>
      <c r="H2548" s="72">
        <v>19.2</v>
      </c>
      <c r="I2548" s="72">
        <v>26.6</v>
      </c>
    </row>
    <row r="2549" spans="1:9" ht="17.25" x14ac:dyDescent="0.25">
      <c r="A2549" s="89">
        <v>43446</v>
      </c>
      <c r="B2549" s="72" t="s">
        <v>305</v>
      </c>
      <c r="C2549" s="72" t="s">
        <v>53</v>
      </c>
      <c r="D2549" s="72" t="s">
        <v>304</v>
      </c>
      <c r="E2549" s="89" t="s">
        <v>307</v>
      </c>
      <c r="F2549" s="72">
        <v>13.5</v>
      </c>
      <c r="G2549" s="72">
        <v>16.600000000000001</v>
      </c>
      <c r="H2549" s="72">
        <v>20.3</v>
      </c>
      <c r="I2549" s="72">
        <v>0.4</v>
      </c>
    </row>
    <row r="2550" spans="1:9" ht="17.25" x14ac:dyDescent="0.25">
      <c r="A2550" s="89">
        <v>43447</v>
      </c>
      <c r="B2550" s="72" t="s">
        <v>305</v>
      </c>
      <c r="C2550" s="72" t="s">
        <v>53</v>
      </c>
      <c r="D2550" s="72" t="s">
        <v>304</v>
      </c>
      <c r="E2550" s="89" t="s">
        <v>307</v>
      </c>
      <c r="F2550" s="72">
        <v>14.9</v>
      </c>
      <c r="G2550" s="72">
        <v>20.399999999999999</v>
      </c>
      <c r="H2550" s="72">
        <v>29.6</v>
      </c>
      <c r="I2550" s="72">
        <v>8.8000000000000007</v>
      </c>
    </row>
    <row r="2551" spans="1:9" ht="17.25" x14ac:dyDescent="0.25">
      <c r="A2551" s="89">
        <v>43448</v>
      </c>
      <c r="B2551" s="72" t="s">
        <v>305</v>
      </c>
      <c r="C2551" s="72" t="s">
        <v>53</v>
      </c>
      <c r="D2551" s="72" t="s">
        <v>304</v>
      </c>
      <c r="E2551" s="89" t="s">
        <v>307</v>
      </c>
      <c r="F2551" s="72">
        <v>20</v>
      </c>
      <c r="G2551" s="72">
        <v>22.3</v>
      </c>
      <c r="H2551" s="72">
        <v>25.5</v>
      </c>
      <c r="I2551" s="72">
        <v>7.8</v>
      </c>
    </row>
    <row r="2552" spans="1:9" ht="17.25" x14ac:dyDescent="0.25">
      <c r="A2552" s="89">
        <v>43449</v>
      </c>
      <c r="B2552" s="72" t="s">
        <v>305</v>
      </c>
      <c r="C2552" s="72" t="s">
        <v>53</v>
      </c>
      <c r="D2552" s="72" t="s">
        <v>304</v>
      </c>
      <c r="E2552" s="89" t="s">
        <v>307</v>
      </c>
      <c r="F2552" s="72">
        <v>20.2</v>
      </c>
      <c r="G2552" s="72">
        <v>23.1</v>
      </c>
      <c r="H2552" s="72">
        <v>30.3</v>
      </c>
      <c r="I2552" s="72">
        <v>6.2</v>
      </c>
    </row>
    <row r="2553" spans="1:9" ht="17.25" x14ac:dyDescent="0.25">
      <c r="A2553" s="89">
        <v>43450</v>
      </c>
      <c r="B2553" s="72" t="s">
        <v>305</v>
      </c>
      <c r="C2553" s="72" t="s">
        <v>53</v>
      </c>
      <c r="D2553" s="72" t="s">
        <v>304</v>
      </c>
      <c r="E2553" s="89" t="s">
        <v>307</v>
      </c>
      <c r="F2553" s="72">
        <v>19.8</v>
      </c>
      <c r="G2553" s="72">
        <v>24.2</v>
      </c>
      <c r="H2553" s="72">
        <v>33.799999999999997</v>
      </c>
      <c r="I2553" s="72">
        <v>14.4</v>
      </c>
    </row>
    <row r="2554" spans="1:9" ht="17.25" x14ac:dyDescent="0.25">
      <c r="A2554" s="89">
        <v>43451</v>
      </c>
      <c r="B2554" s="72" t="s">
        <v>305</v>
      </c>
      <c r="C2554" s="72" t="s">
        <v>53</v>
      </c>
      <c r="D2554" s="72" t="s">
        <v>304</v>
      </c>
      <c r="E2554" s="89" t="s">
        <v>307</v>
      </c>
      <c r="F2554" s="72">
        <v>20.7</v>
      </c>
      <c r="G2554" s="72">
        <v>26</v>
      </c>
      <c r="H2554" s="72">
        <v>33.200000000000003</v>
      </c>
      <c r="I2554" s="72">
        <v>0</v>
      </c>
    </row>
    <row r="2555" spans="1:9" ht="17.25" x14ac:dyDescent="0.25">
      <c r="A2555" s="89">
        <v>43452</v>
      </c>
      <c r="B2555" s="72" t="s">
        <v>305</v>
      </c>
      <c r="C2555" s="72" t="s">
        <v>53</v>
      </c>
      <c r="D2555" s="72" t="s">
        <v>304</v>
      </c>
      <c r="E2555" s="89" t="s">
        <v>307</v>
      </c>
      <c r="F2555" s="72">
        <v>20.9</v>
      </c>
      <c r="G2555" s="72">
        <v>24.3</v>
      </c>
      <c r="H2555" s="72">
        <v>29.3</v>
      </c>
      <c r="I2555" s="72">
        <v>0</v>
      </c>
    </row>
    <row r="2556" spans="1:9" ht="17.25" x14ac:dyDescent="0.25">
      <c r="A2556" s="89">
        <v>43453</v>
      </c>
      <c r="B2556" s="72" t="s">
        <v>305</v>
      </c>
      <c r="C2556" s="72" t="s">
        <v>53</v>
      </c>
      <c r="D2556" s="72" t="s">
        <v>304</v>
      </c>
      <c r="E2556" s="89" t="s">
        <v>307</v>
      </c>
      <c r="F2556" s="72">
        <v>21.5</v>
      </c>
      <c r="G2556" s="72">
        <v>24.1</v>
      </c>
      <c r="H2556" s="72">
        <v>29.6</v>
      </c>
      <c r="I2556" s="72">
        <v>11.8</v>
      </c>
    </row>
    <row r="2557" spans="1:9" ht="17.25" x14ac:dyDescent="0.25">
      <c r="A2557" s="89">
        <v>43454</v>
      </c>
      <c r="B2557" s="72" t="s">
        <v>305</v>
      </c>
      <c r="C2557" s="72" t="s">
        <v>53</v>
      </c>
      <c r="D2557" s="72" t="s">
        <v>304</v>
      </c>
      <c r="E2557" s="89" t="s">
        <v>307</v>
      </c>
      <c r="F2557" s="72">
        <v>20.6</v>
      </c>
      <c r="G2557" s="72">
        <v>26.6</v>
      </c>
      <c r="H2557" s="72">
        <v>37.1</v>
      </c>
      <c r="I2557" s="72">
        <v>0.8</v>
      </c>
    </row>
    <row r="2558" spans="1:9" ht="17.25" x14ac:dyDescent="0.25">
      <c r="A2558" s="89">
        <v>43455</v>
      </c>
      <c r="B2558" s="72" t="s">
        <v>305</v>
      </c>
      <c r="C2558" s="72" t="s">
        <v>53</v>
      </c>
      <c r="D2558" s="72" t="s">
        <v>304</v>
      </c>
      <c r="E2558" s="89" t="s">
        <v>307</v>
      </c>
      <c r="F2558" s="72">
        <v>19.2</v>
      </c>
      <c r="G2558" s="72">
        <v>23.6</v>
      </c>
      <c r="H2558" s="72">
        <v>35.200000000000003</v>
      </c>
      <c r="I2558" s="72">
        <v>0.2</v>
      </c>
    </row>
    <row r="2559" spans="1:9" ht="17.25" x14ac:dyDescent="0.25">
      <c r="A2559" s="89">
        <v>43456</v>
      </c>
      <c r="B2559" s="72" t="s">
        <v>305</v>
      </c>
      <c r="C2559" s="72" t="s">
        <v>53</v>
      </c>
      <c r="D2559" s="72" t="s">
        <v>304</v>
      </c>
      <c r="E2559" s="89" t="s">
        <v>307</v>
      </c>
      <c r="F2559" s="72">
        <v>16.2</v>
      </c>
      <c r="G2559" s="72">
        <v>19</v>
      </c>
      <c r="H2559" s="72">
        <v>23.8</v>
      </c>
      <c r="I2559" s="72">
        <v>0</v>
      </c>
    </row>
    <row r="2560" spans="1:9" ht="17.25" x14ac:dyDescent="0.25">
      <c r="A2560" s="89">
        <v>43457</v>
      </c>
      <c r="B2560" s="72" t="s">
        <v>305</v>
      </c>
      <c r="C2560" s="72" t="s">
        <v>53</v>
      </c>
      <c r="D2560" s="72" t="s">
        <v>304</v>
      </c>
      <c r="E2560" s="89" t="s">
        <v>307</v>
      </c>
      <c r="F2560" s="72">
        <v>14.8</v>
      </c>
      <c r="G2560" s="72">
        <v>18.399999999999999</v>
      </c>
      <c r="H2560" s="72">
        <v>23.6</v>
      </c>
      <c r="I2560" s="72">
        <v>0</v>
      </c>
    </row>
    <row r="2561" spans="1:9" ht="17.25" x14ac:dyDescent="0.25">
      <c r="A2561" s="89">
        <v>43458</v>
      </c>
      <c r="B2561" s="72" t="s">
        <v>305</v>
      </c>
      <c r="C2561" s="72" t="s">
        <v>53</v>
      </c>
      <c r="D2561" s="72" t="s">
        <v>304</v>
      </c>
      <c r="E2561" s="89" t="s">
        <v>307</v>
      </c>
      <c r="F2561" s="72">
        <v>12.9</v>
      </c>
      <c r="G2561" s="72">
        <v>19.7</v>
      </c>
      <c r="H2561" s="72">
        <v>27</v>
      </c>
      <c r="I2561" s="72">
        <v>0</v>
      </c>
    </row>
    <row r="2562" spans="1:9" ht="17.25" x14ac:dyDescent="0.25">
      <c r="A2562" s="89">
        <v>43459</v>
      </c>
      <c r="B2562" s="72" t="s">
        <v>305</v>
      </c>
      <c r="C2562" s="72" t="s">
        <v>53</v>
      </c>
      <c r="D2562" s="72" t="s">
        <v>304</v>
      </c>
      <c r="E2562" s="89" t="s">
        <v>307</v>
      </c>
      <c r="F2562" s="72">
        <v>15.2</v>
      </c>
      <c r="G2562" s="72">
        <v>23.7</v>
      </c>
      <c r="H2562" s="72">
        <v>32.1</v>
      </c>
      <c r="I2562" s="72">
        <v>0</v>
      </c>
    </row>
    <row r="2563" spans="1:9" ht="17.25" x14ac:dyDescent="0.25">
      <c r="A2563" s="89">
        <v>43460</v>
      </c>
      <c r="B2563" s="72" t="s">
        <v>305</v>
      </c>
      <c r="C2563" s="72" t="s">
        <v>53</v>
      </c>
      <c r="D2563" s="72" t="s">
        <v>304</v>
      </c>
      <c r="E2563" s="89" t="s">
        <v>307</v>
      </c>
      <c r="F2563" s="72">
        <v>18</v>
      </c>
      <c r="G2563" s="72">
        <v>26.1</v>
      </c>
      <c r="H2563" s="72">
        <v>33.9</v>
      </c>
      <c r="I2563" s="72">
        <v>0</v>
      </c>
    </row>
    <row r="2564" spans="1:9" ht="17.25" x14ac:dyDescent="0.25">
      <c r="A2564" s="89">
        <v>43461</v>
      </c>
      <c r="B2564" s="72" t="s">
        <v>305</v>
      </c>
      <c r="C2564" s="72" t="s">
        <v>53</v>
      </c>
      <c r="D2564" s="72" t="s">
        <v>304</v>
      </c>
      <c r="E2564" s="89" t="s">
        <v>307</v>
      </c>
      <c r="F2564" s="72">
        <v>17.600000000000001</v>
      </c>
      <c r="G2564" s="72">
        <v>27.4</v>
      </c>
      <c r="H2564" s="72">
        <v>36.6</v>
      </c>
      <c r="I2564" s="72">
        <v>0</v>
      </c>
    </row>
    <row r="2565" spans="1:9" ht="17.25" x14ac:dyDescent="0.25">
      <c r="A2565" s="89">
        <v>43462</v>
      </c>
      <c r="B2565" s="72" t="s">
        <v>305</v>
      </c>
      <c r="C2565" s="72" t="s">
        <v>53</v>
      </c>
      <c r="D2565" s="72" t="s">
        <v>304</v>
      </c>
      <c r="E2565" s="89" t="s">
        <v>307</v>
      </c>
      <c r="F2565" s="72">
        <v>19.8</v>
      </c>
      <c r="G2565" s="72">
        <v>29.2</v>
      </c>
      <c r="H2565" s="72">
        <v>37.799999999999997</v>
      </c>
      <c r="I2565" s="72">
        <v>0</v>
      </c>
    </row>
    <row r="2566" spans="1:9" ht="17.25" x14ac:dyDescent="0.25">
      <c r="A2566" s="89">
        <v>43463</v>
      </c>
      <c r="B2566" s="72" t="s">
        <v>305</v>
      </c>
      <c r="C2566" s="72" t="s">
        <v>53</v>
      </c>
      <c r="D2566" s="72" t="s">
        <v>304</v>
      </c>
      <c r="E2566" s="89" t="s">
        <v>307</v>
      </c>
      <c r="F2566" s="72">
        <v>19.100000000000001</v>
      </c>
      <c r="G2566" s="72">
        <v>28.9</v>
      </c>
      <c r="H2566" s="72">
        <v>38.1</v>
      </c>
      <c r="I2566" s="72">
        <v>0</v>
      </c>
    </row>
    <row r="2567" spans="1:9" ht="17.25" x14ac:dyDescent="0.25">
      <c r="A2567" s="89">
        <v>43464</v>
      </c>
      <c r="B2567" s="72" t="s">
        <v>305</v>
      </c>
      <c r="C2567" s="72" t="s">
        <v>53</v>
      </c>
      <c r="D2567" s="72" t="s">
        <v>304</v>
      </c>
      <c r="E2567" s="89" t="s">
        <v>307</v>
      </c>
      <c r="F2567" s="72">
        <v>23.1</v>
      </c>
      <c r="G2567" s="72">
        <v>30.4</v>
      </c>
      <c r="H2567" s="72">
        <v>37.5</v>
      </c>
      <c r="I2567" s="72">
        <v>0</v>
      </c>
    </row>
    <row r="2568" spans="1:9" ht="17.25" x14ac:dyDescent="0.25">
      <c r="A2568" s="89">
        <v>43465</v>
      </c>
      <c r="B2568" s="72" t="s">
        <v>305</v>
      </c>
      <c r="C2568" s="72" t="s">
        <v>53</v>
      </c>
      <c r="D2568" s="72" t="s">
        <v>304</v>
      </c>
      <c r="E2568" s="89" t="s">
        <v>307</v>
      </c>
      <c r="F2568" s="72">
        <v>19.8</v>
      </c>
      <c r="G2568" s="72">
        <v>28.2</v>
      </c>
      <c r="H2568" s="72">
        <v>37.6</v>
      </c>
      <c r="I2568" s="72">
        <v>3.8</v>
      </c>
    </row>
    <row r="2569" spans="1:9" ht="17.25" x14ac:dyDescent="0.25">
      <c r="A2569" s="89">
        <v>43466</v>
      </c>
      <c r="B2569" s="72" t="s">
        <v>305</v>
      </c>
      <c r="C2569" s="72" t="s">
        <v>53</v>
      </c>
      <c r="D2569" s="72" t="s">
        <v>304</v>
      </c>
      <c r="E2569" s="89" t="s">
        <v>307</v>
      </c>
      <c r="F2569" s="72">
        <v>19.7</v>
      </c>
      <c r="G2569" s="72">
        <v>27</v>
      </c>
      <c r="H2569" s="72">
        <v>34.9</v>
      </c>
      <c r="I2569" s="72">
        <v>0.4</v>
      </c>
    </row>
    <row r="2570" spans="1:9" ht="17.25" x14ac:dyDescent="0.25">
      <c r="A2570" s="89">
        <v>43467</v>
      </c>
      <c r="B2570" s="72" t="s">
        <v>305</v>
      </c>
      <c r="C2570" s="72" t="s">
        <v>53</v>
      </c>
      <c r="D2570" s="72" t="s">
        <v>304</v>
      </c>
      <c r="E2570" s="89" t="s">
        <v>307</v>
      </c>
      <c r="F2570" s="72">
        <v>20.8</v>
      </c>
      <c r="G2570" s="72">
        <v>28.3</v>
      </c>
      <c r="H2570" s="72">
        <v>36.200000000000003</v>
      </c>
      <c r="I2570" s="72">
        <v>0</v>
      </c>
    </row>
    <row r="2571" spans="1:9" ht="17.25" x14ac:dyDescent="0.25">
      <c r="A2571" s="89">
        <v>43468</v>
      </c>
      <c r="B2571" s="72" t="s">
        <v>305</v>
      </c>
      <c r="C2571" s="72" t="s">
        <v>53</v>
      </c>
      <c r="D2571" s="72" t="s">
        <v>304</v>
      </c>
      <c r="E2571" s="89" t="s">
        <v>307</v>
      </c>
      <c r="F2571" s="72">
        <v>20</v>
      </c>
      <c r="G2571" s="72">
        <v>25.7</v>
      </c>
      <c r="H2571" s="72">
        <v>32.4</v>
      </c>
      <c r="I2571" s="72">
        <v>0</v>
      </c>
    </row>
    <row r="2572" spans="1:9" ht="17.25" x14ac:dyDescent="0.25">
      <c r="A2572" s="89">
        <v>43469</v>
      </c>
      <c r="B2572" s="72" t="s">
        <v>305</v>
      </c>
      <c r="C2572" s="72" t="s">
        <v>53</v>
      </c>
      <c r="D2572" s="72" t="s">
        <v>304</v>
      </c>
      <c r="E2572" s="89" t="s">
        <v>307</v>
      </c>
      <c r="F2572" s="72">
        <v>19</v>
      </c>
      <c r="G2572" s="72">
        <v>28.2</v>
      </c>
      <c r="H2572" s="72">
        <v>37.799999999999997</v>
      </c>
      <c r="I2572" s="72">
        <v>0</v>
      </c>
    </row>
    <row r="2573" spans="1:9" ht="17.25" x14ac:dyDescent="0.25">
      <c r="A2573" s="89">
        <v>43470</v>
      </c>
      <c r="B2573" s="72" t="s">
        <v>305</v>
      </c>
      <c r="C2573" s="72" t="s">
        <v>53</v>
      </c>
      <c r="D2573" s="72" t="s">
        <v>304</v>
      </c>
      <c r="E2573" s="89" t="s">
        <v>307</v>
      </c>
      <c r="F2573" s="72">
        <v>20.6</v>
      </c>
      <c r="G2573" s="72">
        <v>30.5</v>
      </c>
      <c r="H2573" s="72">
        <v>38</v>
      </c>
      <c r="I2573" s="72">
        <v>0</v>
      </c>
    </row>
    <row r="2574" spans="1:9" ht="17.25" x14ac:dyDescent="0.25">
      <c r="A2574" s="89">
        <v>43471</v>
      </c>
      <c r="B2574" s="72" t="s">
        <v>305</v>
      </c>
      <c r="C2574" s="72" t="s">
        <v>53</v>
      </c>
      <c r="D2574" s="72" t="s">
        <v>304</v>
      </c>
      <c r="E2574" s="89" t="s">
        <v>307</v>
      </c>
      <c r="F2574" s="72">
        <v>17.2</v>
      </c>
      <c r="G2574" s="72">
        <v>19.5</v>
      </c>
      <c r="H2574" s="72">
        <v>20.7</v>
      </c>
      <c r="I2574" s="72">
        <v>2</v>
      </c>
    </row>
    <row r="2575" spans="1:9" ht="17.25" x14ac:dyDescent="0.25">
      <c r="A2575" s="89">
        <v>43472</v>
      </c>
      <c r="B2575" s="72" t="s">
        <v>305</v>
      </c>
      <c r="C2575" s="72" t="s">
        <v>53</v>
      </c>
      <c r="D2575" s="72" t="s">
        <v>304</v>
      </c>
      <c r="E2575" s="89" t="s">
        <v>307</v>
      </c>
      <c r="F2575" s="72">
        <v>16.7</v>
      </c>
      <c r="G2575" s="72">
        <v>19.899999999999999</v>
      </c>
      <c r="H2575" s="72">
        <v>24.6</v>
      </c>
      <c r="I2575" s="72">
        <v>3.2</v>
      </c>
    </row>
    <row r="2576" spans="1:9" ht="17.25" x14ac:dyDescent="0.25">
      <c r="A2576" s="89">
        <v>43473</v>
      </c>
      <c r="B2576" s="72" t="s">
        <v>305</v>
      </c>
      <c r="C2576" s="72" t="s">
        <v>53</v>
      </c>
      <c r="D2576" s="72" t="s">
        <v>304</v>
      </c>
      <c r="E2576" s="89" t="s">
        <v>307</v>
      </c>
      <c r="F2576" s="72">
        <v>19.2</v>
      </c>
      <c r="G2576" s="72">
        <v>25.7</v>
      </c>
      <c r="H2576" s="72">
        <v>34.200000000000003</v>
      </c>
      <c r="I2576" s="72">
        <v>0</v>
      </c>
    </row>
    <row r="2577" spans="1:9" ht="17.25" x14ac:dyDescent="0.25">
      <c r="A2577" s="89">
        <v>43474</v>
      </c>
      <c r="B2577" s="72" t="s">
        <v>305</v>
      </c>
      <c r="C2577" s="72" t="s">
        <v>53</v>
      </c>
      <c r="D2577" s="72" t="s">
        <v>304</v>
      </c>
      <c r="E2577" s="89" t="s">
        <v>307</v>
      </c>
      <c r="F2577" s="72">
        <v>19.600000000000001</v>
      </c>
      <c r="G2577" s="72">
        <v>25.5</v>
      </c>
      <c r="H2577" s="72">
        <v>35.799999999999997</v>
      </c>
      <c r="I2577" s="72">
        <v>15</v>
      </c>
    </row>
    <row r="2578" spans="1:9" ht="17.25" x14ac:dyDescent="0.25">
      <c r="A2578" s="89">
        <v>43475</v>
      </c>
      <c r="B2578" s="72" t="s">
        <v>305</v>
      </c>
      <c r="C2578" s="72" t="s">
        <v>53</v>
      </c>
      <c r="D2578" s="72" t="s">
        <v>304</v>
      </c>
      <c r="E2578" s="89" t="s">
        <v>307</v>
      </c>
      <c r="F2578" s="72">
        <v>20.3</v>
      </c>
      <c r="G2578" s="72">
        <v>23.4</v>
      </c>
      <c r="H2578" s="72">
        <v>29</v>
      </c>
      <c r="I2578" s="72">
        <v>4.5999999999999996</v>
      </c>
    </row>
    <row r="2579" spans="1:9" ht="17.25" x14ac:dyDescent="0.25">
      <c r="A2579" s="89">
        <v>43476</v>
      </c>
      <c r="B2579" s="72" t="s">
        <v>305</v>
      </c>
      <c r="C2579" s="72" t="s">
        <v>53</v>
      </c>
      <c r="D2579" s="72" t="s">
        <v>304</v>
      </c>
      <c r="E2579" s="89" t="s">
        <v>307</v>
      </c>
      <c r="F2579" s="72">
        <v>20.2</v>
      </c>
      <c r="G2579" s="72">
        <v>24.5</v>
      </c>
      <c r="H2579" s="72">
        <v>31.3</v>
      </c>
      <c r="I2579" s="72">
        <v>10.4</v>
      </c>
    </row>
    <row r="2580" spans="1:9" ht="17.25" x14ac:dyDescent="0.25">
      <c r="A2580" s="89">
        <v>43477</v>
      </c>
      <c r="B2580" s="72" t="s">
        <v>305</v>
      </c>
      <c r="C2580" s="72" t="s">
        <v>53</v>
      </c>
      <c r="D2580" s="72" t="s">
        <v>304</v>
      </c>
      <c r="E2580" s="89" t="s">
        <v>307</v>
      </c>
      <c r="F2580" s="72">
        <v>19.5</v>
      </c>
      <c r="G2580" s="72">
        <v>26.6</v>
      </c>
      <c r="H2580" s="72">
        <v>35.200000000000003</v>
      </c>
      <c r="I2580" s="72">
        <v>0.2</v>
      </c>
    </row>
    <row r="2581" spans="1:9" ht="17.25" x14ac:dyDescent="0.25">
      <c r="A2581" s="89">
        <v>43478</v>
      </c>
      <c r="B2581" s="72" t="s">
        <v>305</v>
      </c>
      <c r="C2581" s="72" t="s">
        <v>53</v>
      </c>
      <c r="D2581" s="72" t="s">
        <v>304</v>
      </c>
      <c r="E2581" s="89" t="s">
        <v>307</v>
      </c>
      <c r="F2581" s="72">
        <v>20.5</v>
      </c>
      <c r="G2581" s="72">
        <v>24.8</v>
      </c>
      <c r="H2581" s="72">
        <v>30</v>
      </c>
      <c r="I2581" s="72">
        <v>0</v>
      </c>
    </row>
    <row r="2582" spans="1:9" ht="17.25" x14ac:dyDescent="0.25">
      <c r="A2582" s="89">
        <v>43479</v>
      </c>
      <c r="B2582" s="72" t="s">
        <v>305</v>
      </c>
      <c r="C2582" s="72" t="s">
        <v>53</v>
      </c>
      <c r="D2582" s="72" t="s">
        <v>304</v>
      </c>
      <c r="E2582" s="89" t="s">
        <v>307</v>
      </c>
      <c r="F2582" s="72">
        <v>20.3</v>
      </c>
      <c r="G2582" s="72">
        <v>25.6</v>
      </c>
      <c r="H2582" s="72">
        <v>33.299999999999997</v>
      </c>
      <c r="I2582" s="72">
        <v>0</v>
      </c>
    </row>
    <row r="2583" spans="1:9" ht="17.25" x14ac:dyDescent="0.25">
      <c r="A2583" s="89">
        <v>43480</v>
      </c>
      <c r="B2583" s="72" t="s">
        <v>305</v>
      </c>
      <c r="C2583" s="72" t="s">
        <v>53</v>
      </c>
      <c r="D2583" s="72" t="s">
        <v>304</v>
      </c>
      <c r="E2583" s="89" t="s">
        <v>307</v>
      </c>
      <c r="F2583" s="72">
        <v>20.399999999999999</v>
      </c>
      <c r="G2583" s="72">
        <v>29.2</v>
      </c>
      <c r="H2583" s="72">
        <v>40.700000000000003</v>
      </c>
      <c r="I2583" s="72">
        <v>3</v>
      </c>
    </row>
    <row r="2584" spans="1:9" ht="17.25" x14ac:dyDescent="0.25">
      <c r="A2584" s="89">
        <v>43481</v>
      </c>
      <c r="B2584" s="72" t="s">
        <v>305</v>
      </c>
      <c r="C2584" s="72" t="s">
        <v>53</v>
      </c>
      <c r="D2584" s="72" t="s">
        <v>304</v>
      </c>
      <c r="E2584" s="89" t="s">
        <v>307</v>
      </c>
      <c r="F2584" s="72">
        <v>22.2</v>
      </c>
      <c r="G2584" s="72">
        <v>30.5</v>
      </c>
      <c r="H2584" s="72">
        <v>40.5</v>
      </c>
      <c r="I2584" s="72">
        <v>0</v>
      </c>
    </row>
    <row r="2585" spans="1:9" ht="17.25" x14ac:dyDescent="0.25">
      <c r="A2585" s="89">
        <v>43482</v>
      </c>
      <c r="B2585" s="72" t="s">
        <v>305</v>
      </c>
      <c r="C2585" s="72" t="s">
        <v>53</v>
      </c>
      <c r="D2585" s="72" t="s">
        <v>304</v>
      </c>
      <c r="E2585" s="89" t="s">
        <v>307</v>
      </c>
      <c r="F2585" s="72">
        <v>21.7</v>
      </c>
      <c r="G2585" s="72">
        <v>30.1</v>
      </c>
      <c r="H2585" s="72">
        <v>40.299999999999997</v>
      </c>
      <c r="I2585" s="72">
        <v>0</v>
      </c>
    </row>
    <row r="2586" spans="1:9" ht="17.25" x14ac:dyDescent="0.25">
      <c r="A2586" s="89">
        <v>43483</v>
      </c>
      <c r="B2586" s="72" t="s">
        <v>305</v>
      </c>
      <c r="C2586" s="72" t="s">
        <v>53</v>
      </c>
      <c r="D2586" s="72" t="s">
        <v>304</v>
      </c>
      <c r="E2586" s="89" t="s">
        <v>307</v>
      </c>
      <c r="F2586" s="72">
        <v>22.2</v>
      </c>
      <c r="G2586" s="72">
        <v>31.2</v>
      </c>
      <c r="H2586" s="72">
        <v>40.700000000000003</v>
      </c>
      <c r="I2586" s="72">
        <v>0</v>
      </c>
    </row>
    <row r="2587" spans="1:9" ht="17.25" x14ac:dyDescent="0.25">
      <c r="A2587" s="89">
        <v>43484</v>
      </c>
      <c r="B2587" s="72" t="s">
        <v>305</v>
      </c>
      <c r="C2587" s="72" t="s">
        <v>53</v>
      </c>
      <c r="D2587" s="72" t="s">
        <v>304</v>
      </c>
      <c r="E2587" s="89" t="s">
        <v>307</v>
      </c>
      <c r="F2587" s="72">
        <v>20.9</v>
      </c>
      <c r="G2587" s="72">
        <v>30.1</v>
      </c>
      <c r="H2587" s="72">
        <v>39.299999999999997</v>
      </c>
      <c r="I2587" s="72">
        <v>0</v>
      </c>
    </row>
    <row r="2588" spans="1:9" ht="17.25" x14ac:dyDescent="0.25">
      <c r="A2588" s="89">
        <v>43485</v>
      </c>
      <c r="B2588" s="72" t="s">
        <v>305</v>
      </c>
      <c r="C2588" s="72" t="s">
        <v>53</v>
      </c>
      <c r="D2588" s="72" t="s">
        <v>304</v>
      </c>
      <c r="E2588" s="89" t="s">
        <v>307</v>
      </c>
      <c r="F2588" s="72">
        <v>19.8</v>
      </c>
      <c r="G2588" s="72">
        <v>22.8</v>
      </c>
      <c r="H2588" s="72">
        <v>27.5</v>
      </c>
      <c r="I2588" s="72">
        <v>0.6</v>
      </c>
    </row>
    <row r="2589" spans="1:9" ht="17.25" x14ac:dyDescent="0.25">
      <c r="A2589" s="89">
        <v>43486</v>
      </c>
      <c r="B2589" s="72" t="s">
        <v>305</v>
      </c>
      <c r="C2589" s="72" t="s">
        <v>53</v>
      </c>
      <c r="D2589" s="72" t="s">
        <v>304</v>
      </c>
      <c r="E2589" s="89" t="s">
        <v>307</v>
      </c>
      <c r="F2589" s="72">
        <v>20.9</v>
      </c>
      <c r="G2589" s="72">
        <v>23.8</v>
      </c>
      <c r="H2589" s="72">
        <v>28.5</v>
      </c>
      <c r="I2589" s="72">
        <v>21.8</v>
      </c>
    </row>
    <row r="2590" spans="1:9" ht="17.25" x14ac:dyDescent="0.25">
      <c r="A2590" s="89">
        <v>43487</v>
      </c>
      <c r="B2590" s="72" t="s">
        <v>305</v>
      </c>
      <c r="C2590" s="72" t="s">
        <v>53</v>
      </c>
      <c r="D2590" s="72" t="s">
        <v>304</v>
      </c>
      <c r="E2590" s="89" t="s">
        <v>307</v>
      </c>
      <c r="F2590" s="72">
        <v>20.2</v>
      </c>
      <c r="G2590" s="72">
        <v>27</v>
      </c>
      <c r="H2590" s="72">
        <v>35.1</v>
      </c>
      <c r="I2590" s="72">
        <v>0</v>
      </c>
    </row>
    <row r="2591" spans="1:9" ht="17.25" x14ac:dyDescent="0.25">
      <c r="A2591" s="89">
        <v>43488</v>
      </c>
      <c r="B2591" s="72" t="s">
        <v>305</v>
      </c>
      <c r="C2591" s="72" t="s">
        <v>53</v>
      </c>
      <c r="D2591" s="72" t="s">
        <v>304</v>
      </c>
      <c r="E2591" s="89" t="s">
        <v>307</v>
      </c>
      <c r="F2591" s="72">
        <v>21.6</v>
      </c>
      <c r="G2591" s="72">
        <v>27.6</v>
      </c>
      <c r="H2591" s="72">
        <v>37.1</v>
      </c>
      <c r="I2591" s="72">
        <v>5.2</v>
      </c>
    </row>
    <row r="2592" spans="1:9" ht="17.25" x14ac:dyDescent="0.25">
      <c r="A2592" s="89">
        <v>43489</v>
      </c>
      <c r="B2592" s="72" t="s">
        <v>305</v>
      </c>
      <c r="C2592" s="72" t="s">
        <v>53</v>
      </c>
      <c r="D2592" s="72" t="s">
        <v>304</v>
      </c>
      <c r="E2592" s="89" t="s">
        <v>307</v>
      </c>
      <c r="F2592" s="72">
        <v>21</v>
      </c>
      <c r="G2592" s="72">
        <v>25.4</v>
      </c>
      <c r="H2592" s="72">
        <v>31.5</v>
      </c>
      <c r="I2592" s="72">
        <v>0</v>
      </c>
    </row>
    <row r="2593" spans="1:9" ht="17.25" x14ac:dyDescent="0.25">
      <c r="A2593" s="89">
        <v>43490</v>
      </c>
      <c r="B2593" s="72" t="s">
        <v>305</v>
      </c>
      <c r="C2593" s="72" t="s">
        <v>53</v>
      </c>
      <c r="D2593" s="72" t="s">
        <v>304</v>
      </c>
      <c r="E2593" s="89" t="s">
        <v>307</v>
      </c>
      <c r="F2593" s="72">
        <v>22.7</v>
      </c>
      <c r="G2593" s="72">
        <v>28.8</v>
      </c>
      <c r="H2593" s="72">
        <v>38</v>
      </c>
      <c r="I2593" s="72">
        <v>0</v>
      </c>
    </row>
    <row r="2594" spans="1:9" ht="17.25" x14ac:dyDescent="0.25">
      <c r="A2594" s="89">
        <v>43491</v>
      </c>
      <c r="B2594" s="72" t="s">
        <v>305</v>
      </c>
      <c r="C2594" s="72" t="s">
        <v>53</v>
      </c>
      <c r="D2594" s="72" t="s">
        <v>304</v>
      </c>
      <c r="E2594" s="89" t="s">
        <v>307</v>
      </c>
      <c r="F2594" s="72">
        <v>25.8</v>
      </c>
      <c r="G2594" s="72">
        <v>33.200000000000003</v>
      </c>
      <c r="H2594" s="72">
        <v>41.3</v>
      </c>
      <c r="I2594" s="72">
        <v>0</v>
      </c>
    </row>
    <row r="2595" spans="1:9" ht="17.25" x14ac:dyDescent="0.25">
      <c r="A2595" s="89">
        <v>43492</v>
      </c>
      <c r="B2595" s="72" t="s">
        <v>305</v>
      </c>
      <c r="C2595" s="72" t="s">
        <v>53</v>
      </c>
      <c r="D2595" s="72" t="s">
        <v>304</v>
      </c>
      <c r="E2595" s="89" t="s">
        <v>307</v>
      </c>
      <c r="F2595" s="72">
        <v>23.4</v>
      </c>
      <c r="G2595" s="72">
        <v>30.8</v>
      </c>
      <c r="H2595" s="72">
        <v>41.4</v>
      </c>
      <c r="I2595" s="72">
        <v>0</v>
      </c>
    </row>
    <row r="2596" spans="1:9" ht="17.25" x14ac:dyDescent="0.25">
      <c r="A2596" s="89">
        <v>43493</v>
      </c>
      <c r="B2596" s="72" t="s">
        <v>305</v>
      </c>
      <c r="C2596" s="72" t="s">
        <v>53</v>
      </c>
      <c r="D2596" s="72" t="s">
        <v>304</v>
      </c>
      <c r="E2596" s="89" t="s">
        <v>307</v>
      </c>
      <c r="F2596" s="72">
        <v>22.5</v>
      </c>
      <c r="G2596" s="72">
        <v>26.7</v>
      </c>
      <c r="H2596" s="72">
        <v>32.299999999999997</v>
      </c>
      <c r="I2596" s="72">
        <v>0</v>
      </c>
    </row>
    <row r="2597" spans="1:9" ht="17.25" x14ac:dyDescent="0.25">
      <c r="A2597" s="89">
        <v>43494</v>
      </c>
      <c r="B2597" s="72" t="s">
        <v>305</v>
      </c>
      <c r="C2597" s="72" t="s">
        <v>53</v>
      </c>
      <c r="D2597" s="72" t="s">
        <v>304</v>
      </c>
      <c r="E2597" s="89" t="s">
        <v>307</v>
      </c>
      <c r="F2597" s="72">
        <v>21.3</v>
      </c>
      <c r="G2597" s="72">
        <v>29</v>
      </c>
      <c r="H2597" s="72">
        <v>37.9</v>
      </c>
      <c r="I2597" s="72">
        <v>0</v>
      </c>
    </row>
    <row r="2598" spans="1:9" ht="17.25" x14ac:dyDescent="0.25">
      <c r="A2598" s="89">
        <v>43495</v>
      </c>
      <c r="B2598" s="72" t="s">
        <v>305</v>
      </c>
      <c r="C2598" s="72" t="s">
        <v>53</v>
      </c>
      <c r="D2598" s="72" t="s">
        <v>304</v>
      </c>
      <c r="E2598" s="89" t="s">
        <v>307</v>
      </c>
      <c r="F2598" s="72">
        <v>23.8</v>
      </c>
      <c r="G2598" s="72">
        <v>30</v>
      </c>
      <c r="H2598" s="72">
        <v>36.5</v>
      </c>
      <c r="I2598" s="72">
        <v>0</v>
      </c>
    </row>
    <row r="2599" spans="1:9" ht="17.25" x14ac:dyDescent="0.25">
      <c r="A2599" s="89">
        <v>43496</v>
      </c>
      <c r="B2599" s="72" t="s">
        <v>305</v>
      </c>
      <c r="C2599" s="72" t="s">
        <v>53</v>
      </c>
      <c r="D2599" s="72" t="s">
        <v>304</v>
      </c>
      <c r="E2599" s="89" t="s">
        <v>307</v>
      </c>
      <c r="F2599" s="72">
        <v>22.2</v>
      </c>
      <c r="G2599" s="72">
        <v>30.2</v>
      </c>
      <c r="H2599" s="72">
        <v>35.1</v>
      </c>
      <c r="I2599" s="72">
        <v>0</v>
      </c>
    </row>
    <row r="2600" spans="1:9" ht="17.25" x14ac:dyDescent="0.25">
      <c r="A2600" s="89">
        <v>43497</v>
      </c>
      <c r="B2600" s="72" t="s">
        <v>305</v>
      </c>
      <c r="C2600" s="72" t="s">
        <v>53</v>
      </c>
      <c r="D2600" s="72" t="s">
        <v>304</v>
      </c>
      <c r="E2600" s="89" t="s">
        <v>307</v>
      </c>
      <c r="F2600" s="72">
        <v>17.7</v>
      </c>
      <c r="G2600" s="72">
        <v>20.100000000000001</v>
      </c>
      <c r="H2600" s="72">
        <v>23.6</v>
      </c>
      <c r="I2600" s="72">
        <v>0.8</v>
      </c>
    </row>
    <row r="2601" spans="1:9" ht="17.25" x14ac:dyDescent="0.25">
      <c r="A2601" s="89">
        <v>43498</v>
      </c>
      <c r="B2601" s="72" t="s">
        <v>305</v>
      </c>
      <c r="C2601" s="72" t="s">
        <v>53</v>
      </c>
      <c r="D2601" s="72" t="s">
        <v>304</v>
      </c>
      <c r="E2601" s="89" t="s">
        <v>307</v>
      </c>
      <c r="F2601" s="72">
        <v>18.100000000000001</v>
      </c>
      <c r="G2601" s="72">
        <v>22.7</v>
      </c>
      <c r="H2601" s="72">
        <v>28.7</v>
      </c>
      <c r="I2601" s="72">
        <v>5.4</v>
      </c>
    </row>
    <row r="2602" spans="1:9" ht="17.25" x14ac:dyDescent="0.25">
      <c r="A2602" s="89">
        <v>43499</v>
      </c>
      <c r="B2602" s="72" t="s">
        <v>305</v>
      </c>
      <c r="C2602" s="72" t="s">
        <v>53</v>
      </c>
      <c r="D2602" s="72" t="s">
        <v>304</v>
      </c>
      <c r="E2602" s="89" t="s">
        <v>307</v>
      </c>
      <c r="F2602" s="72">
        <v>19.899999999999999</v>
      </c>
      <c r="G2602" s="72">
        <v>25.8</v>
      </c>
      <c r="H2602" s="72">
        <v>33.799999999999997</v>
      </c>
      <c r="I2602" s="72">
        <v>0</v>
      </c>
    </row>
    <row r="2603" spans="1:9" ht="17.25" x14ac:dyDescent="0.25">
      <c r="A2603" s="89">
        <v>43500</v>
      </c>
      <c r="B2603" s="72" t="s">
        <v>305</v>
      </c>
      <c r="C2603" s="72" t="s">
        <v>53</v>
      </c>
      <c r="D2603" s="72" t="s">
        <v>304</v>
      </c>
      <c r="E2603" s="89" t="s">
        <v>307</v>
      </c>
      <c r="F2603" s="72">
        <v>20.8</v>
      </c>
      <c r="G2603" s="72">
        <v>28</v>
      </c>
      <c r="H2603" s="72">
        <v>37.299999999999997</v>
      </c>
      <c r="I2603" s="72">
        <v>0</v>
      </c>
    </row>
    <row r="2604" spans="1:9" ht="17.25" x14ac:dyDescent="0.25">
      <c r="A2604" s="89">
        <v>43501</v>
      </c>
      <c r="B2604" s="72" t="s">
        <v>305</v>
      </c>
      <c r="C2604" s="72" t="s">
        <v>53</v>
      </c>
      <c r="D2604" s="72" t="s">
        <v>304</v>
      </c>
      <c r="E2604" s="89" t="s">
        <v>307</v>
      </c>
      <c r="F2604" s="72">
        <v>21.7</v>
      </c>
      <c r="G2604" s="72">
        <v>26.6</v>
      </c>
      <c r="H2604" s="72">
        <v>34.4</v>
      </c>
      <c r="I2604" s="72">
        <v>0</v>
      </c>
    </row>
    <row r="2605" spans="1:9" ht="17.25" x14ac:dyDescent="0.25">
      <c r="A2605" s="89">
        <v>43502</v>
      </c>
      <c r="B2605" s="72" t="s">
        <v>305</v>
      </c>
      <c r="C2605" s="72" t="s">
        <v>53</v>
      </c>
      <c r="D2605" s="72" t="s">
        <v>304</v>
      </c>
      <c r="E2605" s="89" t="s">
        <v>307</v>
      </c>
      <c r="F2605" s="72">
        <v>20.100000000000001</v>
      </c>
      <c r="G2605" s="72">
        <v>25.8</v>
      </c>
      <c r="H2605" s="72">
        <v>33</v>
      </c>
      <c r="I2605" s="72">
        <v>0</v>
      </c>
    </row>
    <row r="2606" spans="1:9" ht="17.25" x14ac:dyDescent="0.25">
      <c r="A2606" s="89">
        <v>43503</v>
      </c>
      <c r="B2606" s="72" t="s">
        <v>305</v>
      </c>
      <c r="C2606" s="72" t="s">
        <v>53</v>
      </c>
      <c r="D2606" s="72" t="s">
        <v>304</v>
      </c>
      <c r="E2606" s="89" t="s">
        <v>307</v>
      </c>
      <c r="F2606" s="72">
        <v>19.2</v>
      </c>
      <c r="G2606" s="72">
        <v>26.1</v>
      </c>
      <c r="H2606" s="72">
        <v>33.5</v>
      </c>
      <c r="I2606" s="72">
        <v>0</v>
      </c>
    </row>
    <row r="2607" spans="1:9" ht="17.25" x14ac:dyDescent="0.25">
      <c r="A2607" s="89">
        <v>43504</v>
      </c>
      <c r="B2607" s="72" t="s">
        <v>305</v>
      </c>
      <c r="C2607" s="72" t="s">
        <v>53</v>
      </c>
      <c r="D2607" s="72" t="s">
        <v>304</v>
      </c>
      <c r="E2607" s="89" t="s">
        <v>307</v>
      </c>
      <c r="F2607" s="72">
        <v>19.399999999999999</v>
      </c>
      <c r="G2607" s="72">
        <v>25.5</v>
      </c>
      <c r="H2607" s="72">
        <v>34.4</v>
      </c>
      <c r="I2607" s="72">
        <v>17.399999999999999</v>
      </c>
    </row>
    <row r="2608" spans="1:9" ht="17.25" x14ac:dyDescent="0.25">
      <c r="A2608" s="89">
        <v>43505</v>
      </c>
      <c r="B2608" s="72" t="s">
        <v>305</v>
      </c>
      <c r="C2608" s="72" t="s">
        <v>53</v>
      </c>
      <c r="D2608" s="72" t="s">
        <v>304</v>
      </c>
      <c r="E2608" s="89" t="s">
        <v>307</v>
      </c>
      <c r="F2608" s="72">
        <v>19.600000000000001</v>
      </c>
      <c r="G2608" s="72">
        <v>25.4</v>
      </c>
      <c r="H2608" s="72">
        <v>33.9</v>
      </c>
      <c r="I2608" s="72">
        <v>1.6</v>
      </c>
    </row>
    <row r="2609" spans="1:9" ht="17.25" x14ac:dyDescent="0.25">
      <c r="A2609" s="89">
        <v>43506</v>
      </c>
      <c r="B2609" s="72" t="s">
        <v>305</v>
      </c>
      <c r="C2609" s="72" t="s">
        <v>53</v>
      </c>
      <c r="D2609" s="72" t="s">
        <v>304</v>
      </c>
      <c r="E2609" s="89" t="s">
        <v>307</v>
      </c>
      <c r="F2609" s="72">
        <v>18</v>
      </c>
      <c r="G2609" s="72">
        <v>22.6</v>
      </c>
      <c r="H2609" s="72">
        <v>29.1</v>
      </c>
      <c r="I2609" s="72">
        <v>0</v>
      </c>
    </row>
    <row r="2610" spans="1:9" ht="17.25" x14ac:dyDescent="0.25">
      <c r="A2610" s="89">
        <v>43507</v>
      </c>
      <c r="B2610" s="72" t="s">
        <v>305</v>
      </c>
      <c r="C2610" s="72" t="s">
        <v>53</v>
      </c>
      <c r="D2610" s="72" t="s">
        <v>304</v>
      </c>
      <c r="E2610" s="89" t="s">
        <v>307</v>
      </c>
      <c r="F2610" s="72">
        <v>15.8</v>
      </c>
      <c r="G2610" s="72">
        <v>24.7</v>
      </c>
      <c r="H2610" s="72">
        <v>34.6</v>
      </c>
      <c r="I2610" s="72">
        <v>0</v>
      </c>
    </row>
    <row r="2611" spans="1:9" ht="17.25" x14ac:dyDescent="0.25">
      <c r="A2611" s="89">
        <v>43508</v>
      </c>
      <c r="B2611" s="72" t="s">
        <v>305</v>
      </c>
      <c r="C2611" s="72" t="s">
        <v>53</v>
      </c>
      <c r="D2611" s="72" t="s">
        <v>304</v>
      </c>
      <c r="E2611" s="89" t="s">
        <v>307</v>
      </c>
      <c r="F2611" s="72">
        <v>19</v>
      </c>
      <c r="G2611" s="72">
        <v>28.4</v>
      </c>
      <c r="H2611" s="72">
        <v>36.6</v>
      </c>
      <c r="I2611" s="72">
        <v>0</v>
      </c>
    </row>
    <row r="2612" spans="1:9" ht="17.25" x14ac:dyDescent="0.25">
      <c r="A2612" s="89">
        <v>43509</v>
      </c>
      <c r="B2612" s="72" t="s">
        <v>305</v>
      </c>
      <c r="C2612" s="72" t="s">
        <v>53</v>
      </c>
      <c r="D2612" s="72" t="s">
        <v>304</v>
      </c>
      <c r="E2612" s="89" t="s">
        <v>307</v>
      </c>
      <c r="F2612" s="72">
        <v>19.7</v>
      </c>
      <c r="G2612" s="72">
        <v>24.1</v>
      </c>
      <c r="H2612" s="72">
        <v>29.1</v>
      </c>
      <c r="I2612" s="72">
        <v>0</v>
      </c>
    </row>
    <row r="2613" spans="1:9" ht="17.25" x14ac:dyDescent="0.25">
      <c r="A2613" s="89">
        <v>43510</v>
      </c>
      <c r="B2613" s="72" t="s">
        <v>305</v>
      </c>
      <c r="C2613" s="72" t="s">
        <v>53</v>
      </c>
      <c r="D2613" s="72" t="s">
        <v>304</v>
      </c>
      <c r="E2613" s="89" t="s">
        <v>307</v>
      </c>
      <c r="F2613" s="72">
        <v>18.5</v>
      </c>
      <c r="G2613" s="72">
        <v>21.3</v>
      </c>
      <c r="H2613" s="72">
        <v>25.3</v>
      </c>
      <c r="I2613" s="72">
        <v>0</v>
      </c>
    </row>
    <row r="2614" spans="1:9" ht="17.25" x14ac:dyDescent="0.25">
      <c r="A2614" s="89">
        <v>43511</v>
      </c>
      <c r="B2614" s="72" t="s">
        <v>305</v>
      </c>
      <c r="C2614" s="72" t="s">
        <v>53</v>
      </c>
      <c r="D2614" s="72" t="s">
        <v>304</v>
      </c>
      <c r="E2614" s="89" t="s">
        <v>307</v>
      </c>
      <c r="F2614" s="72">
        <v>16</v>
      </c>
      <c r="G2614" s="72">
        <v>21.4</v>
      </c>
      <c r="H2614" s="72">
        <v>28.1</v>
      </c>
      <c r="I2614" s="72">
        <v>0</v>
      </c>
    </row>
    <row r="2615" spans="1:9" ht="17.25" x14ac:dyDescent="0.25">
      <c r="A2615" s="89">
        <v>43512</v>
      </c>
      <c r="B2615" s="72" t="s">
        <v>305</v>
      </c>
      <c r="C2615" s="72" t="s">
        <v>53</v>
      </c>
      <c r="D2615" s="72" t="s">
        <v>304</v>
      </c>
      <c r="E2615" s="89" t="s">
        <v>307</v>
      </c>
      <c r="F2615" s="72">
        <v>15.8</v>
      </c>
      <c r="G2615" s="72">
        <v>22.3</v>
      </c>
      <c r="H2615" s="72">
        <v>29.5</v>
      </c>
      <c r="I2615" s="72">
        <v>0</v>
      </c>
    </row>
    <row r="2616" spans="1:9" ht="17.25" x14ac:dyDescent="0.25">
      <c r="A2616" s="89">
        <v>43513</v>
      </c>
      <c r="B2616" s="72" t="s">
        <v>305</v>
      </c>
      <c r="C2616" s="72" t="s">
        <v>53</v>
      </c>
      <c r="D2616" s="72" t="s">
        <v>304</v>
      </c>
      <c r="E2616" s="89" t="s">
        <v>307</v>
      </c>
      <c r="F2616" s="72">
        <v>16.600000000000001</v>
      </c>
      <c r="G2616" s="72">
        <v>24.7</v>
      </c>
      <c r="H2616" s="72">
        <v>33.9</v>
      </c>
      <c r="I2616" s="72">
        <v>0</v>
      </c>
    </row>
    <row r="2617" spans="1:9" ht="17.25" x14ac:dyDescent="0.25">
      <c r="A2617" s="89">
        <v>43514</v>
      </c>
      <c r="B2617" s="72" t="s">
        <v>305</v>
      </c>
      <c r="C2617" s="72" t="s">
        <v>53</v>
      </c>
      <c r="D2617" s="72" t="s">
        <v>304</v>
      </c>
      <c r="E2617" s="89" t="s">
        <v>307</v>
      </c>
      <c r="F2617" s="72">
        <v>17.899999999999999</v>
      </c>
      <c r="G2617" s="72">
        <v>28</v>
      </c>
      <c r="H2617" s="72">
        <v>38</v>
      </c>
      <c r="I2617" s="72">
        <v>0</v>
      </c>
    </row>
    <row r="2618" spans="1:9" ht="17.25" x14ac:dyDescent="0.25">
      <c r="A2618" s="89">
        <v>43515</v>
      </c>
      <c r="B2618" s="72" t="s">
        <v>305</v>
      </c>
      <c r="C2618" s="72" t="s">
        <v>53</v>
      </c>
      <c r="D2618" s="72" t="s">
        <v>304</v>
      </c>
      <c r="E2618" s="89" t="s">
        <v>307</v>
      </c>
      <c r="F2618" s="72">
        <v>22.5</v>
      </c>
      <c r="G2618" s="72">
        <v>28</v>
      </c>
      <c r="H2618" s="72">
        <v>39.700000000000003</v>
      </c>
      <c r="I2618" s="72">
        <v>0</v>
      </c>
    </row>
    <row r="2619" spans="1:9" ht="17.25" x14ac:dyDescent="0.25">
      <c r="A2619" s="89">
        <v>43516</v>
      </c>
      <c r="B2619" s="72" t="s">
        <v>305</v>
      </c>
      <c r="C2619" s="72" t="s">
        <v>53</v>
      </c>
      <c r="D2619" s="72" t="s">
        <v>304</v>
      </c>
      <c r="E2619" s="89" t="s">
        <v>307</v>
      </c>
      <c r="F2619" s="72">
        <v>19.7</v>
      </c>
      <c r="G2619" s="72">
        <v>23.2</v>
      </c>
      <c r="H2619" s="72">
        <v>28.6</v>
      </c>
      <c r="I2619" s="72">
        <v>0</v>
      </c>
    </row>
    <row r="2620" spans="1:9" ht="17.25" x14ac:dyDescent="0.25">
      <c r="A2620" s="89">
        <v>43517</v>
      </c>
      <c r="B2620" s="72" t="s">
        <v>305</v>
      </c>
      <c r="C2620" s="72" t="s">
        <v>53</v>
      </c>
      <c r="D2620" s="72" t="s">
        <v>304</v>
      </c>
      <c r="E2620" s="89" t="s">
        <v>307</v>
      </c>
      <c r="F2620" s="72">
        <v>19.899999999999999</v>
      </c>
      <c r="G2620" s="72">
        <v>21.8</v>
      </c>
      <c r="H2620" s="72">
        <v>24.6</v>
      </c>
      <c r="I2620" s="72">
        <v>0.6</v>
      </c>
    </row>
    <row r="2621" spans="1:9" ht="17.25" x14ac:dyDescent="0.25">
      <c r="A2621" s="89">
        <v>43518</v>
      </c>
      <c r="B2621" s="72" t="s">
        <v>305</v>
      </c>
      <c r="C2621" s="72" t="s">
        <v>53</v>
      </c>
      <c r="D2621" s="72" t="s">
        <v>304</v>
      </c>
      <c r="E2621" s="89" t="s">
        <v>307</v>
      </c>
      <c r="F2621" s="72">
        <v>18.2</v>
      </c>
      <c r="G2621" s="72">
        <v>20.399999999999999</v>
      </c>
      <c r="H2621" s="72">
        <v>24.9</v>
      </c>
      <c r="I2621" s="72">
        <v>0.8</v>
      </c>
    </row>
    <row r="2622" spans="1:9" ht="17.25" x14ac:dyDescent="0.25">
      <c r="A2622" s="89">
        <v>43519</v>
      </c>
      <c r="B2622" s="72" t="s">
        <v>305</v>
      </c>
      <c r="C2622" s="72" t="s">
        <v>53</v>
      </c>
      <c r="D2622" s="72" t="s">
        <v>304</v>
      </c>
      <c r="E2622" s="89" t="s">
        <v>307</v>
      </c>
      <c r="F2622" s="72">
        <v>16.600000000000001</v>
      </c>
      <c r="G2622" s="72">
        <v>19.2</v>
      </c>
      <c r="H2622" s="72">
        <v>25.1</v>
      </c>
      <c r="I2622" s="72">
        <v>3.6</v>
      </c>
    </row>
    <row r="2623" spans="1:9" ht="17.25" x14ac:dyDescent="0.25">
      <c r="A2623" s="89">
        <v>43520</v>
      </c>
      <c r="B2623" s="72" t="s">
        <v>305</v>
      </c>
      <c r="C2623" s="72" t="s">
        <v>53</v>
      </c>
      <c r="D2623" s="72" t="s">
        <v>304</v>
      </c>
      <c r="E2623" s="89" t="s">
        <v>307</v>
      </c>
      <c r="F2623" s="72">
        <v>15.5</v>
      </c>
      <c r="G2623" s="72">
        <v>19.100000000000001</v>
      </c>
      <c r="H2623" s="72">
        <v>24.2</v>
      </c>
      <c r="I2623" s="72">
        <v>1.4</v>
      </c>
    </row>
    <row r="2624" spans="1:9" ht="17.25" x14ac:dyDescent="0.25">
      <c r="A2624" s="89">
        <v>43521</v>
      </c>
      <c r="B2624" s="72" t="s">
        <v>305</v>
      </c>
      <c r="C2624" s="72" t="s">
        <v>53</v>
      </c>
      <c r="D2624" s="72" t="s">
        <v>304</v>
      </c>
      <c r="E2624" s="89" t="s">
        <v>307</v>
      </c>
      <c r="F2624" s="72">
        <v>15.4</v>
      </c>
      <c r="G2624" s="72">
        <v>20</v>
      </c>
      <c r="H2624" s="72">
        <v>25.9</v>
      </c>
      <c r="I2624" s="72">
        <v>0</v>
      </c>
    </row>
    <row r="2625" spans="1:9" ht="17.25" x14ac:dyDescent="0.25">
      <c r="A2625" s="89">
        <v>43522</v>
      </c>
      <c r="B2625" s="72" t="s">
        <v>305</v>
      </c>
      <c r="C2625" s="72" t="s">
        <v>53</v>
      </c>
      <c r="D2625" s="72" t="s">
        <v>304</v>
      </c>
      <c r="E2625" s="89" t="s">
        <v>307</v>
      </c>
      <c r="F2625" s="72">
        <v>14.8</v>
      </c>
      <c r="G2625" s="72">
        <v>21.8</v>
      </c>
      <c r="H2625" s="72">
        <v>29.6</v>
      </c>
      <c r="I2625" s="72">
        <v>0</v>
      </c>
    </row>
    <row r="2626" spans="1:9" ht="17.25" x14ac:dyDescent="0.25">
      <c r="A2626" s="89">
        <v>43523</v>
      </c>
      <c r="B2626" s="72" t="s">
        <v>305</v>
      </c>
      <c r="C2626" s="72" t="s">
        <v>53</v>
      </c>
      <c r="D2626" s="72" t="s">
        <v>304</v>
      </c>
      <c r="E2626" s="89" t="s">
        <v>307</v>
      </c>
      <c r="F2626" s="72">
        <v>16.399999999999999</v>
      </c>
      <c r="G2626" s="72">
        <v>22.4</v>
      </c>
      <c r="H2626" s="72">
        <v>28.8</v>
      </c>
      <c r="I2626" s="72">
        <v>0</v>
      </c>
    </row>
    <row r="2627" spans="1:9" ht="17.25" x14ac:dyDescent="0.25">
      <c r="A2627" s="89">
        <v>43524</v>
      </c>
      <c r="B2627" s="72" t="s">
        <v>305</v>
      </c>
      <c r="C2627" s="72" t="s">
        <v>53</v>
      </c>
      <c r="D2627" s="72" t="s">
        <v>304</v>
      </c>
      <c r="E2627" s="89" t="s">
        <v>307</v>
      </c>
      <c r="F2627" s="72">
        <v>16.8</v>
      </c>
      <c r="G2627" s="72">
        <v>22.7</v>
      </c>
      <c r="H2627" s="72">
        <v>29</v>
      </c>
      <c r="I2627" s="72">
        <v>0</v>
      </c>
    </row>
    <row r="2628" spans="1:9" ht="17.25" x14ac:dyDescent="0.25">
      <c r="A2628" s="89">
        <v>43525</v>
      </c>
      <c r="B2628" s="72" t="s">
        <v>305</v>
      </c>
      <c r="C2628" s="72" t="s">
        <v>53</v>
      </c>
      <c r="D2628" s="72" t="s">
        <v>304</v>
      </c>
      <c r="E2628" s="89" t="s">
        <v>307</v>
      </c>
      <c r="F2628" s="72">
        <v>17.8</v>
      </c>
      <c r="G2628" s="72">
        <v>23.3</v>
      </c>
      <c r="H2628" s="72">
        <v>30.2</v>
      </c>
      <c r="I2628" s="72">
        <v>0</v>
      </c>
    </row>
    <row r="2629" spans="1:9" ht="17.25" x14ac:dyDescent="0.25">
      <c r="A2629" s="89">
        <v>43526</v>
      </c>
      <c r="B2629" s="72" t="s">
        <v>305</v>
      </c>
      <c r="C2629" s="72" t="s">
        <v>53</v>
      </c>
      <c r="D2629" s="72" t="s">
        <v>304</v>
      </c>
      <c r="E2629" s="89" t="s">
        <v>307</v>
      </c>
      <c r="F2629" s="72">
        <v>17.7</v>
      </c>
      <c r="G2629" s="72">
        <v>22.8</v>
      </c>
      <c r="H2629" s="72">
        <v>30.1</v>
      </c>
      <c r="I2629" s="72">
        <v>0</v>
      </c>
    </row>
    <row r="2630" spans="1:9" ht="17.25" x14ac:dyDescent="0.25">
      <c r="A2630" s="89">
        <v>43527</v>
      </c>
      <c r="B2630" s="72" t="s">
        <v>305</v>
      </c>
      <c r="C2630" s="72" t="s">
        <v>53</v>
      </c>
      <c r="D2630" s="72" t="s">
        <v>304</v>
      </c>
      <c r="E2630" s="89" t="s">
        <v>307</v>
      </c>
      <c r="F2630" s="72">
        <v>17.3</v>
      </c>
      <c r="G2630" s="72">
        <v>23.3</v>
      </c>
      <c r="H2630" s="72">
        <v>31.1</v>
      </c>
      <c r="I2630" s="72">
        <v>0</v>
      </c>
    </row>
    <row r="2631" spans="1:9" ht="17.25" x14ac:dyDescent="0.25">
      <c r="A2631" s="89">
        <v>43528</v>
      </c>
      <c r="B2631" s="72" t="s">
        <v>305</v>
      </c>
      <c r="C2631" s="72" t="s">
        <v>53</v>
      </c>
      <c r="D2631" s="72" t="s">
        <v>304</v>
      </c>
      <c r="E2631" s="89" t="s">
        <v>307</v>
      </c>
      <c r="F2631" s="72">
        <v>18</v>
      </c>
      <c r="G2631" s="72">
        <v>24.9</v>
      </c>
      <c r="H2631" s="72">
        <v>33.200000000000003</v>
      </c>
      <c r="I2631" s="72">
        <v>0</v>
      </c>
    </row>
    <row r="2632" spans="1:9" ht="17.25" x14ac:dyDescent="0.25">
      <c r="A2632" s="89">
        <v>43529</v>
      </c>
      <c r="B2632" s="72" t="s">
        <v>305</v>
      </c>
      <c r="C2632" s="72" t="s">
        <v>53</v>
      </c>
      <c r="D2632" s="72" t="s">
        <v>304</v>
      </c>
      <c r="E2632" s="89" t="s">
        <v>307</v>
      </c>
      <c r="F2632" s="72">
        <v>17.600000000000001</v>
      </c>
      <c r="G2632" s="72">
        <v>26.2</v>
      </c>
      <c r="H2632" s="72">
        <v>35.6</v>
      </c>
      <c r="I2632" s="72">
        <v>0</v>
      </c>
    </row>
    <row r="2633" spans="1:9" ht="17.25" x14ac:dyDescent="0.25">
      <c r="A2633" s="89">
        <v>43530</v>
      </c>
      <c r="B2633" s="72" t="s">
        <v>305</v>
      </c>
      <c r="C2633" s="72" t="s">
        <v>53</v>
      </c>
      <c r="D2633" s="72" t="s">
        <v>304</v>
      </c>
      <c r="E2633" s="89" t="s">
        <v>307</v>
      </c>
      <c r="F2633" s="72">
        <v>21.6</v>
      </c>
      <c r="G2633" s="72">
        <v>27.5</v>
      </c>
      <c r="H2633" s="72">
        <v>35.299999999999997</v>
      </c>
      <c r="I2633" s="72">
        <v>4.2</v>
      </c>
    </row>
    <row r="2634" spans="1:9" ht="17.25" x14ac:dyDescent="0.25">
      <c r="A2634" s="89">
        <v>43531</v>
      </c>
      <c r="B2634" s="72" t="s">
        <v>305</v>
      </c>
      <c r="C2634" s="72" t="s">
        <v>53</v>
      </c>
      <c r="D2634" s="72" t="s">
        <v>304</v>
      </c>
      <c r="E2634" s="89" t="s">
        <v>307</v>
      </c>
      <c r="F2634" s="72">
        <v>17.600000000000001</v>
      </c>
      <c r="G2634" s="72">
        <v>18.8</v>
      </c>
      <c r="H2634" s="72">
        <v>21.5</v>
      </c>
      <c r="I2634" s="72">
        <v>0</v>
      </c>
    </row>
    <row r="2635" spans="1:9" ht="17.25" x14ac:dyDescent="0.25">
      <c r="A2635" s="89">
        <v>43532</v>
      </c>
      <c r="B2635" s="72" t="s">
        <v>305</v>
      </c>
      <c r="C2635" s="72" t="s">
        <v>53</v>
      </c>
      <c r="D2635" s="72" t="s">
        <v>304</v>
      </c>
      <c r="E2635" s="89" t="s">
        <v>307</v>
      </c>
      <c r="F2635" s="72">
        <v>15.4</v>
      </c>
      <c r="G2635" s="72">
        <v>23.3</v>
      </c>
      <c r="H2635" s="72">
        <v>32.4</v>
      </c>
      <c r="I2635" s="72">
        <v>0</v>
      </c>
    </row>
    <row r="2636" spans="1:9" ht="17.25" x14ac:dyDescent="0.25">
      <c r="A2636" s="89">
        <v>43533</v>
      </c>
      <c r="B2636" s="72" t="s">
        <v>305</v>
      </c>
      <c r="C2636" s="72" t="s">
        <v>53</v>
      </c>
      <c r="D2636" s="72" t="s">
        <v>304</v>
      </c>
      <c r="E2636" s="89" t="s">
        <v>307</v>
      </c>
      <c r="F2636" s="72">
        <v>20.399999999999999</v>
      </c>
      <c r="G2636" s="72">
        <v>24.1</v>
      </c>
      <c r="H2636" s="72">
        <v>33.799999999999997</v>
      </c>
      <c r="I2636" s="72">
        <v>18.8</v>
      </c>
    </row>
    <row r="2637" spans="1:9" ht="17.25" x14ac:dyDescent="0.25">
      <c r="A2637" s="89">
        <v>43534</v>
      </c>
      <c r="B2637" s="72" t="s">
        <v>305</v>
      </c>
      <c r="C2637" s="72" t="s">
        <v>53</v>
      </c>
      <c r="D2637" s="72" t="s">
        <v>304</v>
      </c>
      <c r="E2637" s="89" t="s">
        <v>307</v>
      </c>
      <c r="F2637" s="72">
        <v>20</v>
      </c>
      <c r="G2637" s="72">
        <v>25.2</v>
      </c>
      <c r="H2637" s="72">
        <v>32.9</v>
      </c>
      <c r="I2637" s="72">
        <v>0</v>
      </c>
    </row>
    <row r="2638" spans="1:9" ht="17.25" x14ac:dyDescent="0.25">
      <c r="A2638" s="89">
        <v>43535</v>
      </c>
      <c r="B2638" s="72" t="s">
        <v>305</v>
      </c>
      <c r="C2638" s="72" t="s">
        <v>53</v>
      </c>
      <c r="D2638" s="72" t="s">
        <v>304</v>
      </c>
      <c r="E2638" s="89" t="s">
        <v>307</v>
      </c>
      <c r="F2638" s="72">
        <v>21.2</v>
      </c>
      <c r="G2638" s="72">
        <v>26.8</v>
      </c>
      <c r="H2638" s="72">
        <v>33.700000000000003</v>
      </c>
      <c r="I2638" s="72">
        <v>0</v>
      </c>
    </row>
    <row r="2639" spans="1:9" ht="17.25" x14ac:dyDescent="0.25">
      <c r="A2639" s="89">
        <v>43536</v>
      </c>
      <c r="B2639" s="72" t="s">
        <v>305</v>
      </c>
      <c r="C2639" s="72" t="s">
        <v>53</v>
      </c>
      <c r="D2639" s="72" t="s">
        <v>304</v>
      </c>
      <c r="E2639" s="89" t="s">
        <v>307</v>
      </c>
      <c r="F2639" s="72">
        <v>21</v>
      </c>
      <c r="G2639" s="72">
        <v>26.5</v>
      </c>
      <c r="H2639" s="72">
        <v>34.700000000000003</v>
      </c>
      <c r="I2639" s="72">
        <v>0</v>
      </c>
    </row>
    <row r="2640" spans="1:9" ht="17.25" x14ac:dyDescent="0.25">
      <c r="A2640" s="89">
        <v>43537</v>
      </c>
      <c r="B2640" s="72" t="s">
        <v>305</v>
      </c>
      <c r="C2640" s="72" t="s">
        <v>53</v>
      </c>
      <c r="D2640" s="72" t="s">
        <v>304</v>
      </c>
      <c r="E2640" s="89" t="s">
        <v>307</v>
      </c>
      <c r="F2640" s="72">
        <v>20.2</v>
      </c>
      <c r="G2640" s="72">
        <v>22.4</v>
      </c>
      <c r="H2640" s="72">
        <v>26.6</v>
      </c>
      <c r="I2640" s="72">
        <v>0</v>
      </c>
    </row>
    <row r="2641" spans="1:9" ht="17.25" x14ac:dyDescent="0.25">
      <c r="A2641" s="89">
        <v>43538</v>
      </c>
      <c r="B2641" s="72" t="s">
        <v>305</v>
      </c>
      <c r="C2641" s="72" t="s">
        <v>53</v>
      </c>
      <c r="D2641" s="72" t="s">
        <v>304</v>
      </c>
      <c r="E2641" s="89" t="s">
        <v>307</v>
      </c>
      <c r="F2641" s="72">
        <v>18.600000000000001</v>
      </c>
      <c r="G2641" s="72">
        <v>24.3</v>
      </c>
      <c r="H2641" s="72">
        <v>32.200000000000003</v>
      </c>
      <c r="I2641" s="72">
        <v>0</v>
      </c>
    </row>
    <row r="2642" spans="1:9" ht="17.25" x14ac:dyDescent="0.25">
      <c r="A2642" s="89">
        <v>43539</v>
      </c>
      <c r="B2642" s="72" t="s">
        <v>305</v>
      </c>
      <c r="C2642" s="72" t="s">
        <v>53</v>
      </c>
      <c r="D2642" s="72" t="s">
        <v>304</v>
      </c>
      <c r="E2642" s="89" t="s">
        <v>307</v>
      </c>
      <c r="F2642" s="72">
        <v>18.5</v>
      </c>
      <c r="G2642" s="72">
        <v>21.1</v>
      </c>
      <c r="H2642" s="72">
        <v>26.1</v>
      </c>
      <c r="I2642" s="72">
        <v>0</v>
      </c>
    </row>
    <row r="2643" spans="1:9" ht="17.25" x14ac:dyDescent="0.25">
      <c r="A2643" s="89">
        <v>43540</v>
      </c>
      <c r="B2643" s="72" t="s">
        <v>305</v>
      </c>
      <c r="C2643" s="72" t="s">
        <v>53</v>
      </c>
      <c r="D2643" s="72" t="s">
        <v>304</v>
      </c>
      <c r="E2643" s="89" t="s">
        <v>307</v>
      </c>
      <c r="F2643" s="72">
        <v>17.7</v>
      </c>
      <c r="G2643" s="72">
        <v>18.7</v>
      </c>
      <c r="H2643" s="72">
        <v>21.2</v>
      </c>
      <c r="I2643" s="72">
        <v>38.200000000000003</v>
      </c>
    </row>
    <row r="2644" spans="1:9" ht="17.25" x14ac:dyDescent="0.25">
      <c r="A2644" s="89">
        <v>43541</v>
      </c>
      <c r="B2644" s="72" t="s">
        <v>305</v>
      </c>
      <c r="C2644" s="72" t="s">
        <v>53</v>
      </c>
      <c r="D2644" s="72" t="s">
        <v>304</v>
      </c>
      <c r="E2644" s="89" t="s">
        <v>307</v>
      </c>
      <c r="F2644" s="72">
        <v>17.5</v>
      </c>
      <c r="G2644" s="72">
        <v>18.5</v>
      </c>
      <c r="H2644" s="72">
        <v>20.8</v>
      </c>
      <c r="I2644" s="72">
        <v>12.8</v>
      </c>
    </row>
    <row r="2645" spans="1:9" ht="17.25" x14ac:dyDescent="0.25">
      <c r="A2645" s="89">
        <v>43542</v>
      </c>
      <c r="B2645" s="72" t="s">
        <v>305</v>
      </c>
      <c r="C2645" s="72" t="s">
        <v>53</v>
      </c>
      <c r="D2645" s="72" t="s">
        <v>304</v>
      </c>
      <c r="E2645" s="89" t="s">
        <v>307</v>
      </c>
      <c r="F2645" s="72">
        <v>17.100000000000001</v>
      </c>
      <c r="G2645" s="72">
        <v>19.600000000000001</v>
      </c>
      <c r="H2645" s="72">
        <v>24.6</v>
      </c>
      <c r="I2645" s="72">
        <v>7.2</v>
      </c>
    </row>
    <row r="2646" spans="1:9" ht="17.25" x14ac:dyDescent="0.25">
      <c r="A2646" s="89">
        <v>43543</v>
      </c>
      <c r="B2646" s="72" t="s">
        <v>305</v>
      </c>
      <c r="C2646" s="72" t="s">
        <v>53</v>
      </c>
      <c r="D2646" s="72" t="s">
        <v>304</v>
      </c>
      <c r="E2646" s="89" t="s">
        <v>307</v>
      </c>
      <c r="F2646" s="72">
        <v>17.899999999999999</v>
      </c>
      <c r="G2646" s="72">
        <v>20.2</v>
      </c>
      <c r="H2646" s="72">
        <v>24.7</v>
      </c>
      <c r="I2646" s="72">
        <v>0</v>
      </c>
    </row>
    <row r="2647" spans="1:9" ht="17.25" x14ac:dyDescent="0.25">
      <c r="A2647" s="89">
        <v>43544</v>
      </c>
      <c r="B2647" s="72" t="s">
        <v>305</v>
      </c>
      <c r="C2647" s="72" t="s">
        <v>53</v>
      </c>
      <c r="D2647" s="72" t="s">
        <v>304</v>
      </c>
      <c r="E2647" s="89" t="s">
        <v>307</v>
      </c>
      <c r="F2647" s="72">
        <v>18.5</v>
      </c>
      <c r="G2647" s="72">
        <v>21.8</v>
      </c>
      <c r="H2647" s="72">
        <v>27.4</v>
      </c>
      <c r="I2647" s="72">
        <v>0</v>
      </c>
    </row>
    <row r="2648" spans="1:9" ht="17.25" x14ac:dyDescent="0.25">
      <c r="A2648" s="89">
        <v>43545</v>
      </c>
      <c r="B2648" s="72" t="s">
        <v>305</v>
      </c>
      <c r="C2648" s="72" t="s">
        <v>53</v>
      </c>
      <c r="D2648" s="72" t="s">
        <v>304</v>
      </c>
      <c r="E2648" s="89" t="s">
        <v>307</v>
      </c>
      <c r="F2648" s="72">
        <v>18.899999999999999</v>
      </c>
      <c r="G2648" s="72">
        <v>22.2</v>
      </c>
      <c r="H2648" s="72">
        <v>27.7</v>
      </c>
      <c r="I2648" s="72">
        <v>0</v>
      </c>
    </row>
    <row r="2649" spans="1:9" ht="17.25" x14ac:dyDescent="0.25">
      <c r="A2649" s="89">
        <v>43546</v>
      </c>
      <c r="B2649" s="72" t="s">
        <v>305</v>
      </c>
      <c r="C2649" s="72" t="s">
        <v>53</v>
      </c>
      <c r="D2649" s="72" t="s">
        <v>304</v>
      </c>
      <c r="E2649" s="89" t="s">
        <v>307</v>
      </c>
      <c r="F2649" s="72">
        <v>16.899999999999999</v>
      </c>
      <c r="G2649" s="72">
        <v>21.2</v>
      </c>
      <c r="H2649" s="72">
        <v>27.7</v>
      </c>
      <c r="I2649" s="72">
        <v>6.6</v>
      </c>
    </row>
    <row r="2650" spans="1:9" ht="17.25" x14ac:dyDescent="0.25">
      <c r="A2650" s="89">
        <v>43547</v>
      </c>
      <c r="B2650" s="72" t="s">
        <v>305</v>
      </c>
      <c r="C2650" s="72" t="s">
        <v>53</v>
      </c>
      <c r="D2650" s="72" t="s">
        <v>304</v>
      </c>
      <c r="E2650" s="89" t="s">
        <v>307</v>
      </c>
      <c r="F2650" s="72">
        <v>15.8</v>
      </c>
      <c r="G2650" s="72">
        <v>22.1</v>
      </c>
      <c r="H2650" s="72">
        <v>31.3</v>
      </c>
      <c r="I2650" s="72">
        <v>6.8</v>
      </c>
    </row>
    <row r="2651" spans="1:9" ht="17.25" x14ac:dyDescent="0.25">
      <c r="A2651" s="89">
        <v>43548</v>
      </c>
      <c r="B2651" s="72" t="s">
        <v>305</v>
      </c>
      <c r="C2651" s="72" t="s">
        <v>53</v>
      </c>
      <c r="D2651" s="72" t="s">
        <v>304</v>
      </c>
      <c r="E2651" s="89" t="s">
        <v>307</v>
      </c>
      <c r="F2651" s="72">
        <v>18.8</v>
      </c>
      <c r="G2651" s="72">
        <v>24.7</v>
      </c>
      <c r="H2651" s="72">
        <v>33.9</v>
      </c>
      <c r="I2651" s="72">
        <v>0</v>
      </c>
    </row>
    <row r="2652" spans="1:9" ht="17.25" x14ac:dyDescent="0.25">
      <c r="A2652" s="89">
        <v>43549</v>
      </c>
      <c r="B2652" s="72" t="s">
        <v>305</v>
      </c>
      <c r="C2652" s="72" t="s">
        <v>53</v>
      </c>
      <c r="D2652" s="72" t="s">
        <v>304</v>
      </c>
      <c r="E2652" s="89" t="s">
        <v>307</v>
      </c>
      <c r="F2652" s="72">
        <v>21.1</v>
      </c>
      <c r="G2652" s="72">
        <v>23.3</v>
      </c>
      <c r="H2652" s="72">
        <v>25.7</v>
      </c>
      <c r="I2652" s="72">
        <v>1.6</v>
      </c>
    </row>
    <row r="2653" spans="1:9" ht="17.25" x14ac:dyDescent="0.25">
      <c r="A2653" s="89">
        <v>43550</v>
      </c>
      <c r="B2653" s="72" t="s">
        <v>305</v>
      </c>
      <c r="C2653" s="72" t="s">
        <v>53</v>
      </c>
      <c r="D2653" s="72" t="s">
        <v>304</v>
      </c>
      <c r="E2653" s="89" t="s">
        <v>307</v>
      </c>
      <c r="F2653" s="72">
        <v>17.2</v>
      </c>
      <c r="G2653" s="72">
        <v>21.8</v>
      </c>
      <c r="H2653" s="72">
        <v>25.8</v>
      </c>
      <c r="I2653" s="72">
        <v>0</v>
      </c>
    </row>
    <row r="2654" spans="1:9" ht="17.25" x14ac:dyDescent="0.25">
      <c r="A2654" s="89">
        <v>43551</v>
      </c>
      <c r="B2654" s="72" t="s">
        <v>305</v>
      </c>
      <c r="C2654" s="72" t="s">
        <v>53</v>
      </c>
      <c r="D2654" s="72" t="s">
        <v>304</v>
      </c>
      <c r="E2654" s="89" t="s">
        <v>307</v>
      </c>
      <c r="F2654" s="72">
        <v>15.2</v>
      </c>
      <c r="G2654" s="72">
        <v>19.5</v>
      </c>
      <c r="H2654" s="72">
        <v>24.9</v>
      </c>
      <c r="I2654" s="72">
        <v>0.6</v>
      </c>
    </row>
    <row r="2655" spans="1:9" ht="17.25" x14ac:dyDescent="0.25">
      <c r="A2655" s="89">
        <v>43552</v>
      </c>
      <c r="B2655" s="72" t="s">
        <v>305</v>
      </c>
      <c r="C2655" s="72" t="s">
        <v>53</v>
      </c>
      <c r="D2655" s="72" t="s">
        <v>304</v>
      </c>
      <c r="E2655" s="89" t="s">
        <v>307</v>
      </c>
      <c r="F2655" s="72">
        <v>14.5</v>
      </c>
      <c r="G2655" s="72">
        <v>20</v>
      </c>
      <c r="H2655" s="72">
        <v>26.3</v>
      </c>
      <c r="I2655" s="72">
        <v>0</v>
      </c>
    </row>
    <row r="2656" spans="1:9" ht="17.25" x14ac:dyDescent="0.25">
      <c r="A2656" s="89">
        <v>43553</v>
      </c>
      <c r="B2656" s="72" t="s">
        <v>305</v>
      </c>
      <c r="C2656" s="72" t="s">
        <v>53</v>
      </c>
      <c r="D2656" s="72" t="s">
        <v>304</v>
      </c>
      <c r="E2656" s="89" t="s">
        <v>307</v>
      </c>
      <c r="F2656" s="72">
        <v>14.7</v>
      </c>
      <c r="G2656" s="72">
        <v>21.1</v>
      </c>
      <c r="H2656" s="72">
        <v>27.4</v>
      </c>
      <c r="I2656" s="72">
        <v>0</v>
      </c>
    </row>
    <row r="2657" spans="1:9" ht="17.25" x14ac:dyDescent="0.25">
      <c r="A2657" s="89">
        <v>43554</v>
      </c>
      <c r="B2657" s="72" t="s">
        <v>305</v>
      </c>
      <c r="C2657" s="72" t="s">
        <v>53</v>
      </c>
      <c r="D2657" s="72" t="s">
        <v>304</v>
      </c>
      <c r="E2657" s="89" t="s">
        <v>307</v>
      </c>
      <c r="F2657" s="72">
        <v>13</v>
      </c>
      <c r="G2657" s="72">
        <v>18.3</v>
      </c>
      <c r="H2657" s="72">
        <v>24.1</v>
      </c>
      <c r="I2657" s="72">
        <v>79.400000000000006</v>
      </c>
    </row>
    <row r="2658" spans="1:9" ht="17.25" x14ac:dyDescent="0.25">
      <c r="A2658" s="89">
        <v>43555</v>
      </c>
      <c r="B2658" s="72" t="s">
        <v>305</v>
      </c>
      <c r="C2658" s="72" t="s">
        <v>53</v>
      </c>
      <c r="D2658" s="72" t="s">
        <v>304</v>
      </c>
      <c r="E2658" s="89" t="s">
        <v>307</v>
      </c>
      <c r="F2658" s="72">
        <v>11.3</v>
      </c>
      <c r="G2658" s="72">
        <v>15.3</v>
      </c>
      <c r="H2658" s="72">
        <v>20.6</v>
      </c>
      <c r="I2658" s="72">
        <v>0</v>
      </c>
    </row>
    <row r="2659" spans="1:9" ht="17.25" x14ac:dyDescent="0.25">
      <c r="A2659" s="89">
        <v>43556</v>
      </c>
      <c r="B2659" s="72" t="s">
        <v>305</v>
      </c>
      <c r="C2659" s="72" t="s">
        <v>53</v>
      </c>
      <c r="D2659" s="72" t="s">
        <v>304</v>
      </c>
      <c r="E2659" s="89" t="s">
        <v>307</v>
      </c>
      <c r="F2659" s="72">
        <v>10.9</v>
      </c>
      <c r="G2659" s="72">
        <v>16.399999999999999</v>
      </c>
      <c r="H2659" s="72">
        <v>22.1</v>
      </c>
      <c r="I2659" s="72">
        <v>2.8</v>
      </c>
    </row>
    <row r="2660" spans="1:9" ht="17.25" x14ac:dyDescent="0.25">
      <c r="A2660" s="89">
        <v>43557</v>
      </c>
      <c r="B2660" s="72" t="s">
        <v>305</v>
      </c>
      <c r="C2660" s="72" t="s">
        <v>53</v>
      </c>
      <c r="D2660" s="72" t="s">
        <v>304</v>
      </c>
      <c r="E2660" s="89" t="s">
        <v>307</v>
      </c>
      <c r="F2660" s="72">
        <v>13.6</v>
      </c>
      <c r="G2660" s="72">
        <v>17.399999999999999</v>
      </c>
      <c r="H2660" s="72">
        <v>21.7</v>
      </c>
      <c r="I2660" s="72">
        <v>0.2</v>
      </c>
    </row>
    <row r="2661" spans="1:9" ht="17.25" x14ac:dyDescent="0.25">
      <c r="A2661" s="89">
        <v>43558</v>
      </c>
      <c r="B2661" s="72" t="s">
        <v>305</v>
      </c>
      <c r="C2661" s="72" t="s">
        <v>53</v>
      </c>
      <c r="D2661" s="72" t="s">
        <v>304</v>
      </c>
      <c r="E2661" s="89" t="s">
        <v>307</v>
      </c>
      <c r="F2661" s="72">
        <v>13.2</v>
      </c>
      <c r="G2661" s="72">
        <v>18.7</v>
      </c>
      <c r="H2661" s="72">
        <v>24.7</v>
      </c>
      <c r="I2661" s="72">
        <v>0</v>
      </c>
    </row>
    <row r="2662" spans="1:9" ht="17.25" x14ac:dyDescent="0.25">
      <c r="A2662" s="89">
        <v>43559</v>
      </c>
      <c r="B2662" s="72" t="s">
        <v>305</v>
      </c>
      <c r="C2662" s="72" t="s">
        <v>53</v>
      </c>
      <c r="D2662" s="72" t="s">
        <v>304</v>
      </c>
      <c r="E2662" s="89" t="s">
        <v>307</v>
      </c>
      <c r="F2662" s="72">
        <v>14.1</v>
      </c>
      <c r="G2662" s="72">
        <v>18.8</v>
      </c>
      <c r="H2662" s="72">
        <v>23.6</v>
      </c>
      <c r="I2662" s="72">
        <v>0</v>
      </c>
    </row>
    <row r="2663" spans="1:9" ht="17.25" x14ac:dyDescent="0.25">
      <c r="A2663" s="89">
        <v>43560</v>
      </c>
      <c r="B2663" s="72" t="s">
        <v>305</v>
      </c>
      <c r="C2663" s="72" t="s">
        <v>53</v>
      </c>
      <c r="D2663" s="72" t="s">
        <v>304</v>
      </c>
      <c r="E2663" s="89" t="s">
        <v>307</v>
      </c>
      <c r="F2663" s="72">
        <v>16.399999999999999</v>
      </c>
      <c r="G2663" s="72">
        <v>18.5</v>
      </c>
      <c r="H2663" s="72">
        <v>21.5</v>
      </c>
      <c r="I2663" s="72">
        <v>0</v>
      </c>
    </row>
    <row r="2664" spans="1:9" ht="17.25" x14ac:dyDescent="0.25">
      <c r="A2664" s="89">
        <v>43561</v>
      </c>
      <c r="B2664" s="72" t="s">
        <v>305</v>
      </c>
      <c r="C2664" s="72" t="s">
        <v>53</v>
      </c>
      <c r="D2664" s="72" t="s">
        <v>304</v>
      </c>
      <c r="E2664" s="89" t="s">
        <v>307</v>
      </c>
      <c r="F2664" s="72">
        <v>16.5</v>
      </c>
      <c r="G2664" s="72">
        <v>22.5</v>
      </c>
      <c r="H2664" s="72">
        <v>28.1</v>
      </c>
      <c r="I2664" s="72">
        <v>0</v>
      </c>
    </row>
    <row r="2665" spans="1:9" ht="17.25" x14ac:dyDescent="0.25">
      <c r="A2665" s="89">
        <v>43562</v>
      </c>
      <c r="B2665" s="72" t="s">
        <v>305</v>
      </c>
      <c r="C2665" s="72" t="s">
        <v>53</v>
      </c>
      <c r="D2665" s="72" t="s">
        <v>304</v>
      </c>
      <c r="E2665" s="89" t="s">
        <v>307</v>
      </c>
      <c r="F2665" s="72">
        <v>18.8</v>
      </c>
      <c r="G2665" s="72">
        <v>24.9</v>
      </c>
      <c r="H2665" s="72">
        <v>31.2</v>
      </c>
      <c r="I2665" s="72">
        <v>0</v>
      </c>
    </row>
    <row r="2666" spans="1:9" ht="17.25" x14ac:dyDescent="0.25">
      <c r="A2666" s="89">
        <v>43563</v>
      </c>
      <c r="B2666" s="72" t="s">
        <v>305</v>
      </c>
      <c r="C2666" s="72" t="s">
        <v>53</v>
      </c>
      <c r="D2666" s="72" t="s">
        <v>304</v>
      </c>
      <c r="E2666" s="89" t="s">
        <v>307</v>
      </c>
      <c r="F2666" s="72">
        <v>19.399999999999999</v>
      </c>
      <c r="G2666" s="72">
        <v>25.9</v>
      </c>
      <c r="H2666" s="72">
        <v>31.5</v>
      </c>
      <c r="I2666" s="72">
        <v>0</v>
      </c>
    </row>
    <row r="2667" spans="1:9" ht="17.25" x14ac:dyDescent="0.25">
      <c r="A2667" s="89">
        <v>43564</v>
      </c>
      <c r="B2667" s="72" t="s">
        <v>305</v>
      </c>
      <c r="C2667" s="72" t="s">
        <v>53</v>
      </c>
      <c r="D2667" s="72" t="s">
        <v>304</v>
      </c>
      <c r="E2667" s="89" t="s">
        <v>307</v>
      </c>
      <c r="F2667" s="72">
        <v>13.2</v>
      </c>
      <c r="G2667" s="72">
        <v>21.9</v>
      </c>
      <c r="H2667" s="72">
        <v>30.9</v>
      </c>
      <c r="I2667" s="72">
        <v>0</v>
      </c>
    </row>
    <row r="2668" spans="1:9" ht="17.25" x14ac:dyDescent="0.25">
      <c r="A2668" s="89">
        <v>43565</v>
      </c>
      <c r="B2668" s="72" t="s">
        <v>305</v>
      </c>
      <c r="C2668" s="72" t="s">
        <v>53</v>
      </c>
      <c r="D2668" s="72" t="s">
        <v>304</v>
      </c>
      <c r="E2668" s="89" t="s">
        <v>307</v>
      </c>
      <c r="F2668" s="72">
        <v>11.9</v>
      </c>
      <c r="G2668" s="72">
        <v>15.6</v>
      </c>
      <c r="H2668" s="72">
        <v>20.6</v>
      </c>
      <c r="I2668" s="72">
        <v>0</v>
      </c>
    </row>
    <row r="2669" spans="1:9" ht="17.25" x14ac:dyDescent="0.25">
      <c r="A2669" s="89">
        <v>43566</v>
      </c>
      <c r="B2669" s="72" t="s">
        <v>305</v>
      </c>
      <c r="C2669" s="72" t="s">
        <v>53</v>
      </c>
      <c r="D2669" s="72" t="s">
        <v>304</v>
      </c>
      <c r="E2669" s="89" t="s">
        <v>307</v>
      </c>
      <c r="F2669" s="72">
        <v>12.7</v>
      </c>
      <c r="G2669" s="72">
        <v>18.5</v>
      </c>
      <c r="H2669" s="72">
        <v>22.1</v>
      </c>
      <c r="I2669" s="72">
        <v>0</v>
      </c>
    </row>
    <row r="2670" spans="1:9" ht="17.25" x14ac:dyDescent="0.25">
      <c r="A2670" s="89">
        <v>43567</v>
      </c>
      <c r="B2670" s="72" t="s">
        <v>305</v>
      </c>
      <c r="C2670" s="72" t="s">
        <v>53</v>
      </c>
      <c r="D2670" s="72" t="s">
        <v>304</v>
      </c>
      <c r="E2670" s="89" t="s">
        <v>307</v>
      </c>
      <c r="F2670" s="72">
        <v>12.6</v>
      </c>
      <c r="G2670" s="72">
        <v>17.899999999999999</v>
      </c>
      <c r="H2670" s="72">
        <v>24.6</v>
      </c>
      <c r="I2670" s="72">
        <v>0</v>
      </c>
    </row>
    <row r="2671" spans="1:9" ht="17.25" x14ac:dyDescent="0.25">
      <c r="A2671" s="89">
        <v>43568</v>
      </c>
      <c r="B2671" s="72" t="s">
        <v>305</v>
      </c>
      <c r="C2671" s="72" t="s">
        <v>53</v>
      </c>
      <c r="D2671" s="72" t="s">
        <v>304</v>
      </c>
      <c r="E2671" s="89" t="s">
        <v>307</v>
      </c>
      <c r="F2671" s="72">
        <v>12.9</v>
      </c>
      <c r="G2671" s="72">
        <v>18.3</v>
      </c>
      <c r="H2671" s="72">
        <v>27</v>
      </c>
      <c r="I2671" s="72">
        <v>0</v>
      </c>
    </row>
    <row r="2672" spans="1:9" ht="17.25" x14ac:dyDescent="0.25">
      <c r="A2672" s="89">
        <v>43569</v>
      </c>
      <c r="B2672" s="72" t="s">
        <v>305</v>
      </c>
      <c r="C2672" s="72" t="s">
        <v>53</v>
      </c>
      <c r="D2672" s="72" t="s">
        <v>304</v>
      </c>
      <c r="E2672" s="89" t="s">
        <v>307</v>
      </c>
      <c r="F2672" s="72">
        <v>12.4</v>
      </c>
      <c r="G2672" s="72">
        <v>16.8</v>
      </c>
      <c r="H2672" s="72">
        <v>24.1</v>
      </c>
      <c r="I2672" s="72">
        <v>0</v>
      </c>
    </row>
    <row r="2673" spans="1:9" ht="17.25" x14ac:dyDescent="0.25">
      <c r="A2673" s="89">
        <v>43570</v>
      </c>
      <c r="B2673" s="72" t="s">
        <v>305</v>
      </c>
      <c r="C2673" s="72" t="s">
        <v>53</v>
      </c>
      <c r="D2673" s="72" t="s">
        <v>304</v>
      </c>
      <c r="E2673" s="89" t="s">
        <v>307</v>
      </c>
      <c r="F2673" s="72">
        <v>15</v>
      </c>
      <c r="G2673" s="72">
        <v>15.3</v>
      </c>
      <c r="H2673" s="72">
        <v>15.9</v>
      </c>
      <c r="I2673" s="72">
        <v>0</v>
      </c>
    </row>
    <row r="2674" spans="1:9" ht="17.25" x14ac:dyDescent="0.25">
      <c r="A2674" s="89">
        <v>43571</v>
      </c>
      <c r="B2674" s="72" t="s">
        <v>305</v>
      </c>
      <c r="C2674" s="72" t="s">
        <v>53</v>
      </c>
      <c r="D2674" s="72" t="s">
        <v>304</v>
      </c>
      <c r="E2674" s="89" t="s">
        <v>307</v>
      </c>
      <c r="F2674" s="72">
        <v>14</v>
      </c>
      <c r="G2674" s="72">
        <v>17.899999999999999</v>
      </c>
      <c r="H2674" s="72">
        <v>23.3</v>
      </c>
      <c r="I2674" s="72">
        <v>6</v>
      </c>
    </row>
    <row r="2675" spans="1:9" ht="17.25" x14ac:dyDescent="0.25">
      <c r="A2675" s="89">
        <v>43572</v>
      </c>
      <c r="B2675" s="72" t="s">
        <v>305</v>
      </c>
      <c r="C2675" s="72" t="s">
        <v>53</v>
      </c>
      <c r="D2675" s="72" t="s">
        <v>304</v>
      </c>
      <c r="E2675" s="89" t="s">
        <v>307</v>
      </c>
      <c r="F2675" s="72">
        <v>13.6</v>
      </c>
      <c r="G2675" s="72">
        <v>18.5</v>
      </c>
      <c r="H2675" s="72">
        <v>24.5</v>
      </c>
      <c r="I2675" s="72">
        <v>0</v>
      </c>
    </row>
    <row r="2676" spans="1:9" ht="17.25" x14ac:dyDescent="0.25">
      <c r="A2676" s="89">
        <v>43573</v>
      </c>
      <c r="B2676" s="72" t="s">
        <v>305</v>
      </c>
      <c r="C2676" s="72" t="s">
        <v>53</v>
      </c>
      <c r="D2676" s="72" t="s">
        <v>304</v>
      </c>
      <c r="E2676" s="89" t="s">
        <v>307</v>
      </c>
      <c r="F2676" s="72">
        <v>14.3</v>
      </c>
      <c r="G2676" s="72">
        <v>19.7</v>
      </c>
      <c r="H2676" s="72">
        <v>25.3</v>
      </c>
      <c r="I2676" s="72">
        <v>0.2</v>
      </c>
    </row>
    <row r="2677" spans="1:9" ht="17.25" x14ac:dyDescent="0.25">
      <c r="A2677" s="89">
        <v>43574</v>
      </c>
      <c r="B2677" s="72" t="s">
        <v>305</v>
      </c>
      <c r="C2677" s="72" t="s">
        <v>53</v>
      </c>
      <c r="D2677" s="72" t="s">
        <v>304</v>
      </c>
      <c r="E2677" s="89" t="s">
        <v>307</v>
      </c>
      <c r="F2677" s="72">
        <v>17.100000000000001</v>
      </c>
      <c r="G2677" s="72">
        <v>19.8</v>
      </c>
      <c r="H2677" s="72">
        <v>24.7</v>
      </c>
      <c r="I2677" s="72">
        <v>0</v>
      </c>
    </row>
    <row r="2678" spans="1:9" ht="17.25" x14ac:dyDescent="0.25">
      <c r="A2678" s="89">
        <v>43575</v>
      </c>
      <c r="B2678" s="72" t="s">
        <v>305</v>
      </c>
      <c r="C2678" s="72" t="s">
        <v>53</v>
      </c>
      <c r="D2678" s="72" t="s">
        <v>304</v>
      </c>
      <c r="E2678" s="89" t="s">
        <v>307</v>
      </c>
      <c r="F2678" s="72">
        <v>16.399999999999999</v>
      </c>
      <c r="G2678" s="72">
        <v>19.8</v>
      </c>
      <c r="H2678" s="72">
        <v>25.6</v>
      </c>
      <c r="I2678" s="72">
        <v>0</v>
      </c>
    </row>
    <row r="2679" spans="1:9" ht="17.25" x14ac:dyDescent="0.25">
      <c r="A2679" s="89">
        <v>43576</v>
      </c>
      <c r="B2679" s="72" t="s">
        <v>305</v>
      </c>
      <c r="C2679" s="72" t="s">
        <v>53</v>
      </c>
      <c r="D2679" s="72" t="s">
        <v>304</v>
      </c>
      <c r="E2679" s="89" t="s">
        <v>307</v>
      </c>
      <c r="F2679" s="72">
        <v>16</v>
      </c>
      <c r="G2679" s="72">
        <v>20</v>
      </c>
      <c r="H2679" s="72">
        <v>25.5</v>
      </c>
      <c r="I2679" s="72">
        <v>0</v>
      </c>
    </row>
    <row r="2680" spans="1:9" ht="17.25" x14ac:dyDescent="0.25">
      <c r="A2680" s="89">
        <v>43577</v>
      </c>
      <c r="B2680" s="72" t="s">
        <v>305</v>
      </c>
      <c r="C2680" s="72" t="s">
        <v>53</v>
      </c>
      <c r="D2680" s="72" t="s">
        <v>304</v>
      </c>
      <c r="E2680" s="89" t="s">
        <v>307</v>
      </c>
      <c r="F2680" s="72">
        <v>14.1</v>
      </c>
      <c r="G2680" s="72">
        <v>19.600000000000001</v>
      </c>
      <c r="H2680" s="72">
        <v>25</v>
      </c>
      <c r="I2680" s="72">
        <v>0</v>
      </c>
    </row>
    <row r="2681" spans="1:9" ht="17.25" x14ac:dyDescent="0.25">
      <c r="A2681" s="89">
        <v>43578</v>
      </c>
      <c r="B2681" s="72" t="s">
        <v>305</v>
      </c>
      <c r="C2681" s="72" t="s">
        <v>53</v>
      </c>
      <c r="D2681" s="72" t="s">
        <v>304</v>
      </c>
      <c r="E2681" s="89" t="s">
        <v>307</v>
      </c>
      <c r="F2681" s="72">
        <v>15</v>
      </c>
      <c r="G2681" s="72">
        <v>19.7</v>
      </c>
      <c r="H2681" s="72">
        <v>26.1</v>
      </c>
      <c r="I2681" s="72">
        <v>0.2</v>
      </c>
    </row>
    <row r="2682" spans="1:9" ht="17.25" x14ac:dyDescent="0.25">
      <c r="A2682" s="89">
        <v>43579</v>
      </c>
      <c r="B2682" s="72" t="s">
        <v>305</v>
      </c>
      <c r="C2682" s="72" t="s">
        <v>53</v>
      </c>
      <c r="D2682" s="72" t="s">
        <v>304</v>
      </c>
      <c r="E2682" s="89" t="s">
        <v>307</v>
      </c>
      <c r="F2682" s="72">
        <v>14.3</v>
      </c>
      <c r="G2682" s="72">
        <v>19.399999999999999</v>
      </c>
      <c r="H2682" s="72">
        <v>25.9</v>
      </c>
      <c r="I2682" s="72">
        <v>0</v>
      </c>
    </row>
    <row r="2683" spans="1:9" ht="17.25" x14ac:dyDescent="0.25">
      <c r="A2683" s="89">
        <v>43580</v>
      </c>
      <c r="B2683" s="72" t="s">
        <v>305</v>
      </c>
      <c r="C2683" s="72" t="s">
        <v>53</v>
      </c>
      <c r="D2683" s="72" t="s">
        <v>304</v>
      </c>
      <c r="E2683" s="89" t="s">
        <v>307</v>
      </c>
      <c r="F2683" s="72">
        <v>15.1</v>
      </c>
      <c r="G2683" s="72">
        <v>21.3</v>
      </c>
      <c r="H2683" s="72">
        <v>28</v>
      </c>
      <c r="I2683" s="72">
        <v>0</v>
      </c>
    </row>
    <row r="2684" spans="1:9" ht="17.25" x14ac:dyDescent="0.25">
      <c r="A2684" s="89">
        <v>43581</v>
      </c>
      <c r="B2684" s="72" t="s">
        <v>305</v>
      </c>
      <c r="C2684" s="72" t="s">
        <v>53</v>
      </c>
      <c r="D2684" s="72" t="s">
        <v>304</v>
      </c>
      <c r="E2684" s="89" t="s">
        <v>307</v>
      </c>
      <c r="F2684" s="72">
        <v>13.7</v>
      </c>
      <c r="G2684" s="72">
        <v>21.3</v>
      </c>
      <c r="H2684" s="72">
        <v>27.8</v>
      </c>
      <c r="I2684" s="72">
        <v>0</v>
      </c>
    </row>
    <row r="2685" spans="1:9" ht="17.25" x14ac:dyDescent="0.25">
      <c r="A2685" s="89">
        <v>43582</v>
      </c>
      <c r="B2685" s="72" t="s">
        <v>305</v>
      </c>
      <c r="C2685" s="72" t="s">
        <v>53</v>
      </c>
      <c r="D2685" s="72" t="s">
        <v>304</v>
      </c>
      <c r="E2685" s="89" t="s">
        <v>307</v>
      </c>
      <c r="F2685" s="72">
        <v>10.8</v>
      </c>
      <c r="G2685" s="72">
        <v>16</v>
      </c>
      <c r="H2685" s="72">
        <v>19.7</v>
      </c>
      <c r="I2685" s="72">
        <v>0</v>
      </c>
    </row>
    <row r="2686" spans="1:9" ht="17.25" x14ac:dyDescent="0.25">
      <c r="A2686" s="89">
        <v>43583</v>
      </c>
      <c r="B2686" s="72" t="s">
        <v>305</v>
      </c>
      <c r="C2686" s="72" t="s">
        <v>53</v>
      </c>
      <c r="D2686" s="72" t="s">
        <v>304</v>
      </c>
      <c r="E2686" s="89" t="s">
        <v>307</v>
      </c>
      <c r="F2686" s="72">
        <v>7.2</v>
      </c>
      <c r="G2686" s="72">
        <v>16</v>
      </c>
      <c r="H2686" s="72">
        <v>25.8</v>
      </c>
      <c r="I2686" s="72">
        <v>0</v>
      </c>
    </row>
    <row r="2687" spans="1:9" ht="17.25" x14ac:dyDescent="0.25">
      <c r="A2687" s="89">
        <v>43584</v>
      </c>
      <c r="B2687" s="72" t="s">
        <v>305</v>
      </c>
      <c r="C2687" s="72" t="s">
        <v>53</v>
      </c>
      <c r="D2687" s="72" t="s">
        <v>304</v>
      </c>
      <c r="E2687" s="89" t="s">
        <v>307</v>
      </c>
      <c r="F2687" s="72">
        <v>12.4</v>
      </c>
      <c r="G2687" s="72">
        <v>13.2</v>
      </c>
      <c r="H2687" s="72">
        <v>14.3</v>
      </c>
      <c r="I2687" s="72">
        <v>0</v>
      </c>
    </row>
    <row r="2688" spans="1:9" ht="17.25" x14ac:dyDescent="0.25">
      <c r="A2688" s="89">
        <v>43585</v>
      </c>
      <c r="B2688" s="72" t="s">
        <v>305</v>
      </c>
      <c r="C2688" s="72" t="s">
        <v>53</v>
      </c>
      <c r="D2688" s="72" t="s">
        <v>304</v>
      </c>
      <c r="E2688" s="89" t="s">
        <v>307</v>
      </c>
      <c r="F2688" s="72">
        <v>12.9</v>
      </c>
      <c r="G2688" s="72">
        <v>17.399999999999999</v>
      </c>
      <c r="H2688" s="72">
        <v>21.8</v>
      </c>
      <c r="I2688" s="72">
        <v>0</v>
      </c>
    </row>
    <row r="2689" spans="1:9" ht="17.25" x14ac:dyDescent="0.25">
      <c r="A2689" s="89">
        <v>43586</v>
      </c>
      <c r="B2689" s="72" t="s">
        <v>305</v>
      </c>
      <c r="C2689" s="72" t="s">
        <v>53</v>
      </c>
      <c r="D2689" s="72" t="s">
        <v>304</v>
      </c>
      <c r="E2689" s="89" t="s">
        <v>307</v>
      </c>
      <c r="F2689" s="72">
        <v>13.4</v>
      </c>
      <c r="G2689" s="72">
        <v>18.100000000000001</v>
      </c>
      <c r="H2689" s="72">
        <v>23.5</v>
      </c>
      <c r="I2689" s="72">
        <v>0</v>
      </c>
    </row>
    <row r="2690" spans="1:9" ht="17.25" x14ac:dyDescent="0.25">
      <c r="A2690" s="89">
        <v>43587</v>
      </c>
      <c r="B2690" s="72" t="s">
        <v>305</v>
      </c>
      <c r="C2690" s="72" t="s">
        <v>53</v>
      </c>
      <c r="D2690" s="72" t="s">
        <v>304</v>
      </c>
      <c r="E2690" s="89" t="s">
        <v>307</v>
      </c>
      <c r="F2690" s="72">
        <v>16.600000000000001</v>
      </c>
      <c r="G2690" s="72">
        <v>19.8</v>
      </c>
      <c r="H2690" s="72">
        <v>23.6</v>
      </c>
      <c r="I2690" s="72">
        <v>0</v>
      </c>
    </row>
    <row r="2691" spans="1:9" ht="17.25" x14ac:dyDescent="0.25">
      <c r="A2691" s="89">
        <v>43588</v>
      </c>
      <c r="B2691" s="72" t="s">
        <v>305</v>
      </c>
      <c r="C2691" s="72" t="s">
        <v>53</v>
      </c>
      <c r="D2691" s="72" t="s">
        <v>304</v>
      </c>
      <c r="E2691" s="89" t="s">
        <v>307</v>
      </c>
      <c r="F2691" s="72">
        <v>16.7</v>
      </c>
      <c r="G2691" s="72">
        <v>19</v>
      </c>
      <c r="H2691" s="72">
        <v>24.5</v>
      </c>
      <c r="I2691" s="72">
        <v>8.6</v>
      </c>
    </row>
    <row r="2692" spans="1:9" ht="17.25" x14ac:dyDescent="0.25">
      <c r="A2692" s="89">
        <v>43589</v>
      </c>
      <c r="B2692" s="72" t="s">
        <v>305</v>
      </c>
      <c r="C2692" s="72" t="s">
        <v>53</v>
      </c>
      <c r="D2692" s="72" t="s">
        <v>304</v>
      </c>
      <c r="E2692" s="89" t="s">
        <v>307</v>
      </c>
      <c r="F2692" s="72">
        <v>15.4</v>
      </c>
      <c r="G2692" s="72">
        <v>17.600000000000001</v>
      </c>
      <c r="H2692" s="72">
        <v>20.6</v>
      </c>
      <c r="I2692" s="72">
        <v>9</v>
      </c>
    </row>
    <row r="2693" spans="1:9" ht="17.25" x14ac:dyDescent="0.25">
      <c r="A2693" s="89">
        <v>43590</v>
      </c>
      <c r="B2693" s="72" t="s">
        <v>305</v>
      </c>
      <c r="C2693" s="72" t="s">
        <v>53</v>
      </c>
      <c r="D2693" s="72" t="s">
        <v>304</v>
      </c>
      <c r="E2693" s="89" t="s">
        <v>307</v>
      </c>
      <c r="F2693" s="72">
        <v>11.6</v>
      </c>
      <c r="G2693" s="72">
        <v>15.1</v>
      </c>
      <c r="H2693" s="72">
        <v>18.8</v>
      </c>
      <c r="I2693" s="72">
        <v>0</v>
      </c>
    </row>
    <row r="2694" spans="1:9" ht="17.25" x14ac:dyDescent="0.25">
      <c r="A2694" s="89">
        <v>43591</v>
      </c>
      <c r="B2694" s="72" t="s">
        <v>305</v>
      </c>
      <c r="C2694" s="72" t="s">
        <v>53</v>
      </c>
      <c r="D2694" s="72" t="s">
        <v>304</v>
      </c>
      <c r="E2694" s="89" t="s">
        <v>307</v>
      </c>
      <c r="F2694" s="72">
        <v>10.4</v>
      </c>
      <c r="G2694" s="72">
        <v>14.9</v>
      </c>
      <c r="H2694" s="72">
        <v>19.8</v>
      </c>
      <c r="I2694" s="72">
        <v>0</v>
      </c>
    </row>
    <row r="2695" spans="1:9" ht="17.25" x14ac:dyDescent="0.25">
      <c r="A2695" s="89">
        <v>43592</v>
      </c>
      <c r="B2695" s="72" t="s">
        <v>305</v>
      </c>
      <c r="C2695" s="72" t="s">
        <v>53</v>
      </c>
      <c r="D2695" s="72" t="s">
        <v>304</v>
      </c>
      <c r="E2695" s="89" t="s">
        <v>307</v>
      </c>
      <c r="F2695" s="72">
        <v>9.8000000000000007</v>
      </c>
      <c r="G2695" s="72">
        <v>15.7</v>
      </c>
      <c r="H2695" s="72">
        <v>21.1</v>
      </c>
      <c r="I2695" s="72">
        <v>0</v>
      </c>
    </row>
    <row r="2696" spans="1:9" ht="17.25" x14ac:dyDescent="0.25">
      <c r="A2696" s="89">
        <v>43593</v>
      </c>
      <c r="B2696" s="72" t="s">
        <v>305</v>
      </c>
      <c r="C2696" s="72" t="s">
        <v>53</v>
      </c>
      <c r="D2696" s="72" t="s">
        <v>304</v>
      </c>
      <c r="E2696" s="89" t="s">
        <v>307</v>
      </c>
      <c r="F2696" s="72">
        <v>12</v>
      </c>
      <c r="G2696" s="72">
        <v>15.8</v>
      </c>
      <c r="H2696" s="72">
        <v>19.899999999999999</v>
      </c>
      <c r="I2696" s="72">
        <v>0</v>
      </c>
    </row>
    <row r="2697" spans="1:9" ht="17.25" x14ac:dyDescent="0.25">
      <c r="A2697" s="89">
        <v>43594</v>
      </c>
      <c r="B2697" s="72" t="s">
        <v>305</v>
      </c>
      <c r="C2697" s="72" t="s">
        <v>53</v>
      </c>
      <c r="D2697" s="72" t="s">
        <v>304</v>
      </c>
      <c r="E2697" s="89" t="s">
        <v>307</v>
      </c>
      <c r="F2697" s="72">
        <v>8</v>
      </c>
      <c r="G2697" s="72">
        <v>13.7</v>
      </c>
      <c r="H2697" s="72">
        <v>20.100000000000001</v>
      </c>
      <c r="I2697" s="72">
        <v>0</v>
      </c>
    </row>
    <row r="2698" spans="1:9" ht="17.25" x14ac:dyDescent="0.25">
      <c r="A2698" s="89">
        <v>43595</v>
      </c>
      <c r="B2698" s="72" t="s">
        <v>305</v>
      </c>
      <c r="C2698" s="72" t="s">
        <v>53</v>
      </c>
      <c r="D2698" s="72" t="s">
        <v>304</v>
      </c>
      <c r="E2698" s="89" t="s">
        <v>307</v>
      </c>
      <c r="F2698" s="72">
        <v>7.2</v>
      </c>
      <c r="G2698" s="72">
        <v>11.9</v>
      </c>
      <c r="H2698" s="72">
        <v>16.899999999999999</v>
      </c>
      <c r="I2698" s="72">
        <v>1.4</v>
      </c>
    </row>
    <row r="2699" spans="1:9" ht="17.25" x14ac:dyDescent="0.25">
      <c r="A2699" s="89">
        <v>43596</v>
      </c>
      <c r="B2699" s="72" t="s">
        <v>305</v>
      </c>
      <c r="C2699" s="72" t="s">
        <v>53</v>
      </c>
      <c r="D2699" s="72" t="s">
        <v>304</v>
      </c>
      <c r="E2699" s="89" t="s">
        <v>307</v>
      </c>
      <c r="F2699" s="72">
        <v>9.8000000000000007</v>
      </c>
      <c r="G2699" s="72">
        <v>13.3</v>
      </c>
      <c r="H2699" s="72">
        <v>19.5</v>
      </c>
      <c r="I2699" s="72">
        <v>0</v>
      </c>
    </row>
    <row r="2700" spans="1:9" ht="17.25" x14ac:dyDescent="0.25">
      <c r="A2700" s="89">
        <v>43597</v>
      </c>
      <c r="B2700" s="72" t="s">
        <v>305</v>
      </c>
      <c r="C2700" s="72" t="s">
        <v>53</v>
      </c>
      <c r="D2700" s="72" t="s">
        <v>304</v>
      </c>
      <c r="E2700" s="89" t="s">
        <v>307</v>
      </c>
      <c r="F2700" s="72">
        <v>7</v>
      </c>
      <c r="G2700" s="72">
        <v>13.2</v>
      </c>
      <c r="H2700" s="72">
        <v>20.100000000000001</v>
      </c>
      <c r="I2700" s="72">
        <v>0</v>
      </c>
    </row>
    <row r="2701" spans="1:9" ht="17.25" x14ac:dyDescent="0.25">
      <c r="A2701" s="89">
        <v>43598</v>
      </c>
      <c r="B2701" s="72" t="s">
        <v>305</v>
      </c>
      <c r="C2701" s="72" t="s">
        <v>53</v>
      </c>
      <c r="D2701" s="72" t="s">
        <v>304</v>
      </c>
      <c r="E2701" s="89" t="s">
        <v>307</v>
      </c>
      <c r="F2701" s="72">
        <v>9.8000000000000007</v>
      </c>
      <c r="G2701" s="72">
        <v>15.3</v>
      </c>
      <c r="H2701" s="72">
        <v>21.3</v>
      </c>
      <c r="I2701" s="72">
        <v>0</v>
      </c>
    </row>
    <row r="2702" spans="1:9" ht="17.25" x14ac:dyDescent="0.25">
      <c r="A2702" s="89">
        <v>43599</v>
      </c>
      <c r="B2702" s="72" t="s">
        <v>305</v>
      </c>
      <c r="C2702" s="72" t="s">
        <v>53</v>
      </c>
      <c r="D2702" s="72" t="s">
        <v>304</v>
      </c>
      <c r="E2702" s="89" t="s">
        <v>307</v>
      </c>
      <c r="F2702" s="72">
        <v>13.9</v>
      </c>
      <c r="G2702" s="72">
        <v>17.7</v>
      </c>
      <c r="H2702" s="72">
        <v>23.6</v>
      </c>
      <c r="I2702" s="72">
        <v>0</v>
      </c>
    </row>
    <row r="2703" spans="1:9" ht="17.25" x14ac:dyDescent="0.25">
      <c r="A2703" s="89">
        <v>43600</v>
      </c>
      <c r="B2703" s="72" t="s">
        <v>305</v>
      </c>
      <c r="C2703" s="72" t="s">
        <v>53</v>
      </c>
      <c r="D2703" s="72" t="s">
        <v>304</v>
      </c>
      <c r="E2703" s="89" t="s">
        <v>307</v>
      </c>
      <c r="F2703" s="72">
        <v>11.9</v>
      </c>
      <c r="G2703" s="72">
        <v>17.399999999999999</v>
      </c>
      <c r="H2703" s="72">
        <v>22.5</v>
      </c>
      <c r="I2703" s="72">
        <v>0</v>
      </c>
    </row>
    <row r="2704" spans="1:9" ht="17.25" x14ac:dyDescent="0.25">
      <c r="A2704" s="89">
        <v>43601</v>
      </c>
      <c r="B2704" s="72" t="s">
        <v>305</v>
      </c>
      <c r="C2704" s="72" t="s">
        <v>53</v>
      </c>
      <c r="D2704" s="72" t="s">
        <v>304</v>
      </c>
      <c r="E2704" s="89" t="s">
        <v>307</v>
      </c>
      <c r="F2704" s="72">
        <v>6.8</v>
      </c>
      <c r="G2704" s="72">
        <v>14.6</v>
      </c>
      <c r="H2704" s="72">
        <v>23.2</v>
      </c>
      <c r="I2704" s="72">
        <v>0</v>
      </c>
    </row>
    <row r="2705" spans="1:9" ht="17.25" x14ac:dyDescent="0.25">
      <c r="A2705" s="89">
        <v>43602</v>
      </c>
      <c r="B2705" s="72" t="s">
        <v>305</v>
      </c>
      <c r="C2705" s="72" t="s">
        <v>53</v>
      </c>
      <c r="D2705" s="72" t="s">
        <v>304</v>
      </c>
      <c r="E2705" s="89" t="s">
        <v>307</v>
      </c>
      <c r="F2705" s="72">
        <v>8.6999999999999993</v>
      </c>
      <c r="G2705" s="72">
        <v>14.7</v>
      </c>
      <c r="H2705" s="72">
        <v>24.2</v>
      </c>
      <c r="I2705" s="72">
        <v>0</v>
      </c>
    </row>
    <row r="2706" spans="1:9" ht="17.25" x14ac:dyDescent="0.25">
      <c r="A2706" s="89">
        <v>43603</v>
      </c>
      <c r="B2706" s="72" t="s">
        <v>305</v>
      </c>
      <c r="C2706" s="72" t="s">
        <v>53</v>
      </c>
      <c r="D2706" s="72" t="s">
        <v>304</v>
      </c>
      <c r="E2706" s="89" t="s">
        <v>307</v>
      </c>
      <c r="F2706" s="72">
        <v>11.4</v>
      </c>
      <c r="G2706" s="72">
        <v>16.399999999999999</v>
      </c>
      <c r="H2706" s="72">
        <v>21.9</v>
      </c>
      <c r="I2706" s="72">
        <v>0</v>
      </c>
    </row>
    <row r="2707" spans="1:9" ht="17.25" x14ac:dyDescent="0.25">
      <c r="A2707" s="89">
        <v>43604</v>
      </c>
      <c r="B2707" s="72" t="s">
        <v>305</v>
      </c>
      <c r="C2707" s="72" t="s">
        <v>53</v>
      </c>
      <c r="D2707" s="72" t="s">
        <v>304</v>
      </c>
      <c r="E2707" s="89" t="s">
        <v>307</v>
      </c>
      <c r="F2707" s="72">
        <v>10.7</v>
      </c>
      <c r="G2707" s="72">
        <v>15.9</v>
      </c>
      <c r="H2707" s="72">
        <v>21.9</v>
      </c>
      <c r="I2707" s="72">
        <v>0</v>
      </c>
    </row>
    <row r="2708" spans="1:9" ht="17.25" x14ac:dyDescent="0.25">
      <c r="A2708" s="89">
        <v>43605</v>
      </c>
      <c r="B2708" s="72" t="s">
        <v>305</v>
      </c>
      <c r="C2708" s="72" t="s">
        <v>53</v>
      </c>
      <c r="D2708" s="72" t="s">
        <v>304</v>
      </c>
      <c r="E2708" s="89" t="s">
        <v>307</v>
      </c>
      <c r="F2708" s="72">
        <v>11.4</v>
      </c>
      <c r="G2708" s="72">
        <v>16.399999999999999</v>
      </c>
      <c r="H2708" s="72">
        <v>22.5</v>
      </c>
      <c r="I2708" s="72">
        <v>0</v>
      </c>
    </row>
    <row r="2709" spans="1:9" ht="17.25" x14ac:dyDescent="0.25">
      <c r="A2709" s="89">
        <v>43606</v>
      </c>
      <c r="B2709" s="72" t="s">
        <v>305</v>
      </c>
      <c r="C2709" s="72" t="s">
        <v>53</v>
      </c>
      <c r="D2709" s="72" t="s">
        <v>304</v>
      </c>
      <c r="E2709" s="89" t="s">
        <v>307</v>
      </c>
      <c r="F2709" s="72">
        <v>11.6</v>
      </c>
      <c r="G2709" s="72">
        <v>17.899999999999999</v>
      </c>
      <c r="H2709" s="72">
        <v>25</v>
      </c>
      <c r="I2709" s="72">
        <v>0</v>
      </c>
    </row>
    <row r="2710" spans="1:9" ht="17.25" x14ac:dyDescent="0.25">
      <c r="A2710" s="89">
        <v>43607</v>
      </c>
      <c r="B2710" s="72" t="s">
        <v>305</v>
      </c>
      <c r="C2710" s="72" t="s">
        <v>53</v>
      </c>
      <c r="D2710" s="72" t="s">
        <v>304</v>
      </c>
      <c r="E2710" s="89" t="s">
        <v>307</v>
      </c>
      <c r="F2710" s="72">
        <v>12.7</v>
      </c>
      <c r="G2710" s="72">
        <v>18.3</v>
      </c>
      <c r="H2710" s="72">
        <v>25.2</v>
      </c>
      <c r="I2710" s="72">
        <v>0</v>
      </c>
    </row>
    <row r="2711" spans="1:9" ht="17.25" x14ac:dyDescent="0.25">
      <c r="A2711" s="89">
        <v>43608</v>
      </c>
      <c r="B2711" s="72" t="s">
        <v>305</v>
      </c>
      <c r="C2711" s="72" t="s">
        <v>53</v>
      </c>
      <c r="D2711" s="72" t="s">
        <v>304</v>
      </c>
      <c r="E2711" s="89" t="s">
        <v>307</v>
      </c>
      <c r="F2711" s="72">
        <v>13.2</v>
      </c>
      <c r="G2711" s="72">
        <v>17.2</v>
      </c>
      <c r="H2711" s="72">
        <v>22.7</v>
      </c>
      <c r="I2711" s="72">
        <v>0</v>
      </c>
    </row>
    <row r="2712" spans="1:9" ht="17.25" x14ac:dyDescent="0.25">
      <c r="A2712" s="89">
        <v>43609</v>
      </c>
      <c r="B2712" s="72" t="s">
        <v>305</v>
      </c>
      <c r="C2712" s="72" t="s">
        <v>53</v>
      </c>
      <c r="D2712" s="72" t="s">
        <v>304</v>
      </c>
      <c r="E2712" s="89" t="s">
        <v>307</v>
      </c>
      <c r="F2712" s="72">
        <v>11.2</v>
      </c>
      <c r="G2712" s="72">
        <v>17.100000000000001</v>
      </c>
      <c r="H2712" s="72">
        <v>23.7</v>
      </c>
      <c r="I2712" s="72">
        <v>0</v>
      </c>
    </row>
    <row r="2713" spans="1:9" ht="17.25" x14ac:dyDescent="0.25">
      <c r="A2713" s="89">
        <v>43610</v>
      </c>
      <c r="B2713" s="72" t="s">
        <v>305</v>
      </c>
      <c r="C2713" s="72" t="s">
        <v>53</v>
      </c>
      <c r="D2713" s="72" t="s">
        <v>304</v>
      </c>
      <c r="E2713" s="89" t="s">
        <v>307</v>
      </c>
      <c r="F2713" s="72">
        <v>10.6</v>
      </c>
      <c r="G2713" s="72">
        <v>16.8</v>
      </c>
      <c r="H2713" s="72">
        <v>24</v>
      </c>
      <c r="I2713" s="72">
        <v>0</v>
      </c>
    </row>
    <row r="2714" spans="1:9" ht="17.25" x14ac:dyDescent="0.25">
      <c r="A2714" s="89">
        <v>43611</v>
      </c>
      <c r="B2714" s="72" t="s">
        <v>305</v>
      </c>
      <c r="C2714" s="72" t="s">
        <v>53</v>
      </c>
      <c r="D2714" s="72" t="s">
        <v>304</v>
      </c>
      <c r="E2714" s="89" t="s">
        <v>307</v>
      </c>
      <c r="F2714" s="72">
        <v>11</v>
      </c>
      <c r="G2714" s="72">
        <v>16.8</v>
      </c>
      <c r="H2714" s="72">
        <v>22.3</v>
      </c>
      <c r="I2714" s="72">
        <v>0</v>
      </c>
    </row>
    <row r="2715" spans="1:9" ht="17.25" x14ac:dyDescent="0.25">
      <c r="A2715" s="89">
        <v>43612</v>
      </c>
      <c r="B2715" s="72" t="s">
        <v>305</v>
      </c>
      <c r="C2715" s="72" t="s">
        <v>53</v>
      </c>
      <c r="D2715" s="72" t="s">
        <v>304</v>
      </c>
      <c r="E2715" s="89" t="s">
        <v>307</v>
      </c>
      <c r="F2715" s="72">
        <v>9</v>
      </c>
      <c r="G2715" s="72">
        <v>13</v>
      </c>
      <c r="H2715" s="72">
        <v>17.8</v>
      </c>
      <c r="I2715" s="72">
        <v>0.4</v>
      </c>
    </row>
    <row r="2716" spans="1:9" ht="17.25" x14ac:dyDescent="0.25">
      <c r="A2716" s="89">
        <v>43613</v>
      </c>
      <c r="B2716" s="72" t="s">
        <v>305</v>
      </c>
      <c r="C2716" s="72" t="s">
        <v>53</v>
      </c>
      <c r="D2716" s="72" t="s">
        <v>304</v>
      </c>
      <c r="E2716" s="89" t="s">
        <v>307</v>
      </c>
      <c r="F2716" s="72">
        <v>7.6</v>
      </c>
      <c r="G2716" s="72">
        <v>11.3</v>
      </c>
      <c r="H2716" s="72">
        <v>14.8</v>
      </c>
      <c r="I2716" s="72">
        <v>0</v>
      </c>
    </row>
    <row r="2717" spans="1:9" ht="17.25" x14ac:dyDescent="0.25">
      <c r="A2717" s="89">
        <v>43614</v>
      </c>
      <c r="B2717" s="72" t="s">
        <v>305</v>
      </c>
      <c r="C2717" s="72" t="s">
        <v>53</v>
      </c>
      <c r="D2717" s="72" t="s">
        <v>304</v>
      </c>
      <c r="E2717" s="89" t="s">
        <v>307</v>
      </c>
      <c r="F2717" s="72">
        <v>11.2</v>
      </c>
      <c r="G2717" s="72">
        <v>13.8</v>
      </c>
      <c r="H2717" s="72">
        <v>16.8</v>
      </c>
      <c r="I2717" s="72">
        <v>0</v>
      </c>
    </row>
    <row r="2718" spans="1:9" ht="17.25" x14ac:dyDescent="0.25">
      <c r="A2718" s="89">
        <v>43615</v>
      </c>
      <c r="B2718" s="72" t="s">
        <v>305</v>
      </c>
      <c r="C2718" s="72" t="s">
        <v>53</v>
      </c>
      <c r="D2718" s="72" t="s">
        <v>304</v>
      </c>
      <c r="E2718" s="89" t="s">
        <v>307</v>
      </c>
      <c r="F2718" s="72">
        <v>7.3</v>
      </c>
      <c r="G2718" s="72">
        <v>10.5</v>
      </c>
      <c r="H2718" s="72">
        <v>14.9</v>
      </c>
      <c r="I2718" s="72">
        <v>0</v>
      </c>
    </row>
    <row r="2719" spans="1:9" ht="17.25" x14ac:dyDescent="0.25">
      <c r="A2719" s="89">
        <v>43616</v>
      </c>
      <c r="B2719" s="72" t="s">
        <v>305</v>
      </c>
      <c r="C2719" s="72" t="s">
        <v>53</v>
      </c>
      <c r="D2719" s="72" t="s">
        <v>304</v>
      </c>
      <c r="E2719" s="89" t="s">
        <v>307</v>
      </c>
      <c r="F2719" s="72">
        <v>5.5</v>
      </c>
      <c r="G2719" s="72">
        <v>10.4</v>
      </c>
      <c r="H2719" s="72">
        <v>16.5</v>
      </c>
      <c r="I2719" s="72">
        <v>0</v>
      </c>
    </row>
    <row r="2720" spans="1:9" ht="17.25" x14ac:dyDescent="0.25">
      <c r="A2720" s="89">
        <v>43617</v>
      </c>
      <c r="B2720" s="72" t="s">
        <v>305</v>
      </c>
      <c r="C2720" s="72" t="s">
        <v>53</v>
      </c>
      <c r="D2720" s="72" t="s">
        <v>304</v>
      </c>
      <c r="E2720" s="89" t="s">
        <v>307</v>
      </c>
      <c r="F2720" s="72">
        <v>5.6</v>
      </c>
      <c r="G2720" s="72">
        <v>11.5</v>
      </c>
      <c r="H2720" s="72">
        <v>17.7</v>
      </c>
      <c r="I2720" s="72">
        <v>0.8</v>
      </c>
    </row>
    <row r="2721" spans="1:9" ht="17.25" x14ac:dyDescent="0.25">
      <c r="A2721" s="89">
        <v>43618</v>
      </c>
      <c r="B2721" s="72" t="s">
        <v>305</v>
      </c>
      <c r="C2721" s="72" t="s">
        <v>53</v>
      </c>
      <c r="D2721" s="72" t="s">
        <v>304</v>
      </c>
      <c r="E2721" s="89" t="s">
        <v>307</v>
      </c>
      <c r="F2721" s="72">
        <v>11.7</v>
      </c>
      <c r="G2721" s="72">
        <v>14</v>
      </c>
      <c r="H2721" s="72">
        <v>17</v>
      </c>
      <c r="I2721" s="72">
        <v>0.2</v>
      </c>
    </row>
    <row r="2722" spans="1:9" ht="17.25" x14ac:dyDescent="0.25">
      <c r="A2722" s="89">
        <v>43619</v>
      </c>
      <c r="B2722" s="72" t="s">
        <v>305</v>
      </c>
      <c r="C2722" s="72" t="s">
        <v>53</v>
      </c>
      <c r="D2722" s="72" t="s">
        <v>304</v>
      </c>
      <c r="E2722" s="89" t="s">
        <v>307</v>
      </c>
      <c r="F2722" s="72">
        <v>7.7</v>
      </c>
      <c r="G2722" s="72">
        <v>11.6</v>
      </c>
      <c r="H2722" s="72">
        <v>14.6</v>
      </c>
      <c r="I2722" s="72">
        <v>1.4</v>
      </c>
    </row>
    <row r="2723" spans="1:9" ht="17.25" x14ac:dyDescent="0.25">
      <c r="A2723" s="89">
        <v>43620</v>
      </c>
      <c r="B2723" s="72" t="s">
        <v>305</v>
      </c>
      <c r="C2723" s="72" t="s">
        <v>53</v>
      </c>
      <c r="D2723" s="72" t="s">
        <v>304</v>
      </c>
      <c r="E2723" s="89" t="s">
        <v>307</v>
      </c>
      <c r="F2723" s="72">
        <v>6.4</v>
      </c>
      <c r="G2723" s="72">
        <v>10.199999999999999</v>
      </c>
      <c r="H2723" s="72">
        <v>14</v>
      </c>
      <c r="I2723" s="72">
        <v>0.8</v>
      </c>
    </row>
    <row r="2724" spans="1:9" ht="17.25" x14ac:dyDescent="0.25">
      <c r="A2724" s="89">
        <v>43621</v>
      </c>
      <c r="B2724" s="72" t="s">
        <v>305</v>
      </c>
      <c r="C2724" s="72" t="s">
        <v>53</v>
      </c>
      <c r="D2724" s="72" t="s">
        <v>304</v>
      </c>
      <c r="E2724" s="89" t="s">
        <v>307</v>
      </c>
      <c r="F2724" s="72">
        <v>8.6</v>
      </c>
      <c r="G2724" s="72">
        <v>11.9</v>
      </c>
      <c r="H2724" s="72">
        <v>14.5</v>
      </c>
      <c r="I2724" s="72">
        <v>0</v>
      </c>
    </row>
    <row r="2725" spans="1:9" ht="17.25" x14ac:dyDescent="0.25">
      <c r="A2725" s="89">
        <v>43622</v>
      </c>
      <c r="B2725" s="72" t="s">
        <v>305</v>
      </c>
      <c r="C2725" s="72" t="s">
        <v>53</v>
      </c>
      <c r="D2725" s="72" t="s">
        <v>304</v>
      </c>
      <c r="E2725" s="89" t="s">
        <v>307</v>
      </c>
      <c r="F2725" s="72">
        <v>6.1</v>
      </c>
      <c r="G2725" s="72">
        <v>11.5</v>
      </c>
      <c r="H2725" s="72">
        <v>18.3</v>
      </c>
      <c r="I2725" s="72">
        <v>0</v>
      </c>
    </row>
    <row r="2726" spans="1:9" ht="17.25" x14ac:dyDescent="0.25">
      <c r="A2726" s="89">
        <v>43623</v>
      </c>
      <c r="B2726" s="72" t="s">
        <v>305</v>
      </c>
      <c r="C2726" s="72" t="s">
        <v>53</v>
      </c>
      <c r="D2726" s="72" t="s">
        <v>304</v>
      </c>
      <c r="E2726" s="89" t="s">
        <v>307</v>
      </c>
      <c r="F2726" s="72">
        <v>6.9</v>
      </c>
      <c r="G2726" s="72">
        <v>11.8</v>
      </c>
      <c r="H2726" s="72">
        <v>16.8</v>
      </c>
      <c r="I2726" s="72">
        <v>0</v>
      </c>
    </row>
    <row r="2727" spans="1:9" ht="17.25" x14ac:dyDescent="0.25">
      <c r="A2727" s="89">
        <v>43624</v>
      </c>
      <c r="B2727" s="72" t="s">
        <v>305</v>
      </c>
      <c r="C2727" s="72" t="s">
        <v>53</v>
      </c>
      <c r="D2727" s="72" t="s">
        <v>304</v>
      </c>
      <c r="E2727" s="89" t="s">
        <v>307</v>
      </c>
      <c r="F2727" s="72">
        <v>9.4</v>
      </c>
      <c r="G2727" s="72">
        <v>11.8</v>
      </c>
      <c r="H2727" s="72">
        <v>13.6</v>
      </c>
      <c r="I2727" s="72">
        <v>0.2</v>
      </c>
    </row>
    <row r="2728" spans="1:9" ht="17.25" x14ac:dyDescent="0.25">
      <c r="A2728" s="89">
        <v>43625</v>
      </c>
      <c r="B2728" s="72" t="s">
        <v>305</v>
      </c>
      <c r="C2728" s="72" t="s">
        <v>53</v>
      </c>
      <c r="D2728" s="72" t="s">
        <v>304</v>
      </c>
      <c r="E2728" s="89" t="s">
        <v>307</v>
      </c>
      <c r="F2728" s="72">
        <v>10.9</v>
      </c>
      <c r="G2728" s="72">
        <v>14.9</v>
      </c>
      <c r="H2728" s="72">
        <v>20.2</v>
      </c>
      <c r="I2728" s="72">
        <v>0</v>
      </c>
    </row>
    <row r="2729" spans="1:9" ht="17.25" x14ac:dyDescent="0.25">
      <c r="A2729" s="89">
        <v>43626</v>
      </c>
      <c r="B2729" s="72" t="s">
        <v>305</v>
      </c>
      <c r="C2729" s="72" t="s">
        <v>53</v>
      </c>
      <c r="D2729" s="72" t="s">
        <v>304</v>
      </c>
      <c r="E2729" s="89" t="s">
        <v>307</v>
      </c>
      <c r="F2729" s="72">
        <v>9.1</v>
      </c>
      <c r="G2729" s="72">
        <v>14.9</v>
      </c>
      <c r="H2729" s="72">
        <v>20.6</v>
      </c>
      <c r="I2729" s="72">
        <v>0</v>
      </c>
    </row>
    <row r="2730" spans="1:9" ht="17.25" x14ac:dyDescent="0.25">
      <c r="A2730" s="89">
        <v>43627</v>
      </c>
      <c r="B2730" s="72" t="s">
        <v>305</v>
      </c>
      <c r="C2730" s="72" t="s">
        <v>53</v>
      </c>
      <c r="D2730" s="72" t="s">
        <v>304</v>
      </c>
      <c r="E2730" s="89" t="s">
        <v>307</v>
      </c>
      <c r="F2730" s="72">
        <v>13.1</v>
      </c>
      <c r="G2730" s="72">
        <v>17.100000000000001</v>
      </c>
      <c r="H2730" s="72">
        <v>23.7</v>
      </c>
      <c r="I2730" s="72">
        <v>0</v>
      </c>
    </row>
    <row r="2731" spans="1:9" ht="17.25" x14ac:dyDescent="0.25">
      <c r="A2731" s="89">
        <v>43628</v>
      </c>
      <c r="B2731" s="72" t="s">
        <v>305</v>
      </c>
      <c r="C2731" s="72" t="s">
        <v>53</v>
      </c>
      <c r="D2731" s="72" t="s">
        <v>304</v>
      </c>
      <c r="E2731" s="89" t="s">
        <v>307</v>
      </c>
      <c r="F2731" s="72">
        <v>9.6</v>
      </c>
      <c r="G2731" s="72">
        <v>15.8</v>
      </c>
      <c r="H2731" s="72">
        <v>22.3</v>
      </c>
      <c r="I2731" s="72">
        <v>0</v>
      </c>
    </row>
    <row r="2732" spans="1:9" ht="17.25" x14ac:dyDescent="0.25">
      <c r="A2732" s="89">
        <v>43629</v>
      </c>
      <c r="B2732" s="72" t="s">
        <v>305</v>
      </c>
      <c r="C2732" s="72" t="s">
        <v>53</v>
      </c>
      <c r="D2732" s="72" t="s">
        <v>304</v>
      </c>
      <c r="E2732" s="89" t="s">
        <v>307</v>
      </c>
      <c r="F2732" s="72">
        <v>13.4</v>
      </c>
      <c r="G2732" s="72">
        <v>17.8</v>
      </c>
      <c r="H2732" s="72">
        <v>22.9</v>
      </c>
      <c r="I2732" s="72">
        <v>0</v>
      </c>
    </row>
    <row r="2733" spans="1:9" ht="17.25" x14ac:dyDescent="0.25">
      <c r="A2733" s="89">
        <v>43630</v>
      </c>
      <c r="B2733" s="72" t="s">
        <v>305</v>
      </c>
      <c r="C2733" s="72" t="s">
        <v>53</v>
      </c>
      <c r="D2733" s="72" t="s">
        <v>304</v>
      </c>
      <c r="E2733" s="89" t="s">
        <v>307</v>
      </c>
      <c r="F2733" s="72">
        <v>9.6</v>
      </c>
      <c r="G2733" s="72">
        <v>13.4</v>
      </c>
      <c r="H2733" s="72">
        <v>18.2</v>
      </c>
      <c r="I2733" s="72">
        <v>0</v>
      </c>
    </row>
    <row r="2734" spans="1:9" ht="17.25" x14ac:dyDescent="0.25">
      <c r="A2734" s="89">
        <v>43631</v>
      </c>
      <c r="B2734" s="72" t="s">
        <v>305</v>
      </c>
      <c r="C2734" s="72" t="s">
        <v>53</v>
      </c>
      <c r="D2734" s="72" t="s">
        <v>304</v>
      </c>
      <c r="E2734" s="89" t="s">
        <v>307</v>
      </c>
      <c r="F2734" s="72">
        <v>5.3</v>
      </c>
      <c r="G2734" s="72">
        <v>11</v>
      </c>
      <c r="H2734" s="72">
        <v>17.600000000000001</v>
      </c>
      <c r="I2734" s="72">
        <v>0</v>
      </c>
    </row>
    <row r="2735" spans="1:9" ht="17.25" x14ac:dyDescent="0.25">
      <c r="A2735" s="89">
        <v>43632</v>
      </c>
      <c r="B2735" s="72" t="s">
        <v>305</v>
      </c>
      <c r="C2735" s="72" t="s">
        <v>53</v>
      </c>
      <c r="D2735" s="72" t="s">
        <v>304</v>
      </c>
      <c r="E2735" s="89" t="s">
        <v>307</v>
      </c>
      <c r="F2735" s="72">
        <v>5.7</v>
      </c>
      <c r="G2735" s="72">
        <v>10.5</v>
      </c>
      <c r="H2735" s="72">
        <v>14.9</v>
      </c>
      <c r="I2735" s="72">
        <v>0</v>
      </c>
    </row>
    <row r="2736" spans="1:9" ht="17.25" x14ac:dyDescent="0.25">
      <c r="A2736" s="89">
        <v>43633</v>
      </c>
      <c r="B2736" s="72" t="s">
        <v>305</v>
      </c>
      <c r="C2736" s="72" t="s">
        <v>53</v>
      </c>
      <c r="D2736" s="72" t="s">
        <v>304</v>
      </c>
      <c r="E2736" s="89" t="s">
        <v>307</v>
      </c>
      <c r="F2736" s="72">
        <v>10.6</v>
      </c>
      <c r="G2736" s="72">
        <v>13.1</v>
      </c>
      <c r="H2736" s="72">
        <v>16.600000000000001</v>
      </c>
      <c r="I2736" s="72">
        <v>0</v>
      </c>
    </row>
    <row r="2737" spans="1:9" ht="17.25" x14ac:dyDescent="0.25">
      <c r="A2737" s="89">
        <v>43634</v>
      </c>
      <c r="B2737" s="72" t="s">
        <v>305</v>
      </c>
      <c r="C2737" s="72" t="s">
        <v>53</v>
      </c>
      <c r="D2737" s="72" t="s">
        <v>304</v>
      </c>
      <c r="E2737" s="89" t="s">
        <v>307</v>
      </c>
      <c r="F2737" s="72">
        <v>11.2</v>
      </c>
      <c r="G2737" s="72">
        <v>13.2</v>
      </c>
      <c r="H2737" s="72">
        <v>16.2</v>
      </c>
      <c r="I2737" s="72">
        <v>1</v>
      </c>
    </row>
    <row r="2738" spans="1:9" ht="17.25" x14ac:dyDescent="0.25">
      <c r="A2738" s="89">
        <v>43635</v>
      </c>
      <c r="B2738" s="72" t="s">
        <v>305</v>
      </c>
      <c r="C2738" s="72" t="s">
        <v>53</v>
      </c>
      <c r="D2738" s="72" t="s">
        <v>304</v>
      </c>
      <c r="E2738" s="89" t="s">
        <v>307</v>
      </c>
      <c r="F2738" s="72">
        <v>6.7</v>
      </c>
      <c r="G2738" s="72">
        <v>11.2</v>
      </c>
      <c r="H2738" s="72">
        <v>16.100000000000001</v>
      </c>
      <c r="I2738" s="72">
        <v>0</v>
      </c>
    </row>
    <row r="2739" spans="1:9" ht="17.25" x14ac:dyDescent="0.25">
      <c r="A2739" s="89">
        <v>43636</v>
      </c>
      <c r="B2739" s="72" t="s">
        <v>305</v>
      </c>
      <c r="C2739" s="72" t="s">
        <v>53</v>
      </c>
      <c r="D2739" s="72" t="s">
        <v>304</v>
      </c>
      <c r="E2739" s="89" t="s">
        <v>307</v>
      </c>
      <c r="F2739" s="72">
        <v>3</v>
      </c>
      <c r="G2739" s="72">
        <v>9.4</v>
      </c>
      <c r="H2739" s="72">
        <v>15.7</v>
      </c>
      <c r="I2739" s="72">
        <v>0</v>
      </c>
    </row>
    <row r="2740" spans="1:9" ht="17.25" x14ac:dyDescent="0.25">
      <c r="A2740" s="89">
        <v>43637</v>
      </c>
      <c r="B2740" s="72" t="s">
        <v>305</v>
      </c>
      <c r="C2740" s="72" t="s">
        <v>53</v>
      </c>
      <c r="D2740" s="72" t="s">
        <v>304</v>
      </c>
      <c r="E2740" s="89" t="s">
        <v>307</v>
      </c>
      <c r="F2740" s="72">
        <v>5</v>
      </c>
      <c r="G2740" s="72">
        <v>8.6</v>
      </c>
      <c r="H2740" s="72">
        <v>13.3</v>
      </c>
      <c r="I2740" s="72">
        <v>0</v>
      </c>
    </row>
    <row r="2741" spans="1:9" ht="17.25" x14ac:dyDescent="0.25">
      <c r="A2741" s="89">
        <v>43638</v>
      </c>
      <c r="B2741" s="72" t="s">
        <v>305</v>
      </c>
      <c r="C2741" s="72" t="s">
        <v>53</v>
      </c>
      <c r="D2741" s="72" t="s">
        <v>304</v>
      </c>
      <c r="E2741" s="89" t="s">
        <v>307</v>
      </c>
      <c r="F2741" s="72">
        <v>2.5</v>
      </c>
      <c r="G2741" s="72">
        <v>8.1999999999999993</v>
      </c>
      <c r="H2741" s="72">
        <v>14.5</v>
      </c>
      <c r="I2741" s="72">
        <v>0</v>
      </c>
    </row>
    <row r="2742" spans="1:9" ht="17.25" x14ac:dyDescent="0.25">
      <c r="A2742" s="89">
        <v>43639</v>
      </c>
      <c r="B2742" s="72" t="s">
        <v>305</v>
      </c>
      <c r="C2742" s="72" t="s">
        <v>53</v>
      </c>
      <c r="D2742" s="72" t="s">
        <v>304</v>
      </c>
      <c r="E2742" s="89" t="s">
        <v>307</v>
      </c>
      <c r="F2742" s="72">
        <v>8.3000000000000007</v>
      </c>
      <c r="G2742" s="72">
        <v>10.199999999999999</v>
      </c>
      <c r="H2742" s="72">
        <v>13.4</v>
      </c>
      <c r="I2742" s="72">
        <v>1</v>
      </c>
    </row>
    <row r="2743" spans="1:9" ht="17.25" x14ac:dyDescent="0.25">
      <c r="A2743" s="89">
        <v>43640</v>
      </c>
      <c r="B2743" s="72" t="s">
        <v>305</v>
      </c>
      <c r="C2743" s="72" t="s">
        <v>53</v>
      </c>
      <c r="D2743" s="72" t="s">
        <v>304</v>
      </c>
      <c r="E2743" s="89" t="s">
        <v>307</v>
      </c>
      <c r="F2743" s="72">
        <v>8.6</v>
      </c>
      <c r="G2743" s="72">
        <v>10.9</v>
      </c>
      <c r="H2743" s="72">
        <v>14</v>
      </c>
      <c r="I2743" s="72">
        <v>7</v>
      </c>
    </row>
    <row r="2744" spans="1:9" ht="17.25" x14ac:dyDescent="0.25">
      <c r="A2744" s="89">
        <v>43641</v>
      </c>
      <c r="B2744" s="72" t="s">
        <v>305</v>
      </c>
      <c r="C2744" s="72" t="s">
        <v>53</v>
      </c>
      <c r="D2744" s="72" t="s">
        <v>304</v>
      </c>
      <c r="E2744" s="89" t="s">
        <v>307</v>
      </c>
      <c r="F2744" s="72">
        <v>10.4</v>
      </c>
      <c r="G2744" s="72">
        <v>12.2</v>
      </c>
      <c r="H2744" s="72">
        <v>15.4</v>
      </c>
      <c r="I2744" s="72">
        <v>7.2</v>
      </c>
    </row>
    <row r="2745" spans="1:9" ht="17.25" x14ac:dyDescent="0.25">
      <c r="A2745" s="89">
        <v>43642</v>
      </c>
      <c r="B2745" s="72" t="s">
        <v>305</v>
      </c>
      <c r="C2745" s="72" t="s">
        <v>53</v>
      </c>
      <c r="D2745" s="72" t="s">
        <v>304</v>
      </c>
      <c r="E2745" s="89" t="s">
        <v>307</v>
      </c>
      <c r="F2745" s="72">
        <v>11.4</v>
      </c>
      <c r="G2745" s="72">
        <v>13.4</v>
      </c>
      <c r="H2745" s="72">
        <v>17.600000000000001</v>
      </c>
      <c r="I2745" s="72">
        <v>0.4</v>
      </c>
    </row>
    <row r="2746" spans="1:9" ht="17.25" x14ac:dyDescent="0.25">
      <c r="A2746" s="89">
        <v>43643</v>
      </c>
      <c r="B2746" s="72" t="s">
        <v>305</v>
      </c>
      <c r="C2746" s="72" t="s">
        <v>53</v>
      </c>
      <c r="D2746" s="72" t="s">
        <v>304</v>
      </c>
      <c r="E2746" s="89" t="s">
        <v>307</v>
      </c>
      <c r="F2746" s="72">
        <v>9.8000000000000007</v>
      </c>
      <c r="G2746" s="72">
        <v>13.1</v>
      </c>
      <c r="H2746" s="72">
        <v>17.899999999999999</v>
      </c>
      <c r="I2746" s="72">
        <v>0</v>
      </c>
    </row>
    <row r="2747" spans="1:9" ht="17.25" x14ac:dyDescent="0.25">
      <c r="A2747" s="89">
        <v>43644</v>
      </c>
      <c r="B2747" s="72" t="s">
        <v>305</v>
      </c>
      <c r="C2747" s="72" t="s">
        <v>53</v>
      </c>
      <c r="D2747" s="72" t="s">
        <v>304</v>
      </c>
      <c r="E2747" s="89" t="s">
        <v>307</v>
      </c>
      <c r="F2747" s="72">
        <v>8.5</v>
      </c>
      <c r="G2747" s="72">
        <v>12.1</v>
      </c>
      <c r="H2747" s="72">
        <v>17.899999999999999</v>
      </c>
      <c r="I2747" s="72">
        <v>0.4</v>
      </c>
    </row>
    <row r="2748" spans="1:9" ht="17.25" x14ac:dyDescent="0.25">
      <c r="A2748" s="89">
        <v>43645</v>
      </c>
      <c r="B2748" s="72" t="s">
        <v>305</v>
      </c>
      <c r="C2748" s="72" t="s">
        <v>53</v>
      </c>
      <c r="D2748" s="72" t="s">
        <v>304</v>
      </c>
      <c r="E2748" s="89" t="s">
        <v>307</v>
      </c>
      <c r="F2748" s="72">
        <v>6.1</v>
      </c>
      <c r="G2748" s="72">
        <v>12.8</v>
      </c>
      <c r="H2748" s="72">
        <v>19.399999999999999</v>
      </c>
      <c r="I2748" s="72">
        <v>0.2</v>
      </c>
    </row>
    <row r="2749" spans="1:9" ht="17.25" x14ac:dyDescent="0.25">
      <c r="A2749" s="89">
        <v>43646</v>
      </c>
      <c r="B2749" s="72" t="s">
        <v>305</v>
      </c>
      <c r="C2749" s="72" t="s">
        <v>53</v>
      </c>
      <c r="D2749" s="72" t="s">
        <v>304</v>
      </c>
      <c r="E2749" s="89" t="s">
        <v>307</v>
      </c>
      <c r="F2749" s="72">
        <v>8.6999999999999993</v>
      </c>
      <c r="G2749" s="72">
        <v>14.2</v>
      </c>
      <c r="H2749" s="72">
        <v>18</v>
      </c>
      <c r="I2749" s="72">
        <v>0</v>
      </c>
    </row>
    <row r="2750" spans="1:9" ht="17.25" x14ac:dyDescent="0.25">
      <c r="A2750" s="89">
        <v>43647</v>
      </c>
      <c r="B2750" s="72" t="s">
        <v>305</v>
      </c>
      <c r="C2750" s="72" t="s">
        <v>53</v>
      </c>
      <c r="D2750" s="72" t="s">
        <v>304</v>
      </c>
      <c r="E2750" s="89" t="s">
        <v>307</v>
      </c>
      <c r="F2750" s="72">
        <v>4.8</v>
      </c>
      <c r="G2750" s="72">
        <v>10.3</v>
      </c>
      <c r="H2750" s="72">
        <v>16.3</v>
      </c>
      <c r="I2750" s="72">
        <v>0</v>
      </c>
    </row>
    <row r="2751" spans="1:9" ht="17.25" x14ac:dyDescent="0.25">
      <c r="A2751" s="89">
        <v>43648</v>
      </c>
      <c r="B2751" s="72" t="s">
        <v>305</v>
      </c>
      <c r="C2751" s="72" t="s">
        <v>53</v>
      </c>
      <c r="D2751" s="72" t="s">
        <v>304</v>
      </c>
      <c r="E2751" s="89" t="s">
        <v>307</v>
      </c>
      <c r="F2751" s="72">
        <v>6.2</v>
      </c>
      <c r="G2751" s="72">
        <v>12.6</v>
      </c>
      <c r="H2751" s="72">
        <v>20.100000000000001</v>
      </c>
      <c r="I2751" s="72">
        <v>0</v>
      </c>
    </row>
    <row r="2752" spans="1:9" ht="17.25" x14ac:dyDescent="0.25">
      <c r="A2752" s="89">
        <v>43649</v>
      </c>
      <c r="B2752" s="72" t="s">
        <v>305</v>
      </c>
      <c r="C2752" s="72" t="s">
        <v>53</v>
      </c>
      <c r="D2752" s="72" t="s">
        <v>304</v>
      </c>
      <c r="E2752" s="89" t="s">
        <v>307</v>
      </c>
      <c r="F2752" s="72">
        <v>6.3</v>
      </c>
      <c r="G2752" s="72">
        <v>12</v>
      </c>
      <c r="H2752" s="72">
        <v>17.5</v>
      </c>
      <c r="I2752" s="72">
        <v>2.2000000000000002</v>
      </c>
    </row>
    <row r="2753" spans="1:9" ht="17.25" x14ac:dyDescent="0.25">
      <c r="A2753" s="89">
        <v>43650</v>
      </c>
      <c r="B2753" s="72" t="s">
        <v>305</v>
      </c>
      <c r="C2753" s="72" t="s">
        <v>53</v>
      </c>
      <c r="D2753" s="72" t="s">
        <v>304</v>
      </c>
      <c r="E2753" s="89" t="s">
        <v>307</v>
      </c>
      <c r="F2753" s="72" t="s">
        <v>301</v>
      </c>
      <c r="G2753" s="72" t="s">
        <v>301</v>
      </c>
      <c r="H2753" s="72" t="s">
        <v>301</v>
      </c>
      <c r="I2753" s="72">
        <v>2.6</v>
      </c>
    </row>
    <row r="2754" spans="1:9" ht="17.25" x14ac:dyDescent="0.25">
      <c r="A2754" s="89">
        <v>43651</v>
      </c>
      <c r="B2754" s="72" t="s">
        <v>305</v>
      </c>
      <c r="C2754" s="72" t="s">
        <v>53</v>
      </c>
      <c r="D2754" s="72" t="s">
        <v>304</v>
      </c>
      <c r="E2754" s="89" t="s">
        <v>307</v>
      </c>
      <c r="F2754" s="72">
        <v>12.2</v>
      </c>
      <c r="G2754" s="72">
        <v>14.3</v>
      </c>
      <c r="H2754" s="72">
        <v>18.100000000000001</v>
      </c>
      <c r="I2754" s="72">
        <v>0.4</v>
      </c>
    </row>
    <row r="2755" spans="1:9" ht="17.25" x14ac:dyDescent="0.25">
      <c r="A2755" s="89">
        <v>43652</v>
      </c>
      <c r="B2755" s="72" t="s">
        <v>305</v>
      </c>
      <c r="C2755" s="72" t="s">
        <v>53</v>
      </c>
      <c r="D2755" s="72" t="s">
        <v>304</v>
      </c>
      <c r="E2755" s="89" t="s">
        <v>307</v>
      </c>
      <c r="F2755" s="72">
        <v>11.2</v>
      </c>
      <c r="G2755" s="72">
        <v>13.3</v>
      </c>
      <c r="H2755" s="72">
        <v>17.100000000000001</v>
      </c>
      <c r="I2755" s="72">
        <v>0.2</v>
      </c>
    </row>
    <row r="2756" spans="1:9" ht="17.25" x14ac:dyDescent="0.25">
      <c r="A2756" s="89">
        <v>43653</v>
      </c>
      <c r="B2756" s="72" t="s">
        <v>305</v>
      </c>
      <c r="C2756" s="72" t="s">
        <v>53</v>
      </c>
      <c r="D2756" s="72" t="s">
        <v>304</v>
      </c>
      <c r="E2756" s="89" t="s">
        <v>307</v>
      </c>
      <c r="F2756" s="72">
        <v>11</v>
      </c>
      <c r="G2756" s="72">
        <v>13.2</v>
      </c>
      <c r="H2756" s="72">
        <v>18</v>
      </c>
      <c r="I2756" s="72">
        <v>0</v>
      </c>
    </row>
    <row r="2757" spans="1:9" ht="17.25" x14ac:dyDescent="0.25">
      <c r="A2757" s="89">
        <v>43654</v>
      </c>
      <c r="B2757" s="72" t="s">
        <v>305</v>
      </c>
      <c r="C2757" s="72" t="s">
        <v>53</v>
      </c>
      <c r="D2757" s="72" t="s">
        <v>304</v>
      </c>
      <c r="E2757" s="89" t="s">
        <v>307</v>
      </c>
      <c r="F2757" s="72">
        <v>9.6</v>
      </c>
      <c r="G2757" s="72">
        <v>12.6</v>
      </c>
      <c r="H2757" s="72">
        <v>15.5</v>
      </c>
      <c r="I2757" s="72">
        <v>2</v>
      </c>
    </row>
    <row r="2758" spans="1:9" ht="17.25" x14ac:dyDescent="0.25">
      <c r="A2758" s="89">
        <v>43655</v>
      </c>
      <c r="B2758" s="72" t="s">
        <v>305</v>
      </c>
      <c r="C2758" s="72" t="s">
        <v>53</v>
      </c>
      <c r="D2758" s="72" t="s">
        <v>304</v>
      </c>
      <c r="E2758" s="89" t="s">
        <v>307</v>
      </c>
      <c r="F2758" s="72">
        <v>9.3000000000000007</v>
      </c>
      <c r="G2758" s="72">
        <v>12.9</v>
      </c>
      <c r="H2758" s="72">
        <v>17.3</v>
      </c>
      <c r="I2758" s="72">
        <v>0.2</v>
      </c>
    </row>
    <row r="2759" spans="1:9" ht="17.25" x14ac:dyDescent="0.25">
      <c r="A2759" s="89">
        <v>43656</v>
      </c>
      <c r="B2759" s="72" t="s">
        <v>305</v>
      </c>
      <c r="C2759" s="72" t="s">
        <v>53</v>
      </c>
      <c r="D2759" s="72" t="s">
        <v>304</v>
      </c>
      <c r="E2759" s="89" t="s">
        <v>307</v>
      </c>
      <c r="F2759" s="72">
        <v>6.2</v>
      </c>
      <c r="G2759" s="72">
        <v>11</v>
      </c>
      <c r="H2759" s="72">
        <v>16</v>
      </c>
      <c r="I2759" s="72">
        <v>0</v>
      </c>
    </row>
    <row r="2760" spans="1:9" ht="17.25" x14ac:dyDescent="0.25">
      <c r="A2760" s="89">
        <v>43657</v>
      </c>
      <c r="B2760" s="72" t="s">
        <v>305</v>
      </c>
      <c r="C2760" s="72" t="s">
        <v>53</v>
      </c>
      <c r="D2760" s="72" t="s">
        <v>304</v>
      </c>
      <c r="E2760" s="89" t="s">
        <v>307</v>
      </c>
      <c r="F2760" s="72">
        <v>7.8</v>
      </c>
      <c r="G2760" s="72">
        <v>14</v>
      </c>
      <c r="H2760" s="72">
        <v>18.3</v>
      </c>
      <c r="I2760" s="72">
        <v>0</v>
      </c>
    </row>
    <row r="2761" spans="1:9" ht="17.25" x14ac:dyDescent="0.25">
      <c r="A2761" s="89">
        <v>43658</v>
      </c>
      <c r="B2761" s="72" t="s">
        <v>305</v>
      </c>
      <c r="C2761" s="72" t="s">
        <v>53</v>
      </c>
      <c r="D2761" s="72" t="s">
        <v>304</v>
      </c>
      <c r="E2761" s="89" t="s">
        <v>307</v>
      </c>
      <c r="F2761" s="72">
        <v>9.6999999999999993</v>
      </c>
      <c r="G2761" s="72">
        <v>14.8</v>
      </c>
      <c r="H2761" s="72">
        <v>18.7</v>
      </c>
      <c r="I2761" s="72">
        <v>0</v>
      </c>
    </row>
    <row r="2762" spans="1:9" ht="17.25" x14ac:dyDescent="0.25">
      <c r="A2762" s="89">
        <v>43659</v>
      </c>
      <c r="B2762" s="72" t="s">
        <v>305</v>
      </c>
      <c r="C2762" s="72" t="s">
        <v>53</v>
      </c>
      <c r="D2762" s="72" t="s">
        <v>304</v>
      </c>
      <c r="E2762" s="89" t="s">
        <v>307</v>
      </c>
      <c r="F2762" s="72">
        <v>8.1999999999999993</v>
      </c>
      <c r="G2762" s="72">
        <v>13.1</v>
      </c>
      <c r="H2762" s="72">
        <v>15.9</v>
      </c>
      <c r="I2762" s="72">
        <v>0</v>
      </c>
    </row>
    <row r="2763" spans="1:9" ht="17.25" x14ac:dyDescent="0.25">
      <c r="A2763" s="89">
        <v>43660</v>
      </c>
      <c r="B2763" s="72" t="s">
        <v>305</v>
      </c>
      <c r="C2763" s="72" t="s">
        <v>53</v>
      </c>
      <c r="D2763" s="72" t="s">
        <v>304</v>
      </c>
      <c r="E2763" s="89" t="s">
        <v>307</v>
      </c>
      <c r="F2763" s="72">
        <v>6.6</v>
      </c>
      <c r="G2763" s="72">
        <v>10</v>
      </c>
      <c r="H2763" s="72">
        <v>14.3</v>
      </c>
      <c r="I2763" s="72">
        <v>0</v>
      </c>
    </row>
    <row r="2764" spans="1:9" ht="17.25" x14ac:dyDescent="0.25">
      <c r="A2764" s="89">
        <v>43661</v>
      </c>
      <c r="B2764" s="72" t="s">
        <v>305</v>
      </c>
      <c r="C2764" s="72" t="s">
        <v>53</v>
      </c>
      <c r="D2764" s="72" t="s">
        <v>304</v>
      </c>
      <c r="E2764" s="89" t="s">
        <v>307</v>
      </c>
      <c r="F2764" s="72">
        <v>9.6999999999999993</v>
      </c>
      <c r="G2764" s="72">
        <v>12.2</v>
      </c>
      <c r="H2764" s="72">
        <v>16.600000000000001</v>
      </c>
      <c r="I2764" s="72">
        <v>0</v>
      </c>
    </row>
    <row r="2765" spans="1:9" ht="17.25" x14ac:dyDescent="0.25">
      <c r="A2765" s="89">
        <v>43662</v>
      </c>
      <c r="B2765" s="72" t="s">
        <v>305</v>
      </c>
      <c r="C2765" s="72" t="s">
        <v>53</v>
      </c>
      <c r="D2765" s="72" t="s">
        <v>304</v>
      </c>
      <c r="E2765" s="89" t="s">
        <v>307</v>
      </c>
      <c r="F2765" s="72">
        <v>7.6</v>
      </c>
      <c r="G2765" s="72">
        <v>12.4</v>
      </c>
      <c r="H2765" s="72">
        <v>18.8</v>
      </c>
      <c r="I2765" s="72">
        <v>0</v>
      </c>
    </row>
    <row r="2766" spans="1:9" ht="17.25" x14ac:dyDescent="0.25">
      <c r="A2766" s="89">
        <v>43663</v>
      </c>
      <c r="B2766" s="72" t="s">
        <v>305</v>
      </c>
      <c r="C2766" s="72" t="s">
        <v>53</v>
      </c>
      <c r="D2766" s="72" t="s">
        <v>304</v>
      </c>
      <c r="E2766" s="89" t="s">
        <v>307</v>
      </c>
      <c r="F2766" s="72">
        <v>6.7</v>
      </c>
      <c r="G2766" s="72">
        <v>12.1</v>
      </c>
      <c r="H2766" s="72">
        <v>17.7</v>
      </c>
      <c r="I2766" s="72">
        <v>0</v>
      </c>
    </row>
    <row r="2767" spans="1:9" ht="17.25" x14ac:dyDescent="0.25">
      <c r="A2767" s="89">
        <v>43664</v>
      </c>
      <c r="B2767" s="72" t="s">
        <v>305</v>
      </c>
      <c r="C2767" s="72" t="s">
        <v>53</v>
      </c>
      <c r="D2767" s="72" t="s">
        <v>304</v>
      </c>
      <c r="E2767" s="89" t="s">
        <v>307</v>
      </c>
      <c r="F2767" s="72">
        <v>10.1</v>
      </c>
      <c r="G2767" s="72">
        <v>12.9</v>
      </c>
      <c r="H2767" s="72">
        <v>17.3</v>
      </c>
      <c r="I2767" s="72">
        <v>0</v>
      </c>
    </row>
    <row r="2768" spans="1:9" ht="17.25" x14ac:dyDescent="0.25">
      <c r="A2768" s="89">
        <v>43665</v>
      </c>
      <c r="B2768" s="72" t="s">
        <v>305</v>
      </c>
      <c r="C2768" s="72" t="s">
        <v>53</v>
      </c>
      <c r="D2768" s="72" t="s">
        <v>304</v>
      </c>
      <c r="E2768" s="89" t="s">
        <v>307</v>
      </c>
      <c r="F2768" s="72">
        <v>7.6</v>
      </c>
      <c r="G2768" s="72">
        <v>11.7</v>
      </c>
      <c r="H2768" s="72">
        <v>17.7</v>
      </c>
      <c r="I2768" s="72">
        <v>0</v>
      </c>
    </row>
    <row r="2769" spans="1:9" ht="17.25" x14ac:dyDescent="0.25">
      <c r="A2769" s="89">
        <v>43666</v>
      </c>
      <c r="B2769" s="72" t="s">
        <v>305</v>
      </c>
      <c r="C2769" s="72" t="s">
        <v>53</v>
      </c>
      <c r="D2769" s="72" t="s">
        <v>304</v>
      </c>
      <c r="E2769" s="89" t="s">
        <v>307</v>
      </c>
      <c r="F2769" s="72">
        <v>4.5</v>
      </c>
      <c r="G2769" s="72">
        <v>11.5</v>
      </c>
      <c r="H2769" s="72">
        <v>20.399999999999999</v>
      </c>
      <c r="I2769" s="72">
        <v>0</v>
      </c>
    </row>
    <row r="2770" spans="1:9" ht="17.25" x14ac:dyDescent="0.25">
      <c r="A2770" s="89">
        <v>43667</v>
      </c>
      <c r="B2770" s="72" t="s">
        <v>305</v>
      </c>
      <c r="C2770" s="72" t="s">
        <v>53</v>
      </c>
      <c r="D2770" s="72" t="s">
        <v>304</v>
      </c>
      <c r="E2770" s="89" t="s">
        <v>307</v>
      </c>
      <c r="F2770" s="72">
        <v>7.1</v>
      </c>
      <c r="G2770" s="72">
        <v>14.5</v>
      </c>
      <c r="H2770" s="72">
        <v>21.5</v>
      </c>
      <c r="I2770" s="72">
        <v>0</v>
      </c>
    </row>
    <row r="2771" spans="1:9" ht="17.25" x14ac:dyDescent="0.25">
      <c r="A2771" s="89">
        <v>43668</v>
      </c>
      <c r="B2771" s="72" t="s">
        <v>305</v>
      </c>
      <c r="C2771" s="72" t="s">
        <v>53</v>
      </c>
      <c r="D2771" s="72" t="s">
        <v>304</v>
      </c>
      <c r="E2771" s="89" t="s">
        <v>307</v>
      </c>
      <c r="F2771" s="72">
        <v>9.6999999999999993</v>
      </c>
      <c r="G2771" s="72">
        <v>15.2</v>
      </c>
      <c r="H2771" s="72">
        <v>21.8</v>
      </c>
      <c r="I2771" s="72">
        <v>0</v>
      </c>
    </row>
    <row r="2772" spans="1:9" ht="17.25" x14ac:dyDescent="0.25">
      <c r="A2772" s="89">
        <v>43669</v>
      </c>
      <c r="B2772" s="72" t="s">
        <v>305</v>
      </c>
      <c r="C2772" s="72" t="s">
        <v>53</v>
      </c>
      <c r="D2772" s="72" t="s">
        <v>304</v>
      </c>
      <c r="E2772" s="89" t="s">
        <v>307</v>
      </c>
      <c r="F2772" s="72">
        <v>9.1</v>
      </c>
      <c r="G2772" s="72">
        <v>16</v>
      </c>
      <c r="H2772" s="72">
        <v>22.2</v>
      </c>
      <c r="I2772" s="72">
        <v>0</v>
      </c>
    </row>
    <row r="2773" spans="1:9" ht="17.25" x14ac:dyDescent="0.25">
      <c r="A2773" s="89">
        <v>43670</v>
      </c>
      <c r="B2773" s="72" t="s">
        <v>305</v>
      </c>
      <c r="C2773" s="72" t="s">
        <v>53</v>
      </c>
      <c r="D2773" s="72" t="s">
        <v>304</v>
      </c>
      <c r="E2773" s="89" t="s">
        <v>307</v>
      </c>
      <c r="F2773" s="72">
        <v>11.7</v>
      </c>
      <c r="G2773" s="72">
        <v>16</v>
      </c>
      <c r="H2773" s="72">
        <v>20.5</v>
      </c>
      <c r="I2773" s="72">
        <v>0</v>
      </c>
    </row>
    <row r="2774" spans="1:9" ht="17.25" x14ac:dyDescent="0.25">
      <c r="A2774" s="89">
        <v>43671</v>
      </c>
      <c r="B2774" s="72" t="s">
        <v>305</v>
      </c>
      <c r="C2774" s="72" t="s">
        <v>53</v>
      </c>
      <c r="D2774" s="72" t="s">
        <v>304</v>
      </c>
      <c r="E2774" s="89" t="s">
        <v>307</v>
      </c>
      <c r="F2774" s="72">
        <v>6.7</v>
      </c>
      <c r="G2774" s="72">
        <v>12.2</v>
      </c>
      <c r="H2774" s="72">
        <v>18.399999999999999</v>
      </c>
      <c r="I2774" s="72">
        <v>0</v>
      </c>
    </row>
    <row r="2775" spans="1:9" ht="17.25" x14ac:dyDescent="0.25">
      <c r="A2775" s="89">
        <v>43672</v>
      </c>
      <c r="B2775" s="72" t="s">
        <v>305</v>
      </c>
      <c r="C2775" s="72" t="s">
        <v>53</v>
      </c>
      <c r="D2775" s="72" t="s">
        <v>304</v>
      </c>
      <c r="E2775" s="89" t="s">
        <v>307</v>
      </c>
      <c r="F2775" s="72">
        <v>6.1</v>
      </c>
      <c r="G2775" s="72">
        <v>13.3</v>
      </c>
      <c r="H2775" s="72">
        <v>20</v>
      </c>
      <c r="I2775" s="72">
        <v>0</v>
      </c>
    </row>
    <row r="2776" spans="1:9" ht="17.25" x14ac:dyDescent="0.25">
      <c r="A2776" s="89">
        <v>43673</v>
      </c>
      <c r="B2776" s="72" t="s">
        <v>305</v>
      </c>
      <c r="C2776" s="72" t="s">
        <v>53</v>
      </c>
      <c r="D2776" s="72" t="s">
        <v>304</v>
      </c>
      <c r="E2776" s="89" t="s">
        <v>307</v>
      </c>
      <c r="F2776" s="72">
        <v>8.5</v>
      </c>
      <c r="G2776" s="72">
        <v>13.9</v>
      </c>
      <c r="H2776" s="72">
        <v>19.7</v>
      </c>
      <c r="I2776" s="72">
        <v>0</v>
      </c>
    </row>
    <row r="2777" spans="1:9" ht="17.25" x14ac:dyDescent="0.25">
      <c r="A2777" s="89">
        <v>43674</v>
      </c>
      <c r="B2777" s="72" t="s">
        <v>305</v>
      </c>
      <c r="C2777" s="72" t="s">
        <v>53</v>
      </c>
      <c r="D2777" s="72" t="s">
        <v>304</v>
      </c>
      <c r="E2777" s="89" t="s">
        <v>307</v>
      </c>
      <c r="F2777" s="72">
        <v>7.6</v>
      </c>
      <c r="G2777" s="72">
        <v>13</v>
      </c>
      <c r="H2777" s="72">
        <v>19.2</v>
      </c>
      <c r="I2777" s="72">
        <v>0</v>
      </c>
    </row>
    <row r="2778" spans="1:9" ht="17.25" x14ac:dyDescent="0.25">
      <c r="A2778" s="89">
        <v>43675</v>
      </c>
      <c r="B2778" s="72" t="s">
        <v>305</v>
      </c>
      <c r="C2778" s="72" t="s">
        <v>53</v>
      </c>
      <c r="D2778" s="72" t="s">
        <v>304</v>
      </c>
      <c r="E2778" s="89" t="s">
        <v>307</v>
      </c>
      <c r="F2778" s="72">
        <v>6.4</v>
      </c>
      <c r="G2778" s="72">
        <v>13.5</v>
      </c>
      <c r="H2778" s="72">
        <v>20.8</v>
      </c>
      <c r="I2778" s="72">
        <v>1</v>
      </c>
    </row>
    <row r="2779" spans="1:9" ht="17.25" x14ac:dyDescent="0.25">
      <c r="A2779" s="89">
        <v>43676</v>
      </c>
      <c r="B2779" s="72" t="s">
        <v>305</v>
      </c>
      <c r="C2779" s="72" t="s">
        <v>53</v>
      </c>
      <c r="D2779" s="72" t="s">
        <v>304</v>
      </c>
      <c r="E2779" s="89" t="s">
        <v>307</v>
      </c>
      <c r="F2779" s="72">
        <v>10.1</v>
      </c>
      <c r="G2779" s="72">
        <v>12.7</v>
      </c>
      <c r="H2779" s="72">
        <v>16.8</v>
      </c>
      <c r="I2779" s="72">
        <v>0.4</v>
      </c>
    </row>
    <row r="2780" spans="1:9" ht="17.25" x14ac:dyDescent="0.25">
      <c r="A2780" s="89">
        <v>43677</v>
      </c>
      <c r="B2780" s="72" t="s">
        <v>305</v>
      </c>
      <c r="C2780" s="72" t="s">
        <v>53</v>
      </c>
      <c r="D2780" s="72" t="s">
        <v>304</v>
      </c>
      <c r="E2780" s="89" t="s">
        <v>307</v>
      </c>
      <c r="F2780" s="72">
        <v>9.6</v>
      </c>
      <c r="G2780" s="72">
        <v>12.3</v>
      </c>
      <c r="H2780" s="72">
        <v>16.100000000000001</v>
      </c>
      <c r="I2780" s="72">
        <v>0</v>
      </c>
    </row>
    <row r="2781" spans="1:9" ht="17.25" x14ac:dyDescent="0.25">
      <c r="A2781" s="89">
        <v>43678</v>
      </c>
      <c r="B2781" s="72" t="s">
        <v>305</v>
      </c>
      <c r="C2781" s="72" t="s">
        <v>53</v>
      </c>
      <c r="D2781" s="72" t="s">
        <v>304</v>
      </c>
      <c r="E2781" s="89" t="s">
        <v>307</v>
      </c>
      <c r="F2781" s="72">
        <v>9.1</v>
      </c>
      <c r="G2781" s="72">
        <v>13.3</v>
      </c>
      <c r="H2781" s="72">
        <v>18.600000000000001</v>
      </c>
      <c r="I2781" s="72">
        <v>0</v>
      </c>
    </row>
    <row r="2782" spans="1:9" ht="17.25" x14ac:dyDescent="0.25">
      <c r="A2782" s="89">
        <v>43679</v>
      </c>
      <c r="B2782" s="72" t="s">
        <v>305</v>
      </c>
      <c r="C2782" s="72" t="s">
        <v>53</v>
      </c>
      <c r="D2782" s="72" t="s">
        <v>304</v>
      </c>
      <c r="E2782" s="89" t="s">
        <v>307</v>
      </c>
      <c r="F2782" s="72">
        <v>7.4</v>
      </c>
      <c r="G2782" s="72">
        <v>12</v>
      </c>
      <c r="H2782" s="72">
        <v>18.2</v>
      </c>
      <c r="I2782" s="72">
        <v>0</v>
      </c>
    </row>
    <row r="2783" spans="1:9" ht="17.25" x14ac:dyDescent="0.25">
      <c r="A2783" s="89">
        <v>43680</v>
      </c>
      <c r="B2783" s="72" t="s">
        <v>305</v>
      </c>
      <c r="C2783" s="72" t="s">
        <v>53</v>
      </c>
      <c r="D2783" s="72" t="s">
        <v>304</v>
      </c>
      <c r="E2783" s="89" t="s">
        <v>307</v>
      </c>
      <c r="F2783" s="72">
        <v>7.4</v>
      </c>
      <c r="G2783" s="72">
        <v>14</v>
      </c>
      <c r="H2783" s="72">
        <v>21.7</v>
      </c>
      <c r="I2783" s="72">
        <v>0.2</v>
      </c>
    </row>
    <row r="2784" spans="1:9" ht="17.25" x14ac:dyDescent="0.25">
      <c r="A2784" s="89">
        <v>43681</v>
      </c>
      <c r="B2784" s="72" t="s">
        <v>305</v>
      </c>
      <c r="C2784" s="72" t="s">
        <v>53</v>
      </c>
      <c r="D2784" s="72" t="s">
        <v>304</v>
      </c>
      <c r="E2784" s="89" t="s">
        <v>307</v>
      </c>
      <c r="F2784" s="72">
        <v>6</v>
      </c>
      <c r="G2784" s="72">
        <v>12.4</v>
      </c>
      <c r="H2784" s="72">
        <v>19.399999999999999</v>
      </c>
      <c r="I2784" s="72">
        <v>0</v>
      </c>
    </row>
    <row r="2785" spans="1:9" ht="17.25" x14ac:dyDescent="0.25">
      <c r="A2785" s="89">
        <v>43682</v>
      </c>
      <c r="B2785" s="72" t="s">
        <v>305</v>
      </c>
      <c r="C2785" s="72" t="s">
        <v>53</v>
      </c>
      <c r="D2785" s="72" t="s">
        <v>304</v>
      </c>
      <c r="E2785" s="89" t="s">
        <v>307</v>
      </c>
      <c r="F2785" s="72">
        <v>7.8</v>
      </c>
      <c r="G2785" s="72">
        <v>13.8</v>
      </c>
      <c r="H2785" s="72">
        <v>21.5</v>
      </c>
      <c r="I2785" s="72">
        <v>0</v>
      </c>
    </row>
    <row r="2786" spans="1:9" ht="17.25" x14ac:dyDescent="0.25">
      <c r="A2786" s="89">
        <v>43683</v>
      </c>
      <c r="B2786" s="72" t="s">
        <v>305</v>
      </c>
      <c r="C2786" s="72" t="s">
        <v>53</v>
      </c>
      <c r="D2786" s="72" t="s">
        <v>304</v>
      </c>
      <c r="E2786" s="89" t="s">
        <v>307</v>
      </c>
      <c r="F2786" s="72">
        <v>6.9</v>
      </c>
      <c r="G2786" s="72">
        <v>14.4</v>
      </c>
      <c r="H2786" s="72">
        <v>22.3</v>
      </c>
      <c r="I2786" s="72">
        <v>0</v>
      </c>
    </row>
    <row r="2787" spans="1:9" ht="17.25" x14ac:dyDescent="0.25">
      <c r="A2787" s="89">
        <v>43684</v>
      </c>
      <c r="B2787" s="72" t="s">
        <v>305</v>
      </c>
      <c r="C2787" s="72" t="s">
        <v>53</v>
      </c>
      <c r="D2787" s="72" t="s">
        <v>304</v>
      </c>
      <c r="E2787" s="89" t="s">
        <v>307</v>
      </c>
      <c r="F2787" s="72">
        <v>6.6</v>
      </c>
      <c r="G2787" s="72">
        <v>14.5</v>
      </c>
      <c r="H2787" s="72">
        <v>22.6</v>
      </c>
      <c r="I2787" s="72">
        <v>0</v>
      </c>
    </row>
    <row r="2788" spans="1:9" ht="17.25" x14ac:dyDescent="0.25">
      <c r="A2788" s="89">
        <v>43685</v>
      </c>
      <c r="B2788" s="72" t="s">
        <v>305</v>
      </c>
      <c r="C2788" s="72" t="s">
        <v>53</v>
      </c>
      <c r="D2788" s="72" t="s">
        <v>304</v>
      </c>
      <c r="E2788" s="89" t="s">
        <v>307</v>
      </c>
      <c r="F2788" s="72">
        <v>8.8000000000000007</v>
      </c>
      <c r="G2788" s="72">
        <v>15.2</v>
      </c>
      <c r="H2788" s="72">
        <v>21.7</v>
      </c>
      <c r="I2788" s="72">
        <v>0</v>
      </c>
    </row>
    <row r="2789" spans="1:9" ht="17.25" x14ac:dyDescent="0.25">
      <c r="A2789" s="89">
        <v>43686</v>
      </c>
      <c r="B2789" s="72" t="s">
        <v>305</v>
      </c>
      <c r="C2789" s="72" t="s">
        <v>53</v>
      </c>
      <c r="D2789" s="72" t="s">
        <v>304</v>
      </c>
      <c r="E2789" s="89" t="s">
        <v>307</v>
      </c>
      <c r="F2789" s="72">
        <v>10.5</v>
      </c>
      <c r="G2789" s="72">
        <v>13.3</v>
      </c>
      <c r="H2789" s="72">
        <v>16.2</v>
      </c>
      <c r="I2789" s="72">
        <v>0</v>
      </c>
    </row>
    <row r="2790" spans="1:9" ht="17.25" x14ac:dyDescent="0.25">
      <c r="A2790" s="89">
        <v>43687</v>
      </c>
      <c r="B2790" s="72" t="s">
        <v>305</v>
      </c>
      <c r="C2790" s="72" t="s">
        <v>53</v>
      </c>
      <c r="D2790" s="72" t="s">
        <v>304</v>
      </c>
      <c r="E2790" s="89" t="s">
        <v>307</v>
      </c>
      <c r="F2790" s="72">
        <v>6.6</v>
      </c>
      <c r="G2790" s="72">
        <v>9.4</v>
      </c>
      <c r="H2790" s="72">
        <v>12.6</v>
      </c>
      <c r="I2790" s="72">
        <v>0.4</v>
      </c>
    </row>
    <row r="2791" spans="1:9" ht="17.25" x14ac:dyDescent="0.25">
      <c r="A2791" s="89">
        <v>43688</v>
      </c>
      <c r="B2791" s="72" t="s">
        <v>305</v>
      </c>
      <c r="C2791" s="72" t="s">
        <v>53</v>
      </c>
      <c r="D2791" s="72" t="s">
        <v>304</v>
      </c>
      <c r="E2791" s="89" t="s">
        <v>307</v>
      </c>
      <c r="F2791" s="72">
        <v>5.5</v>
      </c>
      <c r="G2791" s="72">
        <v>8.1</v>
      </c>
      <c r="H2791" s="72">
        <v>12.3</v>
      </c>
      <c r="I2791" s="72">
        <v>2.2000000000000002</v>
      </c>
    </row>
    <row r="2792" spans="1:9" ht="17.25" x14ac:dyDescent="0.25">
      <c r="A2792" s="89">
        <v>43689</v>
      </c>
      <c r="B2792" s="72" t="s">
        <v>305</v>
      </c>
      <c r="C2792" s="72" t="s">
        <v>53</v>
      </c>
      <c r="D2792" s="72" t="s">
        <v>304</v>
      </c>
      <c r="E2792" s="89" t="s">
        <v>307</v>
      </c>
      <c r="F2792" s="72">
        <v>9.3000000000000007</v>
      </c>
      <c r="G2792" s="72">
        <v>14.1</v>
      </c>
      <c r="H2792" s="72">
        <v>18.2</v>
      </c>
      <c r="I2792" s="72">
        <v>0</v>
      </c>
    </row>
    <row r="2793" spans="1:9" ht="17.25" x14ac:dyDescent="0.25">
      <c r="A2793" s="89">
        <v>43690</v>
      </c>
      <c r="B2793" s="72" t="s">
        <v>305</v>
      </c>
      <c r="C2793" s="72" t="s">
        <v>53</v>
      </c>
      <c r="D2793" s="72" t="s">
        <v>304</v>
      </c>
      <c r="E2793" s="89" t="s">
        <v>307</v>
      </c>
      <c r="F2793" s="72">
        <v>5.4</v>
      </c>
      <c r="G2793" s="72">
        <v>11.8</v>
      </c>
      <c r="H2793" s="72">
        <v>18.8</v>
      </c>
      <c r="I2793" s="72">
        <v>0</v>
      </c>
    </row>
    <row r="2794" spans="1:9" ht="17.25" x14ac:dyDescent="0.25">
      <c r="A2794" s="89">
        <v>43691</v>
      </c>
      <c r="B2794" s="72" t="s">
        <v>305</v>
      </c>
      <c r="C2794" s="72" t="s">
        <v>53</v>
      </c>
      <c r="D2794" s="72" t="s">
        <v>304</v>
      </c>
      <c r="E2794" s="89" t="s">
        <v>307</v>
      </c>
      <c r="F2794" s="72">
        <v>3.9</v>
      </c>
      <c r="G2794" s="72">
        <v>11.6</v>
      </c>
      <c r="H2794" s="72">
        <v>19.7</v>
      </c>
      <c r="I2794" s="72">
        <v>0</v>
      </c>
    </row>
    <row r="2795" spans="1:9" ht="17.25" x14ac:dyDescent="0.25">
      <c r="A2795" s="89">
        <v>43692</v>
      </c>
      <c r="B2795" s="72" t="s">
        <v>305</v>
      </c>
      <c r="C2795" s="72" t="s">
        <v>53</v>
      </c>
      <c r="D2795" s="72" t="s">
        <v>304</v>
      </c>
      <c r="E2795" s="89" t="s">
        <v>307</v>
      </c>
      <c r="F2795" s="72">
        <v>5.0999999999999996</v>
      </c>
      <c r="G2795" s="72">
        <v>13.1</v>
      </c>
      <c r="H2795" s="72">
        <v>21.1</v>
      </c>
      <c r="I2795" s="72">
        <v>0</v>
      </c>
    </row>
    <row r="2796" spans="1:9" ht="17.25" x14ac:dyDescent="0.25">
      <c r="A2796" s="89">
        <v>43693</v>
      </c>
      <c r="B2796" s="72" t="s">
        <v>305</v>
      </c>
      <c r="C2796" s="72" t="s">
        <v>53</v>
      </c>
      <c r="D2796" s="72" t="s">
        <v>304</v>
      </c>
      <c r="E2796" s="89" t="s">
        <v>307</v>
      </c>
      <c r="F2796" s="72">
        <v>6.7</v>
      </c>
      <c r="G2796" s="72">
        <v>15.4</v>
      </c>
      <c r="H2796" s="72">
        <v>24.3</v>
      </c>
      <c r="I2796" s="72">
        <v>0</v>
      </c>
    </row>
    <row r="2797" spans="1:9" ht="17.25" x14ac:dyDescent="0.25">
      <c r="A2797" s="89">
        <v>43694</v>
      </c>
      <c r="B2797" s="72" t="s">
        <v>305</v>
      </c>
      <c r="C2797" s="72" t="s">
        <v>53</v>
      </c>
      <c r="D2797" s="72" t="s">
        <v>304</v>
      </c>
      <c r="E2797" s="89" t="s">
        <v>307</v>
      </c>
      <c r="F2797" s="72">
        <v>10.4</v>
      </c>
      <c r="G2797" s="72">
        <v>15.7</v>
      </c>
      <c r="H2797" s="72">
        <v>22</v>
      </c>
      <c r="I2797" s="72">
        <v>0</v>
      </c>
    </row>
    <row r="2798" spans="1:9" ht="17.25" x14ac:dyDescent="0.25">
      <c r="A2798" s="89">
        <v>43695</v>
      </c>
      <c r="B2798" s="72" t="s">
        <v>305</v>
      </c>
      <c r="C2798" s="72" t="s">
        <v>53</v>
      </c>
      <c r="D2798" s="72" t="s">
        <v>304</v>
      </c>
      <c r="E2798" s="89" t="s">
        <v>307</v>
      </c>
      <c r="F2798" s="72">
        <v>7.2</v>
      </c>
      <c r="G2798" s="72">
        <v>15.6</v>
      </c>
      <c r="H2798" s="72">
        <v>24.4</v>
      </c>
      <c r="I2798" s="72">
        <v>0</v>
      </c>
    </row>
    <row r="2799" spans="1:9" ht="17.25" x14ac:dyDescent="0.25">
      <c r="A2799" s="89">
        <v>43696</v>
      </c>
      <c r="B2799" s="72" t="s">
        <v>305</v>
      </c>
      <c r="C2799" s="72" t="s">
        <v>53</v>
      </c>
      <c r="D2799" s="72" t="s">
        <v>304</v>
      </c>
      <c r="E2799" s="89" t="s">
        <v>307</v>
      </c>
      <c r="F2799" s="72">
        <v>8.8000000000000007</v>
      </c>
      <c r="G2799" s="72">
        <v>13.7</v>
      </c>
      <c r="H2799" s="72">
        <v>18.8</v>
      </c>
      <c r="I2799" s="72">
        <v>0.2</v>
      </c>
    </row>
    <row r="2800" spans="1:9" ht="17.25" x14ac:dyDescent="0.25">
      <c r="A2800" s="89">
        <v>43697</v>
      </c>
      <c r="B2800" s="72" t="s">
        <v>305</v>
      </c>
      <c r="C2800" s="72" t="s">
        <v>53</v>
      </c>
      <c r="D2800" s="72" t="s">
        <v>304</v>
      </c>
      <c r="E2800" s="89" t="s">
        <v>307</v>
      </c>
      <c r="F2800" s="72">
        <v>7.2</v>
      </c>
      <c r="G2800" s="72">
        <v>12.6</v>
      </c>
      <c r="H2800" s="72">
        <v>19.8</v>
      </c>
      <c r="I2800" s="72">
        <v>0</v>
      </c>
    </row>
    <row r="2801" spans="1:9" ht="17.25" x14ac:dyDescent="0.25">
      <c r="A2801" s="89">
        <v>43698</v>
      </c>
      <c r="B2801" s="72" t="s">
        <v>305</v>
      </c>
      <c r="C2801" s="72" t="s">
        <v>53</v>
      </c>
      <c r="D2801" s="72" t="s">
        <v>304</v>
      </c>
      <c r="E2801" s="89" t="s">
        <v>307</v>
      </c>
      <c r="F2801" s="72">
        <v>10.9</v>
      </c>
      <c r="G2801" s="72">
        <v>14.8</v>
      </c>
      <c r="H2801" s="72">
        <v>19.3</v>
      </c>
      <c r="I2801" s="72">
        <v>0</v>
      </c>
    </row>
    <row r="2802" spans="1:9" ht="17.25" x14ac:dyDescent="0.25">
      <c r="A2802" s="89">
        <v>43699</v>
      </c>
      <c r="B2802" s="72" t="s">
        <v>305</v>
      </c>
      <c r="C2802" s="72" t="s">
        <v>53</v>
      </c>
      <c r="D2802" s="72" t="s">
        <v>304</v>
      </c>
      <c r="E2802" s="89" t="s">
        <v>307</v>
      </c>
      <c r="F2802" s="72">
        <v>10.9</v>
      </c>
      <c r="G2802" s="72">
        <v>15.3</v>
      </c>
      <c r="H2802" s="72">
        <v>20.399999999999999</v>
      </c>
      <c r="I2802" s="72">
        <v>0</v>
      </c>
    </row>
    <row r="2803" spans="1:9" ht="17.25" x14ac:dyDescent="0.25">
      <c r="A2803" s="89">
        <v>43700</v>
      </c>
      <c r="B2803" s="72" t="s">
        <v>305</v>
      </c>
      <c r="C2803" s="72" t="s">
        <v>53</v>
      </c>
      <c r="D2803" s="72" t="s">
        <v>304</v>
      </c>
      <c r="E2803" s="89" t="s">
        <v>307</v>
      </c>
      <c r="F2803" s="72">
        <v>7.9</v>
      </c>
      <c r="G2803" s="72">
        <v>12.8</v>
      </c>
      <c r="H2803" s="72">
        <v>18.600000000000001</v>
      </c>
      <c r="I2803" s="72">
        <v>0</v>
      </c>
    </row>
    <row r="2804" spans="1:9" ht="17.25" x14ac:dyDescent="0.25">
      <c r="A2804" s="89">
        <v>43701</v>
      </c>
      <c r="B2804" s="72" t="s">
        <v>305</v>
      </c>
      <c r="C2804" s="72" t="s">
        <v>53</v>
      </c>
      <c r="D2804" s="72" t="s">
        <v>304</v>
      </c>
      <c r="E2804" s="89" t="s">
        <v>307</v>
      </c>
      <c r="F2804" s="72">
        <v>6.5</v>
      </c>
      <c r="G2804" s="72">
        <v>15.9</v>
      </c>
      <c r="H2804" s="72">
        <v>23.6</v>
      </c>
      <c r="I2804" s="72">
        <v>0</v>
      </c>
    </row>
    <row r="2805" spans="1:9" ht="17.25" x14ac:dyDescent="0.25">
      <c r="A2805" s="89">
        <v>43702</v>
      </c>
      <c r="B2805" s="72" t="s">
        <v>305</v>
      </c>
      <c r="C2805" s="72" t="s">
        <v>53</v>
      </c>
      <c r="D2805" s="72" t="s">
        <v>304</v>
      </c>
      <c r="E2805" s="89" t="s">
        <v>307</v>
      </c>
      <c r="F2805" s="72">
        <v>12.9</v>
      </c>
      <c r="G2805" s="72">
        <v>18.2</v>
      </c>
      <c r="H2805" s="72">
        <v>24.9</v>
      </c>
      <c r="I2805" s="72">
        <v>0</v>
      </c>
    </row>
    <row r="2806" spans="1:9" ht="17.25" x14ac:dyDescent="0.25">
      <c r="A2806" s="89">
        <v>43703</v>
      </c>
      <c r="B2806" s="72" t="s">
        <v>305</v>
      </c>
      <c r="C2806" s="72" t="s">
        <v>53</v>
      </c>
      <c r="D2806" s="72" t="s">
        <v>304</v>
      </c>
      <c r="E2806" s="89" t="s">
        <v>307</v>
      </c>
      <c r="F2806" s="72">
        <v>12.9</v>
      </c>
      <c r="G2806" s="72">
        <v>15.5</v>
      </c>
      <c r="H2806" s="72">
        <v>20.8</v>
      </c>
      <c r="I2806" s="72">
        <v>0</v>
      </c>
    </row>
    <row r="2807" spans="1:9" ht="17.25" x14ac:dyDescent="0.25">
      <c r="A2807" s="89">
        <v>43704</v>
      </c>
      <c r="B2807" s="72" t="s">
        <v>305</v>
      </c>
      <c r="C2807" s="72" t="s">
        <v>53</v>
      </c>
      <c r="D2807" s="72" t="s">
        <v>304</v>
      </c>
      <c r="E2807" s="89" t="s">
        <v>307</v>
      </c>
      <c r="F2807" s="72">
        <v>11.9</v>
      </c>
      <c r="G2807" s="72">
        <v>15.2</v>
      </c>
      <c r="H2807" s="72">
        <v>20.7</v>
      </c>
      <c r="I2807" s="72">
        <v>0</v>
      </c>
    </row>
    <row r="2808" spans="1:9" ht="17.25" x14ac:dyDescent="0.25">
      <c r="A2808" s="89">
        <v>43705</v>
      </c>
      <c r="B2808" s="72" t="s">
        <v>305</v>
      </c>
      <c r="C2808" s="72" t="s">
        <v>53</v>
      </c>
      <c r="D2808" s="72" t="s">
        <v>304</v>
      </c>
      <c r="E2808" s="89" t="s">
        <v>307</v>
      </c>
      <c r="F2808" s="72">
        <v>12</v>
      </c>
      <c r="G2808" s="72">
        <v>16.100000000000001</v>
      </c>
      <c r="H2808" s="72">
        <v>22.1</v>
      </c>
      <c r="I2808" s="72">
        <v>0</v>
      </c>
    </row>
    <row r="2809" spans="1:9" ht="17.25" x14ac:dyDescent="0.25">
      <c r="A2809" s="89">
        <v>43706</v>
      </c>
      <c r="B2809" s="72" t="s">
        <v>305</v>
      </c>
      <c r="C2809" s="72" t="s">
        <v>53</v>
      </c>
      <c r="D2809" s="72" t="s">
        <v>304</v>
      </c>
      <c r="E2809" s="89" t="s">
        <v>307</v>
      </c>
      <c r="F2809" s="72">
        <v>8.6</v>
      </c>
      <c r="G2809" s="72">
        <v>12.7</v>
      </c>
      <c r="H2809" s="72">
        <v>18.3</v>
      </c>
      <c r="I2809" s="72">
        <v>0</v>
      </c>
    </row>
    <row r="2810" spans="1:9" ht="17.25" x14ac:dyDescent="0.25">
      <c r="A2810" s="89">
        <v>43707</v>
      </c>
      <c r="B2810" s="72" t="s">
        <v>305</v>
      </c>
      <c r="C2810" s="72" t="s">
        <v>53</v>
      </c>
      <c r="D2810" s="72" t="s">
        <v>304</v>
      </c>
      <c r="E2810" s="89" t="s">
        <v>307</v>
      </c>
      <c r="F2810" s="72">
        <v>9.9</v>
      </c>
      <c r="G2810" s="72">
        <v>11.2</v>
      </c>
      <c r="H2810" s="72">
        <v>14</v>
      </c>
      <c r="I2810" s="72">
        <v>20.6</v>
      </c>
    </row>
    <row r="2811" spans="1:9" ht="17.25" x14ac:dyDescent="0.25">
      <c r="A2811" s="89">
        <v>43708</v>
      </c>
      <c r="B2811" s="72" t="s">
        <v>305</v>
      </c>
      <c r="C2811" s="72" t="s">
        <v>53</v>
      </c>
      <c r="D2811" s="72" t="s">
        <v>304</v>
      </c>
      <c r="E2811" s="89" t="s">
        <v>307</v>
      </c>
      <c r="F2811" s="72">
        <v>10</v>
      </c>
      <c r="G2811" s="72">
        <v>13</v>
      </c>
      <c r="H2811" s="72">
        <v>16.3</v>
      </c>
      <c r="I2811" s="72">
        <v>6.2</v>
      </c>
    </row>
    <row r="2812" spans="1:9" ht="17.25" x14ac:dyDescent="0.25">
      <c r="A2812" s="89">
        <v>43709</v>
      </c>
      <c r="B2812" s="72" t="s">
        <v>305</v>
      </c>
      <c r="C2812" s="72" t="s">
        <v>53</v>
      </c>
      <c r="D2812" s="72" t="s">
        <v>304</v>
      </c>
      <c r="E2812" s="89" t="s">
        <v>307</v>
      </c>
      <c r="F2812" s="72">
        <v>11.2</v>
      </c>
      <c r="G2812" s="72">
        <v>16.100000000000001</v>
      </c>
      <c r="H2812" s="72">
        <v>22</v>
      </c>
      <c r="I2812" s="72">
        <v>0</v>
      </c>
    </row>
    <row r="2813" spans="1:9" ht="17.25" x14ac:dyDescent="0.25">
      <c r="A2813" s="89">
        <v>43710</v>
      </c>
      <c r="B2813" s="72" t="s">
        <v>305</v>
      </c>
      <c r="C2813" s="72" t="s">
        <v>53</v>
      </c>
      <c r="D2813" s="72" t="s">
        <v>304</v>
      </c>
      <c r="E2813" s="89" t="s">
        <v>307</v>
      </c>
      <c r="F2813" s="72">
        <v>10.6</v>
      </c>
      <c r="G2813" s="72">
        <v>16.3</v>
      </c>
      <c r="H2813" s="72">
        <v>24.2</v>
      </c>
      <c r="I2813" s="72">
        <v>0</v>
      </c>
    </row>
    <row r="2814" spans="1:9" ht="17.25" x14ac:dyDescent="0.25">
      <c r="A2814" s="89">
        <v>43711</v>
      </c>
      <c r="B2814" s="72" t="s">
        <v>305</v>
      </c>
      <c r="C2814" s="72" t="s">
        <v>53</v>
      </c>
      <c r="D2814" s="72" t="s">
        <v>304</v>
      </c>
      <c r="E2814" s="89" t="s">
        <v>307</v>
      </c>
      <c r="F2814" s="72">
        <v>10.4</v>
      </c>
      <c r="G2814" s="72">
        <v>17.7</v>
      </c>
      <c r="H2814" s="72">
        <v>27.1</v>
      </c>
      <c r="I2814" s="72">
        <v>0</v>
      </c>
    </row>
    <row r="2815" spans="1:9" ht="17.25" x14ac:dyDescent="0.25">
      <c r="A2815" s="89">
        <v>43712</v>
      </c>
      <c r="B2815" s="72" t="s">
        <v>305</v>
      </c>
      <c r="C2815" s="72" t="s">
        <v>53</v>
      </c>
      <c r="D2815" s="72" t="s">
        <v>304</v>
      </c>
      <c r="E2815" s="89" t="s">
        <v>307</v>
      </c>
      <c r="F2815" s="72">
        <v>10.6</v>
      </c>
      <c r="G2815" s="72">
        <v>20.5</v>
      </c>
      <c r="H2815" s="72">
        <v>30.3</v>
      </c>
      <c r="I2815" s="72">
        <v>0</v>
      </c>
    </row>
    <row r="2816" spans="1:9" ht="17.25" x14ac:dyDescent="0.25">
      <c r="A2816" s="89">
        <v>43713</v>
      </c>
      <c r="B2816" s="72" t="s">
        <v>305</v>
      </c>
      <c r="C2816" s="72" t="s">
        <v>53</v>
      </c>
      <c r="D2816" s="72" t="s">
        <v>304</v>
      </c>
      <c r="E2816" s="89" t="s">
        <v>307</v>
      </c>
      <c r="F2816" s="72">
        <v>13.5</v>
      </c>
      <c r="G2816" s="72">
        <v>18.600000000000001</v>
      </c>
      <c r="H2816" s="72">
        <v>26.9</v>
      </c>
      <c r="I2816" s="72">
        <v>0</v>
      </c>
    </row>
    <row r="2817" spans="1:9" ht="17.25" x14ac:dyDescent="0.25">
      <c r="A2817" s="89">
        <v>43714</v>
      </c>
      <c r="B2817" s="72" t="s">
        <v>305</v>
      </c>
      <c r="C2817" s="72" t="s">
        <v>53</v>
      </c>
      <c r="D2817" s="72" t="s">
        <v>304</v>
      </c>
      <c r="E2817" s="89" t="s">
        <v>307</v>
      </c>
      <c r="F2817" s="72">
        <v>13.4</v>
      </c>
      <c r="G2817" s="72">
        <v>20.100000000000001</v>
      </c>
      <c r="H2817" s="72">
        <v>31.5</v>
      </c>
      <c r="I2817" s="72">
        <v>0</v>
      </c>
    </row>
    <row r="2818" spans="1:9" ht="17.25" x14ac:dyDescent="0.25">
      <c r="A2818" s="89">
        <v>43715</v>
      </c>
      <c r="B2818" s="72" t="s">
        <v>305</v>
      </c>
      <c r="C2818" s="72" t="s">
        <v>53</v>
      </c>
      <c r="D2818" s="72" t="s">
        <v>304</v>
      </c>
      <c r="E2818" s="89" t="s">
        <v>307</v>
      </c>
      <c r="F2818" s="72">
        <v>10.8</v>
      </c>
      <c r="G2818" s="72">
        <v>13.5</v>
      </c>
      <c r="H2818" s="72">
        <v>17</v>
      </c>
      <c r="I2818" s="72">
        <v>0</v>
      </c>
    </row>
    <row r="2819" spans="1:9" ht="17.25" x14ac:dyDescent="0.25">
      <c r="A2819" s="89">
        <v>43716</v>
      </c>
      <c r="B2819" s="72" t="s">
        <v>305</v>
      </c>
      <c r="C2819" s="72" t="s">
        <v>53</v>
      </c>
      <c r="D2819" s="72" t="s">
        <v>304</v>
      </c>
      <c r="E2819" s="89" t="s">
        <v>307</v>
      </c>
      <c r="F2819" s="72">
        <v>12</v>
      </c>
      <c r="G2819" s="72">
        <v>14.6</v>
      </c>
      <c r="H2819" s="72">
        <v>19.100000000000001</v>
      </c>
      <c r="I2819" s="72">
        <v>0</v>
      </c>
    </row>
    <row r="2820" spans="1:9" ht="17.25" x14ac:dyDescent="0.25">
      <c r="A2820" s="89">
        <v>43717</v>
      </c>
      <c r="B2820" s="72" t="s">
        <v>305</v>
      </c>
      <c r="C2820" s="72" t="s">
        <v>53</v>
      </c>
      <c r="D2820" s="72" t="s">
        <v>304</v>
      </c>
      <c r="E2820" s="89" t="s">
        <v>307</v>
      </c>
      <c r="F2820" s="72">
        <v>9.6</v>
      </c>
      <c r="G2820" s="72">
        <v>13.1</v>
      </c>
      <c r="H2820" s="72">
        <v>16.600000000000001</v>
      </c>
      <c r="I2820" s="72">
        <v>0</v>
      </c>
    </row>
    <row r="2821" spans="1:9" ht="17.25" x14ac:dyDescent="0.25">
      <c r="A2821" s="89">
        <v>43718</v>
      </c>
      <c r="B2821" s="72" t="s">
        <v>305</v>
      </c>
      <c r="C2821" s="72" t="s">
        <v>53</v>
      </c>
      <c r="D2821" s="72" t="s">
        <v>304</v>
      </c>
      <c r="E2821" s="89" t="s">
        <v>307</v>
      </c>
      <c r="F2821" s="72">
        <v>9.4</v>
      </c>
      <c r="G2821" s="72">
        <v>12.5</v>
      </c>
      <c r="H2821" s="72">
        <v>17.3</v>
      </c>
      <c r="I2821" s="72">
        <v>0</v>
      </c>
    </row>
    <row r="2822" spans="1:9" ht="17.25" x14ac:dyDescent="0.25">
      <c r="A2822" s="89">
        <v>43719</v>
      </c>
      <c r="B2822" s="72" t="s">
        <v>305</v>
      </c>
      <c r="C2822" s="72" t="s">
        <v>53</v>
      </c>
      <c r="D2822" s="72" t="s">
        <v>304</v>
      </c>
      <c r="E2822" s="89" t="s">
        <v>307</v>
      </c>
      <c r="F2822" s="72">
        <v>8.5</v>
      </c>
      <c r="G2822" s="72">
        <v>14.1</v>
      </c>
      <c r="H2822" s="72">
        <v>21</v>
      </c>
      <c r="I2822" s="72">
        <v>0</v>
      </c>
    </row>
    <row r="2823" spans="1:9" ht="17.25" x14ac:dyDescent="0.25">
      <c r="A2823" s="89">
        <v>43720</v>
      </c>
      <c r="B2823" s="72" t="s">
        <v>305</v>
      </c>
      <c r="C2823" s="72" t="s">
        <v>53</v>
      </c>
      <c r="D2823" s="72" t="s">
        <v>304</v>
      </c>
      <c r="E2823" s="89" t="s">
        <v>307</v>
      </c>
      <c r="F2823" s="72">
        <v>8</v>
      </c>
      <c r="G2823" s="72">
        <v>17.899999999999999</v>
      </c>
      <c r="H2823" s="72">
        <v>26.3</v>
      </c>
      <c r="I2823" s="72">
        <v>0</v>
      </c>
    </row>
    <row r="2824" spans="1:9" ht="17.25" x14ac:dyDescent="0.25">
      <c r="A2824" s="89">
        <v>43721</v>
      </c>
      <c r="B2824" s="72" t="s">
        <v>305</v>
      </c>
      <c r="C2824" s="72" t="s">
        <v>53</v>
      </c>
      <c r="D2824" s="72" t="s">
        <v>304</v>
      </c>
      <c r="E2824" s="89" t="s">
        <v>307</v>
      </c>
      <c r="F2824" s="72">
        <v>12.6</v>
      </c>
      <c r="G2824" s="72">
        <v>18.2</v>
      </c>
      <c r="H2824" s="72">
        <v>24.5</v>
      </c>
      <c r="I2824" s="72">
        <v>0</v>
      </c>
    </row>
    <row r="2825" spans="1:9" ht="17.25" x14ac:dyDescent="0.25">
      <c r="A2825" s="89">
        <v>43722</v>
      </c>
      <c r="B2825" s="72" t="s">
        <v>305</v>
      </c>
      <c r="C2825" s="72" t="s">
        <v>53</v>
      </c>
      <c r="D2825" s="72" t="s">
        <v>304</v>
      </c>
      <c r="E2825" s="89" t="s">
        <v>307</v>
      </c>
      <c r="F2825" s="72">
        <v>11.2</v>
      </c>
      <c r="G2825" s="72">
        <v>16.5</v>
      </c>
      <c r="H2825" s="72">
        <v>24</v>
      </c>
      <c r="I2825" s="72">
        <v>0</v>
      </c>
    </row>
    <row r="2826" spans="1:9" ht="17.25" x14ac:dyDescent="0.25">
      <c r="A2826" s="89">
        <v>43723</v>
      </c>
      <c r="B2826" s="72" t="s">
        <v>305</v>
      </c>
      <c r="C2826" s="72" t="s">
        <v>53</v>
      </c>
      <c r="D2826" s="72" t="s">
        <v>304</v>
      </c>
      <c r="E2826" s="89" t="s">
        <v>307</v>
      </c>
      <c r="F2826" s="72">
        <v>9.4</v>
      </c>
      <c r="G2826" s="72">
        <v>18.399999999999999</v>
      </c>
      <c r="H2826" s="72">
        <v>27.9</v>
      </c>
      <c r="I2826" s="72">
        <v>0</v>
      </c>
    </row>
    <row r="2827" spans="1:9" ht="17.25" x14ac:dyDescent="0.25">
      <c r="A2827" s="89">
        <v>43724</v>
      </c>
      <c r="B2827" s="72" t="s">
        <v>305</v>
      </c>
      <c r="C2827" s="72" t="s">
        <v>53</v>
      </c>
      <c r="D2827" s="72" t="s">
        <v>304</v>
      </c>
      <c r="E2827" s="89" t="s">
        <v>307</v>
      </c>
      <c r="F2827" s="72">
        <v>13.2</v>
      </c>
      <c r="G2827" s="72">
        <v>20.8</v>
      </c>
      <c r="H2827" s="72">
        <v>29.5</v>
      </c>
      <c r="I2827" s="72">
        <v>1.2</v>
      </c>
    </row>
    <row r="2828" spans="1:9" ht="17.25" x14ac:dyDescent="0.25">
      <c r="A2828" s="89">
        <v>43725</v>
      </c>
      <c r="B2828" s="72" t="s">
        <v>305</v>
      </c>
      <c r="C2828" s="72" t="s">
        <v>53</v>
      </c>
      <c r="D2828" s="72" t="s">
        <v>304</v>
      </c>
      <c r="E2828" s="89" t="s">
        <v>307</v>
      </c>
      <c r="F2828" s="72">
        <v>9.1999999999999993</v>
      </c>
      <c r="G2828" s="72">
        <v>11.6</v>
      </c>
      <c r="H2828" s="72">
        <v>15.1</v>
      </c>
      <c r="I2828" s="72">
        <v>17</v>
      </c>
    </row>
    <row r="2829" spans="1:9" ht="17.25" x14ac:dyDescent="0.25">
      <c r="A2829" s="89">
        <v>43726</v>
      </c>
      <c r="B2829" s="72" t="s">
        <v>305</v>
      </c>
      <c r="C2829" s="72" t="s">
        <v>53</v>
      </c>
      <c r="D2829" s="72" t="s">
        <v>304</v>
      </c>
      <c r="E2829" s="89" t="s">
        <v>307</v>
      </c>
      <c r="F2829" s="72">
        <v>11.2</v>
      </c>
      <c r="G2829" s="72">
        <v>13.8</v>
      </c>
      <c r="H2829" s="72">
        <v>17.600000000000001</v>
      </c>
      <c r="I2829" s="72">
        <v>22</v>
      </c>
    </row>
    <row r="2830" spans="1:9" ht="17.25" x14ac:dyDescent="0.25">
      <c r="A2830" s="89">
        <v>43727</v>
      </c>
      <c r="B2830" s="72" t="s">
        <v>305</v>
      </c>
      <c r="C2830" s="72" t="s">
        <v>53</v>
      </c>
      <c r="D2830" s="72" t="s">
        <v>304</v>
      </c>
      <c r="E2830" s="89" t="s">
        <v>307</v>
      </c>
      <c r="F2830" s="72">
        <v>14</v>
      </c>
      <c r="G2830" s="72">
        <v>17.2</v>
      </c>
      <c r="H2830" s="72">
        <v>23.4</v>
      </c>
      <c r="I2830" s="72">
        <v>0</v>
      </c>
    </row>
    <row r="2831" spans="1:9" ht="17.25" x14ac:dyDescent="0.25">
      <c r="A2831" s="89">
        <v>43728</v>
      </c>
      <c r="B2831" s="72" t="s">
        <v>305</v>
      </c>
      <c r="C2831" s="72" t="s">
        <v>53</v>
      </c>
      <c r="D2831" s="72" t="s">
        <v>304</v>
      </c>
      <c r="E2831" s="89" t="s">
        <v>307</v>
      </c>
      <c r="F2831" s="72">
        <v>13.4</v>
      </c>
      <c r="G2831" s="72">
        <v>18.2</v>
      </c>
      <c r="H2831" s="72">
        <v>24.7</v>
      </c>
      <c r="I2831" s="72">
        <v>0</v>
      </c>
    </row>
    <row r="2832" spans="1:9" ht="17.25" x14ac:dyDescent="0.25">
      <c r="A2832" s="89">
        <v>43729</v>
      </c>
      <c r="B2832" s="72" t="s">
        <v>305</v>
      </c>
      <c r="C2832" s="72" t="s">
        <v>53</v>
      </c>
      <c r="D2832" s="72" t="s">
        <v>304</v>
      </c>
      <c r="E2832" s="89" t="s">
        <v>307</v>
      </c>
      <c r="F2832" s="72">
        <v>13.8</v>
      </c>
      <c r="G2832" s="72">
        <v>20</v>
      </c>
      <c r="H2832" s="72">
        <v>27.5</v>
      </c>
      <c r="I2832" s="72">
        <v>0</v>
      </c>
    </row>
    <row r="2833" spans="1:9" ht="17.25" x14ac:dyDescent="0.25">
      <c r="A2833" s="89">
        <v>43730</v>
      </c>
      <c r="B2833" s="72" t="s">
        <v>305</v>
      </c>
      <c r="C2833" s="72" t="s">
        <v>53</v>
      </c>
      <c r="D2833" s="72" t="s">
        <v>304</v>
      </c>
      <c r="E2833" s="89" t="s">
        <v>307</v>
      </c>
      <c r="F2833" s="72">
        <v>15.4</v>
      </c>
      <c r="G2833" s="72">
        <v>20.2</v>
      </c>
      <c r="H2833" s="72">
        <v>24.5</v>
      </c>
      <c r="I2833" s="72">
        <v>0</v>
      </c>
    </row>
    <row r="2834" spans="1:9" ht="17.25" x14ac:dyDescent="0.25">
      <c r="A2834" s="89">
        <v>43731</v>
      </c>
      <c r="B2834" s="72" t="s">
        <v>305</v>
      </c>
      <c r="C2834" s="72" t="s">
        <v>53</v>
      </c>
      <c r="D2834" s="72" t="s">
        <v>304</v>
      </c>
      <c r="E2834" s="89" t="s">
        <v>307</v>
      </c>
      <c r="F2834" s="72">
        <v>12.4</v>
      </c>
      <c r="G2834" s="72">
        <v>17.100000000000001</v>
      </c>
      <c r="H2834" s="72">
        <v>22.1</v>
      </c>
      <c r="I2834" s="72">
        <v>0</v>
      </c>
    </row>
    <row r="2835" spans="1:9" ht="17.25" x14ac:dyDescent="0.25">
      <c r="A2835" s="89">
        <v>43732</v>
      </c>
      <c r="B2835" s="72" t="s">
        <v>305</v>
      </c>
      <c r="C2835" s="72" t="s">
        <v>53</v>
      </c>
      <c r="D2835" s="72" t="s">
        <v>304</v>
      </c>
      <c r="E2835" s="89" t="s">
        <v>307</v>
      </c>
      <c r="F2835" s="72">
        <v>8.6</v>
      </c>
      <c r="G2835" s="72">
        <v>15.1</v>
      </c>
      <c r="H2835" s="72">
        <v>21.8</v>
      </c>
      <c r="I2835" s="72">
        <v>0</v>
      </c>
    </row>
    <row r="2836" spans="1:9" ht="17.25" x14ac:dyDescent="0.25">
      <c r="A2836" s="89">
        <v>43733</v>
      </c>
      <c r="B2836" s="72" t="s">
        <v>305</v>
      </c>
      <c r="C2836" s="72" t="s">
        <v>53</v>
      </c>
      <c r="D2836" s="72" t="s">
        <v>304</v>
      </c>
      <c r="E2836" s="89" t="s">
        <v>307</v>
      </c>
      <c r="F2836" s="72">
        <v>9.4</v>
      </c>
      <c r="G2836" s="72">
        <v>15</v>
      </c>
      <c r="H2836" s="72">
        <v>21.4</v>
      </c>
      <c r="I2836" s="72">
        <v>0</v>
      </c>
    </row>
    <row r="2837" spans="1:9" ht="17.25" x14ac:dyDescent="0.25">
      <c r="A2837" s="89">
        <v>43734</v>
      </c>
      <c r="B2837" s="72" t="s">
        <v>305</v>
      </c>
      <c r="C2837" s="72" t="s">
        <v>53</v>
      </c>
      <c r="D2837" s="72" t="s">
        <v>304</v>
      </c>
      <c r="E2837" s="89" t="s">
        <v>307</v>
      </c>
      <c r="F2837" s="72">
        <v>10.7</v>
      </c>
      <c r="G2837" s="72">
        <v>16.600000000000001</v>
      </c>
      <c r="H2837" s="72">
        <v>24.4</v>
      </c>
      <c r="I2837" s="72">
        <v>0</v>
      </c>
    </row>
    <row r="2838" spans="1:9" ht="17.25" x14ac:dyDescent="0.25">
      <c r="A2838" s="89">
        <v>43735</v>
      </c>
      <c r="B2838" s="72" t="s">
        <v>305</v>
      </c>
      <c r="C2838" s="72" t="s">
        <v>53</v>
      </c>
      <c r="D2838" s="72" t="s">
        <v>304</v>
      </c>
      <c r="E2838" s="89" t="s">
        <v>307</v>
      </c>
      <c r="F2838" s="72">
        <v>13.2</v>
      </c>
      <c r="G2838" s="72">
        <v>19.7</v>
      </c>
      <c r="H2838" s="72">
        <v>26.7</v>
      </c>
      <c r="I2838" s="72">
        <v>0</v>
      </c>
    </row>
    <row r="2839" spans="1:9" ht="17.25" x14ac:dyDescent="0.25">
      <c r="A2839" s="89">
        <v>43736</v>
      </c>
      <c r="B2839" s="72" t="s">
        <v>305</v>
      </c>
      <c r="C2839" s="72" t="s">
        <v>53</v>
      </c>
      <c r="D2839" s="72" t="s">
        <v>304</v>
      </c>
      <c r="E2839" s="89" t="s">
        <v>307</v>
      </c>
      <c r="F2839" s="72">
        <v>12.6</v>
      </c>
      <c r="G2839" s="72">
        <v>18.399999999999999</v>
      </c>
      <c r="H2839" s="72">
        <v>26.9</v>
      </c>
      <c r="I2839" s="72">
        <v>0</v>
      </c>
    </row>
    <row r="2840" spans="1:9" ht="17.25" x14ac:dyDescent="0.25">
      <c r="A2840" s="89">
        <v>43737</v>
      </c>
      <c r="B2840" s="72" t="s">
        <v>305</v>
      </c>
      <c r="C2840" s="72" t="s">
        <v>53</v>
      </c>
      <c r="D2840" s="72" t="s">
        <v>304</v>
      </c>
      <c r="E2840" s="89" t="s">
        <v>307</v>
      </c>
      <c r="F2840" s="72">
        <v>10.199999999999999</v>
      </c>
      <c r="G2840" s="72">
        <v>16.600000000000001</v>
      </c>
      <c r="H2840" s="72">
        <v>25.2</v>
      </c>
      <c r="I2840" s="72">
        <v>0</v>
      </c>
    </row>
    <row r="2841" spans="1:9" ht="17.25" x14ac:dyDescent="0.25">
      <c r="A2841" s="89">
        <v>43738</v>
      </c>
      <c r="B2841" s="72" t="s">
        <v>305</v>
      </c>
      <c r="C2841" s="72" t="s">
        <v>53</v>
      </c>
      <c r="D2841" s="72" t="s">
        <v>304</v>
      </c>
      <c r="E2841" s="89" t="s">
        <v>307</v>
      </c>
      <c r="F2841" s="72">
        <v>12.3</v>
      </c>
      <c r="G2841" s="72">
        <v>15.8</v>
      </c>
      <c r="H2841" s="72">
        <v>21.2</v>
      </c>
      <c r="I2841" s="72">
        <v>0</v>
      </c>
    </row>
    <row r="2842" spans="1:9" ht="17.25" x14ac:dyDescent="0.25">
      <c r="A2842" s="89">
        <v>43739</v>
      </c>
      <c r="B2842" s="72" t="s">
        <v>305</v>
      </c>
      <c r="C2842" s="72" t="s">
        <v>53</v>
      </c>
      <c r="D2842" s="72" t="s">
        <v>304</v>
      </c>
      <c r="E2842" s="89" t="s">
        <v>307</v>
      </c>
      <c r="F2842" s="72">
        <v>12.1</v>
      </c>
      <c r="G2842" s="72">
        <v>16.399999999999999</v>
      </c>
      <c r="H2842" s="72">
        <v>22.7</v>
      </c>
      <c r="I2842" s="72">
        <v>0</v>
      </c>
    </row>
    <row r="2843" spans="1:9" ht="17.25" x14ac:dyDescent="0.25">
      <c r="A2843" s="89">
        <v>43740</v>
      </c>
      <c r="B2843" s="72" t="s">
        <v>305</v>
      </c>
      <c r="C2843" s="72" t="s">
        <v>53</v>
      </c>
      <c r="D2843" s="72" t="s">
        <v>304</v>
      </c>
      <c r="E2843" s="89" t="s">
        <v>307</v>
      </c>
      <c r="F2843" s="72">
        <v>5.8</v>
      </c>
      <c r="G2843" s="72">
        <v>17.2</v>
      </c>
      <c r="H2843" s="72">
        <v>28.3</v>
      </c>
      <c r="I2843" s="72">
        <v>0</v>
      </c>
    </row>
    <row r="2844" spans="1:9" ht="17.25" x14ac:dyDescent="0.25">
      <c r="A2844" s="89">
        <v>43741</v>
      </c>
      <c r="B2844" s="72" t="s">
        <v>305</v>
      </c>
      <c r="C2844" s="72" t="s">
        <v>53</v>
      </c>
      <c r="D2844" s="72" t="s">
        <v>304</v>
      </c>
      <c r="E2844" s="89" t="s">
        <v>307</v>
      </c>
      <c r="F2844" s="72">
        <v>20.2</v>
      </c>
      <c r="G2844" s="72">
        <v>25.8</v>
      </c>
      <c r="H2844" s="72">
        <v>29.9</v>
      </c>
      <c r="I2844" s="72">
        <v>0</v>
      </c>
    </row>
    <row r="2845" spans="1:9" ht="17.25" x14ac:dyDescent="0.25">
      <c r="A2845" s="89">
        <v>43742</v>
      </c>
      <c r="B2845" s="72" t="s">
        <v>305</v>
      </c>
      <c r="C2845" s="72" t="s">
        <v>53</v>
      </c>
      <c r="D2845" s="72" t="s">
        <v>304</v>
      </c>
      <c r="E2845" s="89" t="s">
        <v>307</v>
      </c>
      <c r="F2845" s="72">
        <v>17.600000000000001</v>
      </c>
      <c r="G2845" s="72">
        <v>23.7</v>
      </c>
      <c r="H2845" s="72">
        <v>32.799999999999997</v>
      </c>
      <c r="I2845" s="72">
        <v>0</v>
      </c>
    </row>
    <row r="2846" spans="1:9" ht="17.25" x14ac:dyDescent="0.25">
      <c r="A2846" s="89">
        <v>43743</v>
      </c>
      <c r="B2846" s="72" t="s">
        <v>305</v>
      </c>
      <c r="C2846" s="72" t="s">
        <v>53</v>
      </c>
      <c r="D2846" s="72" t="s">
        <v>304</v>
      </c>
      <c r="E2846" s="89" t="s">
        <v>307</v>
      </c>
      <c r="F2846" s="72">
        <v>13.5</v>
      </c>
      <c r="G2846" s="72">
        <v>17.3</v>
      </c>
      <c r="H2846" s="72">
        <v>21.4</v>
      </c>
      <c r="I2846" s="72">
        <v>0.2</v>
      </c>
    </row>
    <row r="2847" spans="1:9" ht="17.25" x14ac:dyDescent="0.25">
      <c r="A2847" s="89">
        <v>43744</v>
      </c>
      <c r="B2847" s="72" t="s">
        <v>305</v>
      </c>
      <c r="C2847" s="72" t="s">
        <v>53</v>
      </c>
      <c r="D2847" s="72" t="s">
        <v>304</v>
      </c>
      <c r="E2847" s="89" t="s">
        <v>307</v>
      </c>
      <c r="F2847" s="72">
        <v>12.5</v>
      </c>
      <c r="G2847" s="72">
        <v>20.7</v>
      </c>
      <c r="H2847" s="72">
        <v>31.7</v>
      </c>
      <c r="I2847" s="72">
        <v>0</v>
      </c>
    </row>
    <row r="2848" spans="1:9" ht="17.25" x14ac:dyDescent="0.25">
      <c r="A2848" s="89">
        <v>43745</v>
      </c>
      <c r="B2848" s="72" t="s">
        <v>305</v>
      </c>
      <c r="C2848" s="72" t="s">
        <v>53</v>
      </c>
      <c r="D2848" s="72" t="s">
        <v>304</v>
      </c>
      <c r="E2848" s="89" t="s">
        <v>307</v>
      </c>
      <c r="F2848" s="72">
        <v>16.899999999999999</v>
      </c>
      <c r="G2848" s="72">
        <v>25.1</v>
      </c>
      <c r="H2848" s="72">
        <v>36.700000000000003</v>
      </c>
      <c r="I2848" s="72">
        <v>0</v>
      </c>
    </row>
    <row r="2849" spans="1:9" ht="17.25" x14ac:dyDescent="0.25">
      <c r="A2849" s="89">
        <v>43746</v>
      </c>
      <c r="B2849" s="72" t="s">
        <v>305</v>
      </c>
      <c r="C2849" s="72" t="s">
        <v>53</v>
      </c>
      <c r="D2849" s="72" t="s">
        <v>304</v>
      </c>
      <c r="E2849" s="89" t="s">
        <v>307</v>
      </c>
      <c r="F2849" s="72">
        <v>13.6</v>
      </c>
      <c r="G2849" s="72">
        <v>18.7</v>
      </c>
      <c r="H2849" s="72">
        <v>25.1</v>
      </c>
      <c r="I2849" s="72">
        <v>0</v>
      </c>
    </row>
    <row r="2850" spans="1:9" ht="17.25" x14ac:dyDescent="0.25">
      <c r="A2850" s="89">
        <v>43747</v>
      </c>
      <c r="B2850" s="72" t="s">
        <v>305</v>
      </c>
      <c r="C2850" s="72" t="s">
        <v>53</v>
      </c>
      <c r="D2850" s="72" t="s">
        <v>304</v>
      </c>
      <c r="E2850" s="89" t="s">
        <v>307</v>
      </c>
      <c r="F2850" s="72">
        <v>9.8000000000000007</v>
      </c>
      <c r="G2850" s="72">
        <v>14.7</v>
      </c>
      <c r="H2850" s="72">
        <v>20.7</v>
      </c>
      <c r="I2850" s="72">
        <v>0.4</v>
      </c>
    </row>
    <row r="2851" spans="1:9" ht="17.25" x14ac:dyDescent="0.25">
      <c r="A2851" s="89">
        <v>43748</v>
      </c>
      <c r="B2851" s="72" t="s">
        <v>305</v>
      </c>
      <c r="C2851" s="72" t="s">
        <v>53</v>
      </c>
      <c r="D2851" s="72" t="s">
        <v>304</v>
      </c>
      <c r="E2851" s="89" t="s">
        <v>307</v>
      </c>
      <c r="F2851" s="72">
        <v>10.8</v>
      </c>
      <c r="G2851" s="72">
        <v>15.1</v>
      </c>
      <c r="H2851" s="72">
        <v>20.9</v>
      </c>
      <c r="I2851" s="72">
        <v>0</v>
      </c>
    </row>
    <row r="2852" spans="1:9" ht="17.25" x14ac:dyDescent="0.25">
      <c r="A2852" s="89">
        <v>43749</v>
      </c>
      <c r="B2852" s="72" t="s">
        <v>305</v>
      </c>
      <c r="C2852" s="72" t="s">
        <v>53</v>
      </c>
      <c r="D2852" s="72" t="s">
        <v>304</v>
      </c>
      <c r="E2852" s="89" t="s">
        <v>307</v>
      </c>
      <c r="F2852" s="72">
        <v>11.3</v>
      </c>
      <c r="G2852" s="72">
        <v>14.8</v>
      </c>
      <c r="H2852" s="72">
        <v>20.6</v>
      </c>
      <c r="I2852" s="72">
        <v>0.4</v>
      </c>
    </row>
    <row r="2853" spans="1:9" ht="17.25" x14ac:dyDescent="0.25">
      <c r="A2853" s="89">
        <v>43750</v>
      </c>
      <c r="B2853" s="72" t="s">
        <v>305</v>
      </c>
      <c r="C2853" s="72" t="s">
        <v>53</v>
      </c>
      <c r="D2853" s="72" t="s">
        <v>304</v>
      </c>
      <c r="E2853" s="89" t="s">
        <v>307</v>
      </c>
      <c r="F2853" s="72">
        <v>11.2</v>
      </c>
      <c r="G2853" s="72">
        <v>12.8</v>
      </c>
      <c r="H2853" s="72">
        <v>15</v>
      </c>
      <c r="I2853" s="72">
        <v>0.4</v>
      </c>
    </row>
    <row r="2854" spans="1:9" ht="17.25" x14ac:dyDescent="0.25">
      <c r="A2854" s="89">
        <v>43751</v>
      </c>
      <c r="B2854" s="72" t="s">
        <v>305</v>
      </c>
      <c r="C2854" s="72" t="s">
        <v>53</v>
      </c>
      <c r="D2854" s="72" t="s">
        <v>304</v>
      </c>
      <c r="E2854" s="89" t="s">
        <v>307</v>
      </c>
      <c r="F2854" s="72">
        <v>10</v>
      </c>
      <c r="G2854" s="72">
        <v>14.8</v>
      </c>
      <c r="H2854" s="72">
        <v>20.3</v>
      </c>
      <c r="I2854" s="72">
        <v>0.2</v>
      </c>
    </row>
    <row r="2855" spans="1:9" ht="17.25" x14ac:dyDescent="0.25">
      <c r="A2855" s="89">
        <v>43752</v>
      </c>
      <c r="B2855" s="72" t="s">
        <v>305</v>
      </c>
      <c r="C2855" s="72" t="s">
        <v>53</v>
      </c>
      <c r="D2855" s="72" t="s">
        <v>304</v>
      </c>
      <c r="E2855" s="89" t="s">
        <v>307</v>
      </c>
      <c r="F2855" s="72">
        <v>9.8000000000000007</v>
      </c>
      <c r="G2855" s="72">
        <v>17.7</v>
      </c>
      <c r="H2855" s="72">
        <v>27.7</v>
      </c>
      <c r="I2855" s="72">
        <v>0</v>
      </c>
    </row>
    <row r="2856" spans="1:9" ht="17.25" x14ac:dyDescent="0.25">
      <c r="A2856" s="89">
        <v>43753</v>
      </c>
      <c r="B2856" s="72" t="s">
        <v>305</v>
      </c>
      <c r="C2856" s="72" t="s">
        <v>53</v>
      </c>
      <c r="D2856" s="72" t="s">
        <v>304</v>
      </c>
      <c r="E2856" s="89" t="s">
        <v>307</v>
      </c>
      <c r="F2856" s="72">
        <v>13.5</v>
      </c>
      <c r="G2856" s="72">
        <v>21.7</v>
      </c>
      <c r="H2856" s="72">
        <v>32.200000000000003</v>
      </c>
      <c r="I2856" s="72">
        <v>0</v>
      </c>
    </row>
    <row r="2857" spans="1:9" ht="17.25" x14ac:dyDescent="0.25">
      <c r="A2857" s="89">
        <v>43754</v>
      </c>
      <c r="B2857" s="72" t="s">
        <v>305</v>
      </c>
      <c r="C2857" s="72" t="s">
        <v>53</v>
      </c>
      <c r="D2857" s="72" t="s">
        <v>304</v>
      </c>
      <c r="E2857" s="89" t="s">
        <v>307</v>
      </c>
      <c r="F2857" s="72">
        <v>16.3</v>
      </c>
      <c r="G2857" s="72">
        <v>22.7</v>
      </c>
      <c r="H2857" s="72">
        <v>33.200000000000003</v>
      </c>
      <c r="I2857" s="72">
        <v>0</v>
      </c>
    </row>
    <row r="2858" spans="1:9" ht="17.25" x14ac:dyDescent="0.25">
      <c r="A2858" s="89">
        <v>43755</v>
      </c>
      <c r="B2858" s="72" t="s">
        <v>305</v>
      </c>
      <c r="C2858" s="72" t="s">
        <v>53</v>
      </c>
      <c r="D2858" s="72" t="s">
        <v>304</v>
      </c>
      <c r="E2858" s="89" t="s">
        <v>307</v>
      </c>
      <c r="F2858" s="72">
        <v>15.8</v>
      </c>
      <c r="G2858" s="72">
        <v>21.3</v>
      </c>
      <c r="H2858" s="72">
        <v>30.1</v>
      </c>
      <c r="I2858" s="72">
        <v>0</v>
      </c>
    </row>
    <row r="2859" spans="1:9" ht="17.25" x14ac:dyDescent="0.25">
      <c r="A2859" s="89">
        <v>43756</v>
      </c>
      <c r="B2859" s="72" t="s">
        <v>305</v>
      </c>
      <c r="C2859" s="72" t="s">
        <v>53</v>
      </c>
      <c r="D2859" s="72" t="s">
        <v>304</v>
      </c>
      <c r="E2859" s="89" t="s">
        <v>307</v>
      </c>
      <c r="F2859" s="72">
        <v>13.3</v>
      </c>
      <c r="G2859" s="72">
        <v>19.8</v>
      </c>
      <c r="H2859" s="72">
        <v>26.8</v>
      </c>
      <c r="I2859" s="72">
        <v>0</v>
      </c>
    </row>
    <row r="2860" spans="1:9" ht="17.25" x14ac:dyDescent="0.25">
      <c r="A2860" s="89">
        <v>43757</v>
      </c>
      <c r="B2860" s="72" t="s">
        <v>305</v>
      </c>
      <c r="C2860" s="72" t="s">
        <v>53</v>
      </c>
      <c r="D2860" s="72" t="s">
        <v>304</v>
      </c>
      <c r="E2860" s="89" t="s">
        <v>307</v>
      </c>
      <c r="F2860" s="72">
        <v>12.5</v>
      </c>
      <c r="G2860" s="72">
        <v>21.9</v>
      </c>
      <c r="H2860" s="72">
        <v>29.3</v>
      </c>
      <c r="I2860" s="72">
        <v>0</v>
      </c>
    </row>
    <row r="2861" spans="1:9" ht="17.25" x14ac:dyDescent="0.25">
      <c r="A2861" s="89">
        <v>43758</v>
      </c>
      <c r="B2861" s="72" t="s">
        <v>305</v>
      </c>
      <c r="C2861" s="72" t="s">
        <v>53</v>
      </c>
      <c r="D2861" s="72" t="s">
        <v>304</v>
      </c>
      <c r="E2861" s="89" t="s">
        <v>307</v>
      </c>
      <c r="F2861" s="72">
        <v>13.6</v>
      </c>
      <c r="G2861" s="72">
        <v>17.8</v>
      </c>
      <c r="H2861" s="72">
        <v>23.5</v>
      </c>
      <c r="I2861" s="72">
        <v>0</v>
      </c>
    </row>
    <row r="2862" spans="1:9" ht="17.25" x14ac:dyDescent="0.25">
      <c r="A2862" s="89">
        <v>43759</v>
      </c>
      <c r="B2862" s="72" t="s">
        <v>305</v>
      </c>
      <c r="C2862" s="72" t="s">
        <v>53</v>
      </c>
      <c r="D2862" s="72" t="s">
        <v>304</v>
      </c>
      <c r="E2862" s="89" t="s">
        <v>307</v>
      </c>
      <c r="F2862" s="72">
        <v>10.9</v>
      </c>
      <c r="G2862" s="72">
        <v>17.7</v>
      </c>
      <c r="H2862" s="72">
        <v>25.3</v>
      </c>
      <c r="I2862" s="72">
        <v>0</v>
      </c>
    </row>
    <row r="2863" spans="1:9" ht="17.25" x14ac:dyDescent="0.25">
      <c r="A2863" s="89">
        <v>43760</v>
      </c>
      <c r="B2863" s="72" t="s">
        <v>305</v>
      </c>
      <c r="C2863" s="72" t="s">
        <v>53</v>
      </c>
      <c r="D2863" s="72" t="s">
        <v>304</v>
      </c>
      <c r="E2863" s="89" t="s">
        <v>307</v>
      </c>
      <c r="F2863" s="72">
        <v>12.1</v>
      </c>
      <c r="G2863" s="72">
        <v>19.7</v>
      </c>
      <c r="H2863" s="72">
        <v>28.5</v>
      </c>
      <c r="I2863" s="72">
        <v>0</v>
      </c>
    </row>
    <row r="2864" spans="1:9" ht="17.25" x14ac:dyDescent="0.25">
      <c r="A2864" s="89">
        <v>43761</v>
      </c>
      <c r="B2864" s="72" t="s">
        <v>305</v>
      </c>
      <c r="C2864" s="72" t="s">
        <v>53</v>
      </c>
      <c r="D2864" s="72" t="s">
        <v>304</v>
      </c>
      <c r="E2864" s="89" t="s">
        <v>307</v>
      </c>
      <c r="F2864" s="72">
        <v>15.1</v>
      </c>
      <c r="G2864" s="72">
        <v>22.8</v>
      </c>
      <c r="H2864" s="72">
        <v>31.8</v>
      </c>
      <c r="I2864" s="72">
        <v>0</v>
      </c>
    </row>
    <row r="2865" spans="1:9" ht="17.25" x14ac:dyDescent="0.25">
      <c r="A2865" s="89">
        <v>43762</v>
      </c>
      <c r="B2865" s="72" t="s">
        <v>305</v>
      </c>
      <c r="C2865" s="72" t="s">
        <v>53</v>
      </c>
      <c r="D2865" s="72" t="s">
        <v>304</v>
      </c>
      <c r="E2865" s="89" t="s">
        <v>307</v>
      </c>
      <c r="F2865" s="72">
        <v>16.7</v>
      </c>
      <c r="G2865" s="72">
        <v>25.6</v>
      </c>
      <c r="H2865" s="72">
        <v>35.5</v>
      </c>
      <c r="I2865" s="72">
        <v>0</v>
      </c>
    </row>
    <row r="2866" spans="1:9" ht="17.25" x14ac:dyDescent="0.25">
      <c r="A2866" s="89">
        <v>43763</v>
      </c>
      <c r="B2866" s="72" t="s">
        <v>305</v>
      </c>
      <c r="C2866" s="72" t="s">
        <v>53</v>
      </c>
      <c r="D2866" s="72" t="s">
        <v>304</v>
      </c>
      <c r="E2866" s="89" t="s">
        <v>307</v>
      </c>
      <c r="F2866" s="72">
        <v>19.899999999999999</v>
      </c>
      <c r="G2866" s="72">
        <v>27.7</v>
      </c>
      <c r="H2866" s="72">
        <v>34.799999999999997</v>
      </c>
      <c r="I2866" s="72">
        <v>0</v>
      </c>
    </row>
    <row r="2867" spans="1:9" ht="17.25" x14ac:dyDescent="0.25">
      <c r="A2867" s="89">
        <v>43764</v>
      </c>
      <c r="B2867" s="72" t="s">
        <v>305</v>
      </c>
      <c r="C2867" s="72" t="s">
        <v>53</v>
      </c>
      <c r="D2867" s="72" t="s">
        <v>304</v>
      </c>
      <c r="E2867" s="89" t="s">
        <v>307</v>
      </c>
      <c r="F2867" s="72">
        <v>19.899999999999999</v>
      </c>
      <c r="G2867" s="72">
        <v>27.4</v>
      </c>
      <c r="H2867" s="72">
        <v>31.6</v>
      </c>
      <c r="I2867" s="72">
        <v>0</v>
      </c>
    </row>
    <row r="2868" spans="1:9" ht="17.25" x14ac:dyDescent="0.25">
      <c r="A2868" s="89">
        <v>43765</v>
      </c>
      <c r="B2868" s="72" t="s">
        <v>305</v>
      </c>
      <c r="C2868" s="72" t="s">
        <v>53</v>
      </c>
      <c r="D2868" s="72" t="s">
        <v>304</v>
      </c>
      <c r="E2868" s="89" t="s">
        <v>307</v>
      </c>
      <c r="F2868" s="72">
        <v>15.4</v>
      </c>
      <c r="G2868" s="72">
        <v>20.2</v>
      </c>
      <c r="H2868" s="72">
        <v>27</v>
      </c>
      <c r="I2868" s="72">
        <v>0</v>
      </c>
    </row>
    <row r="2869" spans="1:9" ht="17.25" x14ac:dyDescent="0.25">
      <c r="A2869" s="89">
        <v>43766</v>
      </c>
      <c r="B2869" s="72" t="s">
        <v>305</v>
      </c>
      <c r="C2869" s="72" t="s">
        <v>53</v>
      </c>
      <c r="D2869" s="72" t="s">
        <v>304</v>
      </c>
      <c r="E2869" s="89" t="s">
        <v>307</v>
      </c>
      <c r="F2869" s="72">
        <v>13</v>
      </c>
      <c r="G2869" s="72">
        <v>18.600000000000001</v>
      </c>
      <c r="H2869" s="72">
        <v>25.6</v>
      </c>
      <c r="I2869" s="72">
        <v>0</v>
      </c>
    </row>
    <row r="2870" spans="1:9" ht="17.25" x14ac:dyDescent="0.25">
      <c r="A2870" s="89">
        <v>43767</v>
      </c>
      <c r="B2870" s="72" t="s">
        <v>305</v>
      </c>
      <c r="C2870" s="72" t="s">
        <v>53</v>
      </c>
      <c r="D2870" s="72" t="s">
        <v>304</v>
      </c>
      <c r="E2870" s="89" t="s">
        <v>307</v>
      </c>
      <c r="F2870" s="72">
        <v>13.7</v>
      </c>
      <c r="G2870" s="72">
        <v>20.7</v>
      </c>
      <c r="H2870" s="72">
        <v>29.5</v>
      </c>
      <c r="I2870" s="72">
        <v>0</v>
      </c>
    </row>
    <row r="2871" spans="1:9" ht="17.25" x14ac:dyDescent="0.25">
      <c r="A2871" s="89">
        <v>43768</v>
      </c>
      <c r="B2871" s="72" t="s">
        <v>305</v>
      </c>
      <c r="C2871" s="72" t="s">
        <v>53</v>
      </c>
      <c r="D2871" s="72" t="s">
        <v>304</v>
      </c>
      <c r="E2871" s="89" t="s">
        <v>307</v>
      </c>
      <c r="F2871" s="72">
        <v>16.600000000000001</v>
      </c>
      <c r="G2871" s="72">
        <v>24</v>
      </c>
      <c r="H2871" s="72">
        <v>31.9</v>
      </c>
      <c r="I2871" s="72">
        <v>0</v>
      </c>
    </row>
    <row r="2872" spans="1:9" ht="17.25" x14ac:dyDescent="0.25">
      <c r="A2872" s="89">
        <v>43769</v>
      </c>
      <c r="B2872" s="72" t="s">
        <v>305</v>
      </c>
      <c r="C2872" s="72" t="s">
        <v>53</v>
      </c>
      <c r="D2872" s="72" t="s">
        <v>304</v>
      </c>
      <c r="E2872" s="89" t="s">
        <v>307</v>
      </c>
      <c r="F2872" s="72">
        <v>17.399999999999999</v>
      </c>
      <c r="G2872" s="72">
        <v>25.2</v>
      </c>
      <c r="H2872" s="72">
        <v>32.9</v>
      </c>
      <c r="I2872" s="72">
        <v>0</v>
      </c>
    </row>
    <row r="2873" spans="1:9" ht="17.25" x14ac:dyDescent="0.25">
      <c r="A2873" s="89">
        <v>43770</v>
      </c>
      <c r="B2873" s="72" t="s">
        <v>305</v>
      </c>
      <c r="C2873" s="72" t="s">
        <v>53</v>
      </c>
      <c r="D2873" s="72" t="s">
        <v>304</v>
      </c>
      <c r="E2873" s="89" t="s">
        <v>307</v>
      </c>
      <c r="F2873" s="72">
        <v>15.2</v>
      </c>
      <c r="G2873" s="72">
        <v>23.5</v>
      </c>
      <c r="H2873" s="72">
        <v>33.200000000000003</v>
      </c>
      <c r="I2873" s="72">
        <v>0</v>
      </c>
    </row>
    <row r="2874" spans="1:9" ht="17.25" x14ac:dyDescent="0.25">
      <c r="A2874" s="89">
        <v>43771</v>
      </c>
      <c r="B2874" s="72" t="s">
        <v>305</v>
      </c>
      <c r="C2874" s="72" t="s">
        <v>53</v>
      </c>
      <c r="D2874" s="72" t="s">
        <v>304</v>
      </c>
      <c r="E2874" s="89" t="s">
        <v>307</v>
      </c>
      <c r="F2874" s="72">
        <v>17.100000000000001</v>
      </c>
      <c r="G2874" s="72">
        <v>25.2</v>
      </c>
      <c r="H2874" s="72">
        <v>33.299999999999997</v>
      </c>
      <c r="I2874" s="72">
        <v>0</v>
      </c>
    </row>
    <row r="2875" spans="1:9" ht="17.25" x14ac:dyDescent="0.25">
      <c r="A2875" s="89">
        <v>43772</v>
      </c>
      <c r="B2875" s="72" t="s">
        <v>305</v>
      </c>
      <c r="C2875" s="72" t="s">
        <v>53</v>
      </c>
      <c r="D2875" s="72" t="s">
        <v>304</v>
      </c>
      <c r="E2875" s="89" t="s">
        <v>307</v>
      </c>
      <c r="F2875" s="72">
        <v>19.100000000000001</v>
      </c>
      <c r="G2875" s="72">
        <v>24.1</v>
      </c>
      <c r="H2875" s="72">
        <v>31.6</v>
      </c>
      <c r="I2875" s="72">
        <v>13.2</v>
      </c>
    </row>
    <row r="2876" spans="1:9" ht="17.25" x14ac:dyDescent="0.25">
      <c r="A2876" s="89">
        <v>43773</v>
      </c>
      <c r="B2876" s="72" t="s">
        <v>305</v>
      </c>
      <c r="C2876" s="72" t="s">
        <v>53</v>
      </c>
      <c r="D2876" s="72" t="s">
        <v>304</v>
      </c>
      <c r="E2876" s="89" t="s">
        <v>307</v>
      </c>
      <c r="F2876" s="72">
        <v>17.7</v>
      </c>
      <c r="G2876" s="72">
        <v>21.9</v>
      </c>
      <c r="H2876" s="72">
        <v>27.2</v>
      </c>
      <c r="I2876" s="72">
        <v>2</v>
      </c>
    </row>
    <row r="2877" spans="1:9" ht="17.25" x14ac:dyDescent="0.25">
      <c r="A2877" s="89">
        <v>43774</v>
      </c>
      <c r="B2877" s="72" t="s">
        <v>305</v>
      </c>
      <c r="C2877" s="72" t="s">
        <v>53</v>
      </c>
      <c r="D2877" s="72" t="s">
        <v>304</v>
      </c>
      <c r="E2877" s="89" t="s">
        <v>307</v>
      </c>
      <c r="F2877" s="72">
        <v>14.1</v>
      </c>
      <c r="G2877" s="72">
        <v>16.7</v>
      </c>
      <c r="H2877" s="72">
        <v>21.4</v>
      </c>
      <c r="I2877" s="72">
        <v>2.6</v>
      </c>
    </row>
    <row r="2878" spans="1:9" ht="17.25" x14ac:dyDescent="0.25">
      <c r="A2878" s="89">
        <v>43775</v>
      </c>
      <c r="B2878" s="72" t="s">
        <v>305</v>
      </c>
      <c r="C2878" s="72" t="s">
        <v>53</v>
      </c>
      <c r="D2878" s="72" t="s">
        <v>304</v>
      </c>
      <c r="E2878" s="89" t="s">
        <v>307</v>
      </c>
      <c r="F2878" s="72">
        <v>10.7</v>
      </c>
      <c r="G2878" s="72">
        <v>19.899999999999999</v>
      </c>
      <c r="H2878" s="72">
        <v>27.9</v>
      </c>
      <c r="I2878" s="72">
        <v>0</v>
      </c>
    </row>
    <row r="2879" spans="1:9" ht="17.25" x14ac:dyDescent="0.25">
      <c r="A2879" s="89">
        <v>43776</v>
      </c>
      <c r="B2879" s="72" t="s">
        <v>305</v>
      </c>
      <c r="C2879" s="72" t="s">
        <v>53</v>
      </c>
      <c r="D2879" s="72" t="s">
        <v>304</v>
      </c>
      <c r="E2879" s="89" t="s">
        <v>307</v>
      </c>
      <c r="F2879" s="72">
        <v>19.5</v>
      </c>
      <c r="G2879" s="72">
        <v>25.5</v>
      </c>
      <c r="H2879" s="72">
        <v>31.8</v>
      </c>
      <c r="I2879" s="72">
        <v>0</v>
      </c>
    </row>
    <row r="2880" spans="1:9" ht="17.25" x14ac:dyDescent="0.25">
      <c r="A2880" s="89">
        <v>43777</v>
      </c>
      <c r="B2880" s="72" t="s">
        <v>305</v>
      </c>
      <c r="C2880" s="72" t="s">
        <v>53</v>
      </c>
      <c r="D2880" s="72" t="s">
        <v>304</v>
      </c>
      <c r="E2880" s="89" t="s">
        <v>307</v>
      </c>
      <c r="F2880" s="72">
        <v>18.5</v>
      </c>
      <c r="G2880" s="72">
        <v>24.3</v>
      </c>
      <c r="H2880" s="72">
        <v>31.4</v>
      </c>
      <c r="I2880" s="72">
        <v>0.2</v>
      </c>
    </row>
    <row r="2881" spans="1:9" ht="17.25" x14ac:dyDescent="0.25">
      <c r="A2881" s="89">
        <v>43778</v>
      </c>
      <c r="B2881" s="72" t="s">
        <v>305</v>
      </c>
      <c r="C2881" s="72" t="s">
        <v>53</v>
      </c>
      <c r="D2881" s="72" t="s">
        <v>304</v>
      </c>
      <c r="E2881" s="89" t="s">
        <v>307</v>
      </c>
      <c r="F2881" s="72">
        <v>13.5</v>
      </c>
      <c r="G2881" s="72">
        <v>17.899999999999999</v>
      </c>
      <c r="H2881" s="72">
        <v>22.6</v>
      </c>
      <c r="I2881" s="72">
        <v>0</v>
      </c>
    </row>
    <row r="2882" spans="1:9" ht="17.25" x14ac:dyDescent="0.25">
      <c r="A2882" s="89">
        <v>43779</v>
      </c>
      <c r="B2882" s="72" t="s">
        <v>305</v>
      </c>
      <c r="C2882" s="72" t="s">
        <v>53</v>
      </c>
      <c r="D2882" s="72" t="s">
        <v>304</v>
      </c>
      <c r="E2882" s="89" t="s">
        <v>307</v>
      </c>
      <c r="F2882" s="72">
        <v>14.3</v>
      </c>
      <c r="G2882" s="72">
        <v>19.5</v>
      </c>
      <c r="H2882" s="72">
        <v>28.6</v>
      </c>
      <c r="I2882" s="72">
        <v>0</v>
      </c>
    </row>
    <row r="2883" spans="1:9" ht="17.25" x14ac:dyDescent="0.25">
      <c r="A2883" s="89">
        <v>43780</v>
      </c>
      <c r="B2883" s="72" t="s">
        <v>305</v>
      </c>
      <c r="C2883" s="72" t="s">
        <v>53</v>
      </c>
      <c r="D2883" s="72" t="s">
        <v>304</v>
      </c>
      <c r="E2883" s="89" t="s">
        <v>307</v>
      </c>
      <c r="F2883" s="72">
        <v>13.6</v>
      </c>
      <c r="G2883" s="72">
        <v>21.3</v>
      </c>
      <c r="H2883" s="72">
        <v>28.8</v>
      </c>
      <c r="I2883" s="72">
        <v>0</v>
      </c>
    </row>
    <row r="2884" spans="1:9" ht="17.25" x14ac:dyDescent="0.25">
      <c r="A2884" s="89">
        <v>43781</v>
      </c>
      <c r="B2884" s="72" t="s">
        <v>305</v>
      </c>
      <c r="C2884" s="72" t="s">
        <v>53</v>
      </c>
      <c r="D2884" s="72" t="s">
        <v>304</v>
      </c>
      <c r="E2884" s="89" t="s">
        <v>307</v>
      </c>
      <c r="F2884" s="72">
        <v>16.600000000000001</v>
      </c>
      <c r="G2884" s="72">
        <v>27.2</v>
      </c>
      <c r="H2884" s="72">
        <v>35.700000000000003</v>
      </c>
      <c r="I2884" s="72">
        <v>0</v>
      </c>
    </row>
    <row r="2885" spans="1:9" ht="17.25" x14ac:dyDescent="0.25">
      <c r="A2885" s="89">
        <v>43782</v>
      </c>
      <c r="B2885" s="72" t="s">
        <v>305</v>
      </c>
      <c r="C2885" s="72" t="s">
        <v>53</v>
      </c>
      <c r="D2885" s="72" t="s">
        <v>304</v>
      </c>
      <c r="E2885" s="89" t="s">
        <v>307</v>
      </c>
      <c r="F2885" s="72">
        <v>14.9</v>
      </c>
      <c r="G2885" s="72">
        <v>21</v>
      </c>
      <c r="H2885" s="72">
        <v>27</v>
      </c>
      <c r="I2885" s="72">
        <v>0</v>
      </c>
    </row>
    <row r="2886" spans="1:9" ht="17.25" x14ac:dyDescent="0.25">
      <c r="A2886" s="89">
        <v>43783</v>
      </c>
      <c r="B2886" s="72" t="s">
        <v>305</v>
      </c>
      <c r="C2886" s="72" t="s">
        <v>53</v>
      </c>
      <c r="D2886" s="72" t="s">
        <v>304</v>
      </c>
      <c r="E2886" s="89" t="s">
        <v>307</v>
      </c>
      <c r="F2886" s="72">
        <v>14.4</v>
      </c>
      <c r="G2886" s="72">
        <v>22.1</v>
      </c>
      <c r="H2886" s="72">
        <v>29.5</v>
      </c>
      <c r="I2886" s="72">
        <v>0</v>
      </c>
    </row>
    <row r="2887" spans="1:9" ht="17.25" x14ac:dyDescent="0.25">
      <c r="A2887" s="89">
        <v>43784</v>
      </c>
      <c r="B2887" s="72" t="s">
        <v>305</v>
      </c>
      <c r="C2887" s="72" t="s">
        <v>53</v>
      </c>
      <c r="D2887" s="72" t="s">
        <v>304</v>
      </c>
      <c r="E2887" s="89" t="s">
        <v>307</v>
      </c>
      <c r="F2887" s="72">
        <v>18.2</v>
      </c>
      <c r="G2887" s="72">
        <v>25.7</v>
      </c>
      <c r="H2887" s="72">
        <v>32.4</v>
      </c>
      <c r="I2887" s="72">
        <v>0</v>
      </c>
    </row>
    <row r="2888" spans="1:9" ht="17.25" x14ac:dyDescent="0.25">
      <c r="A2888" s="89">
        <v>43785</v>
      </c>
      <c r="B2888" s="72" t="s">
        <v>305</v>
      </c>
      <c r="C2888" s="72" t="s">
        <v>53</v>
      </c>
      <c r="D2888" s="72" t="s">
        <v>304</v>
      </c>
      <c r="E2888" s="89" t="s">
        <v>307</v>
      </c>
      <c r="F2888" s="72">
        <v>17</v>
      </c>
      <c r="G2888" s="72">
        <v>21.9</v>
      </c>
      <c r="H2888" s="72">
        <v>29.2</v>
      </c>
      <c r="I2888" s="72">
        <v>0</v>
      </c>
    </row>
    <row r="2889" spans="1:9" ht="17.25" x14ac:dyDescent="0.25">
      <c r="A2889" s="89">
        <v>43786</v>
      </c>
      <c r="B2889" s="72" t="s">
        <v>305</v>
      </c>
      <c r="C2889" s="72" t="s">
        <v>53</v>
      </c>
      <c r="D2889" s="72" t="s">
        <v>304</v>
      </c>
      <c r="E2889" s="89" t="s">
        <v>307</v>
      </c>
      <c r="F2889" s="72">
        <v>16.399999999999999</v>
      </c>
      <c r="G2889" s="72">
        <v>20.100000000000001</v>
      </c>
      <c r="H2889" s="72">
        <v>27.1</v>
      </c>
      <c r="I2889" s="72">
        <v>0</v>
      </c>
    </row>
    <row r="2890" spans="1:9" ht="17.25" x14ac:dyDescent="0.25">
      <c r="A2890" s="89">
        <v>43787</v>
      </c>
      <c r="B2890" s="72" t="s">
        <v>305</v>
      </c>
      <c r="C2890" s="72" t="s">
        <v>53</v>
      </c>
      <c r="D2890" s="72" t="s">
        <v>304</v>
      </c>
      <c r="E2890" s="89" t="s">
        <v>307</v>
      </c>
      <c r="F2890" s="72">
        <v>14.9</v>
      </c>
      <c r="G2890" s="72">
        <v>22.6</v>
      </c>
      <c r="H2890" s="72">
        <v>30.3</v>
      </c>
      <c r="I2890" s="72">
        <v>0</v>
      </c>
    </row>
    <row r="2891" spans="1:9" ht="17.25" x14ac:dyDescent="0.25">
      <c r="A2891" s="89">
        <v>43788</v>
      </c>
      <c r="B2891" s="72" t="s">
        <v>305</v>
      </c>
      <c r="C2891" s="72" t="s">
        <v>53</v>
      </c>
      <c r="D2891" s="72" t="s">
        <v>304</v>
      </c>
      <c r="E2891" s="89" t="s">
        <v>307</v>
      </c>
      <c r="F2891" s="72">
        <v>19.7</v>
      </c>
      <c r="G2891" s="72">
        <v>27.4</v>
      </c>
      <c r="H2891" s="72">
        <v>36.6</v>
      </c>
      <c r="I2891" s="72">
        <v>0</v>
      </c>
    </row>
    <row r="2892" spans="1:9" ht="17.25" x14ac:dyDescent="0.25">
      <c r="A2892" s="89">
        <v>43789</v>
      </c>
      <c r="B2892" s="72" t="s">
        <v>305</v>
      </c>
      <c r="C2892" s="72" t="s">
        <v>53</v>
      </c>
      <c r="D2892" s="72" t="s">
        <v>304</v>
      </c>
      <c r="E2892" s="89" t="s">
        <v>307</v>
      </c>
      <c r="F2892" s="72">
        <v>19</v>
      </c>
      <c r="G2892" s="72">
        <v>22</v>
      </c>
      <c r="H2892" s="72">
        <v>27.8</v>
      </c>
      <c r="I2892" s="72">
        <v>0</v>
      </c>
    </row>
    <row r="2893" spans="1:9" ht="17.25" x14ac:dyDescent="0.25">
      <c r="A2893" s="89">
        <v>43790</v>
      </c>
      <c r="B2893" s="72" t="s">
        <v>305</v>
      </c>
      <c r="C2893" s="72" t="s">
        <v>53</v>
      </c>
      <c r="D2893" s="72" t="s">
        <v>304</v>
      </c>
      <c r="E2893" s="89" t="s">
        <v>307</v>
      </c>
      <c r="F2893" s="72">
        <v>17</v>
      </c>
      <c r="G2893" s="72">
        <v>25.9</v>
      </c>
      <c r="H2893" s="72">
        <v>36.700000000000003</v>
      </c>
      <c r="I2893" s="72">
        <v>0</v>
      </c>
    </row>
    <row r="2894" spans="1:9" ht="17.25" x14ac:dyDescent="0.25">
      <c r="A2894" s="89">
        <v>43791</v>
      </c>
      <c r="B2894" s="72" t="s">
        <v>305</v>
      </c>
      <c r="C2894" s="72" t="s">
        <v>53</v>
      </c>
      <c r="D2894" s="72" t="s">
        <v>304</v>
      </c>
      <c r="E2894" s="89" t="s">
        <v>307</v>
      </c>
      <c r="F2894" s="72">
        <v>19.899999999999999</v>
      </c>
      <c r="G2894" s="72">
        <v>28.1</v>
      </c>
      <c r="H2894" s="72">
        <v>38.700000000000003</v>
      </c>
      <c r="I2894" s="72">
        <v>0</v>
      </c>
    </row>
    <row r="2895" spans="1:9" ht="17.25" x14ac:dyDescent="0.25">
      <c r="A2895" s="89">
        <v>43792</v>
      </c>
      <c r="B2895" s="72" t="s">
        <v>305</v>
      </c>
      <c r="C2895" s="72" t="s">
        <v>53</v>
      </c>
      <c r="D2895" s="72" t="s">
        <v>304</v>
      </c>
      <c r="E2895" s="89" t="s">
        <v>307</v>
      </c>
      <c r="F2895" s="72">
        <v>19</v>
      </c>
      <c r="G2895" s="72">
        <v>22.4</v>
      </c>
      <c r="H2895" s="72">
        <v>29</v>
      </c>
      <c r="I2895" s="72">
        <v>4</v>
      </c>
    </row>
    <row r="2896" spans="1:9" ht="17.25" x14ac:dyDescent="0.25">
      <c r="A2896" s="89">
        <v>43793</v>
      </c>
      <c r="B2896" s="72" t="s">
        <v>305</v>
      </c>
      <c r="C2896" s="72" t="s">
        <v>53</v>
      </c>
      <c r="D2896" s="72" t="s">
        <v>304</v>
      </c>
      <c r="E2896" s="89" t="s">
        <v>307</v>
      </c>
      <c r="F2896" s="72">
        <v>18.2</v>
      </c>
      <c r="G2896" s="72">
        <v>20</v>
      </c>
      <c r="H2896" s="72">
        <v>24</v>
      </c>
      <c r="I2896" s="72">
        <v>0</v>
      </c>
    </row>
    <row r="2897" spans="1:9" ht="17.25" x14ac:dyDescent="0.25">
      <c r="A2897" s="89">
        <v>43794</v>
      </c>
      <c r="B2897" s="72" t="s">
        <v>305</v>
      </c>
      <c r="C2897" s="72" t="s">
        <v>53</v>
      </c>
      <c r="D2897" s="72" t="s">
        <v>304</v>
      </c>
      <c r="E2897" s="89" t="s">
        <v>307</v>
      </c>
      <c r="F2897" s="72">
        <v>17.8</v>
      </c>
      <c r="G2897" s="72">
        <v>24.2</v>
      </c>
      <c r="H2897" s="72">
        <v>32.200000000000003</v>
      </c>
      <c r="I2897" s="72">
        <v>0</v>
      </c>
    </row>
    <row r="2898" spans="1:9" ht="17.25" x14ac:dyDescent="0.25">
      <c r="A2898" s="89">
        <v>43795</v>
      </c>
      <c r="B2898" s="72" t="s">
        <v>305</v>
      </c>
      <c r="C2898" s="72" t="s">
        <v>53</v>
      </c>
      <c r="D2898" s="72" t="s">
        <v>304</v>
      </c>
      <c r="E2898" s="89" t="s">
        <v>307</v>
      </c>
      <c r="F2898" s="72">
        <v>18.899999999999999</v>
      </c>
      <c r="G2898" s="72">
        <v>26.5</v>
      </c>
      <c r="H2898" s="72">
        <v>35.5</v>
      </c>
      <c r="I2898" s="72">
        <v>0</v>
      </c>
    </row>
    <row r="2899" spans="1:9" ht="17.25" x14ac:dyDescent="0.25">
      <c r="A2899" s="89">
        <v>43796</v>
      </c>
      <c r="B2899" s="72" t="s">
        <v>305</v>
      </c>
      <c r="C2899" s="72" t="s">
        <v>53</v>
      </c>
      <c r="D2899" s="72" t="s">
        <v>304</v>
      </c>
      <c r="E2899" s="89" t="s">
        <v>307</v>
      </c>
      <c r="F2899" s="72">
        <v>14.4</v>
      </c>
      <c r="G2899" s="72">
        <v>20.100000000000001</v>
      </c>
      <c r="H2899" s="72">
        <v>28.1</v>
      </c>
      <c r="I2899" s="72">
        <v>0</v>
      </c>
    </row>
    <row r="2900" spans="1:9" ht="17.25" x14ac:dyDescent="0.25">
      <c r="A2900" s="89">
        <v>43797</v>
      </c>
      <c r="B2900" s="72" t="s">
        <v>305</v>
      </c>
      <c r="C2900" s="72" t="s">
        <v>53</v>
      </c>
      <c r="D2900" s="72" t="s">
        <v>304</v>
      </c>
      <c r="E2900" s="89" t="s">
        <v>307</v>
      </c>
      <c r="F2900" s="72">
        <v>13.1</v>
      </c>
      <c r="G2900" s="72">
        <v>22.5</v>
      </c>
      <c r="H2900" s="72">
        <v>33.5</v>
      </c>
      <c r="I2900" s="72">
        <v>0</v>
      </c>
    </row>
    <row r="2901" spans="1:9" ht="17.25" x14ac:dyDescent="0.25">
      <c r="A2901" s="89">
        <v>43798</v>
      </c>
      <c r="B2901" s="72" t="s">
        <v>305</v>
      </c>
      <c r="C2901" s="72" t="s">
        <v>53</v>
      </c>
      <c r="D2901" s="72" t="s">
        <v>304</v>
      </c>
      <c r="E2901" s="89" t="s">
        <v>307</v>
      </c>
      <c r="F2901" s="72">
        <v>18.2</v>
      </c>
      <c r="G2901" s="72">
        <v>25.6</v>
      </c>
      <c r="H2901" s="72">
        <v>35.299999999999997</v>
      </c>
      <c r="I2901" s="72">
        <v>0</v>
      </c>
    </row>
    <row r="2902" spans="1:9" ht="17.25" x14ac:dyDescent="0.25">
      <c r="A2902" s="89">
        <v>43799</v>
      </c>
      <c r="B2902" s="72" t="s">
        <v>305</v>
      </c>
      <c r="C2902" s="72" t="s">
        <v>53</v>
      </c>
      <c r="D2902" s="72" t="s">
        <v>304</v>
      </c>
      <c r="E2902" s="89" t="s">
        <v>307</v>
      </c>
      <c r="F2902" s="72">
        <v>18.8</v>
      </c>
      <c r="G2902" s="72">
        <v>26.7</v>
      </c>
      <c r="H2902" s="72">
        <v>36.200000000000003</v>
      </c>
      <c r="I2902" s="72">
        <v>0</v>
      </c>
    </row>
    <row r="2903" spans="1:9" ht="17.25" x14ac:dyDescent="0.25">
      <c r="A2903" s="89">
        <v>43800</v>
      </c>
      <c r="B2903" s="72" t="s">
        <v>305</v>
      </c>
      <c r="C2903" s="72" t="s">
        <v>53</v>
      </c>
      <c r="D2903" s="72" t="s">
        <v>304</v>
      </c>
      <c r="E2903" s="89" t="s">
        <v>307</v>
      </c>
      <c r="F2903" s="72">
        <v>17.899999999999999</v>
      </c>
      <c r="G2903" s="72">
        <v>23.2</v>
      </c>
      <c r="H2903" s="72">
        <v>31.1</v>
      </c>
      <c r="I2903" s="72">
        <v>0</v>
      </c>
    </row>
    <row r="2904" spans="1:9" ht="17.25" x14ac:dyDescent="0.25">
      <c r="A2904" s="89">
        <v>43801</v>
      </c>
      <c r="B2904" s="72" t="s">
        <v>305</v>
      </c>
      <c r="C2904" s="72" t="s">
        <v>53</v>
      </c>
      <c r="D2904" s="72" t="s">
        <v>304</v>
      </c>
      <c r="E2904" s="89" t="s">
        <v>307</v>
      </c>
      <c r="F2904" s="72">
        <v>15.2</v>
      </c>
      <c r="G2904" s="72">
        <v>18.600000000000001</v>
      </c>
      <c r="H2904" s="72">
        <v>23.3</v>
      </c>
      <c r="I2904" s="72">
        <v>0</v>
      </c>
    </row>
    <row r="2905" spans="1:9" ht="17.25" x14ac:dyDescent="0.25">
      <c r="A2905" s="89">
        <v>43802</v>
      </c>
      <c r="B2905" s="72" t="s">
        <v>305</v>
      </c>
      <c r="C2905" s="72" t="s">
        <v>53</v>
      </c>
      <c r="D2905" s="72" t="s">
        <v>304</v>
      </c>
      <c r="E2905" s="89" t="s">
        <v>307</v>
      </c>
      <c r="F2905" s="72">
        <v>15.2</v>
      </c>
      <c r="G2905" s="72">
        <v>21.5</v>
      </c>
      <c r="H2905" s="72">
        <v>28.8</v>
      </c>
      <c r="I2905" s="72">
        <v>0</v>
      </c>
    </row>
    <row r="2906" spans="1:9" ht="17.25" x14ac:dyDescent="0.25">
      <c r="A2906" s="89">
        <v>43803</v>
      </c>
      <c r="B2906" s="72" t="s">
        <v>305</v>
      </c>
      <c r="C2906" s="72" t="s">
        <v>53</v>
      </c>
      <c r="D2906" s="72" t="s">
        <v>304</v>
      </c>
      <c r="E2906" s="89" t="s">
        <v>307</v>
      </c>
      <c r="F2906" s="72">
        <v>18.8</v>
      </c>
      <c r="G2906" s="72">
        <v>25.1</v>
      </c>
      <c r="H2906" s="72">
        <v>31.6</v>
      </c>
      <c r="I2906" s="72">
        <v>0</v>
      </c>
    </row>
    <row r="2907" spans="1:9" ht="17.25" x14ac:dyDescent="0.25">
      <c r="A2907" s="89">
        <v>43804</v>
      </c>
      <c r="B2907" s="72" t="s">
        <v>305</v>
      </c>
      <c r="C2907" s="72" t="s">
        <v>53</v>
      </c>
      <c r="D2907" s="72" t="s">
        <v>304</v>
      </c>
      <c r="E2907" s="89" t="s">
        <v>307</v>
      </c>
      <c r="F2907" s="72">
        <v>18.5</v>
      </c>
      <c r="G2907" s="72">
        <v>26.8</v>
      </c>
      <c r="H2907" s="72">
        <v>34.6</v>
      </c>
      <c r="I2907" s="72">
        <v>0</v>
      </c>
    </row>
    <row r="2908" spans="1:9" ht="17.25" x14ac:dyDescent="0.25">
      <c r="A2908" s="89">
        <v>43805</v>
      </c>
      <c r="B2908" s="72" t="s">
        <v>305</v>
      </c>
      <c r="C2908" s="72" t="s">
        <v>53</v>
      </c>
      <c r="D2908" s="72" t="s">
        <v>304</v>
      </c>
      <c r="E2908" s="89" t="s">
        <v>307</v>
      </c>
      <c r="F2908" s="72">
        <v>23.2</v>
      </c>
      <c r="G2908" s="72">
        <v>29.4</v>
      </c>
      <c r="H2908" s="72">
        <v>35.299999999999997</v>
      </c>
      <c r="I2908" s="72">
        <v>0</v>
      </c>
    </row>
    <row r="2909" spans="1:9" ht="17.25" x14ac:dyDescent="0.25">
      <c r="A2909" s="89">
        <v>43806</v>
      </c>
      <c r="B2909" s="72" t="s">
        <v>305</v>
      </c>
      <c r="C2909" s="72" t="s">
        <v>53</v>
      </c>
      <c r="D2909" s="72" t="s">
        <v>304</v>
      </c>
      <c r="E2909" s="89" t="s">
        <v>307</v>
      </c>
      <c r="F2909" s="72">
        <v>18</v>
      </c>
      <c r="G2909" s="72">
        <v>23.6</v>
      </c>
      <c r="H2909" s="72">
        <v>32.1</v>
      </c>
      <c r="I2909" s="72">
        <v>0</v>
      </c>
    </row>
    <row r="2910" spans="1:9" ht="17.25" x14ac:dyDescent="0.25">
      <c r="A2910" s="89">
        <v>43807</v>
      </c>
      <c r="B2910" s="72" t="s">
        <v>305</v>
      </c>
      <c r="C2910" s="72" t="s">
        <v>53</v>
      </c>
      <c r="D2910" s="72" t="s">
        <v>304</v>
      </c>
      <c r="E2910" s="89" t="s">
        <v>307</v>
      </c>
      <c r="F2910" s="72">
        <v>17.600000000000001</v>
      </c>
      <c r="G2910" s="72">
        <v>23</v>
      </c>
      <c r="H2910" s="72">
        <v>30.4</v>
      </c>
      <c r="I2910" s="72">
        <v>0</v>
      </c>
    </row>
    <row r="2911" spans="1:9" ht="17.25" x14ac:dyDescent="0.25">
      <c r="A2911" s="89">
        <v>43808</v>
      </c>
      <c r="B2911" s="72" t="s">
        <v>305</v>
      </c>
      <c r="C2911" s="72" t="s">
        <v>53</v>
      </c>
      <c r="D2911" s="72" t="s">
        <v>304</v>
      </c>
      <c r="E2911" s="89" t="s">
        <v>307</v>
      </c>
      <c r="F2911" s="72">
        <v>17.399999999999999</v>
      </c>
      <c r="G2911" s="72">
        <v>24.6</v>
      </c>
      <c r="H2911" s="72">
        <v>35.4</v>
      </c>
      <c r="I2911" s="72">
        <v>0</v>
      </c>
    </row>
    <row r="2912" spans="1:9" ht="17.25" x14ac:dyDescent="0.25">
      <c r="A2912" s="89">
        <v>43809</v>
      </c>
      <c r="B2912" s="72" t="s">
        <v>305</v>
      </c>
      <c r="C2912" s="72" t="s">
        <v>53</v>
      </c>
      <c r="D2912" s="72" t="s">
        <v>304</v>
      </c>
      <c r="E2912" s="89" t="s">
        <v>307</v>
      </c>
      <c r="F2912" s="72">
        <v>19.5</v>
      </c>
      <c r="G2912" s="72">
        <v>29</v>
      </c>
      <c r="H2912" s="72">
        <v>40.799999999999997</v>
      </c>
      <c r="I2912" s="72">
        <v>0</v>
      </c>
    </row>
    <row r="2913" spans="1:9" ht="17.25" x14ac:dyDescent="0.25">
      <c r="A2913" s="89">
        <v>43810</v>
      </c>
      <c r="B2913" s="72" t="s">
        <v>305</v>
      </c>
      <c r="C2913" s="72" t="s">
        <v>53</v>
      </c>
      <c r="D2913" s="72" t="s">
        <v>304</v>
      </c>
      <c r="E2913" s="89" t="s">
        <v>307</v>
      </c>
      <c r="F2913" s="72">
        <v>18.5</v>
      </c>
      <c r="G2913" s="72">
        <v>21.8</v>
      </c>
      <c r="H2913" s="72">
        <v>29.3</v>
      </c>
      <c r="I2913" s="72">
        <v>0</v>
      </c>
    </row>
    <row r="2914" spans="1:9" ht="17.25" x14ac:dyDescent="0.25">
      <c r="A2914" s="89">
        <v>43811</v>
      </c>
      <c r="B2914" s="72" t="s">
        <v>305</v>
      </c>
      <c r="C2914" s="72" t="s">
        <v>53</v>
      </c>
      <c r="D2914" s="72" t="s">
        <v>304</v>
      </c>
      <c r="E2914" s="89" t="s">
        <v>307</v>
      </c>
      <c r="F2914" s="72">
        <v>17.899999999999999</v>
      </c>
      <c r="G2914" s="72">
        <v>20.7</v>
      </c>
      <c r="H2914" s="72">
        <v>27.3</v>
      </c>
      <c r="I2914" s="72">
        <v>0</v>
      </c>
    </row>
    <row r="2915" spans="1:9" ht="17.25" x14ac:dyDescent="0.25">
      <c r="A2915" s="89">
        <v>43812</v>
      </c>
      <c r="B2915" s="72" t="s">
        <v>305</v>
      </c>
      <c r="C2915" s="72" t="s">
        <v>53</v>
      </c>
      <c r="D2915" s="72" t="s">
        <v>304</v>
      </c>
      <c r="E2915" s="89" t="s">
        <v>307</v>
      </c>
      <c r="F2915" s="72">
        <v>17.600000000000001</v>
      </c>
      <c r="G2915" s="72">
        <v>21.1</v>
      </c>
      <c r="H2915" s="72">
        <v>25.2</v>
      </c>
      <c r="I2915" s="72">
        <v>0</v>
      </c>
    </row>
    <row r="2916" spans="1:9" ht="17.25" x14ac:dyDescent="0.25">
      <c r="A2916" s="89">
        <v>43813</v>
      </c>
      <c r="B2916" s="72" t="s">
        <v>305</v>
      </c>
      <c r="C2916" s="72" t="s">
        <v>53</v>
      </c>
      <c r="D2916" s="72" t="s">
        <v>304</v>
      </c>
      <c r="E2916" s="89" t="s">
        <v>307</v>
      </c>
      <c r="F2916" s="72">
        <v>18</v>
      </c>
      <c r="G2916" s="72">
        <v>24.2</v>
      </c>
      <c r="H2916" s="72">
        <v>34.200000000000003</v>
      </c>
      <c r="I2916" s="72">
        <v>0</v>
      </c>
    </row>
    <row r="2917" spans="1:9" ht="17.25" x14ac:dyDescent="0.25">
      <c r="A2917" s="89">
        <v>43814</v>
      </c>
      <c r="B2917" s="72" t="s">
        <v>305</v>
      </c>
      <c r="C2917" s="72" t="s">
        <v>53</v>
      </c>
      <c r="D2917" s="72" t="s">
        <v>304</v>
      </c>
      <c r="E2917" s="89" t="s">
        <v>307</v>
      </c>
      <c r="F2917" s="72">
        <v>19.3</v>
      </c>
      <c r="G2917" s="72">
        <v>26.6</v>
      </c>
      <c r="H2917" s="72">
        <v>35.299999999999997</v>
      </c>
      <c r="I2917" s="72">
        <v>0</v>
      </c>
    </row>
    <row r="2918" spans="1:9" ht="17.25" x14ac:dyDescent="0.25">
      <c r="A2918" s="89">
        <v>43815</v>
      </c>
      <c r="B2918" s="72" t="s">
        <v>305</v>
      </c>
      <c r="C2918" s="72" t="s">
        <v>53</v>
      </c>
      <c r="D2918" s="72" t="s">
        <v>304</v>
      </c>
      <c r="E2918" s="89" t="s">
        <v>307</v>
      </c>
      <c r="F2918" s="72">
        <v>18.5</v>
      </c>
      <c r="G2918" s="72">
        <v>23.7</v>
      </c>
      <c r="H2918" s="72">
        <v>27.1</v>
      </c>
      <c r="I2918" s="72">
        <v>0</v>
      </c>
    </row>
    <row r="2919" spans="1:9" ht="17.25" x14ac:dyDescent="0.25">
      <c r="A2919" s="89">
        <v>43816</v>
      </c>
      <c r="B2919" s="72" t="s">
        <v>305</v>
      </c>
      <c r="C2919" s="72" t="s">
        <v>53</v>
      </c>
      <c r="D2919" s="72" t="s">
        <v>304</v>
      </c>
      <c r="E2919" s="89" t="s">
        <v>307</v>
      </c>
      <c r="F2919" s="72">
        <v>15.7</v>
      </c>
      <c r="G2919" s="72">
        <v>21.2</v>
      </c>
      <c r="H2919" s="72">
        <v>28</v>
      </c>
      <c r="I2919" s="72">
        <v>0</v>
      </c>
    </row>
    <row r="2920" spans="1:9" ht="17.25" x14ac:dyDescent="0.25">
      <c r="A2920" s="89">
        <v>43817</v>
      </c>
      <c r="B2920" s="72" t="s">
        <v>305</v>
      </c>
      <c r="C2920" s="72" t="s">
        <v>53</v>
      </c>
      <c r="D2920" s="72" t="s">
        <v>304</v>
      </c>
      <c r="E2920" s="89" t="s">
        <v>307</v>
      </c>
      <c r="F2920" s="72">
        <v>14.4</v>
      </c>
      <c r="G2920" s="72">
        <v>23.2</v>
      </c>
      <c r="H2920" s="72">
        <v>33.9</v>
      </c>
      <c r="I2920" s="72">
        <v>0</v>
      </c>
    </row>
    <row r="2921" spans="1:9" ht="17.25" x14ac:dyDescent="0.25">
      <c r="A2921" s="89">
        <v>43818</v>
      </c>
      <c r="B2921" s="72" t="s">
        <v>305</v>
      </c>
      <c r="C2921" s="72" t="s">
        <v>53</v>
      </c>
      <c r="D2921" s="72" t="s">
        <v>304</v>
      </c>
      <c r="E2921" s="89" t="s">
        <v>307</v>
      </c>
      <c r="F2921" s="72">
        <v>20</v>
      </c>
      <c r="G2921" s="72">
        <v>29.2</v>
      </c>
      <c r="H2921" s="72">
        <v>39.700000000000003</v>
      </c>
      <c r="I2921" s="72">
        <v>0</v>
      </c>
    </row>
    <row r="2922" spans="1:9" ht="17.25" x14ac:dyDescent="0.25">
      <c r="A2922" s="89">
        <v>43819</v>
      </c>
      <c r="B2922" s="72" t="s">
        <v>305</v>
      </c>
      <c r="C2922" s="72" t="s">
        <v>53</v>
      </c>
      <c r="D2922" s="72" t="s">
        <v>304</v>
      </c>
      <c r="E2922" s="89" t="s">
        <v>307</v>
      </c>
      <c r="F2922" s="72">
        <v>18.7</v>
      </c>
      <c r="G2922" s="72">
        <v>23.7</v>
      </c>
      <c r="H2922" s="72">
        <v>31</v>
      </c>
      <c r="I2922" s="72">
        <v>0</v>
      </c>
    </row>
    <row r="2923" spans="1:9" ht="17.25" x14ac:dyDescent="0.25">
      <c r="A2923" s="89">
        <v>43820</v>
      </c>
      <c r="B2923" s="72" t="s">
        <v>305</v>
      </c>
      <c r="C2923" s="72" t="s">
        <v>53</v>
      </c>
      <c r="D2923" s="72" t="s">
        <v>304</v>
      </c>
      <c r="E2923" s="89" t="s">
        <v>307</v>
      </c>
      <c r="F2923" s="72">
        <v>19</v>
      </c>
      <c r="G2923" s="72">
        <v>29.4</v>
      </c>
      <c r="H2923" s="72">
        <v>43.2</v>
      </c>
      <c r="I2923" s="72">
        <v>0</v>
      </c>
    </row>
    <row r="2924" spans="1:9" ht="17.25" x14ac:dyDescent="0.25">
      <c r="A2924" s="89">
        <v>43821</v>
      </c>
      <c r="B2924" s="72" t="s">
        <v>305</v>
      </c>
      <c r="C2924" s="72" t="s">
        <v>53</v>
      </c>
      <c r="D2924" s="72" t="s">
        <v>304</v>
      </c>
      <c r="E2924" s="89" t="s">
        <v>307</v>
      </c>
      <c r="F2924" s="72">
        <v>18.100000000000001</v>
      </c>
      <c r="G2924" s="72">
        <v>20.9</v>
      </c>
      <c r="H2924" s="72">
        <v>24.1</v>
      </c>
      <c r="I2924" s="72">
        <v>0</v>
      </c>
    </row>
    <row r="2925" spans="1:9" ht="17.25" x14ac:dyDescent="0.25">
      <c r="A2925" s="89">
        <v>43822</v>
      </c>
      <c r="B2925" s="72" t="s">
        <v>305</v>
      </c>
      <c r="C2925" s="72" t="s">
        <v>53</v>
      </c>
      <c r="D2925" s="72" t="s">
        <v>304</v>
      </c>
      <c r="E2925" s="89" t="s">
        <v>307</v>
      </c>
      <c r="F2925" s="72">
        <v>17.5</v>
      </c>
      <c r="G2925" s="72">
        <v>20</v>
      </c>
      <c r="H2925" s="72">
        <v>23.6</v>
      </c>
      <c r="I2925" s="72">
        <v>0</v>
      </c>
    </row>
    <row r="2926" spans="1:9" ht="17.25" x14ac:dyDescent="0.25">
      <c r="A2926" s="89">
        <v>43823</v>
      </c>
      <c r="B2926" s="72" t="s">
        <v>305</v>
      </c>
      <c r="C2926" s="72" t="s">
        <v>53</v>
      </c>
      <c r="D2926" s="72" t="s">
        <v>304</v>
      </c>
      <c r="E2926" s="89" t="s">
        <v>307</v>
      </c>
      <c r="F2926" s="72">
        <v>20.5</v>
      </c>
      <c r="G2926" s="72">
        <v>24.2</v>
      </c>
      <c r="H2926" s="72">
        <v>30.5</v>
      </c>
      <c r="I2926" s="72">
        <v>0</v>
      </c>
    </row>
    <row r="2927" spans="1:9" ht="17.25" x14ac:dyDescent="0.25">
      <c r="A2927" s="89">
        <v>43824</v>
      </c>
      <c r="B2927" s="72" t="s">
        <v>305</v>
      </c>
      <c r="C2927" s="72" t="s">
        <v>53</v>
      </c>
      <c r="D2927" s="72" t="s">
        <v>304</v>
      </c>
      <c r="E2927" s="89" t="s">
        <v>307</v>
      </c>
      <c r="F2927" s="72">
        <v>20.100000000000001</v>
      </c>
      <c r="G2927" s="72">
        <v>24.3</v>
      </c>
      <c r="H2927" s="72">
        <v>30.2</v>
      </c>
      <c r="I2927" s="72">
        <v>0</v>
      </c>
    </row>
    <row r="2928" spans="1:9" ht="17.25" x14ac:dyDescent="0.25">
      <c r="A2928" s="89">
        <v>43825</v>
      </c>
      <c r="B2928" s="72" t="s">
        <v>305</v>
      </c>
      <c r="C2928" s="72" t="s">
        <v>53</v>
      </c>
      <c r="D2928" s="72" t="s">
        <v>304</v>
      </c>
      <c r="E2928" s="89" t="s">
        <v>307</v>
      </c>
      <c r="F2928" s="72">
        <v>18.3</v>
      </c>
      <c r="G2928" s="72">
        <v>25.2</v>
      </c>
      <c r="H2928" s="72">
        <v>33.799999999999997</v>
      </c>
      <c r="I2928" s="72">
        <v>0</v>
      </c>
    </row>
    <row r="2929" spans="1:9" ht="17.25" x14ac:dyDescent="0.25">
      <c r="A2929" s="89">
        <v>43826</v>
      </c>
      <c r="B2929" s="72" t="s">
        <v>305</v>
      </c>
      <c r="C2929" s="72" t="s">
        <v>53</v>
      </c>
      <c r="D2929" s="72" t="s">
        <v>304</v>
      </c>
      <c r="E2929" s="89" t="s">
        <v>307</v>
      </c>
      <c r="F2929" s="72">
        <v>17.899999999999999</v>
      </c>
      <c r="G2929" s="72">
        <v>24.9</v>
      </c>
      <c r="H2929" s="72">
        <v>33.9</v>
      </c>
      <c r="I2929" s="72">
        <v>0</v>
      </c>
    </row>
    <row r="2930" spans="1:9" ht="17.25" x14ac:dyDescent="0.25">
      <c r="A2930" s="89">
        <v>43827</v>
      </c>
      <c r="B2930" s="72" t="s">
        <v>305</v>
      </c>
      <c r="C2930" s="72" t="s">
        <v>53</v>
      </c>
      <c r="D2930" s="72" t="s">
        <v>304</v>
      </c>
      <c r="E2930" s="89" t="s">
        <v>307</v>
      </c>
      <c r="F2930" s="72">
        <v>16.7</v>
      </c>
      <c r="G2930" s="72">
        <v>27.2</v>
      </c>
      <c r="H2930" s="72">
        <v>37.799999999999997</v>
      </c>
      <c r="I2930" s="72">
        <v>0</v>
      </c>
    </row>
    <row r="2931" spans="1:9" ht="17.25" x14ac:dyDescent="0.25">
      <c r="A2931" s="89">
        <v>43828</v>
      </c>
      <c r="B2931" s="72" t="s">
        <v>305</v>
      </c>
      <c r="C2931" s="72" t="s">
        <v>53</v>
      </c>
      <c r="D2931" s="72" t="s">
        <v>304</v>
      </c>
      <c r="E2931" s="89" t="s">
        <v>307</v>
      </c>
      <c r="F2931" s="72">
        <v>20.100000000000001</v>
      </c>
      <c r="G2931" s="72">
        <v>31.1</v>
      </c>
      <c r="H2931" s="72">
        <v>41</v>
      </c>
      <c r="I2931" s="72">
        <v>0</v>
      </c>
    </row>
    <row r="2932" spans="1:9" ht="17.25" x14ac:dyDescent="0.25">
      <c r="A2932" s="89">
        <v>43829</v>
      </c>
      <c r="B2932" s="72" t="s">
        <v>305</v>
      </c>
      <c r="C2932" s="72" t="s">
        <v>53</v>
      </c>
      <c r="D2932" s="72" t="s">
        <v>304</v>
      </c>
      <c r="E2932" s="89" t="s">
        <v>307</v>
      </c>
      <c r="F2932" s="72">
        <v>20.399999999999999</v>
      </c>
      <c r="G2932" s="72">
        <v>31.4</v>
      </c>
      <c r="H2932" s="72">
        <v>41.4</v>
      </c>
      <c r="I2932" s="72">
        <v>0</v>
      </c>
    </row>
    <row r="2933" spans="1:9" ht="17.25" x14ac:dyDescent="0.25">
      <c r="A2933" s="89">
        <v>43830</v>
      </c>
      <c r="B2933" s="72" t="s">
        <v>305</v>
      </c>
      <c r="C2933" s="72" t="s">
        <v>53</v>
      </c>
      <c r="D2933" s="72" t="s">
        <v>304</v>
      </c>
      <c r="E2933" s="89" t="s">
        <v>307</v>
      </c>
      <c r="F2933" s="72">
        <v>23.8</v>
      </c>
      <c r="G2933" s="72">
        <v>33.799999999999997</v>
      </c>
      <c r="H2933" s="72">
        <v>40.5</v>
      </c>
      <c r="I2933" s="72">
        <v>0</v>
      </c>
    </row>
    <row r="2934" spans="1:9" ht="17.25" x14ac:dyDescent="0.25">
      <c r="A2934" s="89">
        <v>43831</v>
      </c>
      <c r="B2934" s="72" t="s">
        <v>305</v>
      </c>
      <c r="C2934" s="72" t="s">
        <v>53</v>
      </c>
      <c r="D2934" s="72" t="s">
        <v>304</v>
      </c>
      <c r="E2934" s="89" t="s">
        <v>307</v>
      </c>
      <c r="F2934" s="72">
        <v>19.3</v>
      </c>
      <c r="G2934" s="72">
        <v>25.1</v>
      </c>
      <c r="H2934" s="72">
        <v>37.6</v>
      </c>
      <c r="I2934" s="72">
        <v>0.6</v>
      </c>
    </row>
    <row r="2935" spans="1:9" ht="17.25" x14ac:dyDescent="0.25">
      <c r="A2935" s="89">
        <v>43832</v>
      </c>
      <c r="B2935" s="72" t="s">
        <v>305</v>
      </c>
      <c r="C2935" s="72" t="s">
        <v>53</v>
      </c>
      <c r="D2935" s="72" t="s">
        <v>304</v>
      </c>
      <c r="E2935" s="89" t="s">
        <v>307</v>
      </c>
      <c r="F2935" s="72">
        <v>19.899999999999999</v>
      </c>
      <c r="G2935" s="72">
        <v>22.9</v>
      </c>
      <c r="H2935" s="72">
        <v>29.6</v>
      </c>
      <c r="I2935" s="72">
        <v>0</v>
      </c>
    </row>
    <row r="2936" spans="1:9" ht="17.25" x14ac:dyDescent="0.25">
      <c r="A2936" s="89">
        <v>43833</v>
      </c>
      <c r="B2936" s="72" t="s">
        <v>305</v>
      </c>
      <c r="C2936" s="72" t="s">
        <v>53</v>
      </c>
      <c r="D2936" s="72" t="s">
        <v>304</v>
      </c>
      <c r="E2936" s="89" t="s">
        <v>307</v>
      </c>
      <c r="F2936" s="72">
        <v>21.5</v>
      </c>
      <c r="G2936" s="72">
        <v>27.8</v>
      </c>
      <c r="H2936" s="72">
        <v>38.799999999999997</v>
      </c>
      <c r="I2936" s="72">
        <v>0</v>
      </c>
    </row>
    <row r="2937" spans="1:9" ht="17.25" x14ac:dyDescent="0.25">
      <c r="A2937" s="89">
        <v>43834</v>
      </c>
      <c r="B2937" s="72" t="s">
        <v>305</v>
      </c>
      <c r="C2937" s="72" t="s">
        <v>53</v>
      </c>
      <c r="D2937" s="72" t="s">
        <v>304</v>
      </c>
      <c r="E2937" s="89" t="s">
        <v>307</v>
      </c>
      <c r="F2937" s="72">
        <v>24</v>
      </c>
      <c r="G2937" s="72">
        <v>34.6</v>
      </c>
      <c r="H2937" s="72">
        <v>44</v>
      </c>
      <c r="I2937" s="72">
        <v>0</v>
      </c>
    </row>
    <row r="2938" spans="1:9" ht="17.25" x14ac:dyDescent="0.25">
      <c r="A2938" s="89">
        <v>43835</v>
      </c>
      <c r="B2938" s="72" t="s">
        <v>305</v>
      </c>
      <c r="C2938" s="72" t="s">
        <v>53</v>
      </c>
      <c r="D2938" s="72" t="s">
        <v>304</v>
      </c>
      <c r="E2938" s="89" t="s">
        <v>307</v>
      </c>
      <c r="F2938" s="72">
        <v>19.2</v>
      </c>
      <c r="G2938" s="72">
        <v>26.2</v>
      </c>
      <c r="H2938" s="72">
        <v>36.700000000000003</v>
      </c>
      <c r="I2938" s="72">
        <v>0</v>
      </c>
    </row>
    <row r="2939" spans="1:9" ht="17.25" x14ac:dyDescent="0.25">
      <c r="A2939" s="89">
        <v>43836</v>
      </c>
      <c r="B2939" s="72" t="s">
        <v>305</v>
      </c>
      <c r="C2939" s="72" t="s">
        <v>53</v>
      </c>
      <c r="D2939" s="72" t="s">
        <v>304</v>
      </c>
      <c r="E2939" s="89" t="s">
        <v>307</v>
      </c>
      <c r="F2939" s="72">
        <v>18.600000000000001</v>
      </c>
      <c r="G2939" s="72">
        <v>21.7</v>
      </c>
      <c r="H2939" s="72">
        <v>26</v>
      </c>
      <c r="I2939" s="72">
        <v>0</v>
      </c>
    </row>
    <row r="2940" spans="1:9" ht="17.25" x14ac:dyDescent="0.25">
      <c r="A2940" s="89">
        <v>43837</v>
      </c>
      <c r="B2940" s="72" t="s">
        <v>305</v>
      </c>
      <c r="C2940" s="72" t="s">
        <v>53</v>
      </c>
      <c r="D2940" s="72" t="s">
        <v>304</v>
      </c>
      <c r="E2940" s="89" t="s">
        <v>307</v>
      </c>
      <c r="F2940" s="72">
        <v>20</v>
      </c>
      <c r="G2940" s="72">
        <v>27.2</v>
      </c>
      <c r="H2940" s="72">
        <v>36.799999999999997</v>
      </c>
      <c r="I2940" s="72">
        <v>0</v>
      </c>
    </row>
    <row r="2941" spans="1:9" ht="17.25" x14ac:dyDescent="0.25">
      <c r="A2941" s="89">
        <v>43838</v>
      </c>
      <c r="B2941" s="72" t="s">
        <v>305</v>
      </c>
      <c r="C2941" s="72" t="s">
        <v>53</v>
      </c>
      <c r="D2941" s="72" t="s">
        <v>304</v>
      </c>
      <c r="E2941" s="89" t="s">
        <v>307</v>
      </c>
      <c r="F2941" s="72">
        <v>21.2</v>
      </c>
      <c r="G2941" s="72">
        <v>27.2</v>
      </c>
      <c r="H2941" s="72">
        <v>36.5</v>
      </c>
      <c r="I2941" s="72">
        <v>2.6</v>
      </c>
    </row>
    <row r="2942" spans="1:9" ht="17.25" x14ac:dyDescent="0.25">
      <c r="A2942" s="89">
        <v>43839</v>
      </c>
      <c r="B2942" s="72" t="s">
        <v>305</v>
      </c>
      <c r="C2942" s="72" t="s">
        <v>53</v>
      </c>
      <c r="D2942" s="72" t="s">
        <v>304</v>
      </c>
      <c r="E2942" s="89" t="s">
        <v>307</v>
      </c>
      <c r="F2942" s="72">
        <v>20.100000000000001</v>
      </c>
      <c r="G2942" s="72">
        <v>22.1</v>
      </c>
      <c r="H2942" s="72">
        <v>24.5</v>
      </c>
      <c r="I2942" s="72">
        <v>1.6</v>
      </c>
    </row>
    <row r="2943" spans="1:9" ht="17.25" x14ac:dyDescent="0.25">
      <c r="A2943" s="89">
        <v>43840</v>
      </c>
      <c r="B2943" s="72" t="s">
        <v>305</v>
      </c>
      <c r="C2943" s="72" t="s">
        <v>53</v>
      </c>
      <c r="D2943" s="72" t="s">
        <v>304</v>
      </c>
      <c r="E2943" s="89" t="s">
        <v>307</v>
      </c>
      <c r="F2943" s="72">
        <v>21.3</v>
      </c>
      <c r="G2943" s="72">
        <v>29.8</v>
      </c>
      <c r="H2943" s="72">
        <v>40.1</v>
      </c>
      <c r="I2943" s="72">
        <v>0</v>
      </c>
    </row>
    <row r="2944" spans="1:9" ht="17.25" x14ac:dyDescent="0.25">
      <c r="A2944" s="89">
        <v>43841</v>
      </c>
      <c r="B2944" s="72" t="s">
        <v>305</v>
      </c>
      <c r="C2944" s="72" t="s">
        <v>53</v>
      </c>
      <c r="D2944" s="72" t="s">
        <v>304</v>
      </c>
      <c r="E2944" s="89" t="s">
        <v>307</v>
      </c>
      <c r="F2944" s="72">
        <v>18.7</v>
      </c>
      <c r="G2944" s="72">
        <v>24.3</v>
      </c>
      <c r="H2944" s="72">
        <v>36.1</v>
      </c>
      <c r="I2944" s="72">
        <v>0</v>
      </c>
    </row>
    <row r="2945" spans="1:9" ht="17.25" x14ac:dyDescent="0.25">
      <c r="A2945" s="89">
        <v>43842</v>
      </c>
      <c r="B2945" s="72" t="s">
        <v>305</v>
      </c>
      <c r="C2945" s="72" t="s">
        <v>53</v>
      </c>
      <c r="D2945" s="72" t="s">
        <v>304</v>
      </c>
      <c r="E2945" s="89" t="s">
        <v>307</v>
      </c>
      <c r="F2945" s="72">
        <v>18</v>
      </c>
      <c r="G2945" s="72">
        <v>20.9</v>
      </c>
      <c r="H2945" s="72">
        <v>25.1</v>
      </c>
      <c r="I2945" s="72">
        <v>0</v>
      </c>
    </row>
    <row r="2946" spans="1:9" ht="17.25" x14ac:dyDescent="0.25">
      <c r="A2946" s="89">
        <v>43843</v>
      </c>
      <c r="B2946" s="72" t="s">
        <v>305</v>
      </c>
      <c r="C2946" s="72" t="s">
        <v>53</v>
      </c>
      <c r="D2946" s="72" t="s">
        <v>304</v>
      </c>
      <c r="E2946" s="89" t="s">
        <v>307</v>
      </c>
      <c r="F2946" s="72">
        <v>18.2</v>
      </c>
      <c r="G2946" s="72">
        <v>22.6</v>
      </c>
      <c r="H2946" s="72">
        <v>28.4</v>
      </c>
      <c r="I2946" s="72">
        <v>0</v>
      </c>
    </row>
    <row r="2947" spans="1:9" ht="17.25" x14ac:dyDescent="0.25">
      <c r="A2947" s="89">
        <v>43844</v>
      </c>
      <c r="B2947" s="72" t="s">
        <v>305</v>
      </c>
      <c r="C2947" s="72" t="s">
        <v>53</v>
      </c>
      <c r="D2947" s="72" t="s">
        <v>304</v>
      </c>
      <c r="E2947" s="89" t="s">
        <v>307</v>
      </c>
      <c r="F2947" s="72">
        <v>18.3</v>
      </c>
      <c r="G2947" s="72">
        <v>24.2</v>
      </c>
      <c r="H2947" s="72">
        <v>31.7</v>
      </c>
      <c r="I2947" s="72">
        <v>0</v>
      </c>
    </row>
    <row r="2948" spans="1:9" ht="17.25" x14ac:dyDescent="0.25">
      <c r="A2948" s="89">
        <v>43845</v>
      </c>
      <c r="B2948" s="72" t="s">
        <v>305</v>
      </c>
      <c r="C2948" s="72" t="s">
        <v>53</v>
      </c>
      <c r="D2948" s="72" t="s">
        <v>304</v>
      </c>
      <c r="E2948" s="89" t="s">
        <v>307</v>
      </c>
      <c r="F2948" s="72">
        <v>19.100000000000001</v>
      </c>
      <c r="G2948" s="72">
        <v>24.8</v>
      </c>
      <c r="H2948" s="72">
        <v>31.6</v>
      </c>
      <c r="I2948" s="72">
        <v>0</v>
      </c>
    </row>
    <row r="2949" spans="1:9" ht="17.25" x14ac:dyDescent="0.25">
      <c r="A2949" s="89">
        <v>43846</v>
      </c>
      <c r="B2949" s="72" t="s">
        <v>305</v>
      </c>
      <c r="C2949" s="72" t="s">
        <v>53</v>
      </c>
      <c r="D2949" s="72" t="s">
        <v>304</v>
      </c>
      <c r="E2949" s="89" t="s">
        <v>307</v>
      </c>
      <c r="F2949" s="72">
        <v>19.600000000000001</v>
      </c>
      <c r="G2949" s="72">
        <v>23</v>
      </c>
      <c r="H2949" s="72">
        <v>26.5</v>
      </c>
      <c r="I2949" s="72">
        <v>6</v>
      </c>
    </row>
    <row r="2950" spans="1:9" ht="17.25" x14ac:dyDescent="0.25">
      <c r="A2950" s="89">
        <v>43847</v>
      </c>
      <c r="B2950" s="72" t="s">
        <v>305</v>
      </c>
      <c r="C2950" s="72" t="s">
        <v>53</v>
      </c>
      <c r="D2950" s="72" t="s">
        <v>304</v>
      </c>
      <c r="E2950" s="89" t="s">
        <v>307</v>
      </c>
      <c r="F2950" s="72">
        <v>19.8</v>
      </c>
      <c r="G2950" s="72">
        <v>21.8</v>
      </c>
      <c r="H2950" s="72">
        <v>24.6</v>
      </c>
      <c r="I2950" s="72">
        <v>0</v>
      </c>
    </row>
    <row r="2951" spans="1:9" ht="17.25" x14ac:dyDescent="0.25">
      <c r="A2951" s="89">
        <v>43848</v>
      </c>
      <c r="B2951" s="72" t="s">
        <v>305</v>
      </c>
      <c r="C2951" s="72" t="s">
        <v>53</v>
      </c>
      <c r="D2951" s="72" t="s">
        <v>304</v>
      </c>
      <c r="E2951" s="89" t="s">
        <v>307</v>
      </c>
      <c r="F2951" s="72">
        <v>19.100000000000001</v>
      </c>
      <c r="G2951" s="72">
        <v>20.100000000000001</v>
      </c>
      <c r="H2951" s="72">
        <v>21.3</v>
      </c>
      <c r="I2951" s="72">
        <v>17.2</v>
      </c>
    </row>
    <row r="2952" spans="1:9" ht="17.25" x14ac:dyDescent="0.25">
      <c r="A2952" s="89">
        <v>43849</v>
      </c>
      <c r="B2952" s="72" t="s">
        <v>305</v>
      </c>
      <c r="C2952" s="72" t="s">
        <v>53</v>
      </c>
      <c r="D2952" s="72" t="s">
        <v>304</v>
      </c>
      <c r="E2952" s="89" t="s">
        <v>307</v>
      </c>
      <c r="F2952" s="72">
        <v>19</v>
      </c>
      <c r="G2952" s="72">
        <v>21.9</v>
      </c>
      <c r="H2952" s="72">
        <v>27.4</v>
      </c>
      <c r="I2952" s="72">
        <v>0.4</v>
      </c>
    </row>
    <row r="2953" spans="1:9" ht="17.25" x14ac:dyDescent="0.25">
      <c r="A2953" s="89">
        <v>43850</v>
      </c>
      <c r="B2953" s="72" t="s">
        <v>305</v>
      </c>
      <c r="C2953" s="72" t="s">
        <v>53</v>
      </c>
      <c r="D2953" s="72" t="s">
        <v>304</v>
      </c>
      <c r="E2953" s="89" t="s">
        <v>307</v>
      </c>
      <c r="F2953" s="72">
        <v>18.7</v>
      </c>
      <c r="G2953" s="72">
        <v>26.2</v>
      </c>
      <c r="H2953" s="72">
        <v>34.9</v>
      </c>
      <c r="I2953" s="72">
        <v>16.600000000000001</v>
      </c>
    </row>
    <row r="2954" spans="1:9" ht="17.25" x14ac:dyDescent="0.25">
      <c r="A2954" s="89">
        <v>43851</v>
      </c>
      <c r="B2954" s="72" t="s">
        <v>305</v>
      </c>
      <c r="C2954" s="72" t="s">
        <v>53</v>
      </c>
      <c r="D2954" s="72" t="s">
        <v>304</v>
      </c>
      <c r="E2954" s="89" t="s">
        <v>307</v>
      </c>
      <c r="F2954" s="72">
        <v>22.2</v>
      </c>
      <c r="G2954" s="72">
        <v>27.2</v>
      </c>
      <c r="H2954" s="72">
        <v>34</v>
      </c>
      <c r="I2954" s="72">
        <v>0</v>
      </c>
    </row>
    <row r="2955" spans="1:9" ht="17.25" x14ac:dyDescent="0.25">
      <c r="A2955" s="89">
        <v>43852</v>
      </c>
      <c r="B2955" s="72" t="s">
        <v>305</v>
      </c>
      <c r="C2955" s="72" t="s">
        <v>53</v>
      </c>
      <c r="D2955" s="72" t="s">
        <v>304</v>
      </c>
      <c r="E2955" s="89" t="s">
        <v>307</v>
      </c>
      <c r="F2955" s="72">
        <v>21</v>
      </c>
      <c r="G2955" s="72">
        <v>28.3</v>
      </c>
      <c r="H2955" s="72">
        <v>37.799999999999997</v>
      </c>
      <c r="I2955" s="72">
        <v>0</v>
      </c>
    </row>
    <row r="2956" spans="1:9" ht="17.25" x14ac:dyDescent="0.25">
      <c r="A2956" s="89">
        <v>43853</v>
      </c>
      <c r="B2956" s="72" t="s">
        <v>305</v>
      </c>
      <c r="C2956" s="72" t="s">
        <v>53</v>
      </c>
      <c r="D2956" s="72" t="s">
        <v>304</v>
      </c>
      <c r="E2956" s="89" t="s">
        <v>307</v>
      </c>
      <c r="F2956" s="72">
        <v>23.7</v>
      </c>
      <c r="G2956" s="72">
        <v>32.1</v>
      </c>
      <c r="H2956" s="72">
        <v>40.4</v>
      </c>
      <c r="I2956" s="72">
        <v>1.2</v>
      </c>
    </row>
    <row r="2957" spans="1:9" ht="17.25" x14ac:dyDescent="0.25">
      <c r="A2957" s="89">
        <v>43854</v>
      </c>
      <c r="B2957" s="72" t="s">
        <v>305</v>
      </c>
      <c r="C2957" s="72" t="s">
        <v>53</v>
      </c>
      <c r="D2957" s="72" t="s">
        <v>304</v>
      </c>
      <c r="E2957" s="89" t="s">
        <v>307</v>
      </c>
      <c r="F2957" s="72">
        <v>23</v>
      </c>
      <c r="G2957" s="72">
        <v>27</v>
      </c>
      <c r="H2957" s="72">
        <v>34.299999999999997</v>
      </c>
      <c r="I2957" s="72">
        <v>14.8</v>
      </c>
    </row>
    <row r="2958" spans="1:9" ht="17.25" x14ac:dyDescent="0.25">
      <c r="A2958" s="89">
        <v>43855</v>
      </c>
      <c r="B2958" s="72" t="s">
        <v>305</v>
      </c>
      <c r="C2958" s="72" t="s">
        <v>53</v>
      </c>
      <c r="D2958" s="72" t="s">
        <v>304</v>
      </c>
      <c r="E2958" s="89" t="s">
        <v>307</v>
      </c>
      <c r="F2958" s="72">
        <v>22.6</v>
      </c>
      <c r="G2958" s="72">
        <v>25.9</v>
      </c>
      <c r="H2958" s="72">
        <v>31.7</v>
      </c>
      <c r="I2958" s="72">
        <v>0</v>
      </c>
    </row>
    <row r="2959" spans="1:9" ht="17.25" x14ac:dyDescent="0.25">
      <c r="A2959" s="89">
        <v>43856</v>
      </c>
      <c r="B2959" s="72" t="s">
        <v>305</v>
      </c>
      <c r="C2959" s="72" t="s">
        <v>53</v>
      </c>
      <c r="D2959" s="72" t="s">
        <v>304</v>
      </c>
      <c r="E2959" s="89" t="s">
        <v>307</v>
      </c>
      <c r="F2959" s="72">
        <v>23.3</v>
      </c>
      <c r="G2959" s="72">
        <v>28</v>
      </c>
      <c r="H2959" s="72">
        <v>36.799999999999997</v>
      </c>
      <c r="I2959" s="72">
        <v>0</v>
      </c>
    </row>
    <row r="2960" spans="1:9" ht="17.25" x14ac:dyDescent="0.25">
      <c r="A2960" s="89">
        <v>43857</v>
      </c>
      <c r="B2960" s="72" t="s">
        <v>305</v>
      </c>
      <c r="C2960" s="72" t="s">
        <v>53</v>
      </c>
      <c r="D2960" s="72" t="s">
        <v>304</v>
      </c>
      <c r="E2960" s="89" t="s">
        <v>307</v>
      </c>
      <c r="F2960" s="72">
        <v>21.8</v>
      </c>
      <c r="G2960" s="72">
        <v>27.1</v>
      </c>
      <c r="H2960" s="72">
        <v>33.6</v>
      </c>
      <c r="I2960" s="72">
        <v>0</v>
      </c>
    </row>
    <row r="2961" spans="1:9" ht="17.25" x14ac:dyDescent="0.25">
      <c r="A2961" s="89">
        <v>43858</v>
      </c>
      <c r="B2961" s="72" t="s">
        <v>305</v>
      </c>
      <c r="C2961" s="72" t="s">
        <v>53</v>
      </c>
      <c r="D2961" s="72" t="s">
        <v>304</v>
      </c>
      <c r="E2961" s="89" t="s">
        <v>307</v>
      </c>
      <c r="F2961" s="72">
        <v>22.9</v>
      </c>
      <c r="G2961" s="72">
        <v>29.2</v>
      </c>
      <c r="H2961" s="72">
        <v>39.200000000000003</v>
      </c>
      <c r="I2961" s="72">
        <v>0.8</v>
      </c>
    </row>
    <row r="2962" spans="1:9" ht="17.25" x14ac:dyDescent="0.25">
      <c r="A2962" s="89">
        <v>43859</v>
      </c>
      <c r="B2962" s="72" t="s">
        <v>305</v>
      </c>
      <c r="C2962" s="72" t="s">
        <v>53</v>
      </c>
      <c r="D2962" s="72" t="s">
        <v>304</v>
      </c>
      <c r="E2962" s="89" t="s">
        <v>307</v>
      </c>
      <c r="F2962" s="72">
        <v>22.4</v>
      </c>
      <c r="G2962" s="72">
        <v>25.4</v>
      </c>
      <c r="H2962" s="72">
        <v>30.2</v>
      </c>
      <c r="I2962" s="72">
        <v>0.2</v>
      </c>
    </row>
    <row r="2963" spans="1:9" ht="17.25" x14ac:dyDescent="0.25">
      <c r="A2963" s="89">
        <v>43860</v>
      </c>
      <c r="B2963" s="72" t="s">
        <v>305</v>
      </c>
      <c r="C2963" s="72" t="s">
        <v>53</v>
      </c>
      <c r="D2963" s="72" t="s">
        <v>304</v>
      </c>
      <c r="E2963" s="89" t="s">
        <v>307</v>
      </c>
      <c r="F2963" s="72">
        <v>21.3</v>
      </c>
      <c r="G2963" s="72">
        <v>26.1</v>
      </c>
      <c r="H2963" s="72">
        <v>34.1</v>
      </c>
      <c r="I2963" s="72">
        <v>0</v>
      </c>
    </row>
    <row r="2964" spans="1:9" ht="17.25" x14ac:dyDescent="0.25">
      <c r="A2964" s="89">
        <v>43861</v>
      </c>
      <c r="B2964" s="72" t="s">
        <v>305</v>
      </c>
      <c r="C2964" s="72" t="s">
        <v>53</v>
      </c>
      <c r="D2964" s="72" t="s">
        <v>304</v>
      </c>
      <c r="E2964" s="89" t="s">
        <v>307</v>
      </c>
      <c r="F2964" s="72">
        <v>22.5</v>
      </c>
      <c r="G2964" s="72">
        <v>30.8</v>
      </c>
      <c r="H2964" s="72">
        <v>41.9</v>
      </c>
      <c r="I2964" s="72">
        <v>0</v>
      </c>
    </row>
    <row r="2965" spans="1:9" ht="17.25" x14ac:dyDescent="0.25">
      <c r="A2965" s="89">
        <v>43862</v>
      </c>
      <c r="B2965" s="72" t="s">
        <v>305</v>
      </c>
      <c r="C2965" s="72" t="s">
        <v>53</v>
      </c>
      <c r="D2965" s="72" t="s">
        <v>304</v>
      </c>
      <c r="E2965" s="89" t="s">
        <v>307</v>
      </c>
      <c r="F2965" s="72">
        <v>26.2</v>
      </c>
      <c r="G2965" s="72">
        <v>34.799999999999997</v>
      </c>
      <c r="H2965" s="72">
        <v>42.6</v>
      </c>
      <c r="I2965" s="72">
        <v>0</v>
      </c>
    </row>
    <row r="2966" spans="1:9" ht="17.25" x14ac:dyDescent="0.25">
      <c r="A2966" s="89">
        <v>43863</v>
      </c>
      <c r="B2966" s="72" t="s">
        <v>305</v>
      </c>
      <c r="C2966" s="72" t="s">
        <v>53</v>
      </c>
      <c r="D2966" s="72" t="s">
        <v>304</v>
      </c>
      <c r="E2966" s="89" t="s">
        <v>307</v>
      </c>
      <c r="F2966" s="72">
        <v>23.9</v>
      </c>
      <c r="G2966" s="72">
        <v>34.700000000000003</v>
      </c>
      <c r="H2966" s="72">
        <v>41.3</v>
      </c>
      <c r="I2966" s="72">
        <v>10.199999999999999</v>
      </c>
    </row>
    <row r="2967" spans="1:9" ht="17.25" x14ac:dyDescent="0.25">
      <c r="A2967" s="89">
        <v>43864</v>
      </c>
      <c r="B2967" s="72" t="s">
        <v>305</v>
      </c>
      <c r="C2967" s="72" t="s">
        <v>53</v>
      </c>
      <c r="D2967" s="72" t="s">
        <v>304</v>
      </c>
      <c r="E2967" s="89" t="s">
        <v>307</v>
      </c>
      <c r="F2967" s="72">
        <v>20.2</v>
      </c>
      <c r="G2967" s="72">
        <v>27.5</v>
      </c>
      <c r="H2967" s="72">
        <v>37.200000000000003</v>
      </c>
      <c r="I2967" s="72">
        <v>0.2</v>
      </c>
    </row>
    <row r="2968" spans="1:9" ht="17.25" x14ac:dyDescent="0.25">
      <c r="A2968" s="89">
        <v>43865</v>
      </c>
      <c r="B2968" s="72" t="s">
        <v>305</v>
      </c>
      <c r="C2968" s="72" t="s">
        <v>53</v>
      </c>
      <c r="D2968" s="72" t="s">
        <v>304</v>
      </c>
      <c r="E2968" s="89" t="s">
        <v>307</v>
      </c>
      <c r="F2968" s="72">
        <v>18.5</v>
      </c>
      <c r="G2968" s="72">
        <v>20.2</v>
      </c>
      <c r="H2968" s="72">
        <v>23.1</v>
      </c>
      <c r="I2968" s="72">
        <v>0</v>
      </c>
    </row>
    <row r="2969" spans="1:9" ht="17.25" x14ac:dyDescent="0.25">
      <c r="A2969" s="89">
        <v>43866</v>
      </c>
      <c r="B2969" s="72" t="s">
        <v>305</v>
      </c>
      <c r="C2969" s="72" t="s">
        <v>53</v>
      </c>
      <c r="D2969" s="72" t="s">
        <v>304</v>
      </c>
      <c r="E2969" s="89" t="s">
        <v>307</v>
      </c>
      <c r="F2969" s="72">
        <v>15.2</v>
      </c>
      <c r="G2969" s="72">
        <v>21.7</v>
      </c>
      <c r="H2969" s="72">
        <v>28.8</v>
      </c>
      <c r="I2969" s="72">
        <v>0</v>
      </c>
    </row>
    <row r="2970" spans="1:9" ht="17.25" x14ac:dyDescent="0.25">
      <c r="A2970" s="89">
        <v>43867</v>
      </c>
      <c r="B2970" s="72" t="s">
        <v>305</v>
      </c>
      <c r="C2970" s="72" t="s">
        <v>53</v>
      </c>
      <c r="D2970" s="72" t="s">
        <v>304</v>
      </c>
      <c r="E2970" s="89" t="s">
        <v>307</v>
      </c>
      <c r="F2970" s="72">
        <v>19</v>
      </c>
      <c r="G2970" s="72">
        <v>20.2</v>
      </c>
      <c r="H2970" s="72">
        <v>21.5</v>
      </c>
      <c r="I2970" s="72">
        <v>18.8</v>
      </c>
    </row>
    <row r="2971" spans="1:9" ht="17.25" x14ac:dyDescent="0.25">
      <c r="A2971" s="89">
        <v>43868</v>
      </c>
      <c r="B2971" s="72" t="s">
        <v>305</v>
      </c>
      <c r="C2971" s="72" t="s">
        <v>53</v>
      </c>
      <c r="D2971" s="72" t="s">
        <v>304</v>
      </c>
      <c r="E2971" s="89" t="s">
        <v>307</v>
      </c>
      <c r="F2971" s="72">
        <v>18.8</v>
      </c>
      <c r="G2971" s="72">
        <v>20.100000000000001</v>
      </c>
      <c r="H2971" s="72">
        <v>22.4</v>
      </c>
      <c r="I2971" s="72">
        <v>21.6</v>
      </c>
    </row>
    <row r="2972" spans="1:9" ht="17.25" x14ac:dyDescent="0.25">
      <c r="A2972" s="89">
        <v>43869</v>
      </c>
      <c r="B2972" s="72" t="s">
        <v>305</v>
      </c>
      <c r="C2972" s="72" t="s">
        <v>53</v>
      </c>
      <c r="D2972" s="72" t="s">
        <v>304</v>
      </c>
      <c r="E2972" s="89" t="s">
        <v>307</v>
      </c>
      <c r="F2972" s="72">
        <v>18.899999999999999</v>
      </c>
      <c r="G2972" s="72">
        <v>20.9</v>
      </c>
      <c r="H2972" s="72">
        <v>25</v>
      </c>
      <c r="I2972" s="72">
        <v>30.8</v>
      </c>
    </row>
    <row r="2973" spans="1:9" ht="17.25" x14ac:dyDescent="0.25">
      <c r="A2973" s="89">
        <v>43870</v>
      </c>
      <c r="B2973" s="72" t="s">
        <v>305</v>
      </c>
      <c r="C2973" s="72" t="s">
        <v>53</v>
      </c>
      <c r="D2973" s="72" t="s">
        <v>304</v>
      </c>
      <c r="E2973" s="89" t="s">
        <v>307</v>
      </c>
      <c r="F2973" s="72">
        <v>19</v>
      </c>
      <c r="G2973" s="72">
        <v>21.2</v>
      </c>
      <c r="H2973" s="72">
        <v>22.8</v>
      </c>
      <c r="I2973" s="72">
        <v>54.6</v>
      </c>
    </row>
    <row r="2974" spans="1:9" ht="17.25" x14ac:dyDescent="0.25">
      <c r="A2974" s="89">
        <v>43871</v>
      </c>
      <c r="B2974" s="72" t="s">
        <v>305</v>
      </c>
      <c r="C2974" s="72" t="s">
        <v>53</v>
      </c>
      <c r="D2974" s="72" t="s">
        <v>304</v>
      </c>
      <c r="E2974" s="89" t="s">
        <v>307</v>
      </c>
      <c r="F2974" s="72">
        <v>20.3</v>
      </c>
      <c r="G2974" s="72">
        <v>22.1</v>
      </c>
      <c r="H2974" s="72">
        <v>27.2</v>
      </c>
      <c r="I2974" s="72">
        <v>4.2</v>
      </c>
    </row>
    <row r="2975" spans="1:9" ht="17.25" x14ac:dyDescent="0.25">
      <c r="A2975" s="89">
        <v>43872</v>
      </c>
      <c r="B2975" s="72" t="s">
        <v>305</v>
      </c>
      <c r="C2975" s="72" t="s">
        <v>53</v>
      </c>
      <c r="D2975" s="72" t="s">
        <v>304</v>
      </c>
      <c r="E2975" s="89" t="s">
        <v>307</v>
      </c>
      <c r="F2975" s="72">
        <v>18.3</v>
      </c>
      <c r="G2975" s="72">
        <v>24.2</v>
      </c>
      <c r="H2975" s="72">
        <v>31.5</v>
      </c>
      <c r="I2975" s="72">
        <v>0</v>
      </c>
    </row>
    <row r="2976" spans="1:9" ht="17.25" x14ac:dyDescent="0.25">
      <c r="A2976" s="89">
        <v>43873</v>
      </c>
      <c r="B2976" s="72" t="s">
        <v>305</v>
      </c>
      <c r="C2976" s="72" t="s">
        <v>53</v>
      </c>
      <c r="D2976" s="72" t="s">
        <v>304</v>
      </c>
      <c r="E2976" s="89" t="s">
        <v>307</v>
      </c>
      <c r="F2976" s="72">
        <v>20.9</v>
      </c>
      <c r="G2976" s="72">
        <v>24</v>
      </c>
      <c r="H2976" s="72">
        <v>28.9</v>
      </c>
      <c r="I2976" s="72">
        <v>0</v>
      </c>
    </row>
    <row r="2977" spans="1:9" ht="17.25" x14ac:dyDescent="0.25">
      <c r="A2977" s="89">
        <v>43874</v>
      </c>
      <c r="B2977" s="72" t="s">
        <v>305</v>
      </c>
      <c r="C2977" s="72" t="s">
        <v>53</v>
      </c>
      <c r="D2977" s="72" t="s">
        <v>304</v>
      </c>
      <c r="E2977" s="89" t="s">
        <v>307</v>
      </c>
      <c r="F2977" s="72">
        <v>21.3</v>
      </c>
      <c r="G2977" s="72">
        <v>23.6</v>
      </c>
      <c r="H2977" s="72">
        <v>26.8</v>
      </c>
      <c r="I2977" s="72">
        <v>0</v>
      </c>
    </row>
    <row r="2978" spans="1:9" ht="17.25" x14ac:dyDescent="0.25">
      <c r="A2978" s="89">
        <v>43875</v>
      </c>
      <c r="B2978" s="72" t="s">
        <v>305</v>
      </c>
      <c r="C2978" s="72" t="s">
        <v>53</v>
      </c>
      <c r="D2978" s="72" t="s">
        <v>304</v>
      </c>
      <c r="E2978" s="89" t="s">
        <v>307</v>
      </c>
      <c r="F2978" s="72">
        <v>20.100000000000001</v>
      </c>
      <c r="G2978" s="72">
        <v>23.2</v>
      </c>
      <c r="H2978" s="72">
        <v>28.8</v>
      </c>
      <c r="I2978" s="72">
        <v>0.2</v>
      </c>
    </row>
    <row r="2979" spans="1:9" ht="17.25" x14ac:dyDescent="0.25">
      <c r="A2979" s="89">
        <v>43876</v>
      </c>
      <c r="B2979" s="72" t="s">
        <v>305</v>
      </c>
      <c r="C2979" s="72" t="s">
        <v>53</v>
      </c>
      <c r="D2979" s="72" t="s">
        <v>304</v>
      </c>
      <c r="E2979" s="89" t="s">
        <v>307</v>
      </c>
      <c r="F2979" s="72">
        <v>17.7</v>
      </c>
      <c r="G2979" s="72">
        <v>23.1</v>
      </c>
      <c r="H2979" s="72">
        <v>32</v>
      </c>
      <c r="I2979" s="72">
        <v>17.2</v>
      </c>
    </row>
    <row r="2980" spans="1:9" ht="17.25" x14ac:dyDescent="0.25">
      <c r="A2980" s="89">
        <v>43877</v>
      </c>
      <c r="B2980" s="72" t="s">
        <v>305</v>
      </c>
      <c r="C2980" s="72" t="s">
        <v>53</v>
      </c>
      <c r="D2980" s="72" t="s">
        <v>304</v>
      </c>
      <c r="E2980" s="89" t="s">
        <v>307</v>
      </c>
      <c r="F2980" s="72">
        <v>19.3</v>
      </c>
      <c r="G2980" s="72">
        <v>22.3</v>
      </c>
      <c r="H2980" s="72">
        <v>26.1</v>
      </c>
      <c r="I2980" s="72">
        <v>0.8</v>
      </c>
    </row>
    <row r="2981" spans="1:9" ht="17.25" x14ac:dyDescent="0.25">
      <c r="A2981" s="89">
        <v>43878</v>
      </c>
      <c r="B2981" s="72" t="s">
        <v>305</v>
      </c>
      <c r="C2981" s="72" t="s">
        <v>53</v>
      </c>
      <c r="D2981" s="72" t="s">
        <v>304</v>
      </c>
      <c r="E2981" s="89" t="s">
        <v>307</v>
      </c>
      <c r="F2981" s="72">
        <v>20.2</v>
      </c>
      <c r="G2981" s="72">
        <v>21.4</v>
      </c>
      <c r="H2981" s="72">
        <v>24.3</v>
      </c>
      <c r="I2981" s="72">
        <v>2.8</v>
      </c>
    </row>
    <row r="2982" spans="1:9" ht="17.25" x14ac:dyDescent="0.25">
      <c r="A2982" s="89">
        <v>43879</v>
      </c>
      <c r="B2982" s="72" t="s">
        <v>305</v>
      </c>
      <c r="C2982" s="72" t="s">
        <v>53</v>
      </c>
      <c r="D2982" s="72" t="s">
        <v>304</v>
      </c>
      <c r="E2982" s="89" t="s">
        <v>307</v>
      </c>
      <c r="F2982" s="72">
        <v>19.5</v>
      </c>
      <c r="G2982" s="72">
        <v>25.9</v>
      </c>
      <c r="H2982" s="72">
        <v>33.1</v>
      </c>
      <c r="I2982" s="72">
        <v>0.2</v>
      </c>
    </row>
    <row r="2983" spans="1:9" ht="17.25" x14ac:dyDescent="0.25">
      <c r="A2983" s="89">
        <v>43880</v>
      </c>
      <c r="B2983" s="72" t="s">
        <v>305</v>
      </c>
      <c r="C2983" s="72" t="s">
        <v>53</v>
      </c>
      <c r="D2983" s="72" t="s">
        <v>304</v>
      </c>
      <c r="E2983" s="89" t="s">
        <v>307</v>
      </c>
      <c r="F2983" s="72">
        <v>21.6</v>
      </c>
      <c r="G2983" s="72">
        <v>24.8</v>
      </c>
      <c r="H2983" s="72">
        <v>29.2</v>
      </c>
      <c r="I2983" s="72">
        <v>4.4000000000000004</v>
      </c>
    </row>
    <row r="2984" spans="1:9" ht="17.25" x14ac:dyDescent="0.25">
      <c r="A2984" s="89">
        <v>43881</v>
      </c>
      <c r="B2984" s="72" t="s">
        <v>305</v>
      </c>
      <c r="C2984" s="72" t="s">
        <v>53</v>
      </c>
      <c r="D2984" s="72" t="s">
        <v>304</v>
      </c>
      <c r="E2984" s="89" t="s">
        <v>307</v>
      </c>
      <c r="F2984" s="72">
        <v>16.8</v>
      </c>
      <c r="G2984" s="72">
        <v>21.8</v>
      </c>
      <c r="H2984" s="72">
        <v>27.4</v>
      </c>
      <c r="I2984" s="72">
        <v>0</v>
      </c>
    </row>
    <row r="2985" spans="1:9" ht="17.25" x14ac:dyDescent="0.25">
      <c r="A2985" s="89">
        <v>43882</v>
      </c>
      <c r="B2985" s="72" t="s">
        <v>305</v>
      </c>
      <c r="C2985" s="72" t="s">
        <v>53</v>
      </c>
      <c r="D2985" s="72" t="s">
        <v>304</v>
      </c>
      <c r="E2985" s="89" t="s">
        <v>307</v>
      </c>
      <c r="F2985" s="72">
        <v>18.399999999999999</v>
      </c>
      <c r="G2985" s="72">
        <v>21.7</v>
      </c>
      <c r="H2985" s="72">
        <v>26.2</v>
      </c>
      <c r="I2985" s="72">
        <v>0</v>
      </c>
    </row>
    <row r="2986" spans="1:9" ht="17.25" x14ac:dyDescent="0.25">
      <c r="A2986" s="89">
        <v>43883</v>
      </c>
      <c r="B2986" s="72" t="s">
        <v>305</v>
      </c>
      <c r="C2986" s="72" t="s">
        <v>53</v>
      </c>
      <c r="D2986" s="72" t="s">
        <v>304</v>
      </c>
      <c r="E2986" s="89" t="s">
        <v>307</v>
      </c>
      <c r="F2986" s="72">
        <v>17.899999999999999</v>
      </c>
      <c r="G2986" s="72">
        <v>21</v>
      </c>
      <c r="H2986" s="72">
        <v>24.9</v>
      </c>
      <c r="I2986" s="72">
        <v>0</v>
      </c>
    </row>
    <row r="2987" spans="1:9" ht="17.25" x14ac:dyDescent="0.25">
      <c r="A2987" s="89">
        <v>43884</v>
      </c>
      <c r="B2987" s="72" t="s">
        <v>305</v>
      </c>
      <c r="C2987" s="72" t="s">
        <v>53</v>
      </c>
      <c r="D2987" s="72" t="s">
        <v>304</v>
      </c>
      <c r="E2987" s="89" t="s">
        <v>307</v>
      </c>
      <c r="F2987" s="72">
        <v>19</v>
      </c>
      <c r="G2987" s="72">
        <v>21.7</v>
      </c>
      <c r="H2987" s="72">
        <v>24.9</v>
      </c>
      <c r="I2987" s="72">
        <v>0</v>
      </c>
    </row>
    <row r="2988" spans="1:9" ht="17.25" x14ac:dyDescent="0.25">
      <c r="A2988" s="89">
        <v>43885</v>
      </c>
      <c r="B2988" s="72" t="s">
        <v>305</v>
      </c>
      <c r="C2988" s="72" t="s">
        <v>53</v>
      </c>
      <c r="D2988" s="72" t="s">
        <v>304</v>
      </c>
      <c r="E2988" s="89" t="s">
        <v>307</v>
      </c>
      <c r="F2988" s="72">
        <v>18</v>
      </c>
      <c r="G2988" s="72">
        <v>20.8</v>
      </c>
      <c r="H2988" s="72">
        <v>24.4</v>
      </c>
      <c r="I2988" s="72">
        <v>0.8</v>
      </c>
    </row>
    <row r="2989" spans="1:9" ht="17.25" x14ac:dyDescent="0.25">
      <c r="A2989" s="89">
        <v>43886</v>
      </c>
      <c r="B2989" s="72" t="s">
        <v>305</v>
      </c>
      <c r="C2989" s="72" t="s">
        <v>53</v>
      </c>
      <c r="D2989" s="72" t="s">
        <v>304</v>
      </c>
      <c r="E2989" s="89" t="s">
        <v>307</v>
      </c>
      <c r="F2989" s="72">
        <v>18.7</v>
      </c>
      <c r="G2989" s="72">
        <v>23.7</v>
      </c>
      <c r="H2989" s="72">
        <v>30.5</v>
      </c>
      <c r="I2989" s="72">
        <v>0.2</v>
      </c>
    </row>
    <row r="2990" spans="1:9" ht="17.25" x14ac:dyDescent="0.25">
      <c r="A2990" s="89">
        <v>43887</v>
      </c>
      <c r="B2990" s="72" t="s">
        <v>305</v>
      </c>
      <c r="C2990" s="72" t="s">
        <v>53</v>
      </c>
      <c r="D2990" s="72" t="s">
        <v>304</v>
      </c>
      <c r="E2990" s="89" t="s">
        <v>307</v>
      </c>
      <c r="F2990" s="72">
        <v>21.2</v>
      </c>
      <c r="G2990" s="72">
        <v>24.2</v>
      </c>
      <c r="H2990" s="72">
        <v>30.7</v>
      </c>
      <c r="I2990" s="72">
        <v>1.8</v>
      </c>
    </row>
    <row r="2991" spans="1:9" ht="17.25" x14ac:dyDescent="0.25">
      <c r="A2991" s="89">
        <v>43888</v>
      </c>
      <c r="B2991" s="72" t="s">
        <v>305</v>
      </c>
      <c r="C2991" s="72" t="s">
        <v>53</v>
      </c>
      <c r="D2991" s="72" t="s">
        <v>304</v>
      </c>
      <c r="E2991" s="89" t="s">
        <v>307</v>
      </c>
      <c r="F2991" s="72">
        <v>18.399999999999999</v>
      </c>
      <c r="G2991" s="72">
        <v>21.3</v>
      </c>
      <c r="H2991" s="72">
        <v>26.5</v>
      </c>
      <c r="I2991" s="72">
        <v>0</v>
      </c>
    </row>
    <row r="2992" spans="1:9" ht="17.25" x14ac:dyDescent="0.25">
      <c r="A2992" s="89">
        <v>43889</v>
      </c>
      <c r="B2992" s="72" t="s">
        <v>305</v>
      </c>
      <c r="C2992" s="72" t="s">
        <v>53</v>
      </c>
      <c r="D2992" s="72" t="s">
        <v>304</v>
      </c>
      <c r="E2992" s="89" t="s">
        <v>307</v>
      </c>
      <c r="F2992" s="72">
        <v>17.399999999999999</v>
      </c>
      <c r="G2992" s="72">
        <v>21.9</v>
      </c>
      <c r="H2992" s="72">
        <v>28.2</v>
      </c>
      <c r="I2992" s="72">
        <v>0.2</v>
      </c>
    </row>
    <row r="2993" spans="1:9" ht="17.25" x14ac:dyDescent="0.25">
      <c r="A2993" s="89">
        <v>43890</v>
      </c>
      <c r="B2993" s="72" t="s">
        <v>305</v>
      </c>
      <c r="C2993" s="72" t="s">
        <v>53</v>
      </c>
      <c r="D2993" s="72" t="s">
        <v>304</v>
      </c>
      <c r="E2993" s="89" t="s">
        <v>307</v>
      </c>
      <c r="F2993" s="72">
        <v>16.899999999999999</v>
      </c>
      <c r="G2993" s="72">
        <v>21.7</v>
      </c>
      <c r="H2993" s="72">
        <v>28.3</v>
      </c>
      <c r="I2993" s="72">
        <v>0</v>
      </c>
    </row>
    <row r="2994" spans="1:9" ht="17.25" x14ac:dyDescent="0.25">
      <c r="A2994" s="89">
        <v>43891</v>
      </c>
      <c r="B2994" s="72" t="s">
        <v>305</v>
      </c>
      <c r="C2994" s="72" t="s">
        <v>53</v>
      </c>
      <c r="D2994" s="72" t="s">
        <v>304</v>
      </c>
      <c r="E2994" s="89" t="s">
        <v>307</v>
      </c>
      <c r="F2994" s="72">
        <v>18.100000000000001</v>
      </c>
      <c r="G2994" s="72">
        <v>24.8</v>
      </c>
      <c r="H2994" s="72">
        <v>32.799999999999997</v>
      </c>
      <c r="I2994" s="72">
        <v>0</v>
      </c>
    </row>
    <row r="2995" spans="1:9" ht="17.25" x14ac:dyDescent="0.25">
      <c r="A2995" s="89">
        <v>43892</v>
      </c>
      <c r="B2995" s="72" t="s">
        <v>305</v>
      </c>
      <c r="C2995" s="72" t="s">
        <v>53</v>
      </c>
      <c r="D2995" s="72" t="s">
        <v>304</v>
      </c>
      <c r="E2995" s="89" t="s">
        <v>307</v>
      </c>
      <c r="F2995" s="72">
        <v>21.2</v>
      </c>
      <c r="G2995" s="72">
        <v>27.9</v>
      </c>
      <c r="H2995" s="72">
        <v>36.1</v>
      </c>
      <c r="I2995" s="72">
        <v>0</v>
      </c>
    </row>
    <row r="2996" spans="1:9" ht="17.25" x14ac:dyDescent="0.25">
      <c r="A2996" s="89">
        <v>43893</v>
      </c>
      <c r="B2996" s="72" t="s">
        <v>305</v>
      </c>
      <c r="C2996" s="72" t="s">
        <v>53</v>
      </c>
      <c r="D2996" s="72" t="s">
        <v>304</v>
      </c>
      <c r="E2996" s="89" t="s">
        <v>307</v>
      </c>
      <c r="F2996" s="72">
        <v>19.100000000000001</v>
      </c>
      <c r="G2996" s="72">
        <v>20.399999999999999</v>
      </c>
      <c r="H2996" s="72">
        <v>22.4</v>
      </c>
      <c r="I2996" s="72">
        <v>3</v>
      </c>
    </row>
    <row r="2997" spans="1:9" ht="17.25" x14ac:dyDescent="0.25">
      <c r="A2997" s="89">
        <v>43894</v>
      </c>
      <c r="B2997" s="72" t="s">
        <v>305</v>
      </c>
      <c r="C2997" s="72" t="s">
        <v>53</v>
      </c>
      <c r="D2997" s="72" t="s">
        <v>304</v>
      </c>
      <c r="E2997" s="89" t="s">
        <v>307</v>
      </c>
      <c r="F2997" s="72">
        <v>18.8</v>
      </c>
      <c r="G2997" s="72">
        <v>22.1</v>
      </c>
      <c r="H2997" s="72">
        <v>25.7</v>
      </c>
      <c r="I2997" s="72">
        <v>0</v>
      </c>
    </row>
    <row r="2998" spans="1:9" ht="17.25" x14ac:dyDescent="0.25">
      <c r="A2998" s="89">
        <v>43895</v>
      </c>
      <c r="B2998" s="72" t="s">
        <v>305</v>
      </c>
      <c r="C2998" s="72" t="s">
        <v>53</v>
      </c>
      <c r="D2998" s="72" t="s">
        <v>304</v>
      </c>
      <c r="E2998" s="89" t="s">
        <v>307</v>
      </c>
      <c r="F2998" s="72">
        <v>19.5</v>
      </c>
      <c r="G2998" s="72">
        <v>20.9</v>
      </c>
      <c r="H2998" s="72">
        <v>22</v>
      </c>
      <c r="I2998" s="72">
        <v>33.4</v>
      </c>
    </row>
    <row r="2999" spans="1:9" ht="17.25" x14ac:dyDescent="0.25">
      <c r="A2999" s="89">
        <v>43896</v>
      </c>
      <c r="B2999" s="72" t="s">
        <v>305</v>
      </c>
      <c r="C2999" s="72" t="s">
        <v>53</v>
      </c>
      <c r="D2999" s="72" t="s">
        <v>304</v>
      </c>
      <c r="E2999" s="89" t="s">
        <v>307</v>
      </c>
      <c r="F2999" s="72">
        <v>20.100000000000001</v>
      </c>
      <c r="G2999" s="72">
        <v>24.3</v>
      </c>
      <c r="H2999" s="72">
        <v>29</v>
      </c>
      <c r="I2999" s="72">
        <v>4</v>
      </c>
    </row>
    <row r="3000" spans="1:9" ht="17.25" x14ac:dyDescent="0.25">
      <c r="A3000" s="89">
        <v>43897</v>
      </c>
      <c r="B3000" s="72" t="s">
        <v>305</v>
      </c>
      <c r="C3000" s="72" t="s">
        <v>53</v>
      </c>
      <c r="D3000" s="72" t="s">
        <v>304</v>
      </c>
      <c r="E3000" s="89" t="s">
        <v>307</v>
      </c>
      <c r="F3000" s="72">
        <v>17.399999999999999</v>
      </c>
      <c r="G3000" s="72">
        <v>19.8</v>
      </c>
      <c r="H3000" s="72">
        <v>22.3</v>
      </c>
      <c r="I3000" s="72">
        <v>0</v>
      </c>
    </row>
    <row r="3001" spans="1:9" ht="17.25" x14ac:dyDescent="0.25">
      <c r="A3001" s="89">
        <v>43898</v>
      </c>
      <c r="B3001" s="72" t="s">
        <v>305</v>
      </c>
      <c r="C3001" s="72" t="s">
        <v>53</v>
      </c>
      <c r="D3001" s="72" t="s">
        <v>304</v>
      </c>
      <c r="E3001" s="89" t="s">
        <v>307</v>
      </c>
      <c r="F3001" s="72">
        <v>16.3</v>
      </c>
      <c r="G3001" s="72">
        <v>19</v>
      </c>
      <c r="H3001" s="72">
        <v>22.4</v>
      </c>
      <c r="I3001" s="72">
        <v>0</v>
      </c>
    </row>
    <row r="3002" spans="1:9" ht="17.25" x14ac:dyDescent="0.25">
      <c r="A3002" s="89">
        <v>43899</v>
      </c>
      <c r="B3002" s="72" t="s">
        <v>305</v>
      </c>
      <c r="C3002" s="72" t="s">
        <v>53</v>
      </c>
      <c r="D3002" s="72" t="s">
        <v>304</v>
      </c>
      <c r="E3002" s="89" t="s">
        <v>307</v>
      </c>
      <c r="F3002" s="72">
        <v>16.7</v>
      </c>
      <c r="G3002" s="72">
        <v>18.600000000000001</v>
      </c>
      <c r="H3002" s="72">
        <v>21.8</v>
      </c>
      <c r="I3002" s="72">
        <v>0</v>
      </c>
    </row>
    <row r="3003" spans="1:9" ht="17.25" x14ac:dyDescent="0.25">
      <c r="A3003" s="89">
        <v>43900</v>
      </c>
      <c r="B3003" s="72" t="s">
        <v>305</v>
      </c>
      <c r="C3003" s="72" t="s">
        <v>53</v>
      </c>
      <c r="D3003" s="72" t="s">
        <v>304</v>
      </c>
      <c r="E3003" s="89" t="s">
        <v>307</v>
      </c>
      <c r="F3003" s="72">
        <v>16.100000000000001</v>
      </c>
      <c r="G3003" s="72">
        <v>19.3</v>
      </c>
      <c r="H3003" s="72">
        <v>24.2</v>
      </c>
      <c r="I3003" s="72">
        <v>0</v>
      </c>
    </row>
    <row r="3004" spans="1:9" ht="17.25" x14ac:dyDescent="0.25">
      <c r="A3004" s="89">
        <v>43901</v>
      </c>
      <c r="B3004" s="72" t="s">
        <v>305</v>
      </c>
      <c r="C3004" s="72" t="s">
        <v>53</v>
      </c>
      <c r="D3004" s="72" t="s">
        <v>304</v>
      </c>
      <c r="E3004" s="89" t="s">
        <v>307</v>
      </c>
      <c r="F3004" s="72">
        <v>15</v>
      </c>
      <c r="G3004" s="72">
        <v>19</v>
      </c>
      <c r="H3004" s="72">
        <v>23.7</v>
      </c>
      <c r="I3004" s="72">
        <v>0</v>
      </c>
    </row>
    <row r="3005" spans="1:9" ht="17.25" x14ac:dyDescent="0.25">
      <c r="A3005" s="89">
        <v>43902</v>
      </c>
      <c r="B3005" s="72" t="s">
        <v>305</v>
      </c>
      <c r="C3005" s="72" t="s">
        <v>53</v>
      </c>
      <c r="D3005" s="72" t="s">
        <v>304</v>
      </c>
      <c r="E3005" s="89" t="s">
        <v>307</v>
      </c>
      <c r="F3005" s="72">
        <v>15.4</v>
      </c>
      <c r="G3005" s="72">
        <v>19.600000000000001</v>
      </c>
      <c r="H3005" s="72">
        <v>25.1</v>
      </c>
      <c r="I3005" s="72">
        <v>0</v>
      </c>
    </row>
    <row r="3006" spans="1:9" ht="17.25" x14ac:dyDescent="0.25">
      <c r="A3006" s="89">
        <v>43903</v>
      </c>
      <c r="B3006" s="72" t="s">
        <v>305</v>
      </c>
      <c r="C3006" s="72" t="s">
        <v>53</v>
      </c>
      <c r="D3006" s="72" t="s">
        <v>304</v>
      </c>
      <c r="E3006" s="89" t="s">
        <v>307</v>
      </c>
      <c r="F3006" s="72">
        <v>13.7</v>
      </c>
      <c r="G3006" s="72">
        <v>19.600000000000001</v>
      </c>
      <c r="H3006" s="72">
        <v>26.2</v>
      </c>
      <c r="I3006" s="72">
        <v>0</v>
      </c>
    </row>
    <row r="3007" spans="1:9" ht="17.25" x14ac:dyDescent="0.25">
      <c r="A3007" s="89">
        <v>43904</v>
      </c>
      <c r="B3007" s="72" t="s">
        <v>305</v>
      </c>
      <c r="C3007" s="72" t="s">
        <v>53</v>
      </c>
      <c r="D3007" s="72" t="s">
        <v>304</v>
      </c>
      <c r="E3007" s="89" t="s">
        <v>307</v>
      </c>
      <c r="F3007" s="72">
        <v>12.7</v>
      </c>
      <c r="G3007" s="72">
        <v>15.9</v>
      </c>
      <c r="H3007" s="72">
        <v>19.8</v>
      </c>
      <c r="I3007" s="72">
        <v>8</v>
      </c>
    </row>
    <row r="3008" spans="1:9" ht="17.25" x14ac:dyDescent="0.25">
      <c r="A3008" s="89">
        <v>43905</v>
      </c>
      <c r="B3008" s="72" t="s">
        <v>305</v>
      </c>
      <c r="C3008" s="72" t="s">
        <v>53</v>
      </c>
      <c r="D3008" s="72" t="s">
        <v>304</v>
      </c>
      <c r="E3008" s="89" t="s">
        <v>307</v>
      </c>
      <c r="F3008" s="72">
        <v>13.9</v>
      </c>
      <c r="G3008" s="72">
        <v>16.7</v>
      </c>
      <c r="H3008" s="72">
        <v>22</v>
      </c>
      <c r="I3008" s="72">
        <v>0</v>
      </c>
    </row>
    <row r="3009" spans="1:9" ht="17.25" x14ac:dyDescent="0.25">
      <c r="A3009" s="89">
        <v>43906</v>
      </c>
      <c r="B3009" s="72" t="s">
        <v>305</v>
      </c>
      <c r="C3009" s="72" t="s">
        <v>53</v>
      </c>
      <c r="D3009" s="72" t="s">
        <v>304</v>
      </c>
      <c r="E3009" s="89" t="s">
        <v>307</v>
      </c>
      <c r="F3009" s="72">
        <v>14.6</v>
      </c>
      <c r="G3009" s="72">
        <v>17.3</v>
      </c>
      <c r="H3009" s="72">
        <v>22</v>
      </c>
      <c r="I3009" s="72">
        <v>2.4</v>
      </c>
    </row>
    <row r="3010" spans="1:9" ht="17.25" x14ac:dyDescent="0.25">
      <c r="A3010" s="89">
        <v>43907</v>
      </c>
      <c r="B3010" s="72" t="s">
        <v>305</v>
      </c>
      <c r="C3010" s="72" t="s">
        <v>53</v>
      </c>
      <c r="D3010" s="72" t="s">
        <v>304</v>
      </c>
      <c r="E3010" s="89" t="s">
        <v>307</v>
      </c>
      <c r="F3010" s="72">
        <v>14.7</v>
      </c>
      <c r="G3010" s="72">
        <v>17.7</v>
      </c>
      <c r="H3010" s="72">
        <v>21.4</v>
      </c>
      <c r="I3010" s="72">
        <v>1.2</v>
      </c>
    </row>
    <row r="3011" spans="1:9" ht="17.25" x14ac:dyDescent="0.25">
      <c r="A3011" s="89">
        <v>43908</v>
      </c>
      <c r="B3011" s="72" t="s">
        <v>305</v>
      </c>
      <c r="C3011" s="72" t="s">
        <v>53</v>
      </c>
      <c r="D3011" s="72" t="s">
        <v>304</v>
      </c>
      <c r="E3011" s="89" t="s">
        <v>307</v>
      </c>
      <c r="F3011" s="72">
        <v>13.4</v>
      </c>
      <c r="G3011" s="72">
        <v>19.399999999999999</v>
      </c>
      <c r="H3011" s="72">
        <v>25.4</v>
      </c>
      <c r="I3011" s="72">
        <v>0</v>
      </c>
    </row>
    <row r="3012" spans="1:9" ht="17.25" x14ac:dyDescent="0.25">
      <c r="A3012" s="89">
        <v>43909</v>
      </c>
      <c r="B3012" s="72" t="s">
        <v>305</v>
      </c>
      <c r="C3012" s="72" t="s">
        <v>53</v>
      </c>
      <c r="D3012" s="72" t="s">
        <v>304</v>
      </c>
      <c r="E3012" s="89" t="s">
        <v>307</v>
      </c>
      <c r="F3012" s="72">
        <v>14.6</v>
      </c>
      <c r="G3012" s="72">
        <v>22.8</v>
      </c>
      <c r="H3012" s="72">
        <v>31.3</v>
      </c>
      <c r="I3012" s="72">
        <v>0</v>
      </c>
    </row>
    <row r="3013" spans="1:9" ht="17.25" x14ac:dyDescent="0.25">
      <c r="A3013" s="89">
        <v>43910</v>
      </c>
      <c r="B3013" s="72" t="s">
        <v>305</v>
      </c>
      <c r="C3013" s="72" t="s">
        <v>53</v>
      </c>
      <c r="D3013" s="72" t="s">
        <v>304</v>
      </c>
      <c r="E3013" s="89" t="s">
        <v>307</v>
      </c>
      <c r="F3013" s="72">
        <v>17.899999999999999</v>
      </c>
      <c r="G3013" s="72">
        <v>25.6</v>
      </c>
      <c r="H3013" s="72">
        <v>32.6</v>
      </c>
      <c r="I3013" s="72">
        <v>0</v>
      </c>
    </row>
    <row r="3014" spans="1:9" ht="17.25" x14ac:dyDescent="0.25">
      <c r="A3014" s="89">
        <v>43911</v>
      </c>
      <c r="B3014" s="72" t="s">
        <v>305</v>
      </c>
      <c r="C3014" s="72" t="s">
        <v>53</v>
      </c>
      <c r="D3014" s="72" t="s">
        <v>304</v>
      </c>
      <c r="E3014" s="89" t="s">
        <v>307</v>
      </c>
      <c r="F3014" s="72">
        <v>18.7</v>
      </c>
      <c r="G3014" s="72">
        <v>22.5</v>
      </c>
      <c r="H3014" s="72">
        <v>26.8</v>
      </c>
      <c r="I3014" s="72">
        <v>0</v>
      </c>
    </row>
    <row r="3015" spans="1:9" ht="17.25" x14ac:dyDescent="0.25">
      <c r="A3015" s="89">
        <v>43912</v>
      </c>
      <c r="B3015" s="72" t="s">
        <v>305</v>
      </c>
      <c r="C3015" s="72" t="s">
        <v>53</v>
      </c>
      <c r="D3015" s="72" t="s">
        <v>304</v>
      </c>
      <c r="E3015" s="89" t="s">
        <v>307</v>
      </c>
      <c r="F3015" s="72">
        <v>17.5</v>
      </c>
      <c r="G3015" s="72">
        <v>22.5</v>
      </c>
      <c r="H3015" s="72">
        <v>31.1</v>
      </c>
      <c r="I3015" s="72">
        <v>0</v>
      </c>
    </row>
    <row r="3016" spans="1:9" ht="17.25" x14ac:dyDescent="0.25">
      <c r="A3016" s="89">
        <v>43913</v>
      </c>
      <c r="B3016" s="72" t="s">
        <v>305</v>
      </c>
      <c r="C3016" s="72" t="s">
        <v>53</v>
      </c>
      <c r="D3016" s="72" t="s">
        <v>304</v>
      </c>
      <c r="E3016" s="89" t="s">
        <v>307</v>
      </c>
      <c r="F3016" s="72">
        <v>17.8</v>
      </c>
      <c r="G3016" s="72">
        <v>19.7</v>
      </c>
      <c r="H3016" s="72">
        <v>22.1</v>
      </c>
      <c r="I3016" s="72">
        <v>0</v>
      </c>
    </row>
    <row r="3017" spans="1:9" ht="17.25" x14ac:dyDescent="0.25">
      <c r="A3017" s="89">
        <v>43914</v>
      </c>
      <c r="B3017" s="72" t="s">
        <v>305</v>
      </c>
      <c r="C3017" s="72" t="s">
        <v>53</v>
      </c>
      <c r="D3017" s="72" t="s">
        <v>304</v>
      </c>
      <c r="E3017" s="89" t="s">
        <v>307</v>
      </c>
      <c r="F3017" s="72">
        <v>16</v>
      </c>
      <c r="G3017" s="72">
        <v>19.899999999999999</v>
      </c>
      <c r="H3017" s="72">
        <v>25.7</v>
      </c>
      <c r="I3017" s="72">
        <v>0</v>
      </c>
    </row>
    <row r="3018" spans="1:9" ht="17.25" x14ac:dyDescent="0.25">
      <c r="A3018" s="89">
        <v>43915</v>
      </c>
      <c r="B3018" s="72" t="s">
        <v>305</v>
      </c>
      <c r="C3018" s="72" t="s">
        <v>53</v>
      </c>
      <c r="D3018" s="72" t="s">
        <v>304</v>
      </c>
      <c r="E3018" s="89" t="s">
        <v>307</v>
      </c>
      <c r="F3018" s="72">
        <v>15.6</v>
      </c>
      <c r="G3018" s="72">
        <v>18.899999999999999</v>
      </c>
      <c r="H3018" s="72">
        <v>23.9</v>
      </c>
      <c r="I3018" s="72">
        <v>27.2</v>
      </c>
    </row>
    <row r="3019" spans="1:9" ht="17.25" x14ac:dyDescent="0.25">
      <c r="A3019" s="89">
        <v>43916</v>
      </c>
      <c r="B3019" s="72" t="s">
        <v>305</v>
      </c>
      <c r="C3019" s="72" t="s">
        <v>53</v>
      </c>
      <c r="D3019" s="72" t="s">
        <v>304</v>
      </c>
      <c r="E3019" s="89" t="s">
        <v>307</v>
      </c>
      <c r="F3019" s="72">
        <v>15.9</v>
      </c>
      <c r="G3019" s="72">
        <v>17</v>
      </c>
      <c r="H3019" s="72">
        <v>18.8</v>
      </c>
      <c r="I3019" s="72">
        <v>21.4</v>
      </c>
    </row>
    <row r="3020" spans="1:9" ht="17.25" x14ac:dyDescent="0.25">
      <c r="A3020" s="89">
        <v>43917</v>
      </c>
      <c r="B3020" s="72" t="s">
        <v>305</v>
      </c>
      <c r="C3020" s="72" t="s">
        <v>53</v>
      </c>
      <c r="D3020" s="72" t="s">
        <v>304</v>
      </c>
      <c r="E3020" s="89" t="s">
        <v>307</v>
      </c>
      <c r="F3020" s="72">
        <v>16</v>
      </c>
      <c r="G3020" s="72">
        <v>18.2</v>
      </c>
      <c r="H3020" s="72">
        <v>22.2</v>
      </c>
      <c r="I3020" s="72">
        <v>0.2</v>
      </c>
    </row>
    <row r="3021" spans="1:9" ht="17.25" x14ac:dyDescent="0.25">
      <c r="A3021" s="89">
        <v>43918</v>
      </c>
      <c r="B3021" s="72" t="s">
        <v>305</v>
      </c>
      <c r="C3021" s="72" t="s">
        <v>53</v>
      </c>
      <c r="D3021" s="72" t="s">
        <v>304</v>
      </c>
      <c r="E3021" s="89" t="s">
        <v>307</v>
      </c>
      <c r="F3021" s="72">
        <v>13.8</v>
      </c>
      <c r="G3021" s="72">
        <v>17.5</v>
      </c>
      <c r="H3021" s="72">
        <v>21.6</v>
      </c>
      <c r="I3021" s="72">
        <v>0.2</v>
      </c>
    </row>
    <row r="3022" spans="1:9" ht="17.25" x14ac:dyDescent="0.25">
      <c r="A3022" s="89">
        <v>43919</v>
      </c>
      <c r="B3022" s="72" t="s">
        <v>305</v>
      </c>
      <c r="C3022" s="72" t="s">
        <v>53</v>
      </c>
      <c r="D3022" s="72" t="s">
        <v>304</v>
      </c>
      <c r="E3022" s="89" t="s">
        <v>307</v>
      </c>
      <c r="F3022" s="72">
        <v>16.399999999999999</v>
      </c>
      <c r="G3022" s="72">
        <v>20.399999999999999</v>
      </c>
      <c r="H3022" s="72">
        <v>26.1</v>
      </c>
      <c r="I3022" s="72">
        <v>0</v>
      </c>
    </row>
    <row r="3023" spans="1:9" ht="17.25" x14ac:dyDescent="0.25">
      <c r="A3023" s="89">
        <v>43920</v>
      </c>
      <c r="B3023" s="72" t="s">
        <v>305</v>
      </c>
      <c r="C3023" s="72" t="s">
        <v>53</v>
      </c>
      <c r="D3023" s="72" t="s">
        <v>304</v>
      </c>
      <c r="E3023" s="89" t="s">
        <v>307</v>
      </c>
      <c r="F3023" s="72">
        <v>17.3</v>
      </c>
      <c r="G3023" s="72">
        <v>19.399999999999999</v>
      </c>
      <c r="H3023" s="72">
        <v>21.3</v>
      </c>
      <c r="I3023" s="72">
        <v>7.2</v>
      </c>
    </row>
    <row r="3024" spans="1:9" ht="17.25" x14ac:dyDescent="0.25">
      <c r="A3024" s="89">
        <v>43921</v>
      </c>
      <c r="B3024" s="72" t="s">
        <v>305</v>
      </c>
      <c r="C3024" s="72" t="s">
        <v>53</v>
      </c>
      <c r="D3024" s="72" t="s">
        <v>304</v>
      </c>
      <c r="E3024" s="89" t="s">
        <v>307</v>
      </c>
      <c r="F3024" s="72">
        <v>17.100000000000001</v>
      </c>
      <c r="G3024" s="72">
        <v>21.6</v>
      </c>
      <c r="H3024" s="72">
        <v>28.5</v>
      </c>
      <c r="I3024" s="72">
        <v>0</v>
      </c>
    </row>
    <row r="3025" spans="1:9" ht="17.25" x14ac:dyDescent="0.25">
      <c r="A3025" s="89">
        <v>43922</v>
      </c>
      <c r="B3025" s="72" t="s">
        <v>305</v>
      </c>
      <c r="C3025" s="72" t="s">
        <v>53</v>
      </c>
      <c r="D3025" s="72" t="s">
        <v>304</v>
      </c>
      <c r="E3025" s="89" t="s">
        <v>307</v>
      </c>
      <c r="F3025" s="72">
        <v>17.399999999999999</v>
      </c>
      <c r="G3025" s="72">
        <v>21.4</v>
      </c>
      <c r="H3025" s="72">
        <v>27.2</v>
      </c>
      <c r="I3025" s="72">
        <v>0.2</v>
      </c>
    </row>
    <row r="3026" spans="1:9" ht="17.25" x14ac:dyDescent="0.25">
      <c r="A3026" s="89">
        <v>43923</v>
      </c>
      <c r="B3026" s="72" t="s">
        <v>305</v>
      </c>
      <c r="C3026" s="72" t="s">
        <v>53</v>
      </c>
      <c r="D3026" s="72" t="s">
        <v>304</v>
      </c>
      <c r="E3026" s="89" t="s">
        <v>307</v>
      </c>
      <c r="F3026" s="72">
        <v>17.5</v>
      </c>
      <c r="G3026" s="72">
        <v>19.600000000000001</v>
      </c>
      <c r="H3026" s="72">
        <v>23.5</v>
      </c>
      <c r="I3026" s="72">
        <v>9.8000000000000007</v>
      </c>
    </row>
    <row r="3027" spans="1:9" ht="17.25" x14ac:dyDescent="0.25">
      <c r="A3027" s="89">
        <v>43924</v>
      </c>
      <c r="B3027" s="72" t="s">
        <v>305</v>
      </c>
      <c r="C3027" s="72" t="s">
        <v>53</v>
      </c>
      <c r="D3027" s="72" t="s">
        <v>304</v>
      </c>
      <c r="E3027" s="89" t="s">
        <v>307</v>
      </c>
      <c r="F3027" s="72">
        <v>18.8</v>
      </c>
      <c r="G3027" s="72">
        <v>20.6</v>
      </c>
      <c r="H3027" s="72">
        <v>24.2</v>
      </c>
      <c r="I3027" s="72">
        <v>26</v>
      </c>
    </row>
    <row r="3028" spans="1:9" ht="17.25" x14ac:dyDescent="0.25">
      <c r="A3028" s="89">
        <v>43925</v>
      </c>
      <c r="B3028" s="72" t="s">
        <v>305</v>
      </c>
      <c r="C3028" s="72" t="s">
        <v>53</v>
      </c>
      <c r="D3028" s="72" t="s">
        <v>304</v>
      </c>
      <c r="E3028" s="89" t="s">
        <v>307</v>
      </c>
      <c r="F3028" s="72">
        <v>17</v>
      </c>
      <c r="G3028" s="72">
        <v>21</v>
      </c>
      <c r="H3028" s="72">
        <v>24.5</v>
      </c>
      <c r="I3028" s="72">
        <v>18</v>
      </c>
    </row>
    <row r="3029" spans="1:9" ht="17.25" x14ac:dyDescent="0.25">
      <c r="A3029" s="89">
        <v>43926</v>
      </c>
      <c r="B3029" s="72" t="s">
        <v>305</v>
      </c>
      <c r="C3029" s="72" t="s">
        <v>53</v>
      </c>
      <c r="D3029" s="72" t="s">
        <v>304</v>
      </c>
      <c r="E3029" s="89" t="s">
        <v>307</v>
      </c>
      <c r="F3029" s="72">
        <v>13.6</v>
      </c>
      <c r="G3029" s="72">
        <v>17.8</v>
      </c>
      <c r="H3029" s="72">
        <v>22.6</v>
      </c>
      <c r="I3029" s="72">
        <v>0</v>
      </c>
    </row>
    <row r="3030" spans="1:9" ht="17.25" x14ac:dyDescent="0.25">
      <c r="A3030" s="89">
        <v>43927</v>
      </c>
      <c r="B3030" s="72" t="s">
        <v>305</v>
      </c>
      <c r="C3030" s="72" t="s">
        <v>53</v>
      </c>
      <c r="D3030" s="72" t="s">
        <v>304</v>
      </c>
      <c r="E3030" s="89" t="s">
        <v>307</v>
      </c>
      <c r="F3030" s="72">
        <v>13</v>
      </c>
      <c r="G3030" s="72">
        <v>17.899999999999999</v>
      </c>
      <c r="H3030" s="72">
        <v>23.4</v>
      </c>
      <c r="I3030" s="72">
        <v>0</v>
      </c>
    </row>
    <row r="3031" spans="1:9" ht="17.25" x14ac:dyDescent="0.25">
      <c r="A3031" s="89">
        <v>43928</v>
      </c>
      <c r="B3031" s="72" t="s">
        <v>305</v>
      </c>
      <c r="C3031" s="72" t="s">
        <v>53</v>
      </c>
      <c r="D3031" s="72" t="s">
        <v>304</v>
      </c>
      <c r="E3031" s="89" t="s">
        <v>307</v>
      </c>
      <c r="F3031" s="72">
        <v>15</v>
      </c>
      <c r="G3031" s="72">
        <v>17.5</v>
      </c>
      <c r="H3031" s="72">
        <v>20.8</v>
      </c>
      <c r="I3031" s="72">
        <v>0</v>
      </c>
    </row>
    <row r="3032" spans="1:9" ht="17.25" x14ac:dyDescent="0.25">
      <c r="A3032" s="89">
        <v>43929</v>
      </c>
      <c r="B3032" s="72" t="s">
        <v>305</v>
      </c>
      <c r="C3032" s="72" t="s">
        <v>53</v>
      </c>
      <c r="D3032" s="72" t="s">
        <v>304</v>
      </c>
      <c r="E3032" s="89" t="s">
        <v>307</v>
      </c>
      <c r="F3032" s="72">
        <v>14.8</v>
      </c>
      <c r="G3032" s="72">
        <v>17</v>
      </c>
      <c r="H3032" s="72">
        <v>21</v>
      </c>
      <c r="I3032" s="72">
        <v>0</v>
      </c>
    </row>
    <row r="3033" spans="1:9" ht="17.25" x14ac:dyDescent="0.25">
      <c r="A3033" s="89">
        <v>43930</v>
      </c>
      <c r="B3033" s="72" t="s">
        <v>305</v>
      </c>
      <c r="C3033" s="72" t="s">
        <v>53</v>
      </c>
      <c r="D3033" s="72" t="s">
        <v>304</v>
      </c>
      <c r="E3033" s="89" t="s">
        <v>307</v>
      </c>
      <c r="F3033" s="72">
        <v>15.1</v>
      </c>
      <c r="G3033" s="72">
        <v>17.3</v>
      </c>
      <c r="H3033" s="72">
        <v>19.600000000000001</v>
      </c>
      <c r="I3033" s="72">
        <v>0</v>
      </c>
    </row>
    <row r="3034" spans="1:9" ht="17.25" x14ac:dyDescent="0.25">
      <c r="A3034" s="89">
        <v>43931</v>
      </c>
      <c r="B3034" s="72" t="s">
        <v>305</v>
      </c>
      <c r="C3034" s="72" t="s">
        <v>53</v>
      </c>
      <c r="D3034" s="72" t="s">
        <v>304</v>
      </c>
      <c r="E3034" s="89" t="s">
        <v>307</v>
      </c>
      <c r="F3034" s="72">
        <v>16.2</v>
      </c>
      <c r="G3034" s="72">
        <v>17.600000000000001</v>
      </c>
      <c r="H3034" s="72">
        <v>20.2</v>
      </c>
      <c r="I3034" s="72">
        <v>7.2</v>
      </c>
    </row>
    <row r="3035" spans="1:9" ht="17.25" x14ac:dyDescent="0.25">
      <c r="A3035" s="89">
        <v>43932</v>
      </c>
      <c r="B3035" s="72" t="s">
        <v>305</v>
      </c>
      <c r="C3035" s="72" t="s">
        <v>53</v>
      </c>
      <c r="D3035" s="72" t="s">
        <v>304</v>
      </c>
      <c r="E3035" s="89" t="s">
        <v>307</v>
      </c>
      <c r="F3035" s="72">
        <v>14.6</v>
      </c>
      <c r="G3035" s="72">
        <v>19.600000000000001</v>
      </c>
      <c r="H3035" s="72">
        <v>24.9</v>
      </c>
      <c r="I3035" s="72">
        <v>0</v>
      </c>
    </row>
    <row r="3036" spans="1:9" ht="17.25" x14ac:dyDescent="0.25">
      <c r="A3036" s="89">
        <v>43933</v>
      </c>
      <c r="B3036" s="72" t="s">
        <v>305</v>
      </c>
      <c r="C3036" s="72" t="s">
        <v>53</v>
      </c>
      <c r="D3036" s="72" t="s">
        <v>304</v>
      </c>
      <c r="E3036" s="89" t="s">
        <v>307</v>
      </c>
      <c r="F3036" s="72">
        <v>10.6</v>
      </c>
      <c r="G3036" s="72">
        <v>15.8</v>
      </c>
      <c r="H3036" s="72">
        <v>21.6</v>
      </c>
      <c r="I3036" s="72">
        <v>0</v>
      </c>
    </row>
    <row r="3037" spans="1:9" ht="17.25" x14ac:dyDescent="0.25">
      <c r="A3037" s="89">
        <v>43934</v>
      </c>
      <c r="B3037" s="72" t="s">
        <v>305</v>
      </c>
      <c r="C3037" s="72" t="s">
        <v>53</v>
      </c>
      <c r="D3037" s="72" t="s">
        <v>304</v>
      </c>
      <c r="E3037" s="89" t="s">
        <v>307</v>
      </c>
      <c r="F3037" s="72">
        <v>9.9</v>
      </c>
      <c r="G3037" s="72">
        <v>15.7</v>
      </c>
      <c r="H3037" s="72">
        <v>23.1</v>
      </c>
      <c r="I3037" s="72">
        <v>0</v>
      </c>
    </row>
    <row r="3038" spans="1:9" ht="17.25" x14ac:dyDescent="0.25">
      <c r="A3038" s="89">
        <v>43935</v>
      </c>
      <c r="B3038" s="72" t="s">
        <v>305</v>
      </c>
      <c r="C3038" s="72" t="s">
        <v>53</v>
      </c>
      <c r="D3038" s="72" t="s">
        <v>304</v>
      </c>
      <c r="E3038" s="89" t="s">
        <v>307</v>
      </c>
      <c r="F3038" s="72">
        <v>11.1</v>
      </c>
      <c r="G3038" s="72">
        <v>18</v>
      </c>
      <c r="H3038" s="72">
        <v>25.7</v>
      </c>
      <c r="I3038" s="72">
        <v>0</v>
      </c>
    </row>
    <row r="3039" spans="1:9" ht="17.25" x14ac:dyDescent="0.25">
      <c r="A3039" s="89">
        <v>43936</v>
      </c>
      <c r="B3039" s="72" t="s">
        <v>305</v>
      </c>
      <c r="C3039" s="72" t="s">
        <v>53</v>
      </c>
      <c r="D3039" s="72" t="s">
        <v>304</v>
      </c>
      <c r="E3039" s="89" t="s">
        <v>307</v>
      </c>
      <c r="F3039" s="72">
        <v>13.1</v>
      </c>
      <c r="G3039" s="72">
        <v>20.399999999999999</v>
      </c>
      <c r="H3039" s="72">
        <v>28</v>
      </c>
      <c r="I3039" s="72">
        <v>0</v>
      </c>
    </row>
    <row r="3040" spans="1:9" ht="17.25" x14ac:dyDescent="0.25">
      <c r="A3040" s="89">
        <v>43937</v>
      </c>
      <c r="B3040" s="72" t="s">
        <v>305</v>
      </c>
      <c r="C3040" s="72" t="s">
        <v>53</v>
      </c>
      <c r="D3040" s="72" t="s">
        <v>304</v>
      </c>
      <c r="E3040" s="89" t="s">
        <v>307</v>
      </c>
      <c r="F3040" s="72">
        <v>17.2</v>
      </c>
      <c r="G3040" s="72">
        <v>22.6</v>
      </c>
      <c r="H3040" s="72">
        <v>27.5</v>
      </c>
      <c r="I3040" s="72">
        <v>0</v>
      </c>
    </row>
    <row r="3041" spans="1:9" ht="17.25" x14ac:dyDescent="0.25">
      <c r="A3041" s="89">
        <v>43938</v>
      </c>
      <c r="B3041" s="72" t="s">
        <v>305</v>
      </c>
      <c r="C3041" s="72" t="s">
        <v>53</v>
      </c>
      <c r="D3041" s="72" t="s">
        <v>304</v>
      </c>
      <c r="E3041" s="89" t="s">
        <v>307</v>
      </c>
      <c r="F3041" s="72">
        <v>16.5</v>
      </c>
      <c r="G3041" s="72">
        <v>22</v>
      </c>
      <c r="H3041" s="72">
        <v>26.1</v>
      </c>
      <c r="I3041" s="72">
        <v>0</v>
      </c>
    </row>
    <row r="3042" spans="1:9" ht="17.25" x14ac:dyDescent="0.25">
      <c r="A3042" s="89">
        <v>43939</v>
      </c>
      <c r="B3042" s="72" t="s">
        <v>305</v>
      </c>
      <c r="C3042" s="72" t="s">
        <v>53</v>
      </c>
      <c r="D3042" s="72" t="s">
        <v>304</v>
      </c>
      <c r="E3042" s="89" t="s">
        <v>307</v>
      </c>
      <c r="F3042" s="72">
        <v>12</v>
      </c>
      <c r="G3042" s="72">
        <v>17.2</v>
      </c>
      <c r="H3042" s="72">
        <v>23</v>
      </c>
      <c r="I3042" s="72">
        <v>0</v>
      </c>
    </row>
    <row r="3043" spans="1:9" ht="17.25" x14ac:dyDescent="0.25">
      <c r="A3043" s="89">
        <v>43940</v>
      </c>
      <c r="B3043" s="72" t="s">
        <v>305</v>
      </c>
      <c r="C3043" s="72" t="s">
        <v>53</v>
      </c>
      <c r="D3043" s="72" t="s">
        <v>304</v>
      </c>
      <c r="E3043" s="89" t="s">
        <v>307</v>
      </c>
      <c r="F3043" s="72">
        <v>9.4</v>
      </c>
      <c r="G3043" s="72">
        <v>15.9</v>
      </c>
      <c r="H3043" s="72">
        <v>23</v>
      </c>
      <c r="I3043" s="72">
        <v>0</v>
      </c>
    </row>
    <row r="3044" spans="1:9" ht="17.25" x14ac:dyDescent="0.25">
      <c r="A3044" s="89">
        <v>43941</v>
      </c>
      <c r="B3044" s="72" t="s">
        <v>305</v>
      </c>
      <c r="C3044" s="72" t="s">
        <v>53</v>
      </c>
      <c r="D3044" s="72" t="s">
        <v>304</v>
      </c>
      <c r="E3044" s="89" t="s">
        <v>307</v>
      </c>
      <c r="F3044" s="72">
        <v>10.7</v>
      </c>
      <c r="G3044" s="72">
        <v>16.600000000000001</v>
      </c>
      <c r="H3044" s="72">
        <v>21.5</v>
      </c>
      <c r="I3044" s="72">
        <v>0</v>
      </c>
    </row>
    <row r="3045" spans="1:9" ht="17.25" x14ac:dyDescent="0.25">
      <c r="A3045" s="89">
        <v>43942</v>
      </c>
      <c r="B3045" s="72" t="s">
        <v>305</v>
      </c>
      <c r="C3045" s="72" t="s">
        <v>53</v>
      </c>
      <c r="D3045" s="72" t="s">
        <v>304</v>
      </c>
      <c r="E3045" s="89" t="s">
        <v>307</v>
      </c>
      <c r="F3045" s="72">
        <v>15.7</v>
      </c>
      <c r="G3045" s="72">
        <v>19.8</v>
      </c>
      <c r="H3045" s="72">
        <v>24.7</v>
      </c>
      <c r="I3045" s="72">
        <v>0</v>
      </c>
    </row>
    <row r="3046" spans="1:9" ht="17.25" x14ac:dyDescent="0.25">
      <c r="A3046" s="89">
        <v>43943</v>
      </c>
      <c r="B3046" s="72" t="s">
        <v>305</v>
      </c>
      <c r="C3046" s="72" t="s">
        <v>53</v>
      </c>
      <c r="D3046" s="72" t="s">
        <v>304</v>
      </c>
      <c r="E3046" s="89" t="s">
        <v>307</v>
      </c>
      <c r="F3046" s="72">
        <v>15.6</v>
      </c>
      <c r="G3046" s="72">
        <v>20.100000000000001</v>
      </c>
      <c r="H3046" s="72">
        <v>25.4</v>
      </c>
      <c r="I3046" s="72">
        <v>0</v>
      </c>
    </row>
    <row r="3047" spans="1:9" ht="17.25" x14ac:dyDescent="0.25">
      <c r="A3047" s="89">
        <v>43944</v>
      </c>
      <c r="B3047" s="72" t="s">
        <v>305</v>
      </c>
      <c r="C3047" s="72" t="s">
        <v>53</v>
      </c>
      <c r="D3047" s="72" t="s">
        <v>304</v>
      </c>
      <c r="E3047" s="89" t="s">
        <v>307</v>
      </c>
      <c r="F3047" s="72">
        <v>11.5</v>
      </c>
      <c r="G3047" s="72">
        <v>18.100000000000001</v>
      </c>
      <c r="H3047" s="72">
        <v>24.2</v>
      </c>
      <c r="I3047" s="72">
        <v>0</v>
      </c>
    </row>
    <row r="3048" spans="1:9" ht="17.25" x14ac:dyDescent="0.25">
      <c r="A3048" s="89">
        <v>43945</v>
      </c>
      <c r="B3048" s="72" t="s">
        <v>305</v>
      </c>
      <c r="C3048" s="72" t="s">
        <v>53</v>
      </c>
      <c r="D3048" s="72" t="s">
        <v>304</v>
      </c>
      <c r="E3048" s="89" t="s">
        <v>307</v>
      </c>
      <c r="F3048" s="72">
        <v>14.6</v>
      </c>
      <c r="G3048" s="72">
        <v>20.7</v>
      </c>
      <c r="H3048" s="72">
        <v>27</v>
      </c>
      <c r="I3048" s="72">
        <v>0</v>
      </c>
    </row>
    <row r="3049" spans="1:9" ht="17.25" x14ac:dyDescent="0.25">
      <c r="A3049" s="89">
        <v>43946</v>
      </c>
      <c r="B3049" s="72" t="s">
        <v>305</v>
      </c>
      <c r="C3049" s="72" t="s">
        <v>53</v>
      </c>
      <c r="D3049" s="72" t="s">
        <v>304</v>
      </c>
      <c r="E3049" s="89" t="s">
        <v>307</v>
      </c>
      <c r="F3049" s="72">
        <v>13.3</v>
      </c>
      <c r="G3049" s="72">
        <v>20</v>
      </c>
      <c r="H3049" s="72">
        <v>26.6</v>
      </c>
      <c r="I3049" s="72">
        <v>0</v>
      </c>
    </row>
    <row r="3050" spans="1:9" ht="17.25" x14ac:dyDescent="0.25">
      <c r="A3050" s="89">
        <v>43947</v>
      </c>
      <c r="B3050" s="72" t="s">
        <v>305</v>
      </c>
      <c r="C3050" s="72" t="s">
        <v>53</v>
      </c>
      <c r="D3050" s="72" t="s">
        <v>304</v>
      </c>
      <c r="E3050" s="89" t="s">
        <v>307</v>
      </c>
      <c r="F3050" s="72">
        <v>12</v>
      </c>
      <c r="G3050" s="72">
        <v>20.8</v>
      </c>
      <c r="H3050" s="72">
        <v>27.5</v>
      </c>
      <c r="I3050" s="72">
        <v>0</v>
      </c>
    </row>
    <row r="3051" spans="1:9" ht="17.25" x14ac:dyDescent="0.25">
      <c r="A3051" s="89">
        <v>43948</v>
      </c>
      <c r="B3051" s="72" t="s">
        <v>305</v>
      </c>
      <c r="C3051" s="72" t="s">
        <v>53</v>
      </c>
      <c r="D3051" s="72" t="s">
        <v>304</v>
      </c>
      <c r="E3051" s="89" t="s">
        <v>307</v>
      </c>
      <c r="F3051" s="72">
        <v>15.3</v>
      </c>
      <c r="G3051" s="72">
        <v>18.3</v>
      </c>
      <c r="H3051" s="72">
        <v>21.2</v>
      </c>
      <c r="I3051" s="72">
        <v>0</v>
      </c>
    </row>
    <row r="3052" spans="1:9" ht="17.25" x14ac:dyDescent="0.25">
      <c r="A3052" s="89">
        <v>43949</v>
      </c>
      <c r="B3052" s="72" t="s">
        <v>305</v>
      </c>
      <c r="C3052" s="72" t="s">
        <v>53</v>
      </c>
      <c r="D3052" s="72" t="s">
        <v>304</v>
      </c>
      <c r="E3052" s="89" t="s">
        <v>307</v>
      </c>
      <c r="F3052" s="72">
        <v>15.5</v>
      </c>
      <c r="G3052" s="72">
        <v>18.600000000000001</v>
      </c>
      <c r="H3052" s="72">
        <v>24.1</v>
      </c>
      <c r="I3052" s="72">
        <v>0</v>
      </c>
    </row>
    <row r="3053" spans="1:9" ht="17.25" x14ac:dyDescent="0.25">
      <c r="A3053" s="89">
        <v>43950</v>
      </c>
      <c r="B3053" s="72" t="s">
        <v>305</v>
      </c>
      <c r="C3053" s="72" t="s">
        <v>53</v>
      </c>
      <c r="D3053" s="72" t="s">
        <v>304</v>
      </c>
      <c r="E3053" s="89" t="s">
        <v>307</v>
      </c>
      <c r="F3053" s="72">
        <v>16.2</v>
      </c>
      <c r="G3053" s="72">
        <v>21.5</v>
      </c>
      <c r="H3053" s="72">
        <v>28</v>
      </c>
      <c r="I3053" s="72">
        <v>0</v>
      </c>
    </row>
    <row r="3054" spans="1:9" ht="17.25" x14ac:dyDescent="0.25">
      <c r="A3054" s="89">
        <v>43951</v>
      </c>
      <c r="B3054" s="72" t="s">
        <v>305</v>
      </c>
      <c r="C3054" s="72" t="s">
        <v>53</v>
      </c>
      <c r="D3054" s="72" t="s">
        <v>304</v>
      </c>
      <c r="E3054" s="89" t="s">
        <v>307</v>
      </c>
      <c r="F3054" s="72">
        <v>10.5</v>
      </c>
      <c r="G3054" s="72">
        <v>16.100000000000001</v>
      </c>
      <c r="H3054" s="72">
        <v>22.8</v>
      </c>
      <c r="I3054" s="72">
        <v>10</v>
      </c>
    </row>
    <row r="3055" spans="1:9" ht="17.25" x14ac:dyDescent="0.25">
      <c r="A3055" s="89">
        <v>43952</v>
      </c>
      <c r="B3055" s="72" t="s">
        <v>305</v>
      </c>
      <c r="C3055" s="72" t="s">
        <v>53</v>
      </c>
      <c r="D3055" s="72" t="s">
        <v>304</v>
      </c>
      <c r="E3055" s="89" t="s">
        <v>307</v>
      </c>
      <c r="F3055" s="72">
        <v>10.4</v>
      </c>
      <c r="G3055" s="72">
        <v>12.4</v>
      </c>
      <c r="H3055" s="72">
        <v>15.2</v>
      </c>
      <c r="I3055" s="72">
        <v>0</v>
      </c>
    </row>
    <row r="3056" spans="1:9" ht="17.25" x14ac:dyDescent="0.25">
      <c r="A3056" s="89">
        <v>43953</v>
      </c>
      <c r="B3056" s="72" t="s">
        <v>305</v>
      </c>
      <c r="C3056" s="72" t="s">
        <v>53</v>
      </c>
      <c r="D3056" s="72" t="s">
        <v>304</v>
      </c>
      <c r="E3056" s="89" t="s">
        <v>307</v>
      </c>
      <c r="F3056" s="72">
        <v>11.8</v>
      </c>
      <c r="G3056" s="72">
        <v>13.7</v>
      </c>
      <c r="H3056" s="72">
        <v>16.399999999999999</v>
      </c>
      <c r="I3056" s="72">
        <v>0</v>
      </c>
    </row>
    <row r="3057" spans="1:9" ht="17.25" x14ac:dyDescent="0.25">
      <c r="A3057" s="89">
        <v>43954</v>
      </c>
      <c r="B3057" s="72" t="s">
        <v>305</v>
      </c>
      <c r="C3057" s="72" t="s">
        <v>53</v>
      </c>
      <c r="D3057" s="72" t="s">
        <v>304</v>
      </c>
      <c r="E3057" s="89" t="s">
        <v>307</v>
      </c>
      <c r="F3057" s="72">
        <v>10</v>
      </c>
      <c r="G3057" s="72">
        <v>13.5</v>
      </c>
      <c r="H3057" s="72">
        <v>18.899999999999999</v>
      </c>
      <c r="I3057" s="72">
        <v>0</v>
      </c>
    </row>
    <row r="3058" spans="1:9" ht="17.25" x14ac:dyDescent="0.25">
      <c r="A3058" s="89">
        <v>43955</v>
      </c>
      <c r="B3058" s="72" t="s">
        <v>305</v>
      </c>
      <c r="C3058" s="72" t="s">
        <v>53</v>
      </c>
      <c r="D3058" s="72" t="s">
        <v>304</v>
      </c>
      <c r="E3058" s="89" t="s">
        <v>307</v>
      </c>
      <c r="F3058" s="72">
        <v>7</v>
      </c>
      <c r="G3058" s="72">
        <v>13</v>
      </c>
      <c r="H3058" s="72">
        <v>19.899999999999999</v>
      </c>
      <c r="I3058" s="72">
        <v>0.6</v>
      </c>
    </row>
    <row r="3059" spans="1:9" ht="17.25" x14ac:dyDescent="0.25">
      <c r="A3059" s="89">
        <v>43956</v>
      </c>
      <c r="B3059" s="72" t="s">
        <v>305</v>
      </c>
      <c r="C3059" s="72" t="s">
        <v>53</v>
      </c>
      <c r="D3059" s="72" t="s">
        <v>304</v>
      </c>
      <c r="E3059" s="89" t="s">
        <v>307</v>
      </c>
      <c r="F3059" s="72">
        <v>10.3</v>
      </c>
      <c r="G3059" s="72">
        <v>14</v>
      </c>
      <c r="H3059" s="72">
        <v>17.7</v>
      </c>
      <c r="I3059" s="72">
        <v>0</v>
      </c>
    </row>
    <row r="3060" spans="1:9" ht="17.25" x14ac:dyDescent="0.25">
      <c r="A3060" s="89">
        <v>43957</v>
      </c>
      <c r="B3060" s="72" t="s">
        <v>305</v>
      </c>
      <c r="C3060" s="72" t="s">
        <v>53</v>
      </c>
      <c r="D3060" s="72" t="s">
        <v>304</v>
      </c>
      <c r="E3060" s="89" t="s">
        <v>307</v>
      </c>
      <c r="F3060" s="72">
        <v>11</v>
      </c>
      <c r="G3060" s="72">
        <v>15.2</v>
      </c>
      <c r="H3060" s="72">
        <v>21.4</v>
      </c>
      <c r="I3060" s="72">
        <v>0</v>
      </c>
    </row>
    <row r="3061" spans="1:9" ht="17.25" x14ac:dyDescent="0.25">
      <c r="A3061" s="89">
        <v>43958</v>
      </c>
      <c r="B3061" s="72" t="s">
        <v>305</v>
      </c>
      <c r="C3061" s="72" t="s">
        <v>53</v>
      </c>
      <c r="D3061" s="72" t="s">
        <v>304</v>
      </c>
      <c r="E3061" s="89" t="s">
        <v>307</v>
      </c>
      <c r="F3061" s="72">
        <v>10.3</v>
      </c>
      <c r="G3061" s="72">
        <v>16.100000000000001</v>
      </c>
      <c r="H3061" s="72">
        <v>22.5</v>
      </c>
      <c r="I3061" s="72">
        <v>0</v>
      </c>
    </row>
    <row r="3062" spans="1:9" ht="17.25" x14ac:dyDescent="0.25">
      <c r="A3062" s="89">
        <v>43959</v>
      </c>
      <c r="B3062" s="72" t="s">
        <v>305</v>
      </c>
      <c r="C3062" s="72" t="s">
        <v>53</v>
      </c>
      <c r="D3062" s="72" t="s">
        <v>304</v>
      </c>
      <c r="E3062" s="89" t="s">
        <v>307</v>
      </c>
      <c r="F3062" s="72">
        <v>12.6</v>
      </c>
      <c r="G3062" s="72">
        <v>18.8</v>
      </c>
      <c r="H3062" s="72">
        <v>25.5</v>
      </c>
      <c r="I3062" s="72">
        <v>0</v>
      </c>
    </row>
    <row r="3063" spans="1:9" ht="17.25" x14ac:dyDescent="0.25">
      <c r="A3063" s="89">
        <v>43960</v>
      </c>
      <c r="B3063" s="72" t="s">
        <v>305</v>
      </c>
      <c r="C3063" s="72" t="s">
        <v>53</v>
      </c>
      <c r="D3063" s="72" t="s">
        <v>304</v>
      </c>
      <c r="E3063" s="89" t="s">
        <v>307</v>
      </c>
      <c r="F3063" s="72">
        <v>12.7</v>
      </c>
      <c r="G3063" s="72">
        <v>17.8</v>
      </c>
      <c r="H3063" s="72">
        <v>23.5</v>
      </c>
      <c r="I3063" s="72">
        <v>0.2</v>
      </c>
    </row>
    <row r="3064" spans="1:9" ht="17.25" x14ac:dyDescent="0.25">
      <c r="A3064" s="89">
        <v>43961</v>
      </c>
      <c r="B3064" s="72" t="s">
        <v>305</v>
      </c>
      <c r="C3064" s="72" t="s">
        <v>53</v>
      </c>
      <c r="D3064" s="72" t="s">
        <v>304</v>
      </c>
      <c r="E3064" s="89" t="s">
        <v>307</v>
      </c>
      <c r="F3064" s="72">
        <v>9.8000000000000007</v>
      </c>
      <c r="G3064" s="72">
        <v>13.7</v>
      </c>
      <c r="H3064" s="72">
        <v>17.399999999999999</v>
      </c>
      <c r="I3064" s="72">
        <v>0.2</v>
      </c>
    </row>
    <row r="3065" spans="1:9" ht="17.25" x14ac:dyDescent="0.25">
      <c r="A3065" s="89">
        <v>43962</v>
      </c>
      <c r="B3065" s="72" t="s">
        <v>305</v>
      </c>
      <c r="C3065" s="72" t="s">
        <v>53</v>
      </c>
      <c r="D3065" s="72" t="s">
        <v>304</v>
      </c>
      <c r="E3065" s="89" t="s">
        <v>307</v>
      </c>
      <c r="F3065" s="72">
        <v>5.4</v>
      </c>
      <c r="G3065" s="72">
        <v>11.3</v>
      </c>
      <c r="H3065" s="72">
        <v>18</v>
      </c>
      <c r="I3065" s="72">
        <v>0</v>
      </c>
    </row>
    <row r="3066" spans="1:9" ht="17.25" x14ac:dyDescent="0.25">
      <c r="A3066" s="89">
        <v>43963</v>
      </c>
      <c r="B3066" s="72" t="s">
        <v>305</v>
      </c>
      <c r="C3066" s="72" t="s">
        <v>53</v>
      </c>
      <c r="D3066" s="72" t="s">
        <v>304</v>
      </c>
      <c r="E3066" s="89" t="s">
        <v>307</v>
      </c>
      <c r="F3066" s="72">
        <v>4.7</v>
      </c>
      <c r="G3066" s="72">
        <v>11.8</v>
      </c>
      <c r="H3066" s="72">
        <v>19.7</v>
      </c>
      <c r="I3066" s="72">
        <v>0</v>
      </c>
    </row>
    <row r="3067" spans="1:9" ht="17.25" x14ac:dyDescent="0.25">
      <c r="A3067" s="89">
        <v>43964</v>
      </c>
      <c r="B3067" s="72" t="s">
        <v>305</v>
      </c>
      <c r="C3067" s="72" t="s">
        <v>53</v>
      </c>
      <c r="D3067" s="72" t="s">
        <v>304</v>
      </c>
      <c r="E3067" s="89" t="s">
        <v>307</v>
      </c>
      <c r="F3067" s="72">
        <v>7.2</v>
      </c>
      <c r="G3067" s="72">
        <v>13</v>
      </c>
      <c r="H3067" s="72">
        <v>19.2</v>
      </c>
      <c r="I3067" s="72">
        <v>0</v>
      </c>
    </row>
    <row r="3068" spans="1:9" ht="17.25" x14ac:dyDescent="0.25">
      <c r="A3068" s="89">
        <v>43965</v>
      </c>
      <c r="B3068" s="72" t="s">
        <v>305</v>
      </c>
      <c r="C3068" s="72" t="s">
        <v>53</v>
      </c>
      <c r="D3068" s="72" t="s">
        <v>304</v>
      </c>
      <c r="E3068" s="89" t="s">
        <v>307</v>
      </c>
      <c r="F3068" s="72">
        <v>6.9</v>
      </c>
      <c r="G3068" s="72">
        <v>12.4</v>
      </c>
      <c r="H3068" s="72">
        <v>18.100000000000001</v>
      </c>
      <c r="I3068" s="72">
        <v>0</v>
      </c>
    </row>
    <row r="3069" spans="1:9" ht="17.25" x14ac:dyDescent="0.25">
      <c r="A3069" s="89">
        <v>43966</v>
      </c>
      <c r="B3069" s="72" t="s">
        <v>305</v>
      </c>
      <c r="C3069" s="72" t="s">
        <v>53</v>
      </c>
      <c r="D3069" s="72" t="s">
        <v>304</v>
      </c>
      <c r="E3069" s="89" t="s">
        <v>307</v>
      </c>
      <c r="F3069" s="72">
        <v>10.9</v>
      </c>
      <c r="G3069" s="72">
        <v>13.7</v>
      </c>
      <c r="H3069" s="72">
        <v>16.899999999999999</v>
      </c>
      <c r="I3069" s="72">
        <v>0</v>
      </c>
    </row>
    <row r="3070" spans="1:9" ht="17.25" x14ac:dyDescent="0.25">
      <c r="A3070" s="89">
        <v>43967</v>
      </c>
      <c r="B3070" s="72" t="s">
        <v>305</v>
      </c>
      <c r="C3070" s="72" t="s">
        <v>53</v>
      </c>
      <c r="D3070" s="72" t="s">
        <v>304</v>
      </c>
      <c r="E3070" s="89" t="s">
        <v>307</v>
      </c>
      <c r="F3070" s="72">
        <v>10.6</v>
      </c>
      <c r="G3070" s="72">
        <v>14.4</v>
      </c>
      <c r="H3070" s="72">
        <v>20</v>
      </c>
      <c r="I3070" s="72">
        <v>0.2</v>
      </c>
    </row>
    <row r="3071" spans="1:9" ht="17.25" x14ac:dyDescent="0.25">
      <c r="A3071" s="89">
        <v>43968</v>
      </c>
      <c r="B3071" s="72" t="s">
        <v>305</v>
      </c>
      <c r="C3071" s="72" t="s">
        <v>53</v>
      </c>
      <c r="D3071" s="72" t="s">
        <v>304</v>
      </c>
      <c r="E3071" s="89" t="s">
        <v>307</v>
      </c>
      <c r="F3071" s="72">
        <v>10.199999999999999</v>
      </c>
      <c r="G3071" s="72">
        <v>14.5</v>
      </c>
      <c r="H3071" s="72">
        <v>20.5</v>
      </c>
      <c r="I3071" s="72">
        <v>0</v>
      </c>
    </row>
    <row r="3072" spans="1:9" ht="17.25" x14ac:dyDescent="0.25">
      <c r="A3072" s="89">
        <v>43969</v>
      </c>
      <c r="B3072" s="72" t="s">
        <v>305</v>
      </c>
      <c r="C3072" s="72" t="s">
        <v>53</v>
      </c>
      <c r="D3072" s="72" t="s">
        <v>304</v>
      </c>
      <c r="E3072" s="89" t="s">
        <v>307</v>
      </c>
      <c r="F3072" s="72">
        <v>11.7</v>
      </c>
      <c r="G3072" s="72">
        <v>14.5</v>
      </c>
      <c r="H3072" s="72">
        <v>18.600000000000001</v>
      </c>
      <c r="I3072" s="72">
        <v>0</v>
      </c>
    </row>
    <row r="3073" spans="1:9" ht="17.25" x14ac:dyDescent="0.25">
      <c r="A3073" s="89">
        <v>43970</v>
      </c>
      <c r="B3073" s="72" t="s">
        <v>305</v>
      </c>
      <c r="C3073" s="72" t="s">
        <v>53</v>
      </c>
      <c r="D3073" s="72" t="s">
        <v>304</v>
      </c>
      <c r="E3073" s="89" t="s">
        <v>307</v>
      </c>
      <c r="F3073" s="72">
        <v>11.2</v>
      </c>
      <c r="G3073" s="72">
        <v>14.5</v>
      </c>
      <c r="H3073" s="72">
        <v>20.100000000000001</v>
      </c>
      <c r="I3073" s="72">
        <v>0.2</v>
      </c>
    </row>
    <row r="3074" spans="1:9" ht="17.25" x14ac:dyDescent="0.25">
      <c r="A3074" s="89">
        <v>43971</v>
      </c>
      <c r="B3074" s="72" t="s">
        <v>305</v>
      </c>
      <c r="C3074" s="72" t="s">
        <v>53</v>
      </c>
      <c r="D3074" s="72" t="s">
        <v>304</v>
      </c>
      <c r="E3074" s="89" t="s">
        <v>307</v>
      </c>
      <c r="F3074" s="72">
        <v>10.7</v>
      </c>
      <c r="G3074" s="72">
        <v>16.8</v>
      </c>
      <c r="H3074" s="72">
        <v>23.4</v>
      </c>
      <c r="I3074" s="72">
        <v>0</v>
      </c>
    </row>
    <row r="3075" spans="1:9" ht="17.25" x14ac:dyDescent="0.25">
      <c r="A3075" s="89">
        <v>43972</v>
      </c>
      <c r="B3075" s="72" t="s">
        <v>305</v>
      </c>
      <c r="C3075" s="72" t="s">
        <v>53</v>
      </c>
      <c r="D3075" s="72" t="s">
        <v>304</v>
      </c>
      <c r="E3075" s="89" t="s">
        <v>307</v>
      </c>
      <c r="F3075" s="72">
        <v>9.3000000000000007</v>
      </c>
      <c r="G3075" s="72">
        <v>14.9</v>
      </c>
      <c r="H3075" s="72">
        <v>17</v>
      </c>
      <c r="I3075" s="72">
        <v>7.8</v>
      </c>
    </row>
    <row r="3076" spans="1:9" ht="17.25" x14ac:dyDescent="0.25">
      <c r="A3076" s="89">
        <v>43973</v>
      </c>
      <c r="B3076" s="72" t="s">
        <v>305</v>
      </c>
      <c r="C3076" s="72" t="s">
        <v>53</v>
      </c>
      <c r="D3076" s="72" t="s">
        <v>304</v>
      </c>
      <c r="E3076" s="89" t="s">
        <v>307</v>
      </c>
      <c r="F3076" s="72">
        <v>8.1999999999999993</v>
      </c>
      <c r="G3076" s="72">
        <v>12.3</v>
      </c>
      <c r="H3076" s="72">
        <v>17</v>
      </c>
      <c r="I3076" s="72">
        <v>0.2</v>
      </c>
    </row>
    <row r="3077" spans="1:9" ht="17.25" x14ac:dyDescent="0.25">
      <c r="A3077" s="89">
        <v>43974</v>
      </c>
      <c r="B3077" s="72" t="s">
        <v>305</v>
      </c>
      <c r="C3077" s="72" t="s">
        <v>53</v>
      </c>
      <c r="D3077" s="72" t="s">
        <v>304</v>
      </c>
      <c r="E3077" s="89" t="s">
        <v>307</v>
      </c>
      <c r="F3077" s="72">
        <v>9</v>
      </c>
      <c r="G3077" s="72">
        <v>10.6</v>
      </c>
      <c r="H3077" s="72">
        <v>12</v>
      </c>
      <c r="I3077" s="72">
        <v>3.2</v>
      </c>
    </row>
    <row r="3078" spans="1:9" ht="17.25" x14ac:dyDescent="0.25">
      <c r="A3078" s="89">
        <v>43975</v>
      </c>
      <c r="B3078" s="72" t="s">
        <v>305</v>
      </c>
      <c r="C3078" s="72" t="s">
        <v>53</v>
      </c>
      <c r="D3078" s="72" t="s">
        <v>304</v>
      </c>
      <c r="E3078" s="89" t="s">
        <v>307</v>
      </c>
      <c r="F3078" s="72">
        <v>10.4</v>
      </c>
      <c r="G3078" s="72">
        <v>13.2</v>
      </c>
      <c r="H3078" s="72">
        <v>15.9</v>
      </c>
      <c r="I3078" s="72">
        <v>0.8</v>
      </c>
    </row>
    <row r="3079" spans="1:9" ht="17.25" x14ac:dyDescent="0.25">
      <c r="A3079" s="89">
        <v>43976</v>
      </c>
      <c r="B3079" s="72" t="s">
        <v>305</v>
      </c>
      <c r="C3079" s="72" t="s">
        <v>53</v>
      </c>
      <c r="D3079" s="72" t="s">
        <v>304</v>
      </c>
      <c r="E3079" s="89" t="s">
        <v>307</v>
      </c>
      <c r="F3079" s="72">
        <v>12.6</v>
      </c>
      <c r="G3079" s="72">
        <v>13.2</v>
      </c>
      <c r="H3079" s="72">
        <v>14.6</v>
      </c>
      <c r="I3079" s="72">
        <v>14.8</v>
      </c>
    </row>
    <row r="3080" spans="1:9" ht="17.25" x14ac:dyDescent="0.25">
      <c r="A3080" s="89">
        <v>43977</v>
      </c>
      <c r="B3080" s="72" t="s">
        <v>305</v>
      </c>
      <c r="C3080" s="72" t="s">
        <v>53</v>
      </c>
      <c r="D3080" s="72" t="s">
        <v>304</v>
      </c>
      <c r="E3080" s="89" t="s">
        <v>307</v>
      </c>
      <c r="F3080" s="72">
        <v>12.7</v>
      </c>
      <c r="G3080" s="72">
        <v>14.5</v>
      </c>
      <c r="H3080" s="72">
        <v>18.2</v>
      </c>
      <c r="I3080" s="72">
        <v>1.2</v>
      </c>
    </row>
    <row r="3081" spans="1:9" ht="17.25" x14ac:dyDescent="0.25">
      <c r="A3081" s="89">
        <v>43978</v>
      </c>
      <c r="B3081" s="72" t="s">
        <v>305</v>
      </c>
      <c r="C3081" s="72" t="s">
        <v>53</v>
      </c>
      <c r="D3081" s="72" t="s">
        <v>304</v>
      </c>
      <c r="E3081" s="89" t="s">
        <v>307</v>
      </c>
      <c r="F3081" s="72">
        <v>10.8</v>
      </c>
      <c r="G3081" s="72">
        <v>14.5</v>
      </c>
      <c r="H3081" s="72">
        <v>18.7</v>
      </c>
      <c r="I3081" s="72">
        <v>0</v>
      </c>
    </row>
    <row r="3082" spans="1:9" ht="17.25" x14ac:dyDescent="0.25">
      <c r="A3082" s="89">
        <v>43979</v>
      </c>
      <c r="B3082" s="72" t="s">
        <v>305</v>
      </c>
      <c r="C3082" s="72" t="s">
        <v>53</v>
      </c>
      <c r="D3082" s="72" t="s">
        <v>304</v>
      </c>
      <c r="E3082" s="89" t="s">
        <v>307</v>
      </c>
      <c r="F3082" s="72">
        <v>10.5</v>
      </c>
      <c r="G3082" s="72">
        <v>14.8</v>
      </c>
      <c r="H3082" s="72">
        <v>20.5</v>
      </c>
      <c r="I3082" s="72">
        <v>0</v>
      </c>
    </row>
    <row r="3083" spans="1:9" ht="17.25" x14ac:dyDescent="0.25">
      <c r="A3083" s="89">
        <v>43980</v>
      </c>
      <c r="B3083" s="72" t="s">
        <v>305</v>
      </c>
      <c r="C3083" s="72" t="s">
        <v>53</v>
      </c>
      <c r="D3083" s="72" t="s">
        <v>304</v>
      </c>
      <c r="E3083" s="89" t="s">
        <v>307</v>
      </c>
      <c r="F3083" s="72">
        <v>11.4</v>
      </c>
      <c r="G3083" s="72">
        <v>14.6</v>
      </c>
      <c r="H3083" s="72">
        <v>19.5</v>
      </c>
      <c r="I3083" s="72">
        <v>0</v>
      </c>
    </row>
    <row r="3084" spans="1:9" ht="17.25" x14ac:dyDescent="0.25">
      <c r="A3084" s="89">
        <v>43981</v>
      </c>
      <c r="B3084" s="72" t="s">
        <v>305</v>
      </c>
      <c r="C3084" s="72" t="s">
        <v>53</v>
      </c>
      <c r="D3084" s="72" t="s">
        <v>304</v>
      </c>
      <c r="E3084" s="89" t="s">
        <v>307</v>
      </c>
      <c r="F3084" s="72">
        <v>9.5</v>
      </c>
      <c r="G3084" s="72">
        <v>13.6</v>
      </c>
      <c r="H3084" s="72">
        <v>19</v>
      </c>
      <c r="I3084" s="72">
        <v>0.4</v>
      </c>
    </row>
    <row r="3085" spans="1:9" ht="17.25" x14ac:dyDescent="0.25">
      <c r="A3085" s="89">
        <v>43982</v>
      </c>
      <c r="B3085" s="72" t="s">
        <v>305</v>
      </c>
      <c r="C3085" s="72" t="s">
        <v>53</v>
      </c>
      <c r="D3085" s="72" t="s">
        <v>304</v>
      </c>
      <c r="E3085" s="89" t="s">
        <v>307</v>
      </c>
      <c r="F3085" s="72">
        <v>10</v>
      </c>
      <c r="G3085" s="72">
        <v>15</v>
      </c>
      <c r="H3085" s="72">
        <v>22.1</v>
      </c>
      <c r="I3085" s="72">
        <v>0.2</v>
      </c>
    </row>
    <row r="3086" spans="1:9" ht="17.25" x14ac:dyDescent="0.25">
      <c r="A3086" s="89">
        <v>43983</v>
      </c>
      <c r="B3086" s="72" t="s">
        <v>305</v>
      </c>
      <c r="C3086" s="72" t="s">
        <v>53</v>
      </c>
      <c r="D3086" s="72" t="s">
        <v>304</v>
      </c>
      <c r="E3086" s="89" t="s">
        <v>307</v>
      </c>
      <c r="F3086" s="72">
        <v>9.6</v>
      </c>
      <c r="G3086" s="72">
        <v>15.6</v>
      </c>
      <c r="H3086" s="72">
        <v>21.7</v>
      </c>
      <c r="I3086" s="72">
        <v>0</v>
      </c>
    </row>
    <row r="3087" spans="1:9" ht="17.25" x14ac:dyDescent="0.25">
      <c r="A3087" s="89">
        <v>43984</v>
      </c>
      <c r="B3087" s="72" t="s">
        <v>305</v>
      </c>
      <c r="C3087" s="72" t="s">
        <v>53</v>
      </c>
      <c r="D3087" s="72" t="s">
        <v>304</v>
      </c>
      <c r="E3087" s="89" t="s">
        <v>307</v>
      </c>
      <c r="F3087" s="72">
        <v>7.3</v>
      </c>
      <c r="G3087" s="72">
        <v>9.8000000000000007</v>
      </c>
      <c r="H3087" s="72">
        <v>13.7</v>
      </c>
      <c r="I3087" s="72">
        <v>0</v>
      </c>
    </row>
    <row r="3088" spans="1:9" ht="17.25" x14ac:dyDescent="0.25">
      <c r="A3088" s="89">
        <v>43985</v>
      </c>
      <c r="B3088" s="72" t="s">
        <v>305</v>
      </c>
      <c r="C3088" s="72" t="s">
        <v>53</v>
      </c>
      <c r="D3088" s="72" t="s">
        <v>304</v>
      </c>
      <c r="E3088" s="89" t="s">
        <v>307</v>
      </c>
      <c r="F3088" s="72">
        <v>8.1</v>
      </c>
      <c r="G3088" s="72">
        <v>12.6</v>
      </c>
      <c r="H3088" s="72">
        <v>19.7</v>
      </c>
      <c r="I3088" s="72">
        <v>0</v>
      </c>
    </row>
    <row r="3089" spans="1:9" ht="17.25" x14ac:dyDescent="0.25">
      <c r="A3089" s="89">
        <v>43986</v>
      </c>
      <c r="B3089" s="72" t="s">
        <v>305</v>
      </c>
      <c r="C3089" s="72" t="s">
        <v>53</v>
      </c>
      <c r="D3089" s="72" t="s">
        <v>304</v>
      </c>
      <c r="E3089" s="89" t="s">
        <v>307</v>
      </c>
      <c r="F3089" s="72">
        <v>6</v>
      </c>
      <c r="G3089" s="72">
        <v>11.1</v>
      </c>
      <c r="H3089" s="72">
        <v>16.3</v>
      </c>
      <c r="I3089" s="72">
        <v>0</v>
      </c>
    </row>
    <row r="3090" spans="1:9" ht="17.25" x14ac:dyDescent="0.25">
      <c r="A3090" s="89">
        <v>43987</v>
      </c>
      <c r="B3090" s="72" t="s">
        <v>305</v>
      </c>
      <c r="C3090" s="72" t="s">
        <v>53</v>
      </c>
      <c r="D3090" s="72" t="s">
        <v>304</v>
      </c>
      <c r="E3090" s="89" t="s">
        <v>307</v>
      </c>
      <c r="F3090" s="72">
        <v>4.8</v>
      </c>
      <c r="G3090" s="72">
        <v>10.9</v>
      </c>
      <c r="H3090" s="72">
        <v>18.8</v>
      </c>
      <c r="I3090" s="72">
        <v>0</v>
      </c>
    </row>
    <row r="3091" spans="1:9" ht="17.25" x14ac:dyDescent="0.25">
      <c r="A3091" s="89">
        <v>43988</v>
      </c>
      <c r="B3091" s="72" t="s">
        <v>305</v>
      </c>
      <c r="C3091" s="72" t="s">
        <v>53</v>
      </c>
      <c r="D3091" s="72" t="s">
        <v>304</v>
      </c>
      <c r="E3091" s="89" t="s">
        <v>307</v>
      </c>
      <c r="F3091" s="72">
        <v>5.9</v>
      </c>
      <c r="G3091" s="72">
        <v>11</v>
      </c>
      <c r="H3091" s="72">
        <v>19</v>
      </c>
      <c r="I3091" s="72">
        <v>0</v>
      </c>
    </row>
    <row r="3092" spans="1:9" ht="17.25" x14ac:dyDescent="0.25">
      <c r="A3092" s="89">
        <v>43989</v>
      </c>
      <c r="B3092" s="72" t="s">
        <v>305</v>
      </c>
      <c r="C3092" s="72" t="s">
        <v>53</v>
      </c>
      <c r="D3092" s="72" t="s">
        <v>304</v>
      </c>
      <c r="E3092" s="89" t="s">
        <v>307</v>
      </c>
      <c r="F3092" s="72">
        <v>4.8</v>
      </c>
      <c r="G3092" s="72">
        <v>10.6</v>
      </c>
      <c r="H3092" s="72">
        <v>17.399999999999999</v>
      </c>
      <c r="I3092" s="72">
        <v>0</v>
      </c>
    </row>
    <row r="3093" spans="1:9" ht="17.25" x14ac:dyDescent="0.25">
      <c r="A3093" s="89">
        <v>43990</v>
      </c>
      <c r="B3093" s="72" t="s">
        <v>305</v>
      </c>
      <c r="C3093" s="72" t="s">
        <v>53</v>
      </c>
      <c r="D3093" s="72" t="s">
        <v>304</v>
      </c>
      <c r="E3093" s="89" t="s">
        <v>307</v>
      </c>
      <c r="F3093" s="72">
        <v>7.8</v>
      </c>
      <c r="G3093" s="72">
        <v>12.6</v>
      </c>
      <c r="H3093" s="72">
        <v>18</v>
      </c>
      <c r="I3093" s="72">
        <v>0.2</v>
      </c>
    </row>
    <row r="3094" spans="1:9" ht="17.25" x14ac:dyDescent="0.25">
      <c r="A3094" s="89">
        <v>43991</v>
      </c>
      <c r="B3094" s="72" t="s">
        <v>305</v>
      </c>
      <c r="C3094" s="72" t="s">
        <v>53</v>
      </c>
      <c r="D3094" s="72" t="s">
        <v>304</v>
      </c>
      <c r="E3094" s="89" t="s">
        <v>307</v>
      </c>
      <c r="F3094" s="72">
        <v>11</v>
      </c>
      <c r="G3094" s="72">
        <v>13.2</v>
      </c>
      <c r="H3094" s="72">
        <v>15.8</v>
      </c>
      <c r="I3094" s="72">
        <v>5.4</v>
      </c>
    </row>
    <row r="3095" spans="1:9" ht="17.25" x14ac:dyDescent="0.25">
      <c r="A3095" s="89">
        <v>43992</v>
      </c>
      <c r="B3095" s="72" t="s">
        <v>305</v>
      </c>
      <c r="C3095" s="72" t="s">
        <v>53</v>
      </c>
      <c r="D3095" s="72" t="s">
        <v>304</v>
      </c>
      <c r="E3095" s="89" t="s">
        <v>307</v>
      </c>
      <c r="F3095" s="72">
        <v>13.2</v>
      </c>
      <c r="G3095" s="72">
        <v>14.6</v>
      </c>
      <c r="H3095" s="72">
        <v>16.5</v>
      </c>
      <c r="I3095" s="72">
        <v>2.2000000000000002</v>
      </c>
    </row>
    <row r="3096" spans="1:9" ht="17.25" x14ac:dyDescent="0.25">
      <c r="A3096" s="89">
        <v>43993</v>
      </c>
      <c r="B3096" s="72" t="s">
        <v>305</v>
      </c>
      <c r="C3096" s="72" t="s">
        <v>53</v>
      </c>
      <c r="D3096" s="72" t="s">
        <v>304</v>
      </c>
      <c r="E3096" s="89" t="s">
        <v>307</v>
      </c>
      <c r="F3096" s="72">
        <v>12.7</v>
      </c>
      <c r="G3096" s="72">
        <v>15.4</v>
      </c>
      <c r="H3096" s="72">
        <v>20.6</v>
      </c>
      <c r="I3096" s="72">
        <v>0.2</v>
      </c>
    </row>
    <row r="3097" spans="1:9" ht="17.25" x14ac:dyDescent="0.25">
      <c r="A3097" s="89">
        <v>43994</v>
      </c>
      <c r="B3097" s="72" t="s">
        <v>305</v>
      </c>
      <c r="C3097" s="72" t="s">
        <v>53</v>
      </c>
      <c r="D3097" s="72" t="s">
        <v>304</v>
      </c>
      <c r="E3097" s="89" t="s">
        <v>307</v>
      </c>
      <c r="F3097" s="72">
        <v>12.5</v>
      </c>
      <c r="G3097" s="72">
        <v>14.7</v>
      </c>
      <c r="H3097" s="72">
        <v>18.600000000000001</v>
      </c>
      <c r="I3097" s="72">
        <v>0</v>
      </c>
    </row>
    <row r="3098" spans="1:9" ht="17.25" x14ac:dyDescent="0.25">
      <c r="A3098" s="89">
        <v>43995</v>
      </c>
      <c r="B3098" s="72" t="s">
        <v>305</v>
      </c>
      <c r="C3098" s="72" t="s">
        <v>53</v>
      </c>
      <c r="D3098" s="72" t="s">
        <v>304</v>
      </c>
      <c r="E3098" s="89" t="s">
        <v>307</v>
      </c>
      <c r="F3098" s="72">
        <v>11.8</v>
      </c>
      <c r="G3098" s="72">
        <v>14.4</v>
      </c>
      <c r="H3098" s="72">
        <v>19.100000000000001</v>
      </c>
      <c r="I3098" s="72">
        <v>0</v>
      </c>
    </row>
    <row r="3099" spans="1:9" ht="17.25" x14ac:dyDescent="0.25">
      <c r="A3099" s="89">
        <v>43996</v>
      </c>
      <c r="B3099" s="72" t="s">
        <v>305</v>
      </c>
      <c r="C3099" s="72" t="s">
        <v>53</v>
      </c>
      <c r="D3099" s="72" t="s">
        <v>304</v>
      </c>
      <c r="E3099" s="89" t="s">
        <v>307</v>
      </c>
      <c r="F3099" s="72">
        <v>11.2</v>
      </c>
      <c r="G3099" s="72">
        <v>14.9</v>
      </c>
      <c r="H3099" s="72">
        <v>21</v>
      </c>
      <c r="I3099" s="72">
        <v>22.2</v>
      </c>
    </row>
    <row r="3100" spans="1:9" ht="17.25" x14ac:dyDescent="0.25">
      <c r="A3100" s="89">
        <v>43997</v>
      </c>
      <c r="B3100" s="72" t="s">
        <v>305</v>
      </c>
      <c r="C3100" s="72" t="s">
        <v>53</v>
      </c>
      <c r="D3100" s="72" t="s">
        <v>304</v>
      </c>
      <c r="E3100" s="89" t="s">
        <v>307</v>
      </c>
      <c r="F3100" s="72">
        <v>8.1</v>
      </c>
      <c r="G3100" s="72">
        <v>12.7</v>
      </c>
      <c r="H3100" s="72">
        <v>18.600000000000001</v>
      </c>
      <c r="I3100" s="72">
        <v>0</v>
      </c>
    </row>
    <row r="3101" spans="1:9" ht="17.25" x14ac:dyDescent="0.25">
      <c r="A3101" s="89">
        <v>43998</v>
      </c>
      <c r="B3101" s="72" t="s">
        <v>305</v>
      </c>
      <c r="C3101" s="72" t="s">
        <v>53</v>
      </c>
      <c r="D3101" s="72" t="s">
        <v>304</v>
      </c>
      <c r="E3101" s="89" t="s">
        <v>307</v>
      </c>
      <c r="F3101" s="72">
        <v>7.1</v>
      </c>
      <c r="G3101" s="72">
        <v>12.9</v>
      </c>
      <c r="H3101" s="72">
        <v>20</v>
      </c>
      <c r="I3101" s="72">
        <v>0</v>
      </c>
    </row>
    <row r="3102" spans="1:9" ht="17.25" x14ac:dyDescent="0.25">
      <c r="A3102" s="89">
        <v>43999</v>
      </c>
      <c r="B3102" s="72" t="s">
        <v>305</v>
      </c>
      <c r="C3102" s="72" t="s">
        <v>53</v>
      </c>
      <c r="D3102" s="72" t="s">
        <v>304</v>
      </c>
      <c r="E3102" s="89" t="s">
        <v>307</v>
      </c>
      <c r="F3102" s="72">
        <v>8.1</v>
      </c>
      <c r="G3102" s="72">
        <v>12.8</v>
      </c>
      <c r="H3102" s="72">
        <v>19.2</v>
      </c>
      <c r="I3102" s="72">
        <v>5</v>
      </c>
    </row>
    <row r="3103" spans="1:9" ht="17.25" x14ac:dyDescent="0.25">
      <c r="A3103" s="89">
        <v>44000</v>
      </c>
      <c r="B3103" s="72" t="s">
        <v>305</v>
      </c>
      <c r="C3103" s="72" t="s">
        <v>53</v>
      </c>
      <c r="D3103" s="72" t="s">
        <v>304</v>
      </c>
      <c r="E3103" s="89" t="s">
        <v>307</v>
      </c>
      <c r="F3103" s="72">
        <v>8.1999999999999993</v>
      </c>
      <c r="G3103" s="72">
        <v>13.2</v>
      </c>
      <c r="H3103" s="72">
        <v>17.5</v>
      </c>
      <c r="I3103" s="72">
        <v>0</v>
      </c>
    </row>
    <row r="3104" spans="1:9" ht="17.25" x14ac:dyDescent="0.25">
      <c r="A3104" s="89">
        <v>44001</v>
      </c>
      <c r="B3104" s="72" t="s">
        <v>305</v>
      </c>
      <c r="C3104" s="72" t="s">
        <v>53</v>
      </c>
      <c r="D3104" s="72" t="s">
        <v>304</v>
      </c>
      <c r="E3104" s="89" t="s">
        <v>307</v>
      </c>
      <c r="F3104" s="72">
        <v>6.3</v>
      </c>
      <c r="G3104" s="72">
        <v>10.9</v>
      </c>
      <c r="H3104" s="72">
        <v>17.899999999999999</v>
      </c>
      <c r="I3104" s="72">
        <v>0.2</v>
      </c>
    </row>
    <row r="3105" spans="1:9" ht="17.25" x14ac:dyDescent="0.25">
      <c r="A3105" s="89">
        <v>44002</v>
      </c>
      <c r="B3105" s="72" t="s">
        <v>305</v>
      </c>
      <c r="C3105" s="72" t="s">
        <v>53</v>
      </c>
      <c r="D3105" s="72" t="s">
        <v>304</v>
      </c>
      <c r="E3105" s="89" t="s">
        <v>307</v>
      </c>
      <c r="F3105" s="72">
        <v>5.8</v>
      </c>
      <c r="G3105" s="72">
        <v>11.4</v>
      </c>
      <c r="H3105" s="72">
        <v>19.100000000000001</v>
      </c>
      <c r="I3105" s="72">
        <v>0</v>
      </c>
    </row>
    <row r="3106" spans="1:9" ht="17.25" x14ac:dyDescent="0.25">
      <c r="A3106" s="89">
        <v>44003</v>
      </c>
      <c r="B3106" s="72" t="s">
        <v>305</v>
      </c>
      <c r="C3106" s="72" t="s">
        <v>53</v>
      </c>
      <c r="D3106" s="72" t="s">
        <v>304</v>
      </c>
      <c r="E3106" s="89" t="s">
        <v>307</v>
      </c>
      <c r="F3106" s="72">
        <v>8.4</v>
      </c>
      <c r="G3106" s="72">
        <v>11.6</v>
      </c>
      <c r="H3106" s="72">
        <v>17.2</v>
      </c>
      <c r="I3106" s="72">
        <v>8.1999999999999993</v>
      </c>
    </row>
    <row r="3107" spans="1:9" ht="17.25" x14ac:dyDescent="0.25">
      <c r="A3107" s="89">
        <v>44004</v>
      </c>
      <c r="B3107" s="72" t="s">
        <v>305</v>
      </c>
      <c r="C3107" s="72" t="s">
        <v>53</v>
      </c>
      <c r="D3107" s="72" t="s">
        <v>304</v>
      </c>
      <c r="E3107" s="89" t="s">
        <v>307</v>
      </c>
      <c r="F3107" s="72">
        <v>8.9</v>
      </c>
      <c r="G3107" s="72">
        <v>11</v>
      </c>
      <c r="H3107" s="72">
        <v>14.9</v>
      </c>
      <c r="I3107" s="72">
        <v>0</v>
      </c>
    </row>
    <row r="3108" spans="1:9" ht="17.25" x14ac:dyDescent="0.25">
      <c r="A3108" s="89">
        <v>44005</v>
      </c>
      <c r="B3108" s="72" t="s">
        <v>305</v>
      </c>
      <c r="C3108" s="72" t="s">
        <v>53</v>
      </c>
      <c r="D3108" s="72" t="s">
        <v>304</v>
      </c>
      <c r="E3108" s="89" t="s">
        <v>307</v>
      </c>
      <c r="F3108" s="72">
        <v>7.8</v>
      </c>
      <c r="G3108" s="72">
        <v>10.6</v>
      </c>
      <c r="H3108" s="72">
        <v>14.8</v>
      </c>
      <c r="I3108" s="72">
        <v>0</v>
      </c>
    </row>
    <row r="3109" spans="1:9" ht="17.25" x14ac:dyDescent="0.25">
      <c r="A3109" s="89">
        <v>44006</v>
      </c>
      <c r="B3109" s="72" t="s">
        <v>305</v>
      </c>
      <c r="C3109" s="72" t="s">
        <v>53</v>
      </c>
      <c r="D3109" s="72" t="s">
        <v>304</v>
      </c>
      <c r="E3109" s="89" t="s">
        <v>307</v>
      </c>
      <c r="F3109" s="72">
        <v>9.1999999999999993</v>
      </c>
      <c r="G3109" s="72">
        <v>11.8</v>
      </c>
      <c r="H3109" s="72">
        <v>15.8</v>
      </c>
      <c r="I3109" s="72">
        <v>0</v>
      </c>
    </row>
    <row r="3110" spans="1:9" ht="17.25" x14ac:dyDescent="0.25">
      <c r="A3110" s="89">
        <v>44007</v>
      </c>
      <c r="B3110" s="72" t="s">
        <v>305</v>
      </c>
      <c r="C3110" s="72" t="s">
        <v>53</v>
      </c>
      <c r="D3110" s="72" t="s">
        <v>304</v>
      </c>
      <c r="E3110" s="89" t="s">
        <v>307</v>
      </c>
      <c r="F3110" s="72">
        <v>8.6</v>
      </c>
      <c r="G3110" s="72">
        <v>11.8</v>
      </c>
      <c r="H3110" s="72">
        <v>16.5</v>
      </c>
      <c r="I3110" s="72">
        <v>0</v>
      </c>
    </row>
    <row r="3111" spans="1:9" ht="17.25" x14ac:dyDescent="0.25">
      <c r="A3111" s="89">
        <v>44008</v>
      </c>
      <c r="B3111" s="72" t="s">
        <v>305</v>
      </c>
      <c r="C3111" s="72" t="s">
        <v>53</v>
      </c>
      <c r="D3111" s="72" t="s">
        <v>304</v>
      </c>
      <c r="E3111" s="89" t="s">
        <v>307</v>
      </c>
      <c r="F3111" s="72">
        <v>5.3</v>
      </c>
      <c r="G3111" s="72">
        <v>11.2</v>
      </c>
      <c r="H3111" s="72">
        <v>17.100000000000001</v>
      </c>
      <c r="I3111" s="72">
        <v>0</v>
      </c>
    </row>
    <row r="3112" spans="1:9" ht="17.25" x14ac:dyDescent="0.25">
      <c r="A3112" s="89">
        <v>44009</v>
      </c>
      <c r="B3112" s="72" t="s">
        <v>305</v>
      </c>
      <c r="C3112" s="72" t="s">
        <v>53</v>
      </c>
      <c r="D3112" s="72" t="s">
        <v>304</v>
      </c>
      <c r="E3112" s="89" t="s">
        <v>307</v>
      </c>
      <c r="F3112" s="72">
        <v>6.4</v>
      </c>
      <c r="G3112" s="72">
        <v>11.1</v>
      </c>
      <c r="H3112" s="72">
        <v>17.2</v>
      </c>
      <c r="I3112" s="72">
        <v>0</v>
      </c>
    </row>
    <row r="3113" spans="1:9" ht="17.25" x14ac:dyDescent="0.25">
      <c r="A3113" s="89">
        <v>44010</v>
      </c>
      <c r="B3113" s="72" t="s">
        <v>305</v>
      </c>
      <c r="C3113" s="72" t="s">
        <v>53</v>
      </c>
      <c r="D3113" s="72" t="s">
        <v>304</v>
      </c>
      <c r="E3113" s="89" t="s">
        <v>307</v>
      </c>
      <c r="F3113" s="72">
        <v>8.3000000000000007</v>
      </c>
      <c r="G3113" s="72">
        <v>11.8</v>
      </c>
      <c r="H3113" s="72">
        <v>17.100000000000001</v>
      </c>
      <c r="I3113" s="72">
        <v>0</v>
      </c>
    </row>
    <row r="3114" spans="1:9" ht="17.25" x14ac:dyDescent="0.25">
      <c r="A3114" s="89">
        <v>44011</v>
      </c>
      <c r="B3114" s="72" t="s">
        <v>305</v>
      </c>
      <c r="C3114" s="72" t="s">
        <v>53</v>
      </c>
      <c r="D3114" s="72" t="s">
        <v>304</v>
      </c>
      <c r="E3114" s="89" t="s">
        <v>307</v>
      </c>
      <c r="F3114" s="72">
        <v>5.3</v>
      </c>
      <c r="G3114" s="72">
        <v>10.3</v>
      </c>
      <c r="H3114" s="72">
        <v>16.7</v>
      </c>
      <c r="I3114" s="72">
        <v>0</v>
      </c>
    </row>
    <row r="3115" spans="1:9" ht="17.25" x14ac:dyDescent="0.25">
      <c r="A3115" s="89">
        <v>44012</v>
      </c>
      <c r="B3115" s="72" t="s">
        <v>305</v>
      </c>
      <c r="C3115" s="72" t="s">
        <v>53</v>
      </c>
      <c r="D3115" s="72" t="s">
        <v>304</v>
      </c>
      <c r="E3115" s="89" t="s">
        <v>307</v>
      </c>
      <c r="F3115" s="72">
        <v>4.5999999999999996</v>
      </c>
      <c r="G3115" s="72">
        <v>10.199999999999999</v>
      </c>
      <c r="H3115" s="72">
        <v>18.7</v>
      </c>
      <c r="I3115" s="72">
        <v>0.2</v>
      </c>
    </row>
    <row r="3116" spans="1:9" ht="17.25" x14ac:dyDescent="0.25">
      <c r="A3116" s="89">
        <v>44013</v>
      </c>
      <c r="B3116" s="72" t="s">
        <v>305</v>
      </c>
      <c r="C3116" s="72" t="s">
        <v>53</v>
      </c>
      <c r="D3116" s="72" t="s">
        <v>304</v>
      </c>
      <c r="E3116" s="89" t="s">
        <v>307</v>
      </c>
      <c r="F3116" s="137">
        <v>4</v>
      </c>
      <c r="G3116" s="137">
        <v>11.4</v>
      </c>
      <c r="H3116" s="137">
        <v>20</v>
      </c>
      <c r="I3116" s="137">
        <v>0</v>
      </c>
    </row>
    <row r="3117" spans="1:9" ht="17.25" x14ac:dyDescent="0.25">
      <c r="A3117" s="89">
        <v>44014</v>
      </c>
      <c r="B3117" s="72" t="s">
        <v>305</v>
      </c>
      <c r="C3117" s="72" t="s">
        <v>53</v>
      </c>
      <c r="D3117" s="72" t="s">
        <v>304</v>
      </c>
      <c r="E3117" s="89" t="s">
        <v>307</v>
      </c>
      <c r="F3117" s="137">
        <v>8.4</v>
      </c>
      <c r="G3117" s="137">
        <v>15.3</v>
      </c>
      <c r="H3117" s="137">
        <v>23.1</v>
      </c>
      <c r="I3117" s="137">
        <v>0</v>
      </c>
    </row>
    <row r="3118" spans="1:9" ht="17.25" x14ac:dyDescent="0.25">
      <c r="A3118" s="89">
        <v>44015</v>
      </c>
      <c r="B3118" s="72" t="s">
        <v>305</v>
      </c>
      <c r="C3118" s="72" t="s">
        <v>53</v>
      </c>
      <c r="D3118" s="72" t="s">
        <v>304</v>
      </c>
      <c r="E3118" s="89" t="s">
        <v>307</v>
      </c>
      <c r="F3118" s="137">
        <v>9.9</v>
      </c>
      <c r="G3118" s="137">
        <v>14.1</v>
      </c>
      <c r="H3118" s="137">
        <v>18.600000000000001</v>
      </c>
      <c r="I3118" s="137">
        <v>0</v>
      </c>
    </row>
    <row r="3119" spans="1:9" ht="17.25" x14ac:dyDescent="0.25">
      <c r="A3119" s="89">
        <v>44016</v>
      </c>
      <c r="B3119" s="72" t="s">
        <v>305</v>
      </c>
      <c r="C3119" s="72" t="s">
        <v>53</v>
      </c>
      <c r="D3119" s="72" t="s">
        <v>304</v>
      </c>
      <c r="E3119" s="89" t="s">
        <v>307</v>
      </c>
      <c r="F3119" s="137">
        <v>7.4</v>
      </c>
      <c r="G3119" s="137">
        <v>10.6</v>
      </c>
      <c r="H3119" s="137">
        <v>15.3</v>
      </c>
      <c r="I3119" s="137">
        <v>0.8</v>
      </c>
    </row>
    <row r="3120" spans="1:9" ht="17.25" x14ac:dyDescent="0.25">
      <c r="A3120" s="89">
        <v>44017</v>
      </c>
      <c r="B3120" s="72" t="s">
        <v>305</v>
      </c>
      <c r="C3120" s="72" t="s">
        <v>53</v>
      </c>
      <c r="D3120" s="72" t="s">
        <v>304</v>
      </c>
      <c r="E3120" s="89" t="s">
        <v>307</v>
      </c>
      <c r="F3120" s="137">
        <v>6.9</v>
      </c>
      <c r="G3120" s="137">
        <v>10.8</v>
      </c>
      <c r="H3120" s="137">
        <v>17.600000000000001</v>
      </c>
      <c r="I3120" s="137">
        <v>0</v>
      </c>
    </row>
    <row r="3121" spans="1:9" ht="17.25" x14ac:dyDescent="0.25">
      <c r="A3121" s="89">
        <v>44018</v>
      </c>
      <c r="B3121" s="72" t="s">
        <v>305</v>
      </c>
      <c r="C3121" s="72" t="s">
        <v>53</v>
      </c>
      <c r="D3121" s="72" t="s">
        <v>304</v>
      </c>
      <c r="E3121" s="89" t="s">
        <v>307</v>
      </c>
      <c r="F3121" s="137">
        <v>4.2</v>
      </c>
      <c r="G3121" s="137">
        <v>9.8000000000000007</v>
      </c>
      <c r="H3121" s="137">
        <v>17.2</v>
      </c>
      <c r="I3121" s="137">
        <v>0</v>
      </c>
    </row>
    <row r="3122" spans="1:9" ht="17.25" x14ac:dyDescent="0.25">
      <c r="A3122" s="89">
        <v>44019</v>
      </c>
      <c r="B3122" s="72" t="s">
        <v>305</v>
      </c>
      <c r="C3122" s="72" t="s">
        <v>53</v>
      </c>
      <c r="D3122" s="72" t="s">
        <v>304</v>
      </c>
      <c r="E3122" s="89" t="s">
        <v>307</v>
      </c>
      <c r="F3122" s="137">
        <v>4.7</v>
      </c>
      <c r="G3122" s="137">
        <v>10.6</v>
      </c>
      <c r="H3122" s="137">
        <v>16.8</v>
      </c>
      <c r="I3122" s="137">
        <v>0</v>
      </c>
    </row>
    <row r="3123" spans="1:9" ht="17.25" x14ac:dyDescent="0.25">
      <c r="A3123" s="89">
        <v>44020</v>
      </c>
      <c r="B3123" s="72" t="s">
        <v>305</v>
      </c>
      <c r="C3123" s="72" t="s">
        <v>53</v>
      </c>
      <c r="D3123" s="72" t="s">
        <v>304</v>
      </c>
      <c r="E3123" s="89" t="s">
        <v>307</v>
      </c>
      <c r="F3123" s="137">
        <v>7.7</v>
      </c>
      <c r="G3123" s="137">
        <v>11.9</v>
      </c>
      <c r="H3123" s="137">
        <v>16.899999999999999</v>
      </c>
      <c r="I3123" s="137">
        <v>1</v>
      </c>
    </row>
    <row r="3124" spans="1:9" ht="17.25" x14ac:dyDescent="0.25">
      <c r="A3124" s="89">
        <v>44021</v>
      </c>
      <c r="B3124" s="72" t="s">
        <v>305</v>
      </c>
      <c r="C3124" s="72" t="s">
        <v>53</v>
      </c>
      <c r="D3124" s="72" t="s">
        <v>304</v>
      </c>
      <c r="E3124" s="89" t="s">
        <v>307</v>
      </c>
      <c r="F3124" s="137">
        <v>5.7</v>
      </c>
      <c r="G3124" s="137">
        <v>11.2</v>
      </c>
      <c r="H3124" s="137">
        <v>18.5</v>
      </c>
      <c r="I3124" s="137">
        <v>0</v>
      </c>
    </row>
    <row r="3125" spans="1:9" ht="17.25" x14ac:dyDescent="0.25">
      <c r="A3125" s="89">
        <v>44022</v>
      </c>
      <c r="B3125" s="72" t="s">
        <v>305</v>
      </c>
      <c r="C3125" s="72" t="s">
        <v>53</v>
      </c>
      <c r="D3125" s="72" t="s">
        <v>304</v>
      </c>
      <c r="E3125" s="89" t="s">
        <v>307</v>
      </c>
      <c r="F3125" s="137">
        <v>8.8000000000000007</v>
      </c>
      <c r="G3125" s="137">
        <v>11.7</v>
      </c>
      <c r="H3125" s="137">
        <v>14.7</v>
      </c>
      <c r="I3125" s="137">
        <v>2.2000000000000002</v>
      </c>
    </row>
    <row r="3126" spans="1:9" ht="17.25" x14ac:dyDescent="0.25">
      <c r="A3126" s="89">
        <v>44023</v>
      </c>
      <c r="B3126" s="72" t="s">
        <v>305</v>
      </c>
      <c r="C3126" s="72" t="s">
        <v>53</v>
      </c>
      <c r="D3126" s="72" t="s">
        <v>304</v>
      </c>
      <c r="E3126" s="89" t="s">
        <v>307</v>
      </c>
      <c r="F3126" s="137">
        <v>11.5</v>
      </c>
      <c r="G3126" s="137">
        <v>13.1</v>
      </c>
      <c r="H3126" s="137">
        <v>18.2</v>
      </c>
      <c r="I3126" s="137">
        <v>6</v>
      </c>
    </row>
    <row r="3127" spans="1:9" ht="17.25" x14ac:dyDescent="0.25">
      <c r="A3127" s="89">
        <v>44024</v>
      </c>
      <c r="B3127" s="72" t="s">
        <v>305</v>
      </c>
      <c r="C3127" s="72" t="s">
        <v>53</v>
      </c>
      <c r="D3127" s="72" t="s">
        <v>304</v>
      </c>
      <c r="E3127" s="89" t="s">
        <v>307</v>
      </c>
      <c r="F3127" s="137">
        <v>9.1</v>
      </c>
      <c r="G3127" s="137">
        <v>13.1</v>
      </c>
      <c r="H3127" s="137">
        <v>19.2</v>
      </c>
      <c r="I3127" s="137">
        <v>0.8</v>
      </c>
    </row>
    <row r="3128" spans="1:9" ht="17.25" x14ac:dyDescent="0.25">
      <c r="A3128" s="89">
        <v>44025</v>
      </c>
      <c r="B3128" s="72" t="s">
        <v>305</v>
      </c>
      <c r="C3128" s="72" t="s">
        <v>53</v>
      </c>
      <c r="D3128" s="72" t="s">
        <v>304</v>
      </c>
      <c r="E3128" s="89" t="s">
        <v>307</v>
      </c>
      <c r="F3128" s="137">
        <v>5.6</v>
      </c>
      <c r="G3128" s="137">
        <v>9.8000000000000007</v>
      </c>
      <c r="H3128" s="137">
        <v>14.3</v>
      </c>
      <c r="I3128" s="137">
        <v>0</v>
      </c>
    </row>
    <row r="3129" spans="1:9" ht="17.25" x14ac:dyDescent="0.25">
      <c r="A3129" s="89">
        <v>44026</v>
      </c>
      <c r="B3129" s="72" t="s">
        <v>305</v>
      </c>
      <c r="C3129" s="72" t="s">
        <v>53</v>
      </c>
      <c r="D3129" s="72" t="s">
        <v>304</v>
      </c>
      <c r="E3129" s="89" t="s">
        <v>307</v>
      </c>
      <c r="F3129" s="137">
        <v>6.7</v>
      </c>
      <c r="G3129" s="137">
        <v>10.7</v>
      </c>
      <c r="H3129" s="137">
        <v>16.399999999999999</v>
      </c>
      <c r="I3129" s="137">
        <v>1.6</v>
      </c>
    </row>
    <row r="3130" spans="1:9" ht="17.25" x14ac:dyDescent="0.25">
      <c r="A3130" s="89">
        <v>44027</v>
      </c>
      <c r="B3130" s="72" t="s">
        <v>305</v>
      </c>
      <c r="C3130" s="72" t="s">
        <v>53</v>
      </c>
      <c r="D3130" s="72" t="s">
        <v>304</v>
      </c>
      <c r="E3130" s="89" t="s">
        <v>307</v>
      </c>
      <c r="F3130" s="137">
        <v>9.5</v>
      </c>
      <c r="G3130" s="137">
        <v>12.8</v>
      </c>
      <c r="H3130" s="137">
        <v>17.399999999999999</v>
      </c>
      <c r="I3130" s="137">
        <v>0</v>
      </c>
    </row>
    <row r="3131" spans="1:9" ht="17.25" x14ac:dyDescent="0.25">
      <c r="A3131" s="89">
        <v>44028</v>
      </c>
      <c r="B3131" s="72" t="s">
        <v>305</v>
      </c>
      <c r="C3131" s="72" t="s">
        <v>53</v>
      </c>
      <c r="D3131" s="72" t="s">
        <v>304</v>
      </c>
      <c r="E3131" s="89" t="s">
        <v>307</v>
      </c>
      <c r="F3131" s="137">
        <v>7.2</v>
      </c>
      <c r="G3131" s="137">
        <v>11.2</v>
      </c>
      <c r="H3131" s="137">
        <v>17.100000000000001</v>
      </c>
      <c r="I3131" s="137">
        <v>0</v>
      </c>
    </row>
    <row r="3132" spans="1:9" ht="17.25" x14ac:dyDescent="0.25">
      <c r="A3132" s="89">
        <v>44029</v>
      </c>
      <c r="B3132" s="72" t="s">
        <v>305</v>
      </c>
      <c r="C3132" s="72" t="s">
        <v>53</v>
      </c>
      <c r="D3132" s="72" t="s">
        <v>304</v>
      </c>
      <c r="E3132" s="89" t="s">
        <v>307</v>
      </c>
      <c r="F3132" s="137">
        <v>9.1999999999999993</v>
      </c>
      <c r="G3132" s="137">
        <v>12.6</v>
      </c>
      <c r="H3132" s="137">
        <v>15.7</v>
      </c>
      <c r="I3132" s="137">
        <v>0</v>
      </c>
    </row>
    <row r="3133" spans="1:9" ht="17.25" x14ac:dyDescent="0.25">
      <c r="A3133" s="89">
        <v>44030</v>
      </c>
      <c r="B3133" s="72" t="s">
        <v>305</v>
      </c>
      <c r="C3133" s="72" t="s">
        <v>53</v>
      </c>
      <c r="D3133" s="72" t="s">
        <v>304</v>
      </c>
      <c r="E3133" s="89" t="s">
        <v>307</v>
      </c>
      <c r="F3133" s="137">
        <v>7.7</v>
      </c>
      <c r="G3133" s="137">
        <v>12.4</v>
      </c>
      <c r="H3133" s="137">
        <v>16.8</v>
      </c>
      <c r="I3133" s="137">
        <v>0</v>
      </c>
    </row>
    <row r="3134" spans="1:9" ht="17.25" x14ac:dyDescent="0.25">
      <c r="A3134" s="89">
        <v>44031</v>
      </c>
      <c r="B3134" s="72" t="s">
        <v>305</v>
      </c>
      <c r="C3134" s="72" t="s">
        <v>53</v>
      </c>
      <c r="D3134" s="72" t="s">
        <v>304</v>
      </c>
      <c r="E3134" s="89" t="s">
        <v>307</v>
      </c>
      <c r="F3134" s="137">
        <v>6.2</v>
      </c>
      <c r="G3134" s="137">
        <v>12.8</v>
      </c>
      <c r="H3134" s="137">
        <v>20.399999999999999</v>
      </c>
      <c r="I3134" s="137">
        <v>0</v>
      </c>
    </row>
    <row r="3135" spans="1:9" ht="17.25" x14ac:dyDescent="0.25">
      <c r="A3135" s="89">
        <v>44032</v>
      </c>
      <c r="B3135" s="72" t="s">
        <v>305</v>
      </c>
      <c r="C3135" s="72" t="s">
        <v>53</v>
      </c>
      <c r="D3135" s="72" t="s">
        <v>304</v>
      </c>
      <c r="E3135" s="89" t="s">
        <v>307</v>
      </c>
      <c r="F3135" s="137">
        <v>6.7</v>
      </c>
      <c r="G3135" s="137">
        <v>13.1</v>
      </c>
      <c r="H3135" s="137">
        <v>18.5</v>
      </c>
      <c r="I3135" s="137">
        <v>0</v>
      </c>
    </row>
    <row r="3136" spans="1:9" ht="17.25" x14ac:dyDescent="0.25">
      <c r="A3136" s="89">
        <v>44033</v>
      </c>
      <c r="B3136" s="72" t="s">
        <v>305</v>
      </c>
      <c r="C3136" s="72" t="s">
        <v>53</v>
      </c>
      <c r="D3136" s="72" t="s">
        <v>304</v>
      </c>
      <c r="E3136" s="89" t="s">
        <v>307</v>
      </c>
      <c r="F3136" s="137">
        <v>3.3</v>
      </c>
      <c r="G3136" s="137">
        <v>9.5</v>
      </c>
      <c r="H3136" s="137">
        <v>16.5</v>
      </c>
      <c r="I3136" s="137">
        <v>0</v>
      </c>
    </row>
    <row r="3137" spans="1:9" ht="17.25" x14ac:dyDescent="0.25">
      <c r="A3137" s="89">
        <v>44034</v>
      </c>
      <c r="B3137" s="72" t="s">
        <v>305</v>
      </c>
      <c r="C3137" s="72" t="s">
        <v>53</v>
      </c>
      <c r="D3137" s="72" t="s">
        <v>304</v>
      </c>
      <c r="E3137" s="89" t="s">
        <v>307</v>
      </c>
      <c r="F3137" s="137">
        <v>4.4000000000000004</v>
      </c>
      <c r="G3137" s="137">
        <v>9.1999999999999993</v>
      </c>
      <c r="H3137" s="137">
        <v>14.7</v>
      </c>
      <c r="I3137" s="137">
        <v>0</v>
      </c>
    </row>
    <row r="3138" spans="1:9" ht="17.25" x14ac:dyDescent="0.25">
      <c r="A3138" s="89">
        <v>44035</v>
      </c>
      <c r="B3138" s="72" t="s">
        <v>305</v>
      </c>
      <c r="C3138" s="72" t="s">
        <v>53</v>
      </c>
      <c r="D3138" s="72" t="s">
        <v>304</v>
      </c>
      <c r="E3138" s="89" t="s">
        <v>307</v>
      </c>
      <c r="F3138" s="137">
        <v>5.3</v>
      </c>
      <c r="G3138" s="137">
        <v>11.1</v>
      </c>
      <c r="H3138" s="137">
        <v>18.600000000000001</v>
      </c>
      <c r="I3138" s="137">
        <v>0</v>
      </c>
    </row>
    <row r="3139" spans="1:9" ht="17.25" x14ac:dyDescent="0.25">
      <c r="A3139" s="89">
        <v>44036</v>
      </c>
      <c r="B3139" s="72" t="s">
        <v>305</v>
      </c>
      <c r="C3139" s="72" t="s">
        <v>53</v>
      </c>
      <c r="D3139" s="72" t="s">
        <v>304</v>
      </c>
      <c r="E3139" s="89" t="s">
        <v>307</v>
      </c>
      <c r="F3139" s="137">
        <v>5.2</v>
      </c>
      <c r="G3139" s="137">
        <v>10.5</v>
      </c>
      <c r="H3139" s="137">
        <v>17.399999999999999</v>
      </c>
      <c r="I3139" s="137">
        <v>0.2</v>
      </c>
    </row>
    <row r="3140" spans="1:9" ht="17.25" x14ac:dyDescent="0.25">
      <c r="A3140" s="89">
        <v>44037</v>
      </c>
      <c r="B3140" s="72" t="s">
        <v>305</v>
      </c>
      <c r="C3140" s="72" t="s">
        <v>53</v>
      </c>
      <c r="D3140" s="72" t="s">
        <v>304</v>
      </c>
      <c r="E3140" s="89" t="s">
        <v>307</v>
      </c>
      <c r="F3140" s="137">
        <v>7</v>
      </c>
      <c r="G3140" s="137">
        <v>11.5</v>
      </c>
      <c r="H3140" s="137">
        <v>16.3</v>
      </c>
      <c r="I3140" s="137">
        <v>2.8</v>
      </c>
    </row>
    <row r="3141" spans="1:9" ht="17.25" x14ac:dyDescent="0.25">
      <c r="A3141" s="89">
        <v>44038</v>
      </c>
      <c r="B3141" s="72" t="s">
        <v>305</v>
      </c>
      <c r="C3141" s="72" t="s">
        <v>53</v>
      </c>
      <c r="D3141" s="72" t="s">
        <v>304</v>
      </c>
      <c r="E3141" s="89" t="s">
        <v>307</v>
      </c>
      <c r="F3141" s="137">
        <v>11.7</v>
      </c>
      <c r="G3141" s="137">
        <v>12.5</v>
      </c>
      <c r="H3141" s="137">
        <v>14</v>
      </c>
      <c r="I3141" s="137">
        <v>37.6</v>
      </c>
    </row>
    <row r="3142" spans="1:9" ht="17.25" x14ac:dyDescent="0.25">
      <c r="A3142" s="89">
        <v>44039</v>
      </c>
      <c r="B3142" s="72" t="s">
        <v>305</v>
      </c>
      <c r="C3142" s="72" t="s">
        <v>53</v>
      </c>
      <c r="D3142" s="72" t="s">
        <v>304</v>
      </c>
      <c r="E3142" s="89" t="s">
        <v>307</v>
      </c>
      <c r="F3142" s="137">
        <v>10.9</v>
      </c>
      <c r="G3142" s="137">
        <v>13</v>
      </c>
      <c r="H3142" s="137">
        <v>15.3</v>
      </c>
      <c r="I3142" s="137">
        <v>36.799999999999997</v>
      </c>
    </row>
    <row r="3143" spans="1:9" ht="17.25" x14ac:dyDescent="0.25">
      <c r="A3143" s="89">
        <v>44040</v>
      </c>
      <c r="B3143" s="72" t="s">
        <v>305</v>
      </c>
      <c r="C3143" s="72" t="s">
        <v>53</v>
      </c>
      <c r="D3143" s="72" t="s">
        <v>304</v>
      </c>
      <c r="E3143" s="89" t="s">
        <v>307</v>
      </c>
      <c r="F3143" s="137">
        <v>10.199999999999999</v>
      </c>
      <c r="G3143" s="137">
        <v>11.4</v>
      </c>
      <c r="H3143" s="137">
        <v>12.7</v>
      </c>
      <c r="I3143" s="137">
        <v>31.6</v>
      </c>
    </row>
    <row r="3144" spans="1:9" ht="17.25" x14ac:dyDescent="0.25">
      <c r="A3144" s="89">
        <v>44041</v>
      </c>
      <c r="B3144" s="72" t="s">
        <v>305</v>
      </c>
      <c r="C3144" s="72" t="s">
        <v>53</v>
      </c>
      <c r="D3144" s="72" t="s">
        <v>304</v>
      </c>
      <c r="E3144" s="89" t="s">
        <v>307</v>
      </c>
      <c r="F3144" s="137">
        <v>11.2</v>
      </c>
      <c r="G3144" s="137">
        <v>14.6</v>
      </c>
      <c r="H3144" s="137">
        <v>19.8</v>
      </c>
      <c r="I3144" s="137">
        <v>0</v>
      </c>
    </row>
    <row r="3145" spans="1:9" ht="17.25" x14ac:dyDescent="0.25">
      <c r="A3145" s="89">
        <v>44042</v>
      </c>
      <c r="B3145" s="72" t="s">
        <v>305</v>
      </c>
      <c r="C3145" s="72" t="s">
        <v>53</v>
      </c>
      <c r="D3145" s="72" t="s">
        <v>304</v>
      </c>
      <c r="E3145" s="89" t="s">
        <v>307</v>
      </c>
      <c r="F3145" s="137">
        <v>7.7</v>
      </c>
      <c r="G3145" s="137">
        <v>12.6</v>
      </c>
      <c r="H3145" s="137">
        <v>18.7</v>
      </c>
      <c r="I3145" s="137">
        <v>0</v>
      </c>
    </row>
    <row r="3146" spans="1:9" ht="17.25" x14ac:dyDescent="0.25">
      <c r="A3146" s="89">
        <v>44043</v>
      </c>
      <c r="B3146" s="72" t="s">
        <v>305</v>
      </c>
      <c r="C3146" s="72" t="s">
        <v>53</v>
      </c>
      <c r="D3146" s="72" t="s">
        <v>304</v>
      </c>
      <c r="E3146" s="89" t="s">
        <v>307</v>
      </c>
      <c r="F3146" s="137">
        <v>6.1</v>
      </c>
      <c r="G3146" s="137">
        <v>12.1</v>
      </c>
      <c r="H3146" s="137">
        <v>17.899999999999999</v>
      </c>
      <c r="I3146" s="137">
        <v>0</v>
      </c>
    </row>
    <row r="3147" spans="1:9" ht="17.25" x14ac:dyDescent="0.25">
      <c r="A3147" s="89">
        <v>44044</v>
      </c>
      <c r="B3147" s="72" t="s">
        <v>305</v>
      </c>
      <c r="C3147" s="72" t="s">
        <v>53</v>
      </c>
      <c r="D3147" s="72" t="s">
        <v>304</v>
      </c>
      <c r="E3147" s="89" t="s">
        <v>307</v>
      </c>
      <c r="F3147" s="137">
        <v>4.4000000000000004</v>
      </c>
      <c r="G3147" s="137">
        <v>10.7</v>
      </c>
      <c r="H3147" s="137">
        <v>18.899999999999999</v>
      </c>
      <c r="I3147" s="137">
        <v>0</v>
      </c>
    </row>
    <row r="3148" spans="1:9" ht="17.25" x14ac:dyDescent="0.25">
      <c r="A3148" s="89">
        <v>44045</v>
      </c>
      <c r="B3148" s="72" t="s">
        <v>305</v>
      </c>
      <c r="C3148" s="72" t="s">
        <v>53</v>
      </c>
      <c r="D3148" s="72" t="s">
        <v>304</v>
      </c>
      <c r="E3148" s="89" t="s">
        <v>307</v>
      </c>
      <c r="F3148" s="137">
        <v>6.1</v>
      </c>
      <c r="G3148" s="137">
        <v>12.2</v>
      </c>
      <c r="H3148" s="137">
        <v>20.8</v>
      </c>
      <c r="I3148" s="137">
        <v>0</v>
      </c>
    </row>
    <row r="3149" spans="1:9" ht="17.25" x14ac:dyDescent="0.25">
      <c r="A3149" s="89">
        <v>44046</v>
      </c>
      <c r="B3149" s="72" t="s">
        <v>305</v>
      </c>
      <c r="C3149" s="72" t="s">
        <v>53</v>
      </c>
      <c r="D3149" s="72" t="s">
        <v>304</v>
      </c>
      <c r="E3149" s="89" t="s">
        <v>307</v>
      </c>
      <c r="F3149" s="137">
        <v>5.7</v>
      </c>
      <c r="G3149" s="137">
        <v>12.6</v>
      </c>
      <c r="H3149" s="137">
        <v>21</v>
      </c>
      <c r="I3149" s="137">
        <v>0</v>
      </c>
    </row>
    <row r="3150" spans="1:9" ht="17.25" x14ac:dyDescent="0.25">
      <c r="A3150" s="89">
        <v>44047</v>
      </c>
      <c r="B3150" s="72" t="s">
        <v>305</v>
      </c>
      <c r="C3150" s="72" t="s">
        <v>53</v>
      </c>
      <c r="D3150" s="72" t="s">
        <v>304</v>
      </c>
      <c r="E3150" s="89" t="s">
        <v>307</v>
      </c>
      <c r="F3150" s="137">
        <v>7.4</v>
      </c>
      <c r="G3150" s="137">
        <v>14</v>
      </c>
      <c r="H3150" s="137">
        <v>21.7</v>
      </c>
      <c r="I3150" s="137">
        <v>0</v>
      </c>
    </row>
    <row r="3151" spans="1:9" ht="17.25" x14ac:dyDescent="0.25">
      <c r="A3151" s="89">
        <v>44048</v>
      </c>
      <c r="B3151" s="72" t="s">
        <v>305</v>
      </c>
      <c r="C3151" s="72" t="s">
        <v>53</v>
      </c>
      <c r="D3151" s="72" t="s">
        <v>304</v>
      </c>
      <c r="E3151" s="89" t="s">
        <v>307</v>
      </c>
      <c r="F3151" s="137">
        <v>4.3</v>
      </c>
      <c r="G3151" s="137">
        <v>9.9</v>
      </c>
      <c r="H3151" s="137">
        <v>15.7</v>
      </c>
      <c r="I3151" s="137">
        <v>0</v>
      </c>
    </row>
    <row r="3152" spans="1:9" ht="17.25" x14ac:dyDescent="0.25">
      <c r="A3152" s="89">
        <v>44049</v>
      </c>
      <c r="B3152" s="72" t="s">
        <v>305</v>
      </c>
      <c r="C3152" s="72" t="s">
        <v>53</v>
      </c>
      <c r="D3152" s="72" t="s">
        <v>304</v>
      </c>
      <c r="E3152" s="89" t="s">
        <v>307</v>
      </c>
      <c r="F3152" s="137">
        <v>3.1</v>
      </c>
      <c r="G3152" s="137">
        <v>9.1999999999999993</v>
      </c>
      <c r="H3152" s="137">
        <v>16.600000000000001</v>
      </c>
      <c r="I3152" s="137">
        <v>0</v>
      </c>
    </row>
    <row r="3153" spans="1:9" ht="17.25" x14ac:dyDescent="0.25">
      <c r="A3153" s="89">
        <v>44050</v>
      </c>
      <c r="B3153" s="72" t="s">
        <v>305</v>
      </c>
      <c r="C3153" s="72" t="s">
        <v>53</v>
      </c>
      <c r="D3153" s="72" t="s">
        <v>304</v>
      </c>
      <c r="E3153" s="89" t="s">
        <v>307</v>
      </c>
      <c r="F3153" s="137">
        <v>7.6</v>
      </c>
      <c r="G3153" s="137">
        <v>9.1</v>
      </c>
      <c r="H3153" s="137">
        <v>10.5</v>
      </c>
      <c r="I3153" s="137">
        <v>4.8</v>
      </c>
    </row>
    <row r="3154" spans="1:9" ht="17.25" x14ac:dyDescent="0.25">
      <c r="A3154" s="89">
        <v>44051</v>
      </c>
      <c r="B3154" s="72" t="s">
        <v>305</v>
      </c>
      <c r="C3154" s="72" t="s">
        <v>53</v>
      </c>
      <c r="D3154" s="72" t="s">
        <v>304</v>
      </c>
      <c r="E3154" s="89" t="s">
        <v>307</v>
      </c>
      <c r="F3154" s="137">
        <v>8.5</v>
      </c>
      <c r="G3154" s="137">
        <v>11.2</v>
      </c>
      <c r="H3154" s="137">
        <v>16.7</v>
      </c>
      <c r="I3154" s="137">
        <v>1.6</v>
      </c>
    </row>
    <row r="3155" spans="1:9" ht="17.25" x14ac:dyDescent="0.25">
      <c r="A3155" s="89">
        <v>44052</v>
      </c>
      <c r="B3155" s="72" t="s">
        <v>305</v>
      </c>
      <c r="C3155" s="72" t="s">
        <v>53</v>
      </c>
      <c r="D3155" s="72" t="s">
        <v>304</v>
      </c>
      <c r="E3155" s="89" t="s">
        <v>307</v>
      </c>
      <c r="F3155" s="137">
        <v>6.8</v>
      </c>
      <c r="G3155" s="137">
        <v>10</v>
      </c>
      <c r="H3155" s="137">
        <v>14.3</v>
      </c>
      <c r="I3155" s="137">
        <v>6.4</v>
      </c>
    </row>
    <row r="3156" spans="1:9" ht="17.25" x14ac:dyDescent="0.25">
      <c r="A3156" s="89">
        <v>44053</v>
      </c>
      <c r="B3156" s="72" t="s">
        <v>305</v>
      </c>
      <c r="C3156" s="72" t="s">
        <v>53</v>
      </c>
      <c r="D3156" s="72" t="s">
        <v>304</v>
      </c>
      <c r="E3156" s="89" t="s">
        <v>307</v>
      </c>
      <c r="F3156" s="137">
        <v>6.9</v>
      </c>
      <c r="G3156" s="137">
        <v>10.6</v>
      </c>
      <c r="H3156" s="137">
        <v>16.899999999999999</v>
      </c>
      <c r="I3156" s="137">
        <v>17.2</v>
      </c>
    </row>
    <row r="3157" spans="1:9" ht="17.25" x14ac:dyDescent="0.25">
      <c r="A3157" s="89">
        <v>44054</v>
      </c>
      <c r="B3157" s="72" t="s">
        <v>305</v>
      </c>
      <c r="C3157" s="72" t="s">
        <v>53</v>
      </c>
      <c r="D3157" s="72" t="s">
        <v>304</v>
      </c>
      <c r="E3157" s="89" t="s">
        <v>307</v>
      </c>
      <c r="F3157" s="137">
        <v>8</v>
      </c>
      <c r="G3157" s="137">
        <v>12.3</v>
      </c>
      <c r="H3157" s="137">
        <v>18.2</v>
      </c>
      <c r="I3157" s="137">
        <v>0.2</v>
      </c>
    </row>
    <row r="3158" spans="1:9" ht="17.25" x14ac:dyDescent="0.25">
      <c r="A3158" s="89">
        <v>44055</v>
      </c>
      <c r="B3158" s="72" t="s">
        <v>305</v>
      </c>
      <c r="C3158" s="72" t="s">
        <v>53</v>
      </c>
      <c r="D3158" s="72" t="s">
        <v>304</v>
      </c>
      <c r="E3158" s="89" t="s">
        <v>307</v>
      </c>
      <c r="F3158" s="137">
        <v>8.3000000000000007</v>
      </c>
      <c r="G3158" s="137">
        <v>12.7</v>
      </c>
      <c r="H3158" s="137">
        <v>21.9</v>
      </c>
      <c r="I3158" s="137">
        <v>0</v>
      </c>
    </row>
    <row r="3159" spans="1:9" ht="17.25" x14ac:dyDescent="0.25">
      <c r="A3159" s="89">
        <v>44056</v>
      </c>
      <c r="B3159" s="72" t="s">
        <v>305</v>
      </c>
      <c r="C3159" s="72" t="s">
        <v>53</v>
      </c>
      <c r="D3159" s="72" t="s">
        <v>304</v>
      </c>
      <c r="E3159" s="89" t="s">
        <v>307</v>
      </c>
      <c r="F3159" s="137">
        <v>10.4</v>
      </c>
      <c r="G3159" s="137">
        <v>15.8</v>
      </c>
      <c r="H3159" s="137">
        <v>23</v>
      </c>
      <c r="I3159" s="137">
        <v>1.2</v>
      </c>
    </row>
    <row r="3160" spans="1:9" ht="17.25" x14ac:dyDescent="0.25">
      <c r="A3160" s="89">
        <v>44057</v>
      </c>
      <c r="B3160" s="72" t="s">
        <v>305</v>
      </c>
      <c r="C3160" s="72" t="s">
        <v>53</v>
      </c>
      <c r="D3160" s="72" t="s">
        <v>304</v>
      </c>
      <c r="E3160" s="89" t="s">
        <v>307</v>
      </c>
      <c r="F3160" s="137">
        <v>8.4</v>
      </c>
      <c r="G3160" s="137">
        <v>12.3</v>
      </c>
      <c r="H3160" s="137">
        <v>16.2</v>
      </c>
      <c r="I3160" s="137">
        <v>6.6</v>
      </c>
    </row>
    <row r="3161" spans="1:9" ht="17.25" x14ac:dyDescent="0.25">
      <c r="A3161" s="89">
        <v>44058</v>
      </c>
      <c r="B3161" s="72" t="s">
        <v>305</v>
      </c>
      <c r="C3161" s="72" t="s">
        <v>53</v>
      </c>
      <c r="D3161" s="72" t="s">
        <v>304</v>
      </c>
      <c r="E3161" s="89" t="s">
        <v>307</v>
      </c>
      <c r="F3161" s="137">
        <v>11</v>
      </c>
      <c r="G3161" s="137">
        <v>13.9</v>
      </c>
      <c r="H3161" s="137">
        <v>18.100000000000001</v>
      </c>
      <c r="I3161" s="137">
        <v>0.2</v>
      </c>
    </row>
    <row r="3162" spans="1:9" ht="17.25" x14ac:dyDescent="0.25">
      <c r="A3162" s="89">
        <v>44059</v>
      </c>
      <c r="B3162" s="72" t="s">
        <v>305</v>
      </c>
      <c r="C3162" s="72" t="s">
        <v>53</v>
      </c>
      <c r="D3162" s="72" t="s">
        <v>304</v>
      </c>
      <c r="E3162" s="89" t="s">
        <v>307</v>
      </c>
      <c r="F3162" s="137">
        <v>10.6</v>
      </c>
      <c r="G3162" s="137">
        <v>13.6</v>
      </c>
      <c r="H3162" s="137">
        <v>18</v>
      </c>
      <c r="I3162" s="137">
        <v>0</v>
      </c>
    </row>
    <row r="3163" spans="1:9" ht="17.25" x14ac:dyDescent="0.25">
      <c r="A3163" s="89">
        <v>44060</v>
      </c>
      <c r="B3163" s="72" t="s">
        <v>305</v>
      </c>
      <c r="C3163" s="72" t="s">
        <v>53</v>
      </c>
      <c r="D3163" s="72" t="s">
        <v>304</v>
      </c>
      <c r="E3163" s="89" t="s">
        <v>307</v>
      </c>
      <c r="F3163" s="137">
        <v>9.6999999999999993</v>
      </c>
      <c r="G3163" s="137">
        <v>13.1</v>
      </c>
      <c r="H3163" s="137">
        <v>18.7</v>
      </c>
      <c r="I3163" s="137">
        <v>0</v>
      </c>
    </row>
    <row r="3164" spans="1:9" ht="17.25" x14ac:dyDescent="0.25">
      <c r="A3164" s="89">
        <v>44061</v>
      </c>
      <c r="B3164" s="72" t="s">
        <v>305</v>
      </c>
      <c r="C3164" s="72" t="s">
        <v>53</v>
      </c>
      <c r="D3164" s="72" t="s">
        <v>304</v>
      </c>
      <c r="E3164" s="89" t="s">
        <v>307</v>
      </c>
      <c r="F3164" s="137">
        <v>9.3000000000000007</v>
      </c>
      <c r="G3164" s="137">
        <v>13.8</v>
      </c>
      <c r="H3164" s="137">
        <v>20.9</v>
      </c>
      <c r="I3164" s="137">
        <v>0</v>
      </c>
    </row>
    <row r="3165" spans="1:9" ht="17.25" x14ac:dyDescent="0.25">
      <c r="A3165" s="89">
        <v>44062</v>
      </c>
      <c r="B3165" s="72" t="s">
        <v>305</v>
      </c>
      <c r="C3165" s="72" t="s">
        <v>53</v>
      </c>
      <c r="D3165" s="72" t="s">
        <v>304</v>
      </c>
      <c r="E3165" s="89" t="s">
        <v>307</v>
      </c>
      <c r="F3165" s="137">
        <v>5.8</v>
      </c>
      <c r="G3165" s="137">
        <v>15.1</v>
      </c>
      <c r="H3165" s="137">
        <v>21.3</v>
      </c>
      <c r="I3165" s="137">
        <v>0</v>
      </c>
    </row>
    <row r="3166" spans="1:9" ht="17.25" x14ac:dyDescent="0.25">
      <c r="A3166" s="89">
        <v>44063</v>
      </c>
      <c r="B3166" s="72" t="s">
        <v>305</v>
      </c>
      <c r="C3166" s="72" t="s">
        <v>53</v>
      </c>
      <c r="D3166" s="72" t="s">
        <v>304</v>
      </c>
      <c r="E3166" s="89" t="s">
        <v>307</v>
      </c>
      <c r="F3166" s="137">
        <v>10</v>
      </c>
      <c r="G3166" s="137">
        <v>12.5</v>
      </c>
      <c r="H3166" s="137">
        <v>17.399999999999999</v>
      </c>
      <c r="I3166" s="137">
        <v>0</v>
      </c>
    </row>
    <row r="3167" spans="1:9" ht="17.25" x14ac:dyDescent="0.25">
      <c r="A3167" s="89">
        <v>44064</v>
      </c>
      <c r="B3167" s="72" t="s">
        <v>305</v>
      </c>
      <c r="C3167" s="72" t="s">
        <v>53</v>
      </c>
      <c r="D3167" s="72" t="s">
        <v>304</v>
      </c>
      <c r="E3167" s="89" t="s">
        <v>307</v>
      </c>
      <c r="F3167" s="137">
        <v>8.1999999999999993</v>
      </c>
      <c r="G3167" s="137">
        <v>12.6</v>
      </c>
      <c r="H3167" s="137">
        <v>17.7</v>
      </c>
      <c r="I3167" s="137">
        <v>0.2</v>
      </c>
    </row>
    <row r="3168" spans="1:9" ht="17.25" x14ac:dyDescent="0.25">
      <c r="A3168" s="89">
        <v>44065</v>
      </c>
      <c r="B3168" s="72" t="s">
        <v>305</v>
      </c>
      <c r="C3168" s="72" t="s">
        <v>53</v>
      </c>
      <c r="D3168" s="72" t="s">
        <v>304</v>
      </c>
      <c r="E3168" s="89" t="s">
        <v>307</v>
      </c>
      <c r="F3168" s="137">
        <v>7.8</v>
      </c>
      <c r="G3168" s="137">
        <v>10.199999999999999</v>
      </c>
      <c r="H3168" s="137">
        <v>13.4</v>
      </c>
      <c r="I3168" s="137">
        <v>0.8</v>
      </c>
    </row>
    <row r="3169" spans="1:9" ht="17.25" x14ac:dyDescent="0.25">
      <c r="A3169" s="89">
        <v>44066</v>
      </c>
      <c r="B3169" s="72" t="s">
        <v>305</v>
      </c>
      <c r="C3169" s="72" t="s">
        <v>53</v>
      </c>
      <c r="D3169" s="72" t="s">
        <v>304</v>
      </c>
      <c r="E3169" s="89" t="s">
        <v>307</v>
      </c>
      <c r="F3169" s="137">
        <v>7</v>
      </c>
      <c r="G3169" s="137">
        <v>10.4</v>
      </c>
      <c r="H3169" s="137">
        <v>15.9</v>
      </c>
      <c r="I3169" s="137">
        <v>0</v>
      </c>
    </row>
    <row r="3170" spans="1:9" ht="17.25" x14ac:dyDescent="0.25">
      <c r="A3170" s="89">
        <v>44067</v>
      </c>
      <c r="B3170" s="72" t="s">
        <v>305</v>
      </c>
      <c r="C3170" s="72" t="s">
        <v>53</v>
      </c>
      <c r="D3170" s="72" t="s">
        <v>304</v>
      </c>
      <c r="E3170" s="89" t="s">
        <v>307</v>
      </c>
      <c r="F3170" s="137">
        <v>7.3</v>
      </c>
      <c r="G3170" s="137">
        <v>11.3</v>
      </c>
      <c r="H3170" s="137">
        <v>17.600000000000001</v>
      </c>
      <c r="I3170" s="137">
        <v>0</v>
      </c>
    </row>
    <row r="3171" spans="1:9" ht="17.25" x14ac:dyDescent="0.25">
      <c r="A3171" s="89">
        <v>44068</v>
      </c>
      <c r="B3171" s="72" t="s">
        <v>305</v>
      </c>
      <c r="C3171" s="72" t="s">
        <v>53</v>
      </c>
      <c r="D3171" s="72" t="s">
        <v>304</v>
      </c>
      <c r="E3171" s="89" t="s">
        <v>307</v>
      </c>
      <c r="F3171" s="137">
        <v>3.2</v>
      </c>
      <c r="G3171" s="137">
        <v>8.9</v>
      </c>
      <c r="H3171" s="137">
        <v>15.7</v>
      </c>
      <c r="I3171" s="137">
        <v>0</v>
      </c>
    </row>
    <row r="3172" spans="1:9" ht="17.25" x14ac:dyDescent="0.25">
      <c r="A3172" s="89">
        <v>44069</v>
      </c>
      <c r="B3172" s="72" t="s">
        <v>305</v>
      </c>
      <c r="C3172" s="72" t="s">
        <v>53</v>
      </c>
      <c r="D3172" s="72" t="s">
        <v>304</v>
      </c>
      <c r="E3172" s="89" t="s">
        <v>307</v>
      </c>
      <c r="F3172" s="137">
        <v>2.2000000000000002</v>
      </c>
      <c r="G3172" s="137">
        <v>9.9</v>
      </c>
      <c r="H3172" s="137">
        <v>19.100000000000001</v>
      </c>
      <c r="I3172" s="137">
        <v>0</v>
      </c>
    </row>
    <row r="3173" spans="1:9" ht="17.25" x14ac:dyDescent="0.25">
      <c r="A3173" s="89">
        <v>44070</v>
      </c>
      <c r="B3173" s="72" t="s">
        <v>305</v>
      </c>
      <c r="C3173" s="72" t="s">
        <v>53</v>
      </c>
      <c r="D3173" s="72" t="s">
        <v>304</v>
      </c>
      <c r="E3173" s="89" t="s">
        <v>307</v>
      </c>
      <c r="F3173" s="137">
        <v>4.2</v>
      </c>
      <c r="G3173" s="137">
        <v>12.2</v>
      </c>
      <c r="H3173" s="137">
        <v>21.3</v>
      </c>
      <c r="I3173" s="137">
        <v>0</v>
      </c>
    </row>
    <row r="3174" spans="1:9" ht="17.25" x14ac:dyDescent="0.25">
      <c r="A3174" s="89">
        <v>44071</v>
      </c>
      <c r="B3174" s="72" t="s">
        <v>305</v>
      </c>
      <c r="C3174" s="72" t="s">
        <v>53</v>
      </c>
      <c r="D3174" s="72" t="s">
        <v>304</v>
      </c>
      <c r="E3174" s="89" t="s">
        <v>307</v>
      </c>
      <c r="F3174" s="137">
        <v>7</v>
      </c>
      <c r="G3174" s="137">
        <v>13.7</v>
      </c>
      <c r="H3174" s="137">
        <v>20.5</v>
      </c>
      <c r="I3174" s="137">
        <v>0</v>
      </c>
    </row>
    <row r="3175" spans="1:9" ht="17.25" x14ac:dyDescent="0.25">
      <c r="A3175" s="89">
        <v>44072</v>
      </c>
      <c r="B3175" s="72" t="s">
        <v>305</v>
      </c>
      <c r="C3175" s="72" t="s">
        <v>53</v>
      </c>
      <c r="D3175" s="72" t="s">
        <v>304</v>
      </c>
      <c r="E3175" s="89" t="s">
        <v>307</v>
      </c>
      <c r="F3175" s="137">
        <v>4.5</v>
      </c>
      <c r="G3175" s="137">
        <v>12.2</v>
      </c>
      <c r="H3175" s="137">
        <v>21.7</v>
      </c>
      <c r="I3175" s="137">
        <v>0</v>
      </c>
    </row>
    <row r="3176" spans="1:9" ht="17.25" x14ac:dyDescent="0.25">
      <c r="A3176" s="89">
        <v>44073</v>
      </c>
      <c r="B3176" s="72" t="s">
        <v>305</v>
      </c>
      <c r="C3176" s="72" t="s">
        <v>53</v>
      </c>
      <c r="D3176" s="72" t="s">
        <v>304</v>
      </c>
      <c r="E3176" s="89" t="s">
        <v>307</v>
      </c>
      <c r="F3176" s="137">
        <v>6.2</v>
      </c>
      <c r="G3176" s="137">
        <v>15.2</v>
      </c>
      <c r="H3176" s="137">
        <v>25.1</v>
      </c>
      <c r="I3176" s="137">
        <v>0</v>
      </c>
    </row>
    <row r="3177" spans="1:9" ht="17.25" x14ac:dyDescent="0.25">
      <c r="A3177" s="89">
        <v>44074</v>
      </c>
      <c r="B3177" s="72" t="s">
        <v>305</v>
      </c>
      <c r="C3177" s="72" t="s">
        <v>53</v>
      </c>
      <c r="D3177" s="72" t="s">
        <v>304</v>
      </c>
      <c r="E3177" s="89" t="s">
        <v>307</v>
      </c>
      <c r="F3177" s="137">
        <v>10.7</v>
      </c>
      <c r="G3177" s="137">
        <v>16.7</v>
      </c>
      <c r="H3177" s="137">
        <v>24.9</v>
      </c>
      <c r="I3177" s="137">
        <v>0</v>
      </c>
    </row>
    <row r="3178" spans="1:9" ht="17.25" x14ac:dyDescent="0.25">
      <c r="A3178" s="89">
        <v>44075</v>
      </c>
      <c r="B3178" s="72" t="s">
        <v>305</v>
      </c>
      <c r="C3178" s="72" t="s">
        <v>53</v>
      </c>
      <c r="D3178" s="72" t="s">
        <v>304</v>
      </c>
      <c r="E3178" s="89" t="s">
        <v>307</v>
      </c>
      <c r="F3178" s="137">
        <v>7.9</v>
      </c>
      <c r="G3178" s="137">
        <v>13.8</v>
      </c>
      <c r="H3178" s="137">
        <v>19.3</v>
      </c>
      <c r="I3178" s="137">
        <v>0</v>
      </c>
    </row>
    <row r="3179" spans="1:9" ht="17.25" x14ac:dyDescent="0.25">
      <c r="A3179" s="89">
        <v>44076</v>
      </c>
      <c r="B3179" s="72" t="s">
        <v>305</v>
      </c>
      <c r="C3179" s="72" t="s">
        <v>53</v>
      </c>
      <c r="D3179" s="72" t="s">
        <v>304</v>
      </c>
      <c r="E3179" s="89" t="s">
        <v>307</v>
      </c>
      <c r="F3179" s="137">
        <v>5.4</v>
      </c>
      <c r="G3179" s="137">
        <v>15.2</v>
      </c>
      <c r="H3179" s="137">
        <v>25.1</v>
      </c>
      <c r="I3179" s="137">
        <v>0</v>
      </c>
    </row>
    <row r="3180" spans="1:9" ht="17.25" x14ac:dyDescent="0.25">
      <c r="A3180" s="89">
        <v>44077</v>
      </c>
      <c r="B3180" s="72" t="s">
        <v>305</v>
      </c>
      <c r="C3180" s="72" t="s">
        <v>53</v>
      </c>
      <c r="D3180" s="72" t="s">
        <v>304</v>
      </c>
      <c r="E3180" s="89" t="s">
        <v>307</v>
      </c>
      <c r="F3180" s="137">
        <v>13.4</v>
      </c>
      <c r="G3180" s="137">
        <v>20.6</v>
      </c>
      <c r="H3180" s="137">
        <v>27.5</v>
      </c>
      <c r="I3180" s="137">
        <v>0</v>
      </c>
    </row>
    <row r="3181" spans="1:9" ht="17.25" x14ac:dyDescent="0.25">
      <c r="A3181" s="89">
        <v>44078</v>
      </c>
      <c r="B3181" s="72" t="s">
        <v>305</v>
      </c>
      <c r="C3181" s="72" t="s">
        <v>53</v>
      </c>
      <c r="D3181" s="72" t="s">
        <v>304</v>
      </c>
      <c r="E3181" s="89" t="s">
        <v>307</v>
      </c>
      <c r="F3181" s="137">
        <v>15.5</v>
      </c>
      <c r="G3181" s="137">
        <v>21.3</v>
      </c>
      <c r="H3181" s="137">
        <v>28.9</v>
      </c>
      <c r="I3181" s="137">
        <v>1.4</v>
      </c>
    </row>
    <row r="3182" spans="1:9" ht="17.25" x14ac:dyDescent="0.25">
      <c r="A3182" s="89">
        <v>44079</v>
      </c>
      <c r="B3182" s="72" t="s">
        <v>305</v>
      </c>
      <c r="C3182" s="72" t="s">
        <v>53</v>
      </c>
      <c r="D3182" s="72" t="s">
        <v>304</v>
      </c>
      <c r="E3182" s="89" t="s">
        <v>307</v>
      </c>
      <c r="F3182" s="137">
        <v>11.1</v>
      </c>
      <c r="G3182" s="137">
        <v>17.8</v>
      </c>
      <c r="H3182" s="137">
        <v>23.8</v>
      </c>
      <c r="I3182" s="137">
        <v>2.2000000000000002</v>
      </c>
    </row>
    <row r="3183" spans="1:9" ht="17.25" x14ac:dyDescent="0.25">
      <c r="A3183" s="89">
        <v>44080</v>
      </c>
      <c r="B3183" s="72" t="s">
        <v>305</v>
      </c>
      <c r="C3183" s="72" t="s">
        <v>53</v>
      </c>
      <c r="D3183" s="72" t="s">
        <v>304</v>
      </c>
      <c r="E3183" s="89" t="s">
        <v>307</v>
      </c>
      <c r="F3183" s="137">
        <v>8.9</v>
      </c>
      <c r="G3183" s="137">
        <v>14.7</v>
      </c>
      <c r="H3183" s="137">
        <v>21.2</v>
      </c>
      <c r="I3183" s="137">
        <v>0.2</v>
      </c>
    </row>
    <row r="3184" spans="1:9" ht="17.25" x14ac:dyDescent="0.25">
      <c r="A3184" s="89">
        <v>44081</v>
      </c>
      <c r="B3184" s="72" t="s">
        <v>305</v>
      </c>
      <c r="C3184" s="72" t="s">
        <v>53</v>
      </c>
      <c r="D3184" s="72" t="s">
        <v>304</v>
      </c>
      <c r="E3184" s="89" t="s">
        <v>307</v>
      </c>
      <c r="F3184" s="137">
        <v>8</v>
      </c>
      <c r="G3184" s="137">
        <v>15</v>
      </c>
      <c r="H3184" s="137">
        <v>22.9</v>
      </c>
      <c r="I3184" s="137">
        <v>0</v>
      </c>
    </row>
    <row r="3185" spans="1:9" ht="17.25" x14ac:dyDescent="0.25">
      <c r="A3185" s="89">
        <v>44082</v>
      </c>
      <c r="B3185" s="72" t="s">
        <v>305</v>
      </c>
      <c r="C3185" s="72" t="s">
        <v>53</v>
      </c>
      <c r="D3185" s="72" t="s">
        <v>304</v>
      </c>
      <c r="E3185" s="89" t="s">
        <v>307</v>
      </c>
      <c r="F3185" s="137">
        <v>7.4</v>
      </c>
      <c r="G3185" s="137">
        <v>16.5</v>
      </c>
      <c r="H3185" s="137">
        <v>27</v>
      </c>
      <c r="I3185" s="137">
        <v>0</v>
      </c>
    </row>
    <row r="3186" spans="1:9" ht="17.25" x14ac:dyDescent="0.25">
      <c r="A3186" s="89">
        <v>44083</v>
      </c>
      <c r="B3186" s="72" t="s">
        <v>305</v>
      </c>
      <c r="C3186" s="72" t="s">
        <v>53</v>
      </c>
      <c r="D3186" s="72" t="s">
        <v>304</v>
      </c>
      <c r="E3186" s="89" t="s">
        <v>307</v>
      </c>
      <c r="F3186" s="137">
        <v>11.2</v>
      </c>
      <c r="G3186" s="137">
        <v>14</v>
      </c>
      <c r="H3186" s="137">
        <v>17.399999999999999</v>
      </c>
      <c r="I3186" s="137">
        <v>13.2</v>
      </c>
    </row>
    <row r="3187" spans="1:9" ht="17.25" x14ac:dyDescent="0.25">
      <c r="A3187" s="89">
        <v>44084</v>
      </c>
      <c r="B3187" s="72" t="s">
        <v>305</v>
      </c>
      <c r="C3187" s="72" t="s">
        <v>53</v>
      </c>
      <c r="D3187" s="72" t="s">
        <v>304</v>
      </c>
      <c r="E3187" s="89" t="s">
        <v>307</v>
      </c>
      <c r="F3187" s="137">
        <v>10.199999999999999</v>
      </c>
      <c r="G3187" s="137">
        <v>12.7</v>
      </c>
      <c r="H3187" s="137">
        <v>17.2</v>
      </c>
      <c r="I3187" s="137">
        <v>3</v>
      </c>
    </row>
    <row r="3188" spans="1:9" ht="17.25" x14ac:dyDescent="0.25">
      <c r="A3188" s="89">
        <v>44085</v>
      </c>
      <c r="B3188" s="72" t="s">
        <v>305</v>
      </c>
      <c r="C3188" s="72" t="s">
        <v>53</v>
      </c>
      <c r="D3188" s="72" t="s">
        <v>304</v>
      </c>
      <c r="E3188" s="89" t="s">
        <v>307</v>
      </c>
      <c r="F3188" s="137">
        <v>9.9</v>
      </c>
      <c r="G3188" s="137">
        <v>13.8</v>
      </c>
      <c r="H3188" s="137">
        <v>18.899999999999999</v>
      </c>
      <c r="I3188" s="137">
        <v>0.2</v>
      </c>
    </row>
    <row r="3189" spans="1:9" ht="17.25" x14ac:dyDescent="0.25">
      <c r="A3189" s="89">
        <v>44086</v>
      </c>
      <c r="B3189" s="72" t="s">
        <v>305</v>
      </c>
      <c r="C3189" s="72" t="s">
        <v>53</v>
      </c>
      <c r="D3189" s="72" t="s">
        <v>304</v>
      </c>
      <c r="E3189" s="89" t="s">
        <v>307</v>
      </c>
      <c r="F3189" s="137">
        <v>7.7</v>
      </c>
      <c r="G3189" s="137">
        <v>14.3</v>
      </c>
      <c r="H3189" s="137">
        <v>23.1</v>
      </c>
      <c r="I3189" s="137">
        <v>0.2</v>
      </c>
    </row>
    <row r="3190" spans="1:9" ht="17.25" x14ac:dyDescent="0.25">
      <c r="A3190" s="89">
        <v>44087</v>
      </c>
      <c r="B3190" s="72" t="s">
        <v>305</v>
      </c>
      <c r="C3190" s="72" t="s">
        <v>53</v>
      </c>
      <c r="D3190" s="72" t="s">
        <v>304</v>
      </c>
      <c r="E3190" s="89" t="s">
        <v>307</v>
      </c>
      <c r="F3190" s="137">
        <v>8.6999999999999993</v>
      </c>
      <c r="G3190" s="137">
        <v>16.7</v>
      </c>
      <c r="H3190" s="137">
        <v>25</v>
      </c>
      <c r="I3190" s="137">
        <v>0</v>
      </c>
    </row>
    <row r="3191" spans="1:9" ht="17.25" x14ac:dyDescent="0.25">
      <c r="A3191" s="89">
        <v>44088</v>
      </c>
      <c r="B3191" s="72" t="s">
        <v>305</v>
      </c>
      <c r="C3191" s="72" t="s">
        <v>53</v>
      </c>
      <c r="D3191" s="72" t="s">
        <v>304</v>
      </c>
      <c r="E3191" s="89" t="s">
        <v>307</v>
      </c>
      <c r="F3191" s="137">
        <v>11.4</v>
      </c>
      <c r="G3191" s="137">
        <v>17.899999999999999</v>
      </c>
      <c r="H3191" s="137">
        <v>27.2</v>
      </c>
      <c r="I3191" s="137">
        <v>0</v>
      </c>
    </row>
    <row r="3192" spans="1:9" ht="17.25" x14ac:dyDescent="0.25">
      <c r="A3192" s="89">
        <v>44089</v>
      </c>
      <c r="B3192" s="72" t="s">
        <v>305</v>
      </c>
      <c r="C3192" s="72" t="s">
        <v>53</v>
      </c>
      <c r="D3192" s="72" t="s">
        <v>304</v>
      </c>
      <c r="E3192" s="89" t="s">
        <v>307</v>
      </c>
      <c r="F3192" s="137">
        <v>13</v>
      </c>
      <c r="G3192" s="137">
        <v>17.3</v>
      </c>
      <c r="H3192" s="137">
        <v>24.2</v>
      </c>
      <c r="I3192" s="137">
        <v>0</v>
      </c>
    </row>
    <row r="3193" spans="1:9" ht="17.25" x14ac:dyDescent="0.25">
      <c r="A3193" s="89">
        <v>44090</v>
      </c>
      <c r="B3193" s="72" t="s">
        <v>305</v>
      </c>
      <c r="C3193" s="72" t="s">
        <v>53</v>
      </c>
      <c r="D3193" s="72" t="s">
        <v>304</v>
      </c>
      <c r="E3193" s="89" t="s">
        <v>307</v>
      </c>
      <c r="F3193" s="137">
        <v>10.7</v>
      </c>
      <c r="G3193" s="137">
        <v>18.7</v>
      </c>
      <c r="H3193" s="137">
        <v>27.7</v>
      </c>
      <c r="I3193" s="137">
        <v>0</v>
      </c>
    </row>
    <row r="3194" spans="1:9" ht="17.25" x14ac:dyDescent="0.25">
      <c r="A3194" s="89">
        <v>44091</v>
      </c>
      <c r="B3194" s="72" t="s">
        <v>305</v>
      </c>
      <c r="C3194" s="72" t="s">
        <v>53</v>
      </c>
      <c r="D3194" s="72" t="s">
        <v>304</v>
      </c>
      <c r="E3194" s="89" t="s">
        <v>307</v>
      </c>
      <c r="F3194" s="137">
        <v>13.6</v>
      </c>
      <c r="G3194" s="137">
        <v>20.9</v>
      </c>
      <c r="H3194" s="137">
        <v>29.7</v>
      </c>
      <c r="I3194" s="137">
        <v>0</v>
      </c>
    </row>
    <row r="3195" spans="1:9" ht="17.25" x14ac:dyDescent="0.25">
      <c r="A3195" s="89">
        <v>44092</v>
      </c>
      <c r="B3195" s="72" t="s">
        <v>305</v>
      </c>
      <c r="C3195" s="72" t="s">
        <v>53</v>
      </c>
      <c r="D3195" s="72" t="s">
        <v>304</v>
      </c>
      <c r="E3195" s="89" t="s">
        <v>307</v>
      </c>
      <c r="F3195" s="137">
        <v>14.3</v>
      </c>
      <c r="G3195" s="137">
        <v>16.3</v>
      </c>
      <c r="H3195" s="137">
        <v>18.2</v>
      </c>
      <c r="I3195" s="137">
        <v>0</v>
      </c>
    </row>
    <row r="3196" spans="1:9" ht="17.25" x14ac:dyDescent="0.25">
      <c r="A3196" s="89">
        <v>44093</v>
      </c>
      <c r="B3196" s="72" t="s">
        <v>305</v>
      </c>
      <c r="C3196" s="72" t="s">
        <v>53</v>
      </c>
      <c r="D3196" s="72" t="s">
        <v>304</v>
      </c>
      <c r="E3196" s="89" t="s">
        <v>307</v>
      </c>
      <c r="F3196" s="137">
        <v>14.6</v>
      </c>
      <c r="G3196" s="137">
        <v>19.399999999999999</v>
      </c>
      <c r="H3196" s="137">
        <v>26.1</v>
      </c>
      <c r="I3196" s="137">
        <v>0</v>
      </c>
    </row>
    <row r="3197" spans="1:9" ht="17.25" x14ac:dyDescent="0.25">
      <c r="A3197" s="89">
        <v>44094</v>
      </c>
      <c r="B3197" s="72" t="s">
        <v>305</v>
      </c>
      <c r="C3197" s="72" t="s">
        <v>53</v>
      </c>
      <c r="D3197" s="72" t="s">
        <v>304</v>
      </c>
      <c r="E3197" s="89" t="s">
        <v>307</v>
      </c>
      <c r="F3197" s="137">
        <v>14.5</v>
      </c>
      <c r="G3197" s="137">
        <v>16.3</v>
      </c>
      <c r="H3197" s="137">
        <v>21.4</v>
      </c>
      <c r="I3197" s="137">
        <v>17</v>
      </c>
    </row>
    <row r="3198" spans="1:9" ht="17.25" x14ac:dyDescent="0.25">
      <c r="A3198" s="89">
        <v>44095</v>
      </c>
      <c r="B3198" s="72" t="s">
        <v>305</v>
      </c>
      <c r="C3198" s="72" t="s">
        <v>53</v>
      </c>
      <c r="D3198" s="72" t="s">
        <v>304</v>
      </c>
      <c r="E3198" s="89" t="s">
        <v>307</v>
      </c>
      <c r="F3198" s="137">
        <v>12.8</v>
      </c>
      <c r="G3198" s="137">
        <v>19.399999999999999</v>
      </c>
      <c r="H3198" s="137">
        <v>29.9</v>
      </c>
      <c r="I3198" s="137">
        <v>15.8</v>
      </c>
    </row>
    <row r="3199" spans="1:9" ht="17.25" x14ac:dyDescent="0.25">
      <c r="A3199" s="89">
        <v>44096</v>
      </c>
      <c r="B3199" s="72" t="s">
        <v>305</v>
      </c>
      <c r="C3199" s="72" t="s">
        <v>53</v>
      </c>
      <c r="D3199" s="72" t="s">
        <v>304</v>
      </c>
      <c r="E3199" s="89" t="s">
        <v>307</v>
      </c>
      <c r="F3199" s="137">
        <v>15.3</v>
      </c>
      <c r="G3199" s="137">
        <v>20.5</v>
      </c>
      <c r="H3199" s="137">
        <v>26.2</v>
      </c>
      <c r="I3199" s="137">
        <v>0.2</v>
      </c>
    </row>
    <row r="3200" spans="1:9" ht="17.25" x14ac:dyDescent="0.25">
      <c r="A3200" s="89">
        <v>44097</v>
      </c>
      <c r="B3200" s="72" t="s">
        <v>305</v>
      </c>
      <c r="C3200" s="72" t="s">
        <v>53</v>
      </c>
      <c r="D3200" s="72" t="s">
        <v>304</v>
      </c>
      <c r="E3200" s="89" t="s">
        <v>307</v>
      </c>
      <c r="F3200" s="137">
        <v>12.6</v>
      </c>
      <c r="G3200" s="137">
        <v>17.2</v>
      </c>
      <c r="H3200" s="137">
        <v>22.8</v>
      </c>
      <c r="I3200" s="137">
        <v>0</v>
      </c>
    </row>
    <row r="3201" spans="1:9" ht="17.25" x14ac:dyDescent="0.25">
      <c r="A3201" s="89">
        <v>44098</v>
      </c>
      <c r="B3201" s="72" t="s">
        <v>305</v>
      </c>
      <c r="C3201" s="72" t="s">
        <v>53</v>
      </c>
      <c r="D3201" s="72" t="s">
        <v>304</v>
      </c>
      <c r="E3201" s="89" t="s">
        <v>307</v>
      </c>
      <c r="F3201" s="137">
        <v>9.4</v>
      </c>
      <c r="G3201" s="137">
        <v>14.9</v>
      </c>
      <c r="H3201" s="137">
        <v>21</v>
      </c>
      <c r="I3201" s="137">
        <v>0</v>
      </c>
    </row>
    <row r="3202" spans="1:9" ht="17.25" x14ac:dyDescent="0.25">
      <c r="A3202" s="89">
        <v>44099</v>
      </c>
      <c r="B3202" s="72" t="s">
        <v>305</v>
      </c>
      <c r="C3202" s="72" t="s">
        <v>53</v>
      </c>
      <c r="D3202" s="72" t="s">
        <v>304</v>
      </c>
      <c r="E3202" s="89" t="s">
        <v>307</v>
      </c>
      <c r="F3202" s="137">
        <v>6.8</v>
      </c>
      <c r="G3202" s="137">
        <v>14.4</v>
      </c>
      <c r="H3202" s="137">
        <v>25</v>
      </c>
      <c r="I3202" s="137">
        <v>0</v>
      </c>
    </row>
    <row r="3203" spans="1:9" ht="17.25" x14ac:dyDescent="0.25">
      <c r="A3203" s="89">
        <v>44100</v>
      </c>
      <c r="B3203" s="72" t="s">
        <v>305</v>
      </c>
      <c r="C3203" s="72" t="s">
        <v>53</v>
      </c>
      <c r="D3203" s="72" t="s">
        <v>304</v>
      </c>
      <c r="E3203" s="89" t="s">
        <v>307</v>
      </c>
      <c r="F3203" s="137">
        <v>6.7</v>
      </c>
      <c r="G3203" s="137">
        <v>11.3</v>
      </c>
      <c r="H3203" s="137">
        <v>16.7</v>
      </c>
      <c r="I3203" s="137">
        <v>0.2</v>
      </c>
    </row>
    <row r="3204" spans="1:9" ht="17.25" x14ac:dyDescent="0.25">
      <c r="A3204" s="89">
        <v>44101</v>
      </c>
      <c r="B3204" s="72" t="s">
        <v>305</v>
      </c>
      <c r="C3204" s="72" t="s">
        <v>53</v>
      </c>
      <c r="D3204" s="72" t="s">
        <v>304</v>
      </c>
      <c r="E3204" s="89" t="s">
        <v>307</v>
      </c>
      <c r="F3204" s="137">
        <v>7.5</v>
      </c>
      <c r="G3204" s="137">
        <v>12.9</v>
      </c>
      <c r="H3204" s="137">
        <v>20</v>
      </c>
      <c r="I3204" s="137">
        <v>0</v>
      </c>
    </row>
    <row r="3205" spans="1:9" ht="17.25" x14ac:dyDescent="0.25">
      <c r="A3205" s="89">
        <v>44102</v>
      </c>
      <c r="B3205" s="72" t="s">
        <v>305</v>
      </c>
      <c r="C3205" s="72" t="s">
        <v>53</v>
      </c>
      <c r="D3205" s="72" t="s">
        <v>304</v>
      </c>
      <c r="E3205" s="89" t="s">
        <v>307</v>
      </c>
      <c r="F3205" s="137">
        <v>7.4</v>
      </c>
      <c r="G3205" s="137">
        <v>13.8</v>
      </c>
      <c r="H3205" s="137">
        <v>20.2</v>
      </c>
      <c r="I3205" s="137">
        <v>0</v>
      </c>
    </row>
    <row r="3206" spans="1:9" ht="17.25" x14ac:dyDescent="0.25">
      <c r="A3206" s="89">
        <v>44103</v>
      </c>
      <c r="B3206" s="72" t="s">
        <v>305</v>
      </c>
      <c r="C3206" s="72" t="s">
        <v>53</v>
      </c>
      <c r="D3206" s="72" t="s">
        <v>304</v>
      </c>
      <c r="E3206" s="89" t="s">
        <v>307</v>
      </c>
      <c r="F3206" s="137">
        <v>5.9</v>
      </c>
      <c r="G3206" s="137">
        <v>13.6</v>
      </c>
      <c r="H3206" s="137">
        <v>21.3</v>
      </c>
      <c r="I3206" s="137">
        <v>0</v>
      </c>
    </row>
    <row r="3207" spans="1:9" ht="17.25" x14ac:dyDescent="0.25">
      <c r="A3207" s="89">
        <v>44104</v>
      </c>
      <c r="B3207" s="72" t="s">
        <v>305</v>
      </c>
      <c r="C3207" s="72" t="s">
        <v>53</v>
      </c>
      <c r="D3207" s="72" t="s">
        <v>304</v>
      </c>
      <c r="E3207" s="89" t="s">
        <v>307</v>
      </c>
      <c r="F3207" s="137">
        <v>7.9</v>
      </c>
      <c r="G3207" s="137">
        <v>13.5</v>
      </c>
      <c r="H3207" s="137">
        <v>21</v>
      </c>
      <c r="I3207" s="137">
        <v>0</v>
      </c>
    </row>
    <row r="3208" spans="1:9" ht="17.25" x14ac:dyDescent="0.25">
      <c r="A3208" s="89">
        <v>44105</v>
      </c>
      <c r="B3208" s="72" t="s">
        <v>305</v>
      </c>
      <c r="C3208" s="72" t="s">
        <v>53</v>
      </c>
      <c r="D3208" s="72" t="s">
        <v>304</v>
      </c>
      <c r="E3208" s="89" t="s">
        <v>307</v>
      </c>
      <c r="F3208" s="140">
        <v>12.6</v>
      </c>
      <c r="G3208" s="140">
        <v>18</v>
      </c>
      <c r="H3208" s="140">
        <v>25.7</v>
      </c>
      <c r="I3208" s="140">
        <v>0.2</v>
      </c>
    </row>
    <row r="3209" spans="1:9" ht="17.25" x14ac:dyDescent="0.25">
      <c r="A3209" s="89">
        <v>44106</v>
      </c>
      <c r="B3209" s="72" t="s">
        <v>305</v>
      </c>
      <c r="C3209" s="72" t="s">
        <v>53</v>
      </c>
      <c r="D3209" s="72" t="s">
        <v>304</v>
      </c>
      <c r="E3209" s="89" t="s">
        <v>307</v>
      </c>
      <c r="F3209" s="140">
        <v>9.1</v>
      </c>
      <c r="G3209" s="140">
        <v>17.8</v>
      </c>
      <c r="H3209" s="140">
        <v>27.7</v>
      </c>
      <c r="I3209" s="140">
        <v>0</v>
      </c>
    </row>
    <row r="3210" spans="1:9" ht="17.25" x14ac:dyDescent="0.25">
      <c r="A3210" s="89">
        <v>44107</v>
      </c>
      <c r="B3210" s="72" t="s">
        <v>305</v>
      </c>
      <c r="C3210" s="72" t="s">
        <v>53</v>
      </c>
      <c r="D3210" s="72" t="s">
        <v>304</v>
      </c>
      <c r="E3210" s="89" t="s">
        <v>307</v>
      </c>
      <c r="F3210" s="140">
        <v>9.9</v>
      </c>
      <c r="G3210" s="140">
        <v>19.3</v>
      </c>
      <c r="H3210" s="140">
        <v>29.6</v>
      </c>
      <c r="I3210" s="140">
        <v>0</v>
      </c>
    </row>
    <row r="3211" spans="1:9" ht="17.25" x14ac:dyDescent="0.25">
      <c r="A3211" s="89">
        <v>44108</v>
      </c>
      <c r="B3211" s="72" t="s">
        <v>305</v>
      </c>
      <c r="C3211" s="72" t="s">
        <v>53</v>
      </c>
      <c r="D3211" s="72" t="s">
        <v>304</v>
      </c>
      <c r="E3211" s="89" t="s">
        <v>307</v>
      </c>
      <c r="F3211" s="140">
        <v>10.8</v>
      </c>
      <c r="G3211" s="140">
        <v>21.5</v>
      </c>
      <c r="H3211" s="140">
        <v>31.5</v>
      </c>
      <c r="I3211" s="140">
        <v>0</v>
      </c>
    </row>
    <row r="3212" spans="1:9" ht="17.25" x14ac:dyDescent="0.25">
      <c r="A3212" s="89">
        <v>44109</v>
      </c>
      <c r="B3212" s="72" t="s">
        <v>305</v>
      </c>
      <c r="C3212" s="72" t="s">
        <v>53</v>
      </c>
      <c r="D3212" s="72" t="s">
        <v>304</v>
      </c>
      <c r="E3212" s="89" t="s">
        <v>307</v>
      </c>
      <c r="F3212" s="140">
        <v>13.8</v>
      </c>
      <c r="G3212" s="140">
        <v>22.5</v>
      </c>
      <c r="H3212" s="140">
        <v>31.1</v>
      </c>
      <c r="I3212" s="140">
        <v>0</v>
      </c>
    </row>
    <row r="3213" spans="1:9" ht="17.25" x14ac:dyDescent="0.25">
      <c r="A3213" s="89">
        <v>44110</v>
      </c>
      <c r="B3213" s="72" t="s">
        <v>305</v>
      </c>
      <c r="C3213" s="72" t="s">
        <v>53</v>
      </c>
      <c r="D3213" s="72" t="s">
        <v>304</v>
      </c>
      <c r="E3213" s="89" t="s">
        <v>307</v>
      </c>
      <c r="F3213" s="140">
        <v>15.1</v>
      </c>
      <c r="G3213" s="140">
        <v>18.3</v>
      </c>
      <c r="H3213" s="140">
        <v>23.4</v>
      </c>
      <c r="I3213" s="140">
        <v>0</v>
      </c>
    </row>
    <row r="3214" spans="1:9" ht="17.25" x14ac:dyDescent="0.25">
      <c r="A3214" s="89">
        <v>44111</v>
      </c>
      <c r="B3214" s="72" t="s">
        <v>305</v>
      </c>
      <c r="C3214" s="72" t="s">
        <v>53</v>
      </c>
      <c r="D3214" s="72" t="s">
        <v>304</v>
      </c>
      <c r="E3214" s="89" t="s">
        <v>307</v>
      </c>
      <c r="F3214" s="140">
        <v>16.3</v>
      </c>
      <c r="G3214" s="140">
        <v>19.100000000000001</v>
      </c>
      <c r="H3214" s="140">
        <v>24.4</v>
      </c>
      <c r="I3214" s="140">
        <v>0</v>
      </c>
    </row>
    <row r="3215" spans="1:9" ht="17.25" x14ac:dyDescent="0.25">
      <c r="A3215" s="89">
        <v>44112</v>
      </c>
      <c r="B3215" s="72" t="s">
        <v>305</v>
      </c>
      <c r="C3215" s="72" t="s">
        <v>53</v>
      </c>
      <c r="D3215" s="72" t="s">
        <v>304</v>
      </c>
      <c r="E3215" s="89" t="s">
        <v>307</v>
      </c>
      <c r="F3215" s="140">
        <v>14.7</v>
      </c>
      <c r="G3215" s="140">
        <v>22.2</v>
      </c>
      <c r="H3215" s="140">
        <v>31.2</v>
      </c>
      <c r="I3215" s="140">
        <v>0</v>
      </c>
    </row>
    <row r="3216" spans="1:9" ht="17.25" x14ac:dyDescent="0.25">
      <c r="A3216" s="89">
        <v>44113</v>
      </c>
      <c r="B3216" s="72" t="s">
        <v>305</v>
      </c>
      <c r="C3216" s="72" t="s">
        <v>53</v>
      </c>
      <c r="D3216" s="72" t="s">
        <v>304</v>
      </c>
      <c r="E3216" s="89" t="s">
        <v>307</v>
      </c>
      <c r="F3216" s="140">
        <v>13.6</v>
      </c>
      <c r="G3216" s="140">
        <v>18.5</v>
      </c>
      <c r="H3216" s="140">
        <v>23.9</v>
      </c>
      <c r="I3216" s="140">
        <v>0</v>
      </c>
    </row>
    <row r="3217" spans="1:9" ht="17.25" x14ac:dyDescent="0.25">
      <c r="A3217" s="89">
        <v>44114</v>
      </c>
      <c r="B3217" s="72" t="s">
        <v>305</v>
      </c>
      <c r="C3217" s="72" t="s">
        <v>53</v>
      </c>
      <c r="D3217" s="72" t="s">
        <v>304</v>
      </c>
      <c r="E3217" s="89" t="s">
        <v>307</v>
      </c>
      <c r="F3217" s="140">
        <v>10.7</v>
      </c>
      <c r="G3217" s="140">
        <v>18.5</v>
      </c>
      <c r="H3217" s="140">
        <v>26.4</v>
      </c>
      <c r="I3217" s="140">
        <v>0</v>
      </c>
    </row>
    <row r="3218" spans="1:9" ht="17.25" x14ac:dyDescent="0.25">
      <c r="A3218" s="89">
        <v>44115</v>
      </c>
      <c r="B3218" s="72" t="s">
        <v>305</v>
      </c>
      <c r="C3218" s="72" t="s">
        <v>53</v>
      </c>
      <c r="D3218" s="72" t="s">
        <v>304</v>
      </c>
      <c r="E3218" s="89" t="s">
        <v>307</v>
      </c>
      <c r="F3218" s="140">
        <v>10</v>
      </c>
      <c r="G3218" s="140">
        <v>18.8</v>
      </c>
      <c r="H3218" s="140">
        <v>27.9</v>
      </c>
      <c r="I3218" s="140">
        <v>0</v>
      </c>
    </row>
    <row r="3219" spans="1:9" ht="17.25" x14ac:dyDescent="0.25">
      <c r="A3219" s="89">
        <v>44116</v>
      </c>
      <c r="B3219" s="72" t="s">
        <v>305</v>
      </c>
      <c r="C3219" s="72" t="s">
        <v>53</v>
      </c>
      <c r="D3219" s="72" t="s">
        <v>304</v>
      </c>
      <c r="E3219" s="89" t="s">
        <v>307</v>
      </c>
      <c r="F3219" s="140">
        <v>11.9</v>
      </c>
      <c r="G3219" s="140">
        <v>19.399999999999999</v>
      </c>
      <c r="H3219" s="140">
        <v>27.9</v>
      </c>
      <c r="I3219" s="140">
        <v>0</v>
      </c>
    </row>
    <row r="3220" spans="1:9" ht="17.25" x14ac:dyDescent="0.25">
      <c r="A3220" s="89">
        <v>44117</v>
      </c>
      <c r="B3220" s="72" t="s">
        <v>305</v>
      </c>
      <c r="C3220" s="72" t="s">
        <v>53</v>
      </c>
      <c r="D3220" s="72" t="s">
        <v>304</v>
      </c>
      <c r="E3220" s="89" t="s">
        <v>307</v>
      </c>
      <c r="F3220" s="140">
        <v>12</v>
      </c>
      <c r="G3220" s="140">
        <v>20.6</v>
      </c>
      <c r="H3220" s="140">
        <v>29.9</v>
      </c>
      <c r="I3220" s="140">
        <v>0</v>
      </c>
    </row>
    <row r="3221" spans="1:9" ht="17.25" x14ac:dyDescent="0.25">
      <c r="A3221" s="89">
        <v>44118</v>
      </c>
      <c r="B3221" s="72" t="s">
        <v>305</v>
      </c>
      <c r="C3221" s="72" t="s">
        <v>53</v>
      </c>
      <c r="D3221" s="72" t="s">
        <v>304</v>
      </c>
      <c r="E3221" s="89" t="s">
        <v>307</v>
      </c>
      <c r="F3221" s="140">
        <v>13.5</v>
      </c>
      <c r="G3221" s="140">
        <v>18.600000000000001</v>
      </c>
      <c r="H3221" s="140">
        <v>25.7</v>
      </c>
      <c r="I3221" s="140">
        <v>0</v>
      </c>
    </row>
    <row r="3222" spans="1:9" ht="17.25" x14ac:dyDescent="0.25">
      <c r="A3222" s="89">
        <v>44119</v>
      </c>
      <c r="B3222" s="72" t="s">
        <v>305</v>
      </c>
      <c r="C3222" s="72" t="s">
        <v>53</v>
      </c>
      <c r="D3222" s="72" t="s">
        <v>304</v>
      </c>
      <c r="E3222" s="89" t="s">
        <v>307</v>
      </c>
      <c r="F3222" s="140">
        <v>13.9</v>
      </c>
      <c r="G3222" s="140">
        <v>21</v>
      </c>
      <c r="H3222" s="140">
        <v>30.7</v>
      </c>
      <c r="I3222" s="140">
        <v>0</v>
      </c>
    </row>
    <row r="3223" spans="1:9" ht="17.25" x14ac:dyDescent="0.25">
      <c r="A3223" s="89">
        <v>44120</v>
      </c>
      <c r="B3223" s="72" t="s">
        <v>305</v>
      </c>
      <c r="C3223" s="72" t="s">
        <v>53</v>
      </c>
      <c r="D3223" s="72" t="s">
        <v>304</v>
      </c>
      <c r="E3223" s="89" t="s">
        <v>307</v>
      </c>
      <c r="F3223" s="140">
        <v>15.8</v>
      </c>
      <c r="G3223" s="140">
        <v>20.3</v>
      </c>
      <c r="H3223" s="140">
        <v>27</v>
      </c>
      <c r="I3223" s="140">
        <v>0</v>
      </c>
    </row>
    <row r="3224" spans="1:9" ht="17.25" x14ac:dyDescent="0.25">
      <c r="A3224" s="89">
        <v>44121</v>
      </c>
      <c r="B3224" s="72" t="s">
        <v>305</v>
      </c>
      <c r="C3224" s="72" t="s">
        <v>53</v>
      </c>
      <c r="D3224" s="72" t="s">
        <v>304</v>
      </c>
      <c r="E3224" s="89" t="s">
        <v>307</v>
      </c>
      <c r="F3224" s="140">
        <v>15.5</v>
      </c>
      <c r="G3224" s="140">
        <v>23</v>
      </c>
      <c r="H3224" s="140">
        <v>33.4</v>
      </c>
      <c r="I3224" s="140">
        <v>0</v>
      </c>
    </row>
    <row r="3225" spans="1:9" ht="17.25" x14ac:dyDescent="0.25">
      <c r="A3225" s="89">
        <v>44122</v>
      </c>
      <c r="B3225" s="72" t="s">
        <v>305</v>
      </c>
      <c r="C3225" s="72" t="s">
        <v>53</v>
      </c>
      <c r="D3225" s="72" t="s">
        <v>304</v>
      </c>
      <c r="E3225" s="89" t="s">
        <v>307</v>
      </c>
      <c r="F3225" s="140">
        <v>15.1</v>
      </c>
      <c r="G3225" s="140">
        <v>19.8</v>
      </c>
      <c r="H3225" s="140">
        <v>22.9</v>
      </c>
      <c r="I3225" s="140">
        <v>8</v>
      </c>
    </row>
    <row r="3226" spans="1:9" ht="17.25" x14ac:dyDescent="0.25">
      <c r="A3226" s="89">
        <v>44123</v>
      </c>
      <c r="B3226" s="72" t="s">
        <v>305</v>
      </c>
      <c r="C3226" s="72" t="s">
        <v>53</v>
      </c>
      <c r="D3226" s="72" t="s">
        <v>304</v>
      </c>
      <c r="E3226" s="89" t="s">
        <v>307</v>
      </c>
      <c r="F3226" s="140">
        <v>14.1</v>
      </c>
      <c r="G3226" s="140">
        <v>16.8</v>
      </c>
      <c r="H3226" s="140">
        <v>21.4</v>
      </c>
      <c r="I3226" s="140">
        <v>0.6</v>
      </c>
    </row>
    <row r="3227" spans="1:9" ht="17.25" x14ac:dyDescent="0.25">
      <c r="A3227" s="89">
        <v>44124</v>
      </c>
      <c r="B3227" s="72" t="s">
        <v>305</v>
      </c>
      <c r="C3227" s="72" t="s">
        <v>53</v>
      </c>
      <c r="D3227" s="72" t="s">
        <v>304</v>
      </c>
      <c r="E3227" s="89" t="s">
        <v>307</v>
      </c>
      <c r="F3227" s="140">
        <v>12.5</v>
      </c>
      <c r="G3227" s="140">
        <v>17.399999999999999</v>
      </c>
      <c r="H3227" s="140">
        <v>25.8</v>
      </c>
      <c r="I3227" s="140">
        <v>0</v>
      </c>
    </row>
    <row r="3228" spans="1:9" ht="17.25" x14ac:dyDescent="0.25">
      <c r="A3228" s="89">
        <v>44125</v>
      </c>
      <c r="B3228" s="72" t="s">
        <v>305</v>
      </c>
      <c r="C3228" s="72" t="s">
        <v>53</v>
      </c>
      <c r="D3228" s="72" t="s">
        <v>304</v>
      </c>
      <c r="E3228" s="89" t="s">
        <v>307</v>
      </c>
      <c r="F3228" s="140">
        <v>10.6</v>
      </c>
      <c r="G3228" s="140">
        <v>18.7</v>
      </c>
      <c r="H3228" s="140">
        <v>28.1</v>
      </c>
      <c r="I3228" s="140">
        <v>0</v>
      </c>
    </row>
    <row r="3229" spans="1:9" ht="17.25" x14ac:dyDescent="0.25">
      <c r="A3229" s="89">
        <v>44126</v>
      </c>
      <c r="B3229" s="72" t="s">
        <v>305</v>
      </c>
      <c r="C3229" s="72" t="s">
        <v>53</v>
      </c>
      <c r="D3229" s="72" t="s">
        <v>304</v>
      </c>
      <c r="E3229" s="89" t="s">
        <v>307</v>
      </c>
      <c r="F3229" s="140">
        <v>14.7</v>
      </c>
      <c r="G3229" s="140">
        <v>21</v>
      </c>
      <c r="H3229" s="140">
        <v>29.1</v>
      </c>
      <c r="I3229" s="140">
        <v>0</v>
      </c>
    </row>
    <row r="3230" spans="1:9" ht="17.25" x14ac:dyDescent="0.25">
      <c r="A3230" s="89">
        <v>44127</v>
      </c>
      <c r="B3230" s="72" t="s">
        <v>305</v>
      </c>
      <c r="C3230" s="72" t="s">
        <v>53</v>
      </c>
      <c r="D3230" s="72" t="s">
        <v>304</v>
      </c>
      <c r="E3230" s="89" t="s">
        <v>307</v>
      </c>
      <c r="F3230" s="140">
        <v>14.2</v>
      </c>
      <c r="G3230" s="140">
        <v>21.8</v>
      </c>
      <c r="H3230" s="140">
        <v>31.7</v>
      </c>
      <c r="I3230" s="140">
        <v>0</v>
      </c>
    </row>
    <row r="3231" spans="1:9" ht="17.25" x14ac:dyDescent="0.25">
      <c r="A3231" s="89">
        <v>44128</v>
      </c>
      <c r="B3231" s="72" t="s">
        <v>305</v>
      </c>
      <c r="C3231" s="72" t="s">
        <v>53</v>
      </c>
      <c r="D3231" s="72" t="s">
        <v>304</v>
      </c>
      <c r="E3231" s="89" t="s">
        <v>307</v>
      </c>
      <c r="F3231" s="140">
        <v>15.9</v>
      </c>
      <c r="G3231" s="140">
        <v>19.2</v>
      </c>
      <c r="H3231" s="140">
        <v>22.8</v>
      </c>
      <c r="I3231" s="140">
        <v>56.6</v>
      </c>
    </row>
    <row r="3232" spans="1:9" ht="17.25" x14ac:dyDescent="0.25">
      <c r="A3232" s="89">
        <v>44129</v>
      </c>
      <c r="B3232" s="72" t="s">
        <v>305</v>
      </c>
      <c r="C3232" s="72" t="s">
        <v>53</v>
      </c>
      <c r="D3232" s="72" t="s">
        <v>304</v>
      </c>
      <c r="E3232" s="89" t="s">
        <v>307</v>
      </c>
      <c r="F3232" s="140">
        <v>12.3</v>
      </c>
      <c r="G3232" s="140">
        <v>14.4</v>
      </c>
      <c r="H3232" s="140">
        <v>17.100000000000001</v>
      </c>
      <c r="I3232" s="140">
        <v>22.8</v>
      </c>
    </row>
    <row r="3233" spans="1:9" ht="17.25" x14ac:dyDescent="0.25">
      <c r="A3233" s="89">
        <v>44130</v>
      </c>
      <c r="B3233" s="72" t="s">
        <v>305</v>
      </c>
      <c r="C3233" s="72" t="s">
        <v>53</v>
      </c>
      <c r="D3233" s="72" t="s">
        <v>304</v>
      </c>
      <c r="E3233" s="89" t="s">
        <v>307</v>
      </c>
      <c r="F3233" s="140">
        <v>12.3</v>
      </c>
      <c r="G3233" s="140">
        <v>13.6</v>
      </c>
      <c r="H3233" s="140">
        <v>16.5</v>
      </c>
      <c r="I3233" s="140">
        <v>20.8</v>
      </c>
    </row>
    <row r="3234" spans="1:9" ht="17.25" x14ac:dyDescent="0.25">
      <c r="A3234" s="89">
        <v>44131</v>
      </c>
      <c r="B3234" s="72" t="s">
        <v>305</v>
      </c>
      <c r="C3234" s="72" t="s">
        <v>53</v>
      </c>
      <c r="D3234" s="72" t="s">
        <v>304</v>
      </c>
      <c r="E3234" s="89" t="s">
        <v>307</v>
      </c>
      <c r="F3234" s="140">
        <v>12.6</v>
      </c>
      <c r="G3234" s="140">
        <v>15.3</v>
      </c>
      <c r="H3234" s="140">
        <v>20.3</v>
      </c>
      <c r="I3234" s="140">
        <v>0</v>
      </c>
    </row>
    <row r="3235" spans="1:9" ht="17.25" x14ac:dyDescent="0.25">
      <c r="A3235" s="89">
        <v>44132</v>
      </c>
      <c r="B3235" s="72" t="s">
        <v>305</v>
      </c>
      <c r="C3235" s="72" t="s">
        <v>53</v>
      </c>
      <c r="D3235" s="72" t="s">
        <v>304</v>
      </c>
      <c r="E3235" s="89" t="s">
        <v>307</v>
      </c>
      <c r="F3235" s="140">
        <v>12.9</v>
      </c>
      <c r="G3235" s="140">
        <v>14.9</v>
      </c>
      <c r="H3235" s="140">
        <v>18.8</v>
      </c>
      <c r="I3235" s="140">
        <v>14.8</v>
      </c>
    </row>
    <row r="3236" spans="1:9" ht="17.25" x14ac:dyDescent="0.25">
      <c r="A3236" s="89">
        <v>44133</v>
      </c>
      <c r="B3236" s="72" t="s">
        <v>305</v>
      </c>
      <c r="C3236" s="72" t="s">
        <v>53</v>
      </c>
      <c r="D3236" s="72" t="s">
        <v>304</v>
      </c>
      <c r="E3236" s="89" t="s">
        <v>307</v>
      </c>
      <c r="F3236" s="140">
        <v>12</v>
      </c>
      <c r="G3236" s="140">
        <v>16.399999999999999</v>
      </c>
      <c r="H3236" s="140">
        <v>24.5</v>
      </c>
      <c r="I3236" s="140">
        <v>2</v>
      </c>
    </row>
    <row r="3237" spans="1:9" ht="17.25" x14ac:dyDescent="0.25">
      <c r="A3237" s="89">
        <v>44134</v>
      </c>
      <c r="B3237" s="72" t="s">
        <v>305</v>
      </c>
      <c r="C3237" s="72" t="s">
        <v>53</v>
      </c>
      <c r="D3237" s="72" t="s">
        <v>304</v>
      </c>
      <c r="E3237" s="89" t="s">
        <v>307</v>
      </c>
      <c r="F3237" s="140">
        <v>10.199999999999999</v>
      </c>
      <c r="G3237" s="140">
        <v>16.5</v>
      </c>
      <c r="H3237" s="140">
        <v>23.6</v>
      </c>
      <c r="I3237" s="140">
        <v>0.4</v>
      </c>
    </row>
    <row r="3238" spans="1:9" ht="17.25" x14ac:dyDescent="0.25">
      <c r="A3238" s="89">
        <v>44135</v>
      </c>
      <c r="B3238" s="72" t="s">
        <v>305</v>
      </c>
      <c r="C3238" s="72" t="s">
        <v>53</v>
      </c>
      <c r="D3238" s="72" t="s">
        <v>304</v>
      </c>
      <c r="E3238" s="89" t="s">
        <v>307</v>
      </c>
      <c r="F3238" s="104">
        <v>14.5</v>
      </c>
      <c r="G3238" s="104">
        <v>18.8</v>
      </c>
      <c r="H3238" s="104">
        <v>26.8</v>
      </c>
      <c r="I3238" s="104">
        <v>0</v>
      </c>
    </row>
    <row r="3239" spans="1:9" ht="17.25" x14ac:dyDescent="0.25">
      <c r="A3239" s="89">
        <v>44136</v>
      </c>
      <c r="B3239" s="72" t="s">
        <v>305</v>
      </c>
      <c r="C3239" s="72" t="s">
        <v>53</v>
      </c>
      <c r="D3239" s="72" t="s">
        <v>304</v>
      </c>
      <c r="E3239" s="89" t="s">
        <v>307</v>
      </c>
      <c r="F3239" s="140">
        <v>12.9</v>
      </c>
      <c r="G3239" s="140">
        <v>17</v>
      </c>
      <c r="H3239" s="140">
        <v>22.1</v>
      </c>
      <c r="I3239" s="140">
        <v>2</v>
      </c>
    </row>
    <row r="3240" spans="1:9" ht="17.25" x14ac:dyDescent="0.25">
      <c r="A3240" s="89">
        <v>44137</v>
      </c>
      <c r="B3240" s="72" t="s">
        <v>305</v>
      </c>
      <c r="C3240" s="72" t="s">
        <v>53</v>
      </c>
      <c r="D3240" s="72" t="s">
        <v>304</v>
      </c>
      <c r="E3240" s="89" t="s">
        <v>307</v>
      </c>
      <c r="F3240" s="104">
        <v>14</v>
      </c>
      <c r="G3240" s="104">
        <v>17.5</v>
      </c>
      <c r="H3240" s="104">
        <v>23.3</v>
      </c>
      <c r="I3240" s="104">
        <v>0</v>
      </c>
    </row>
    <row r="3241" spans="1:9" ht="17.25" x14ac:dyDescent="0.25">
      <c r="A3241" s="89">
        <v>44138</v>
      </c>
      <c r="B3241" s="72" t="s">
        <v>305</v>
      </c>
      <c r="C3241" s="72" t="s">
        <v>53</v>
      </c>
      <c r="D3241" s="72" t="s">
        <v>304</v>
      </c>
      <c r="E3241" s="89" t="s">
        <v>307</v>
      </c>
      <c r="F3241" s="140">
        <v>10.4</v>
      </c>
      <c r="G3241" s="140">
        <v>17.3</v>
      </c>
      <c r="H3241" s="140">
        <v>23.9</v>
      </c>
      <c r="I3241" s="140">
        <v>0</v>
      </c>
    </row>
    <row r="3242" spans="1:9" ht="17.25" x14ac:dyDescent="0.25">
      <c r="A3242" s="89">
        <v>44139</v>
      </c>
      <c r="B3242" s="72" t="s">
        <v>305</v>
      </c>
      <c r="C3242" s="72" t="s">
        <v>53</v>
      </c>
      <c r="D3242" s="72" t="s">
        <v>304</v>
      </c>
      <c r="E3242" s="89" t="s">
        <v>307</v>
      </c>
      <c r="F3242" s="104">
        <v>10.3</v>
      </c>
      <c r="G3242" s="104">
        <v>20.2</v>
      </c>
      <c r="H3242" s="104">
        <v>30.4</v>
      </c>
      <c r="I3242" s="104">
        <v>0</v>
      </c>
    </row>
    <row r="3243" spans="1:9" ht="17.25" x14ac:dyDescent="0.25">
      <c r="A3243" s="89">
        <v>44140</v>
      </c>
      <c r="B3243" s="72" t="s">
        <v>305</v>
      </c>
      <c r="C3243" s="72" t="s">
        <v>53</v>
      </c>
      <c r="D3243" s="72" t="s">
        <v>304</v>
      </c>
      <c r="E3243" s="89" t="s">
        <v>307</v>
      </c>
      <c r="F3243" s="140">
        <v>12.1</v>
      </c>
      <c r="G3243" s="140">
        <v>17.3</v>
      </c>
      <c r="H3243" s="140">
        <v>22.5</v>
      </c>
      <c r="I3243" s="140">
        <v>16.8</v>
      </c>
    </row>
    <row r="3244" spans="1:9" ht="17.25" x14ac:dyDescent="0.25">
      <c r="A3244" s="89">
        <v>44141</v>
      </c>
      <c r="B3244" s="72" t="s">
        <v>305</v>
      </c>
      <c r="C3244" s="72" t="s">
        <v>53</v>
      </c>
      <c r="D3244" s="72" t="s">
        <v>304</v>
      </c>
      <c r="E3244" s="89" t="s">
        <v>307</v>
      </c>
      <c r="F3244" s="104">
        <v>12.3</v>
      </c>
      <c r="G3244" s="104">
        <v>16.5</v>
      </c>
      <c r="H3244" s="104">
        <v>23.5</v>
      </c>
      <c r="I3244" s="104">
        <v>1.6</v>
      </c>
    </row>
    <row r="3245" spans="1:9" ht="17.25" x14ac:dyDescent="0.25">
      <c r="A3245" s="89">
        <v>44142</v>
      </c>
      <c r="B3245" s="72" t="s">
        <v>305</v>
      </c>
      <c r="C3245" s="72" t="s">
        <v>53</v>
      </c>
      <c r="D3245" s="72" t="s">
        <v>304</v>
      </c>
      <c r="E3245" s="89" t="s">
        <v>307</v>
      </c>
      <c r="F3245" s="140">
        <v>10.1</v>
      </c>
      <c r="G3245" s="140">
        <v>16.600000000000001</v>
      </c>
      <c r="H3245" s="140">
        <v>24.7</v>
      </c>
      <c r="I3245" s="140">
        <v>0</v>
      </c>
    </row>
    <row r="3246" spans="1:9" ht="17.25" x14ac:dyDescent="0.25">
      <c r="A3246" s="89">
        <v>44143</v>
      </c>
      <c r="B3246" s="72" t="s">
        <v>305</v>
      </c>
      <c r="C3246" s="72" t="s">
        <v>53</v>
      </c>
      <c r="D3246" s="72" t="s">
        <v>304</v>
      </c>
      <c r="E3246" s="89" t="s">
        <v>307</v>
      </c>
      <c r="F3246" s="104">
        <v>13.4</v>
      </c>
      <c r="G3246" s="104">
        <v>16.8</v>
      </c>
      <c r="H3246" s="104">
        <v>22.1</v>
      </c>
      <c r="I3246" s="104">
        <v>0.2</v>
      </c>
    </row>
    <row r="3247" spans="1:9" ht="17.25" x14ac:dyDescent="0.25">
      <c r="A3247" s="89">
        <v>44144</v>
      </c>
      <c r="B3247" s="72" t="s">
        <v>305</v>
      </c>
      <c r="C3247" s="72" t="s">
        <v>53</v>
      </c>
      <c r="D3247" s="72" t="s">
        <v>304</v>
      </c>
      <c r="E3247" s="89" t="s">
        <v>307</v>
      </c>
      <c r="F3247" s="140">
        <v>10.199999999999999</v>
      </c>
      <c r="G3247" s="140">
        <v>16.399999999999999</v>
      </c>
      <c r="H3247" s="140">
        <v>23.3</v>
      </c>
      <c r="I3247" s="140">
        <v>0</v>
      </c>
    </row>
    <row r="3248" spans="1:9" ht="17.25" x14ac:dyDescent="0.25">
      <c r="A3248" s="89">
        <v>44145</v>
      </c>
      <c r="B3248" s="72" t="s">
        <v>305</v>
      </c>
      <c r="C3248" s="72" t="s">
        <v>53</v>
      </c>
      <c r="D3248" s="72" t="s">
        <v>304</v>
      </c>
      <c r="E3248" s="89" t="s">
        <v>307</v>
      </c>
      <c r="F3248" s="104">
        <v>9.1999999999999993</v>
      </c>
      <c r="G3248" s="104">
        <v>17</v>
      </c>
      <c r="H3248" s="104">
        <v>25.4</v>
      </c>
      <c r="I3248" s="104">
        <v>0</v>
      </c>
    </row>
    <row r="3249" spans="1:9" ht="17.25" x14ac:dyDescent="0.25">
      <c r="A3249" s="89">
        <v>44146</v>
      </c>
      <c r="B3249" s="72" t="s">
        <v>305</v>
      </c>
      <c r="C3249" s="72" t="s">
        <v>53</v>
      </c>
      <c r="D3249" s="72" t="s">
        <v>304</v>
      </c>
      <c r="E3249" s="89" t="s">
        <v>307</v>
      </c>
      <c r="F3249" s="140">
        <v>11</v>
      </c>
      <c r="G3249" s="140">
        <v>20.8</v>
      </c>
      <c r="H3249" s="140">
        <v>31.1</v>
      </c>
      <c r="I3249" s="140">
        <v>0</v>
      </c>
    </row>
    <row r="3250" spans="1:9" ht="17.25" x14ac:dyDescent="0.25">
      <c r="A3250" s="89">
        <v>44147</v>
      </c>
      <c r="B3250" s="72" t="s">
        <v>305</v>
      </c>
      <c r="C3250" s="72" t="s">
        <v>53</v>
      </c>
      <c r="D3250" s="72" t="s">
        <v>304</v>
      </c>
      <c r="E3250" s="89" t="s">
        <v>307</v>
      </c>
      <c r="F3250" s="104">
        <v>15</v>
      </c>
      <c r="G3250" s="104">
        <v>23.6</v>
      </c>
      <c r="H3250" s="104">
        <v>32.4</v>
      </c>
      <c r="I3250" s="104">
        <v>0</v>
      </c>
    </row>
    <row r="3251" spans="1:9" ht="17.25" x14ac:dyDescent="0.25">
      <c r="A3251" s="89">
        <v>44148</v>
      </c>
      <c r="B3251" s="72" t="s">
        <v>305</v>
      </c>
      <c r="C3251" s="72" t="s">
        <v>53</v>
      </c>
      <c r="D3251" s="72" t="s">
        <v>304</v>
      </c>
      <c r="E3251" s="89" t="s">
        <v>307</v>
      </c>
      <c r="F3251" s="140">
        <v>14.7</v>
      </c>
      <c r="G3251" s="140">
        <v>20.3</v>
      </c>
      <c r="H3251" s="140">
        <v>30.6</v>
      </c>
      <c r="I3251" s="140">
        <v>7.8</v>
      </c>
    </row>
    <row r="3252" spans="1:9" ht="17.25" x14ac:dyDescent="0.25">
      <c r="A3252" s="89">
        <v>44149</v>
      </c>
      <c r="B3252" s="72" t="s">
        <v>305</v>
      </c>
      <c r="C3252" s="72" t="s">
        <v>53</v>
      </c>
      <c r="D3252" s="72" t="s">
        <v>304</v>
      </c>
      <c r="E3252" s="89" t="s">
        <v>307</v>
      </c>
      <c r="F3252" s="104">
        <v>15.3</v>
      </c>
      <c r="G3252" s="104">
        <v>21.6</v>
      </c>
      <c r="H3252" s="104">
        <v>29.5</v>
      </c>
      <c r="I3252" s="104">
        <v>0</v>
      </c>
    </row>
    <row r="3253" spans="1:9" ht="17.25" x14ac:dyDescent="0.25">
      <c r="A3253" s="89">
        <v>44150</v>
      </c>
      <c r="B3253" s="72" t="s">
        <v>305</v>
      </c>
      <c r="C3253" s="72" t="s">
        <v>53</v>
      </c>
      <c r="D3253" s="72" t="s">
        <v>304</v>
      </c>
      <c r="E3253" s="89" t="s">
        <v>307</v>
      </c>
      <c r="F3253" s="140">
        <v>14.4</v>
      </c>
      <c r="G3253" s="140">
        <v>23.4</v>
      </c>
      <c r="H3253" s="140">
        <v>33.799999999999997</v>
      </c>
      <c r="I3253" s="140">
        <v>0</v>
      </c>
    </row>
    <row r="3254" spans="1:9" ht="17.25" x14ac:dyDescent="0.25">
      <c r="A3254" s="89">
        <v>44151</v>
      </c>
      <c r="B3254" s="72" t="s">
        <v>305</v>
      </c>
      <c r="C3254" s="72" t="s">
        <v>53</v>
      </c>
      <c r="D3254" s="72" t="s">
        <v>304</v>
      </c>
      <c r="E3254" s="89" t="s">
        <v>307</v>
      </c>
      <c r="F3254" s="104">
        <v>15.9</v>
      </c>
      <c r="G3254" s="104">
        <v>26.6</v>
      </c>
      <c r="H3254" s="104">
        <v>38.5</v>
      </c>
      <c r="I3254" s="104">
        <v>0.4</v>
      </c>
    </row>
    <row r="3255" spans="1:9" ht="17.25" x14ac:dyDescent="0.25">
      <c r="A3255" s="89">
        <v>44152</v>
      </c>
      <c r="B3255" s="72" t="s">
        <v>305</v>
      </c>
      <c r="C3255" s="72" t="s">
        <v>53</v>
      </c>
      <c r="D3255" s="72" t="s">
        <v>304</v>
      </c>
      <c r="E3255" s="89" t="s">
        <v>307</v>
      </c>
      <c r="F3255" s="140">
        <v>17</v>
      </c>
      <c r="G3255" s="140">
        <v>21.6</v>
      </c>
      <c r="H3255" s="140">
        <v>26.6</v>
      </c>
      <c r="I3255" s="140">
        <v>0</v>
      </c>
    </row>
    <row r="3256" spans="1:9" ht="17.25" x14ac:dyDescent="0.25">
      <c r="A3256" s="89">
        <v>44153</v>
      </c>
      <c r="B3256" s="72" t="s">
        <v>305</v>
      </c>
      <c r="C3256" s="72" t="s">
        <v>53</v>
      </c>
      <c r="D3256" s="72" t="s">
        <v>304</v>
      </c>
      <c r="E3256" s="89" t="s">
        <v>307</v>
      </c>
      <c r="F3256" s="104">
        <v>15.3</v>
      </c>
      <c r="G3256" s="104">
        <v>20.100000000000001</v>
      </c>
      <c r="H3256" s="104">
        <v>26.4</v>
      </c>
      <c r="I3256" s="104">
        <v>0</v>
      </c>
    </row>
    <row r="3257" spans="1:9" ht="17.25" x14ac:dyDescent="0.25">
      <c r="A3257" s="89">
        <v>44154</v>
      </c>
      <c r="B3257" s="72" t="s">
        <v>305</v>
      </c>
      <c r="C3257" s="72" t="s">
        <v>53</v>
      </c>
      <c r="D3257" s="72" t="s">
        <v>304</v>
      </c>
      <c r="E3257" s="89" t="s">
        <v>307</v>
      </c>
      <c r="F3257" s="140">
        <v>12.4</v>
      </c>
      <c r="G3257" s="140">
        <v>21.1</v>
      </c>
      <c r="H3257" s="140">
        <v>29.9</v>
      </c>
      <c r="I3257" s="140">
        <v>0</v>
      </c>
    </row>
    <row r="3258" spans="1:9" ht="17.25" x14ac:dyDescent="0.25">
      <c r="A3258" s="89">
        <v>44155</v>
      </c>
      <c r="B3258" s="72" t="s">
        <v>305</v>
      </c>
      <c r="C3258" s="72" t="s">
        <v>53</v>
      </c>
      <c r="D3258" s="72" t="s">
        <v>304</v>
      </c>
      <c r="E3258" s="89" t="s">
        <v>307</v>
      </c>
      <c r="F3258" s="104">
        <v>15.3</v>
      </c>
      <c r="G3258" s="104">
        <v>26.1</v>
      </c>
      <c r="H3258" s="104">
        <v>37.200000000000003</v>
      </c>
      <c r="I3258" s="104">
        <v>0</v>
      </c>
    </row>
    <row r="3259" spans="1:9" ht="17.25" x14ac:dyDescent="0.25">
      <c r="A3259" s="89">
        <v>44156</v>
      </c>
      <c r="B3259" s="72" t="s">
        <v>305</v>
      </c>
      <c r="C3259" s="72" t="s">
        <v>53</v>
      </c>
      <c r="D3259" s="72" t="s">
        <v>304</v>
      </c>
      <c r="E3259" s="89" t="s">
        <v>307</v>
      </c>
      <c r="F3259" s="140">
        <v>18.100000000000001</v>
      </c>
      <c r="G3259" s="140">
        <v>22.5</v>
      </c>
      <c r="H3259" s="140">
        <v>28.1</v>
      </c>
      <c r="I3259" s="140">
        <v>0</v>
      </c>
    </row>
    <row r="3260" spans="1:9" ht="17.25" x14ac:dyDescent="0.25">
      <c r="A3260" s="89">
        <v>44157</v>
      </c>
      <c r="B3260" s="72" t="s">
        <v>305</v>
      </c>
      <c r="C3260" s="72" t="s">
        <v>53</v>
      </c>
      <c r="D3260" s="72" t="s">
        <v>304</v>
      </c>
      <c r="E3260" s="89" t="s">
        <v>307</v>
      </c>
      <c r="F3260" s="104">
        <v>16.8</v>
      </c>
      <c r="G3260" s="104">
        <v>22.6</v>
      </c>
      <c r="H3260" s="104">
        <v>29.8</v>
      </c>
      <c r="I3260" s="104">
        <v>0</v>
      </c>
    </row>
    <row r="3261" spans="1:9" ht="17.25" x14ac:dyDescent="0.25">
      <c r="A3261" s="89">
        <v>44158</v>
      </c>
      <c r="B3261" s="72" t="s">
        <v>305</v>
      </c>
      <c r="C3261" s="72" t="s">
        <v>53</v>
      </c>
      <c r="D3261" s="72" t="s">
        <v>304</v>
      </c>
      <c r="E3261" s="89" t="s">
        <v>307</v>
      </c>
      <c r="F3261" s="140">
        <v>19.5</v>
      </c>
      <c r="G3261" s="140">
        <v>23.8</v>
      </c>
      <c r="H3261" s="140">
        <v>31.4</v>
      </c>
      <c r="I3261" s="140">
        <v>0</v>
      </c>
    </row>
    <row r="3262" spans="1:9" ht="17.25" x14ac:dyDescent="0.25">
      <c r="A3262" s="89">
        <v>44159</v>
      </c>
      <c r="B3262" s="72" t="s">
        <v>305</v>
      </c>
      <c r="C3262" s="72" t="s">
        <v>53</v>
      </c>
      <c r="D3262" s="72" t="s">
        <v>304</v>
      </c>
      <c r="E3262" s="89" t="s">
        <v>307</v>
      </c>
      <c r="F3262" s="104">
        <v>16.399999999999999</v>
      </c>
      <c r="G3262" s="104">
        <v>20.7</v>
      </c>
      <c r="H3262" s="104">
        <v>26.3</v>
      </c>
      <c r="I3262" s="104">
        <v>0</v>
      </c>
    </row>
    <row r="3263" spans="1:9" ht="17.25" x14ac:dyDescent="0.25">
      <c r="A3263" s="89">
        <v>44160</v>
      </c>
      <c r="B3263" s="72" t="s">
        <v>305</v>
      </c>
      <c r="C3263" s="72" t="s">
        <v>53</v>
      </c>
      <c r="D3263" s="72" t="s">
        <v>304</v>
      </c>
      <c r="E3263" s="89" t="s">
        <v>307</v>
      </c>
      <c r="F3263" s="140">
        <v>15.9</v>
      </c>
      <c r="G3263" s="140">
        <v>21.2</v>
      </c>
      <c r="H3263" s="140">
        <v>27.9</v>
      </c>
      <c r="I3263" s="140">
        <v>0</v>
      </c>
    </row>
    <row r="3264" spans="1:9" ht="17.25" x14ac:dyDescent="0.25">
      <c r="A3264" s="89">
        <v>44161</v>
      </c>
      <c r="B3264" s="72" t="s">
        <v>305</v>
      </c>
      <c r="C3264" s="72" t="s">
        <v>53</v>
      </c>
      <c r="D3264" s="72" t="s">
        <v>304</v>
      </c>
      <c r="E3264" s="89" t="s">
        <v>307</v>
      </c>
      <c r="F3264" s="104">
        <v>14</v>
      </c>
      <c r="G3264" s="104">
        <v>24.8</v>
      </c>
      <c r="H3264" s="104">
        <v>35.4</v>
      </c>
      <c r="I3264" s="104">
        <v>0</v>
      </c>
    </row>
    <row r="3265" spans="1:9" ht="17.25" x14ac:dyDescent="0.25">
      <c r="A3265" s="89">
        <v>44162</v>
      </c>
      <c r="B3265" s="72" t="s">
        <v>305</v>
      </c>
      <c r="C3265" s="72" t="s">
        <v>53</v>
      </c>
      <c r="D3265" s="72" t="s">
        <v>304</v>
      </c>
      <c r="E3265" s="89" t="s">
        <v>307</v>
      </c>
      <c r="F3265" s="140">
        <v>19.3</v>
      </c>
      <c r="G3265" s="140">
        <v>24.6</v>
      </c>
      <c r="H3265" s="140">
        <v>33.6</v>
      </c>
      <c r="I3265" s="140">
        <v>0</v>
      </c>
    </row>
    <row r="3266" spans="1:9" ht="17.25" x14ac:dyDescent="0.25">
      <c r="A3266" s="89">
        <v>44163</v>
      </c>
      <c r="B3266" s="72" t="s">
        <v>305</v>
      </c>
      <c r="C3266" s="72" t="s">
        <v>53</v>
      </c>
      <c r="D3266" s="72" t="s">
        <v>304</v>
      </c>
      <c r="E3266" s="89" t="s">
        <v>307</v>
      </c>
      <c r="F3266" s="104">
        <v>19.5</v>
      </c>
      <c r="G3266" s="104">
        <v>30.6</v>
      </c>
      <c r="H3266" s="104">
        <v>40.700000000000003</v>
      </c>
      <c r="I3266" s="104">
        <v>0</v>
      </c>
    </row>
    <row r="3267" spans="1:9" ht="17.25" x14ac:dyDescent="0.25">
      <c r="A3267" s="89">
        <v>44164</v>
      </c>
      <c r="B3267" s="72" t="s">
        <v>305</v>
      </c>
      <c r="C3267" s="72" t="s">
        <v>53</v>
      </c>
      <c r="D3267" s="72" t="s">
        <v>304</v>
      </c>
      <c r="E3267" s="89" t="s">
        <v>307</v>
      </c>
      <c r="F3267" s="140">
        <v>19.600000000000001</v>
      </c>
      <c r="G3267" s="140">
        <v>32.700000000000003</v>
      </c>
      <c r="H3267" s="140">
        <v>42.3</v>
      </c>
      <c r="I3267" s="140">
        <v>0</v>
      </c>
    </row>
    <row r="3268" spans="1:9" ht="17.25" x14ac:dyDescent="0.25">
      <c r="A3268" s="89">
        <v>44165</v>
      </c>
      <c r="B3268" s="72" t="s">
        <v>305</v>
      </c>
      <c r="C3268" s="72" t="s">
        <v>53</v>
      </c>
      <c r="D3268" s="72" t="s">
        <v>304</v>
      </c>
      <c r="E3268" s="89" t="s">
        <v>307</v>
      </c>
      <c r="F3268" s="104">
        <v>17.399999999999999</v>
      </c>
      <c r="G3268" s="104">
        <v>20.100000000000001</v>
      </c>
      <c r="H3268" s="104">
        <v>23.7</v>
      </c>
      <c r="I3268" s="104">
        <v>0.8</v>
      </c>
    </row>
    <row r="3269" spans="1:9" ht="17.25" x14ac:dyDescent="0.25">
      <c r="A3269" s="89">
        <v>44166</v>
      </c>
      <c r="B3269" s="72" t="s">
        <v>305</v>
      </c>
      <c r="C3269" s="72" t="s">
        <v>53</v>
      </c>
      <c r="D3269" s="72" t="s">
        <v>304</v>
      </c>
      <c r="E3269" s="89" t="s">
        <v>307</v>
      </c>
      <c r="F3269" s="104">
        <v>14.8</v>
      </c>
      <c r="G3269" s="104">
        <v>26.2</v>
      </c>
      <c r="H3269" s="104">
        <v>42.2</v>
      </c>
      <c r="I3269" s="104">
        <v>8.6</v>
      </c>
    </row>
    <row r="3270" spans="1:9" ht="17.25" x14ac:dyDescent="0.25">
      <c r="A3270" s="89">
        <v>44167</v>
      </c>
      <c r="B3270" s="72" t="s">
        <v>305</v>
      </c>
      <c r="C3270" s="72" t="s">
        <v>53</v>
      </c>
      <c r="D3270" s="72" t="s">
        <v>304</v>
      </c>
      <c r="E3270" s="89" t="s">
        <v>307</v>
      </c>
      <c r="F3270" s="104">
        <v>17.8</v>
      </c>
      <c r="G3270" s="104">
        <v>21.2</v>
      </c>
      <c r="H3270" s="104">
        <v>23.9</v>
      </c>
      <c r="I3270" s="104">
        <v>0</v>
      </c>
    </row>
    <row r="3271" spans="1:9" ht="17.25" x14ac:dyDescent="0.25">
      <c r="A3271" s="89">
        <v>44168</v>
      </c>
      <c r="B3271" s="72" t="s">
        <v>305</v>
      </c>
      <c r="C3271" s="72" t="s">
        <v>53</v>
      </c>
      <c r="D3271" s="72" t="s">
        <v>304</v>
      </c>
      <c r="E3271" s="89" t="s">
        <v>307</v>
      </c>
      <c r="F3271" s="104">
        <v>17</v>
      </c>
      <c r="G3271" s="104">
        <v>20.3</v>
      </c>
      <c r="H3271" s="104">
        <v>25</v>
      </c>
      <c r="I3271" s="104">
        <v>0</v>
      </c>
    </row>
    <row r="3272" spans="1:9" ht="17.25" x14ac:dyDescent="0.25">
      <c r="A3272" s="89">
        <v>44169</v>
      </c>
      <c r="B3272" s="72" t="s">
        <v>305</v>
      </c>
      <c r="C3272" s="72" t="s">
        <v>53</v>
      </c>
      <c r="D3272" s="72" t="s">
        <v>304</v>
      </c>
      <c r="E3272" s="89" t="s">
        <v>307</v>
      </c>
      <c r="F3272" s="104">
        <v>18.600000000000001</v>
      </c>
      <c r="G3272" s="104">
        <v>26.1</v>
      </c>
      <c r="H3272" s="104">
        <v>36.799999999999997</v>
      </c>
      <c r="I3272" s="104">
        <v>0</v>
      </c>
    </row>
    <row r="3273" spans="1:9" ht="17.25" x14ac:dyDescent="0.25">
      <c r="A3273" s="89">
        <v>44170</v>
      </c>
      <c r="B3273" s="72" t="s">
        <v>305</v>
      </c>
      <c r="C3273" s="72" t="s">
        <v>53</v>
      </c>
      <c r="D3273" s="72" t="s">
        <v>304</v>
      </c>
      <c r="E3273" s="89" t="s">
        <v>307</v>
      </c>
      <c r="F3273" s="104">
        <v>16.8</v>
      </c>
      <c r="G3273" s="104">
        <v>22</v>
      </c>
      <c r="H3273" s="104">
        <v>27</v>
      </c>
      <c r="I3273" s="104">
        <v>17.2</v>
      </c>
    </row>
    <row r="3274" spans="1:9" ht="17.25" x14ac:dyDescent="0.25">
      <c r="A3274" s="89">
        <v>44171</v>
      </c>
      <c r="B3274" s="72" t="s">
        <v>305</v>
      </c>
      <c r="C3274" s="72" t="s">
        <v>53</v>
      </c>
      <c r="D3274" s="72" t="s">
        <v>304</v>
      </c>
      <c r="E3274" s="89" t="s">
        <v>307</v>
      </c>
      <c r="F3274" s="104">
        <v>20.8</v>
      </c>
      <c r="G3274" s="104">
        <v>25.4</v>
      </c>
      <c r="H3274" s="104">
        <v>31.7</v>
      </c>
      <c r="I3274" s="104">
        <v>0.8</v>
      </c>
    </row>
    <row r="3275" spans="1:9" ht="17.25" x14ac:dyDescent="0.25">
      <c r="A3275" s="89">
        <v>44172</v>
      </c>
      <c r="B3275" s="72" t="s">
        <v>305</v>
      </c>
      <c r="C3275" s="72" t="s">
        <v>53</v>
      </c>
      <c r="D3275" s="72" t="s">
        <v>304</v>
      </c>
      <c r="E3275" s="89" t="s">
        <v>307</v>
      </c>
      <c r="F3275" s="104">
        <v>18</v>
      </c>
      <c r="G3275" s="104">
        <v>24</v>
      </c>
      <c r="H3275" s="104">
        <v>30.7</v>
      </c>
      <c r="I3275" s="104">
        <v>0</v>
      </c>
    </row>
    <row r="3276" spans="1:9" ht="17.25" x14ac:dyDescent="0.25">
      <c r="A3276" s="89">
        <v>44173</v>
      </c>
      <c r="B3276" s="72" t="s">
        <v>305</v>
      </c>
      <c r="C3276" s="72" t="s">
        <v>53</v>
      </c>
      <c r="D3276" s="72" t="s">
        <v>304</v>
      </c>
      <c r="E3276" s="89" t="s">
        <v>307</v>
      </c>
      <c r="F3276" s="104">
        <v>14.3</v>
      </c>
      <c r="G3276" s="104">
        <v>20.100000000000001</v>
      </c>
      <c r="H3276" s="104">
        <v>27.3</v>
      </c>
      <c r="I3276" s="104">
        <v>0</v>
      </c>
    </row>
    <row r="3277" spans="1:9" ht="17.25" x14ac:dyDescent="0.25">
      <c r="A3277" s="89">
        <v>44174</v>
      </c>
      <c r="B3277" s="72" t="s">
        <v>305</v>
      </c>
      <c r="C3277" s="72" t="s">
        <v>53</v>
      </c>
      <c r="D3277" s="72" t="s">
        <v>304</v>
      </c>
      <c r="E3277" s="89" t="s">
        <v>307</v>
      </c>
      <c r="F3277" s="104">
        <v>10.5</v>
      </c>
      <c r="G3277" s="104">
        <v>19.8</v>
      </c>
      <c r="H3277" s="104">
        <v>29.3</v>
      </c>
      <c r="I3277" s="104">
        <v>0</v>
      </c>
    </row>
    <row r="3278" spans="1:9" ht="17.25" x14ac:dyDescent="0.25">
      <c r="A3278" s="89">
        <v>44175</v>
      </c>
      <c r="B3278" s="72" t="s">
        <v>305</v>
      </c>
      <c r="C3278" s="72" t="s">
        <v>53</v>
      </c>
      <c r="D3278" s="72" t="s">
        <v>304</v>
      </c>
      <c r="E3278" s="89" t="s">
        <v>307</v>
      </c>
      <c r="F3278" s="104">
        <v>13.4</v>
      </c>
      <c r="G3278" s="104">
        <v>21.3</v>
      </c>
      <c r="H3278" s="104">
        <v>33.299999999999997</v>
      </c>
      <c r="I3278" s="104">
        <v>0</v>
      </c>
    </row>
    <row r="3279" spans="1:9" ht="17.25" x14ac:dyDescent="0.25">
      <c r="A3279" s="89">
        <v>44176</v>
      </c>
      <c r="B3279" s="72" t="s">
        <v>305</v>
      </c>
      <c r="C3279" s="72" t="s">
        <v>53</v>
      </c>
      <c r="D3279" s="72" t="s">
        <v>304</v>
      </c>
      <c r="E3279" s="89" t="s">
        <v>307</v>
      </c>
      <c r="F3279" s="104">
        <v>14.8</v>
      </c>
      <c r="G3279" s="104">
        <v>17.3</v>
      </c>
      <c r="H3279" s="104">
        <v>20</v>
      </c>
      <c r="I3279" s="104">
        <v>0.2</v>
      </c>
    </row>
    <row r="3280" spans="1:9" ht="17.25" x14ac:dyDescent="0.25">
      <c r="A3280" s="89">
        <v>44177</v>
      </c>
      <c r="B3280" s="72" t="s">
        <v>305</v>
      </c>
      <c r="C3280" s="72" t="s">
        <v>53</v>
      </c>
      <c r="D3280" s="72" t="s">
        <v>304</v>
      </c>
      <c r="E3280" s="89" t="s">
        <v>307</v>
      </c>
      <c r="F3280" s="104">
        <v>13.4</v>
      </c>
      <c r="G3280" s="104">
        <v>18.5</v>
      </c>
      <c r="H3280" s="104">
        <v>24.5</v>
      </c>
      <c r="I3280" s="104">
        <v>0.2</v>
      </c>
    </row>
    <row r="3281" spans="1:9" ht="17.25" x14ac:dyDescent="0.25">
      <c r="A3281" s="89">
        <v>44178</v>
      </c>
      <c r="B3281" s="72" t="s">
        <v>305</v>
      </c>
      <c r="C3281" s="72" t="s">
        <v>53</v>
      </c>
      <c r="D3281" s="72" t="s">
        <v>304</v>
      </c>
      <c r="E3281" s="89" t="s">
        <v>307</v>
      </c>
      <c r="F3281" s="104">
        <v>14.6</v>
      </c>
      <c r="G3281" s="104">
        <v>19.399999999999999</v>
      </c>
      <c r="H3281" s="104">
        <v>25.9</v>
      </c>
      <c r="I3281" s="104">
        <v>0.6</v>
      </c>
    </row>
    <row r="3282" spans="1:9" ht="17.25" x14ac:dyDescent="0.25">
      <c r="A3282" s="89">
        <v>44179</v>
      </c>
      <c r="B3282" s="72" t="s">
        <v>305</v>
      </c>
      <c r="C3282" s="72" t="s">
        <v>53</v>
      </c>
      <c r="D3282" s="72" t="s">
        <v>304</v>
      </c>
      <c r="E3282" s="89" t="s">
        <v>307</v>
      </c>
      <c r="F3282" s="104">
        <v>17.3</v>
      </c>
      <c r="G3282" s="104">
        <v>19.899999999999999</v>
      </c>
      <c r="H3282" s="104">
        <v>23.4</v>
      </c>
      <c r="I3282" s="104">
        <v>0.2</v>
      </c>
    </row>
    <row r="3283" spans="1:9" ht="17.25" x14ac:dyDescent="0.25">
      <c r="A3283" s="89">
        <v>44180</v>
      </c>
      <c r="B3283" s="72" t="s">
        <v>305</v>
      </c>
      <c r="C3283" s="72" t="s">
        <v>53</v>
      </c>
      <c r="D3283" s="72" t="s">
        <v>304</v>
      </c>
      <c r="E3283" s="89" t="s">
        <v>307</v>
      </c>
      <c r="F3283" s="104">
        <v>17.2</v>
      </c>
      <c r="G3283" s="104">
        <v>20.7</v>
      </c>
      <c r="H3283" s="104">
        <v>24.2</v>
      </c>
      <c r="I3283" s="104">
        <v>20.8</v>
      </c>
    </row>
    <row r="3284" spans="1:9" ht="17.25" x14ac:dyDescent="0.25">
      <c r="A3284" s="89">
        <v>44181</v>
      </c>
      <c r="B3284" s="72" t="s">
        <v>305</v>
      </c>
      <c r="C3284" s="72" t="s">
        <v>53</v>
      </c>
      <c r="D3284" s="72" t="s">
        <v>304</v>
      </c>
      <c r="E3284" s="89" t="s">
        <v>307</v>
      </c>
      <c r="F3284" s="104">
        <v>20.5</v>
      </c>
      <c r="G3284" s="104">
        <v>24.7</v>
      </c>
      <c r="H3284" s="104">
        <v>32.1</v>
      </c>
      <c r="I3284" s="104">
        <v>2.8</v>
      </c>
    </row>
    <row r="3285" spans="1:9" ht="17.25" x14ac:dyDescent="0.25">
      <c r="A3285" s="89">
        <v>44182</v>
      </c>
      <c r="B3285" s="72" t="s">
        <v>305</v>
      </c>
      <c r="C3285" s="72" t="s">
        <v>53</v>
      </c>
      <c r="D3285" s="72" t="s">
        <v>304</v>
      </c>
      <c r="E3285" s="89" t="s">
        <v>307</v>
      </c>
      <c r="F3285" s="104">
        <v>21</v>
      </c>
      <c r="G3285" s="104">
        <v>25.5</v>
      </c>
      <c r="H3285" s="104">
        <v>32.799999999999997</v>
      </c>
      <c r="I3285" s="104">
        <v>0.2</v>
      </c>
    </row>
    <row r="3286" spans="1:9" ht="17.25" x14ac:dyDescent="0.25">
      <c r="A3286" s="89">
        <v>44183</v>
      </c>
      <c r="B3286" s="72" t="s">
        <v>305</v>
      </c>
      <c r="C3286" s="72" t="s">
        <v>53</v>
      </c>
      <c r="D3286" s="72" t="s">
        <v>304</v>
      </c>
      <c r="E3286" s="89" t="s">
        <v>307</v>
      </c>
      <c r="F3286" s="104">
        <v>19.8</v>
      </c>
      <c r="G3286" s="104">
        <v>23.9</v>
      </c>
      <c r="H3286" s="104">
        <v>30.8</v>
      </c>
      <c r="I3286" s="104">
        <v>10.199999999999999</v>
      </c>
    </row>
    <row r="3287" spans="1:9" ht="17.25" x14ac:dyDescent="0.25">
      <c r="A3287" s="89">
        <v>44184</v>
      </c>
      <c r="B3287" s="72" t="s">
        <v>305</v>
      </c>
      <c r="C3287" s="72" t="s">
        <v>53</v>
      </c>
      <c r="D3287" s="72" t="s">
        <v>304</v>
      </c>
      <c r="E3287" s="89" t="s">
        <v>307</v>
      </c>
      <c r="F3287" s="104">
        <v>18.2</v>
      </c>
      <c r="G3287" s="104">
        <v>19.8</v>
      </c>
      <c r="H3287" s="104">
        <v>22.3</v>
      </c>
      <c r="I3287" s="104">
        <v>0.8</v>
      </c>
    </row>
    <row r="3288" spans="1:9" ht="17.25" x14ac:dyDescent="0.25">
      <c r="A3288" s="89">
        <v>44185</v>
      </c>
      <c r="B3288" s="72" t="s">
        <v>305</v>
      </c>
      <c r="C3288" s="72" t="s">
        <v>53</v>
      </c>
      <c r="D3288" s="72" t="s">
        <v>304</v>
      </c>
      <c r="E3288" s="89" t="s">
        <v>307</v>
      </c>
      <c r="F3288" s="104">
        <v>17.600000000000001</v>
      </c>
      <c r="G3288" s="104">
        <v>19.3</v>
      </c>
      <c r="H3288" s="104">
        <v>22.1</v>
      </c>
      <c r="I3288" s="104">
        <v>1</v>
      </c>
    </row>
    <row r="3289" spans="1:9" ht="17.25" x14ac:dyDescent="0.25">
      <c r="A3289" s="89">
        <v>44186</v>
      </c>
      <c r="B3289" s="72" t="s">
        <v>305</v>
      </c>
      <c r="C3289" s="72" t="s">
        <v>53</v>
      </c>
      <c r="D3289" s="72" t="s">
        <v>304</v>
      </c>
      <c r="E3289" s="89" t="s">
        <v>307</v>
      </c>
      <c r="F3289" s="104">
        <v>17.899999999999999</v>
      </c>
      <c r="G3289" s="104">
        <v>19.100000000000001</v>
      </c>
      <c r="H3289" s="104">
        <v>21.4</v>
      </c>
      <c r="I3289" s="104">
        <v>35.200000000000003</v>
      </c>
    </row>
    <row r="3290" spans="1:9" ht="17.25" x14ac:dyDescent="0.25">
      <c r="A3290" s="89">
        <v>44187</v>
      </c>
      <c r="B3290" s="72" t="s">
        <v>305</v>
      </c>
      <c r="C3290" s="72" t="s">
        <v>53</v>
      </c>
      <c r="D3290" s="72" t="s">
        <v>304</v>
      </c>
      <c r="E3290" s="89" t="s">
        <v>307</v>
      </c>
      <c r="F3290" s="104">
        <v>17.899999999999999</v>
      </c>
      <c r="G3290" s="104">
        <v>21.9</v>
      </c>
      <c r="H3290" s="104">
        <v>28.3</v>
      </c>
      <c r="I3290" s="104">
        <v>8</v>
      </c>
    </row>
    <row r="3291" spans="1:9" ht="17.25" x14ac:dyDescent="0.25">
      <c r="A3291" s="89">
        <v>44188</v>
      </c>
      <c r="B3291" s="72" t="s">
        <v>305</v>
      </c>
      <c r="C3291" s="72" t="s">
        <v>53</v>
      </c>
      <c r="D3291" s="72" t="s">
        <v>304</v>
      </c>
      <c r="E3291" s="89" t="s">
        <v>307</v>
      </c>
      <c r="F3291" s="104">
        <v>14.5</v>
      </c>
      <c r="G3291" s="104">
        <v>20.399999999999999</v>
      </c>
      <c r="H3291" s="104">
        <v>27</v>
      </c>
      <c r="I3291" s="104">
        <v>0</v>
      </c>
    </row>
    <row r="3292" spans="1:9" ht="17.25" x14ac:dyDescent="0.25">
      <c r="A3292" s="89">
        <v>44189</v>
      </c>
      <c r="B3292" s="72" t="s">
        <v>305</v>
      </c>
      <c r="C3292" s="72" t="s">
        <v>53</v>
      </c>
      <c r="D3292" s="72" t="s">
        <v>304</v>
      </c>
      <c r="E3292" s="89" t="s">
        <v>307</v>
      </c>
      <c r="F3292" s="104">
        <v>15</v>
      </c>
      <c r="G3292" s="104">
        <v>21.4</v>
      </c>
      <c r="H3292" s="104">
        <v>29.3</v>
      </c>
      <c r="I3292" s="104">
        <v>0</v>
      </c>
    </row>
    <row r="3293" spans="1:9" ht="17.25" x14ac:dyDescent="0.25">
      <c r="A3293" s="89">
        <v>44190</v>
      </c>
      <c r="B3293" s="72" t="s">
        <v>305</v>
      </c>
      <c r="C3293" s="72" t="s">
        <v>53</v>
      </c>
      <c r="D3293" s="72" t="s">
        <v>304</v>
      </c>
      <c r="E3293" s="89" t="s">
        <v>307</v>
      </c>
      <c r="F3293" s="104">
        <v>17.8</v>
      </c>
      <c r="G3293" s="104">
        <v>21.1</v>
      </c>
      <c r="H3293" s="104">
        <v>26.2</v>
      </c>
      <c r="I3293" s="104">
        <v>0</v>
      </c>
    </row>
    <row r="3294" spans="1:9" ht="17.25" x14ac:dyDescent="0.25">
      <c r="A3294" s="89">
        <v>44191</v>
      </c>
      <c r="B3294" s="72" t="s">
        <v>305</v>
      </c>
      <c r="C3294" s="72" t="s">
        <v>53</v>
      </c>
      <c r="D3294" s="72" t="s">
        <v>304</v>
      </c>
      <c r="E3294" s="89" t="s">
        <v>307</v>
      </c>
      <c r="F3294" s="104">
        <v>16.3</v>
      </c>
      <c r="G3294" s="104">
        <v>21.7</v>
      </c>
      <c r="H3294" s="104">
        <v>28.7</v>
      </c>
      <c r="I3294" s="104">
        <v>0.6</v>
      </c>
    </row>
    <row r="3295" spans="1:9" ht="17.25" x14ac:dyDescent="0.25">
      <c r="A3295" s="89">
        <v>44192</v>
      </c>
      <c r="B3295" s="72" t="s">
        <v>305</v>
      </c>
      <c r="C3295" s="72" t="s">
        <v>53</v>
      </c>
      <c r="D3295" s="72" t="s">
        <v>304</v>
      </c>
      <c r="E3295" s="89" t="s">
        <v>307</v>
      </c>
      <c r="F3295" s="104">
        <v>16.5</v>
      </c>
      <c r="G3295" s="104">
        <v>24.4</v>
      </c>
      <c r="H3295" s="104">
        <v>32.299999999999997</v>
      </c>
      <c r="I3295" s="104">
        <v>0</v>
      </c>
    </row>
    <row r="3296" spans="1:9" ht="17.25" x14ac:dyDescent="0.25">
      <c r="A3296" s="89">
        <v>44193</v>
      </c>
      <c r="B3296" s="72" t="s">
        <v>305</v>
      </c>
      <c r="C3296" s="72" t="s">
        <v>53</v>
      </c>
      <c r="D3296" s="72" t="s">
        <v>304</v>
      </c>
      <c r="E3296" s="89" t="s">
        <v>307</v>
      </c>
      <c r="F3296" s="104">
        <v>17</v>
      </c>
      <c r="G3296" s="104">
        <v>24.5</v>
      </c>
      <c r="H3296" s="104">
        <v>33.200000000000003</v>
      </c>
      <c r="I3296" s="104">
        <v>30.2</v>
      </c>
    </row>
    <row r="3297" spans="1:9" ht="17.25" x14ac:dyDescent="0.25">
      <c r="A3297" s="89">
        <v>44194</v>
      </c>
      <c r="B3297" s="72" t="s">
        <v>305</v>
      </c>
      <c r="C3297" s="72" t="s">
        <v>53</v>
      </c>
      <c r="D3297" s="72" t="s">
        <v>304</v>
      </c>
      <c r="E3297" s="89" t="s">
        <v>307</v>
      </c>
      <c r="F3297" s="104">
        <v>17.399999999999999</v>
      </c>
      <c r="G3297" s="104">
        <v>19.2</v>
      </c>
      <c r="H3297" s="104">
        <v>24.6</v>
      </c>
      <c r="I3297" s="104">
        <v>1.6</v>
      </c>
    </row>
    <row r="3298" spans="1:9" ht="17.25" x14ac:dyDescent="0.25">
      <c r="A3298" s="89">
        <v>44195</v>
      </c>
      <c r="B3298" s="72" t="s">
        <v>305</v>
      </c>
      <c r="C3298" s="72" t="s">
        <v>53</v>
      </c>
      <c r="D3298" s="72" t="s">
        <v>304</v>
      </c>
      <c r="E3298" s="89" t="s">
        <v>307</v>
      </c>
      <c r="F3298" s="104">
        <v>17.899999999999999</v>
      </c>
      <c r="G3298" s="104">
        <v>20.399999999999999</v>
      </c>
      <c r="H3298" s="104">
        <v>26.5</v>
      </c>
      <c r="I3298" s="104">
        <v>1.6</v>
      </c>
    </row>
    <row r="3299" spans="1:9" ht="17.25" x14ac:dyDescent="0.25">
      <c r="A3299" s="89">
        <v>44196</v>
      </c>
      <c r="B3299" s="72" t="s">
        <v>305</v>
      </c>
      <c r="C3299" s="72" t="s">
        <v>53</v>
      </c>
      <c r="D3299" s="72" t="s">
        <v>304</v>
      </c>
      <c r="E3299" s="89" t="s">
        <v>307</v>
      </c>
      <c r="F3299" s="104">
        <v>17.8</v>
      </c>
      <c r="G3299" s="104">
        <v>19.2</v>
      </c>
      <c r="H3299" s="104">
        <v>22</v>
      </c>
      <c r="I3299" s="104">
        <v>3.4</v>
      </c>
    </row>
    <row r="3300" spans="1:9" ht="17.25" x14ac:dyDescent="0.25">
      <c r="A3300" s="89">
        <v>44197</v>
      </c>
      <c r="B3300" s="72" t="s">
        <v>305</v>
      </c>
      <c r="C3300" s="72" t="s">
        <v>53</v>
      </c>
      <c r="D3300" s="72" t="s">
        <v>304</v>
      </c>
      <c r="E3300" s="89" t="s">
        <v>307</v>
      </c>
      <c r="F3300" s="104">
        <v>16</v>
      </c>
      <c r="G3300" s="104">
        <v>17.7</v>
      </c>
      <c r="H3300" s="104">
        <v>18.7</v>
      </c>
      <c r="I3300" s="104">
        <v>10.4</v>
      </c>
    </row>
    <row r="3301" spans="1:9" ht="17.25" x14ac:dyDescent="0.25">
      <c r="A3301" s="89">
        <v>44198</v>
      </c>
      <c r="B3301" s="72" t="s">
        <v>305</v>
      </c>
      <c r="C3301" s="72" t="s">
        <v>53</v>
      </c>
      <c r="D3301" s="72" t="s">
        <v>304</v>
      </c>
      <c r="E3301" s="89" t="s">
        <v>307</v>
      </c>
      <c r="F3301" s="104">
        <v>15.6</v>
      </c>
      <c r="G3301" s="104">
        <v>18</v>
      </c>
      <c r="H3301" s="104">
        <v>21</v>
      </c>
      <c r="I3301" s="104">
        <v>3.2</v>
      </c>
    </row>
    <row r="3302" spans="1:9" ht="17.25" x14ac:dyDescent="0.25">
      <c r="A3302" s="89">
        <v>44199</v>
      </c>
      <c r="B3302" s="72" t="s">
        <v>305</v>
      </c>
      <c r="C3302" s="72" t="s">
        <v>53</v>
      </c>
      <c r="D3302" s="72" t="s">
        <v>304</v>
      </c>
      <c r="E3302" s="89" t="s">
        <v>307</v>
      </c>
      <c r="F3302" s="104">
        <v>17.600000000000001</v>
      </c>
      <c r="G3302" s="104">
        <v>21.8</v>
      </c>
      <c r="H3302" s="104">
        <v>27.6</v>
      </c>
      <c r="I3302" s="104">
        <v>0</v>
      </c>
    </row>
    <row r="3303" spans="1:9" ht="17.25" x14ac:dyDescent="0.25">
      <c r="A3303" s="89">
        <v>44200</v>
      </c>
      <c r="B3303" s="72" t="s">
        <v>305</v>
      </c>
      <c r="C3303" s="72" t="s">
        <v>53</v>
      </c>
      <c r="D3303" s="72" t="s">
        <v>304</v>
      </c>
      <c r="E3303" s="89" t="s">
        <v>307</v>
      </c>
      <c r="F3303" s="104">
        <v>18</v>
      </c>
      <c r="G3303" s="104">
        <v>21.2</v>
      </c>
      <c r="H3303" s="104">
        <v>28.8</v>
      </c>
      <c r="I3303" s="104">
        <v>36</v>
      </c>
    </row>
    <row r="3304" spans="1:9" ht="17.25" x14ac:dyDescent="0.25">
      <c r="A3304" s="89">
        <v>44201</v>
      </c>
      <c r="B3304" s="72" t="s">
        <v>305</v>
      </c>
      <c r="C3304" s="72" t="s">
        <v>53</v>
      </c>
      <c r="D3304" s="72" t="s">
        <v>304</v>
      </c>
      <c r="E3304" s="89" t="s">
        <v>307</v>
      </c>
      <c r="F3304" s="104">
        <v>16.2</v>
      </c>
      <c r="G3304" s="104">
        <v>23.6</v>
      </c>
      <c r="H3304" s="104">
        <v>31.3</v>
      </c>
      <c r="I3304" s="104">
        <v>0.2</v>
      </c>
    </row>
    <row r="3305" spans="1:9" ht="17.25" x14ac:dyDescent="0.25">
      <c r="A3305" s="89">
        <v>44202</v>
      </c>
      <c r="B3305" s="72" t="s">
        <v>305</v>
      </c>
      <c r="C3305" s="72" t="s">
        <v>53</v>
      </c>
      <c r="D3305" s="72" t="s">
        <v>304</v>
      </c>
      <c r="E3305" s="89" t="s">
        <v>307</v>
      </c>
      <c r="F3305" s="104">
        <v>19.8</v>
      </c>
      <c r="G3305" s="104">
        <v>21.6</v>
      </c>
      <c r="H3305" s="104">
        <v>25.6</v>
      </c>
      <c r="I3305" s="104">
        <v>0</v>
      </c>
    </row>
    <row r="3306" spans="1:9" ht="17.25" x14ac:dyDescent="0.25">
      <c r="A3306" s="89">
        <v>44203</v>
      </c>
      <c r="B3306" s="72" t="s">
        <v>305</v>
      </c>
      <c r="C3306" s="72" t="s">
        <v>53</v>
      </c>
      <c r="D3306" s="72" t="s">
        <v>304</v>
      </c>
      <c r="E3306" s="89" t="s">
        <v>307</v>
      </c>
      <c r="F3306" s="104">
        <v>16.899999999999999</v>
      </c>
      <c r="G3306" s="104">
        <v>19.3</v>
      </c>
      <c r="H3306" s="104">
        <v>22.9</v>
      </c>
      <c r="I3306" s="104">
        <v>0.6</v>
      </c>
    </row>
    <row r="3307" spans="1:9" ht="17.25" x14ac:dyDescent="0.25">
      <c r="A3307" s="89">
        <v>44204</v>
      </c>
      <c r="B3307" s="72" t="s">
        <v>305</v>
      </c>
      <c r="C3307" s="72" t="s">
        <v>53</v>
      </c>
      <c r="D3307" s="72" t="s">
        <v>304</v>
      </c>
      <c r="E3307" s="89" t="s">
        <v>307</v>
      </c>
      <c r="F3307" s="104">
        <v>15</v>
      </c>
      <c r="G3307" s="104">
        <v>18.8</v>
      </c>
      <c r="H3307" s="104">
        <v>23.5</v>
      </c>
      <c r="I3307" s="104">
        <v>0.4</v>
      </c>
    </row>
    <row r="3308" spans="1:9" ht="17.25" x14ac:dyDescent="0.25">
      <c r="A3308" s="89">
        <v>44205</v>
      </c>
      <c r="B3308" s="72" t="s">
        <v>305</v>
      </c>
      <c r="C3308" s="72" t="s">
        <v>53</v>
      </c>
      <c r="D3308" s="72" t="s">
        <v>304</v>
      </c>
      <c r="E3308" s="89" t="s">
        <v>307</v>
      </c>
      <c r="F3308" s="104">
        <v>15.5</v>
      </c>
      <c r="G3308" s="104">
        <v>18.8</v>
      </c>
      <c r="H3308" s="104">
        <v>24.6</v>
      </c>
      <c r="I3308" s="104">
        <v>14.6</v>
      </c>
    </row>
    <row r="3309" spans="1:9" ht="17.25" x14ac:dyDescent="0.25">
      <c r="A3309" s="89">
        <v>44206</v>
      </c>
      <c r="B3309" s="72" t="s">
        <v>305</v>
      </c>
      <c r="C3309" s="72" t="s">
        <v>53</v>
      </c>
      <c r="D3309" s="72" t="s">
        <v>304</v>
      </c>
      <c r="E3309" s="89" t="s">
        <v>307</v>
      </c>
      <c r="F3309" s="104">
        <v>14.2</v>
      </c>
      <c r="G3309" s="104">
        <v>21.1</v>
      </c>
      <c r="H3309" s="104">
        <v>28</v>
      </c>
      <c r="I3309" s="104">
        <v>0</v>
      </c>
    </row>
    <row r="3310" spans="1:9" ht="17.25" x14ac:dyDescent="0.25">
      <c r="A3310" s="89">
        <v>44207</v>
      </c>
      <c r="B3310" s="72" t="s">
        <v>305</v>
      </c>
      <c r="C3310" s="72" t="s">
        <v>53</v>
      </c>
      <c r="D3310" s="72" t="s">
        <v>304</v>
      </c>
      <c r="E3310" s="89" t="s">
        <v>307</v>
      </c>
      <c r="F3310" s="104">
        <v>14.5</v>
      </c>
      <c r="G3310" s="104">
        <v>21.9</v>
      </c>
      <c r="H3310" s="104">
        <v>29.6</v>
      </c>
      <c r="I3310" s="104">
        <v>0</v>
      </c>
    </row>
    <row r="3311" spans="1:9" ht="17.25" x14ac:dyDescent="0.25">
      <c r="A3311" s="89">
        <v>44208</v>
      </c>
      <c r="B3311" s="72" t="s">
        <v>305</v>
      </c>
      <c r="C3311" s="72" t="s">
        <v>53</v>
      </c>
      <c r="D3311" s="72" t="s">
        <v>304</v>
      </c>
      <c r="E3311" s="89" t="s">
        <v>307</v>
      </c>
      <c r="F3311" s="104">
        <v>15.8</v>
      </c>
      <c r="G3311" s="104">
        <v>24.1</v>
      </c>
      <c r="H3311" s="104">
        <v>32.5</v>
      </c>
      <c r="I3311" s="104">
        <v>0</v>
      </c>
    </row>
    <row r="3312" spans="1:9" ht="17.25" x14ac:dyDescent="0.25">
      <c r="A3312" s="89">
        <v>44209</v>
      </c>
      <c r="B3312" s="72" t="s">
        <v>305</v>
      </c>
      <c r="C3312" s="72" t="s">
        <v>53</v>
      </c>
      <c r="D3312" s="72" t="s">
        <v>304</v>
      </c>
      <c r="E3312" s="89" t="s">
        <v>307</v>
      </c>
      <c r="F3312" s="104">
        <v>17.399999999999999</v>
      </c>
      <c r="G3312" s="104">
        <v>23.6</v>
      </c>
      <c r="H3312" s="104">
        <v>30.8</v>
      </c>
      <c r="I3312" s="104">
        <v>0</v>
      </c>
    </row>
    <row r="3313" spans="1:9" ht="17.25" x14ac:dyDescent="0.25">
      <c r="A3313" s="89">
        <v>44210</v>
      </c>
      <c r="B3313" s="72" t="s">
        <v>305</v>
      </c>
      <c r="C3313" s="72" t="s">
        <v>53</v>
      </c>
      <c r="D3313" s="72" t="s">
        <v>304</v>
      </c>
      <c r="E3313" s="89" t="s">
        <v>307</v>
      </c>
      <c r="F3313" s="104">
        <v>17.100000000000001</v>
      </c>
      <c r="G3313" s="104">
        <v>26.2</v>
      </c>
      <c r="H3313" s="104">
        <v>36.1</v>
      </c>
      <c r="I3313" s="104">
        <v>0</v>
      </c>
    </row>
    <row r="3314" spans="1:9" ht="17.25" x14ac:dyDescent="0.25">
      <c r="A3314" s="89">
        <v>44211</v>
      </c>
      <c r="B3314" s="72" t="s">
        <v>305</v>
      </c>
      <c r="C3314" s="72" t="s">
        <v>53</v>
      </c>
      <c r="D3314" s="72" t="s">
        <v>304</v>
      </c>
      <c r="E3314" s="89" t="s">
        <v>307</v>
      </c>
      <c r="F3314" s="104">
        <v>20.3</v>
      </c>
      <c r="G3314" s="104">
        <v>26.7</v>
      </c>
      <c r="H3314" s="104">
        <v>34.9</v>
      </c>
      <c r="I3314" s="104">
        <v>2</v>
      </c>
    </row>
    <row r="3315" spans="1:9" ht="17.25" x14ac:dyDescent="0.25">
      <c r="A3315" s="89">
        <v>44212</v>
      </c>
      <c r="B3315" s="72" t="s">
        <v>305</v>
      </c>
      <c r="C3315" s="72" t="s">
        <v>53</v>
      </c>
      <c r="D3315" s="72" t="s">
        <v>304</v>
      </c>
      <c r="E3315" s="89" t="s">
        <v>307</v>
      </c>
      <c r="F3315" s="104">
        <v>14.8</v>
      </c>
      <c r="G3315" s="104">
        <v>22.4</v>
      </c>
      <c r="H3315" s="104">
        <v>29.4</v>
      </c>
      <c r="I3315" s="104">
        <v>0</v>
      </c>
    </row>
    <row r="3316" spans="1:9" ht="17.25" x14ac:dyDescent="0.25">
      <c r="A3316" s="89">
        <v>44213</v>
      </c>
      <c r="B3316" s="72" t="s">
        <v>305</v>
      </c>
      <c r="C3316" s="72" t="s">
        <v>53</v>
      </c>
      <c r="D3316" s="72" t="s">
        <v>304</v>
      </c>
      <c r="E3316" s="89" t="s">
        <v>307</v>
      </c>
      <c r="F3316" s="104">
        <v>13.5</v>
      </c>
      <c r="G3316" s="104">
        <v>21.2</v>
      </c>
      <c r="H3316" s="104">
        <v>30.8</v>
      </c>
      <c r="I3316" s="104">
        <v>0</v>
      </c>
    </row>
    <row r="3317" spans="1:9" ht="17.25" x14ac:dyDescent="0.25">
      <c r="A3317" s="89">
        <v>44214</v>
      </c>
      <c r="B3317" s="72" t="s">
        <v>305</v>
      </c>
      <c r="C3317" s="72" t="s">
        <v>53</v>
      </c>
      <c r="D3317" s="72" t="s">
        <v>304</v>
      </c>
      <c r="E3317" s="89" t="s">
        <v>307</v>
      </c>
      <c r="F3317" s="104">
        <v>14.6</v>
      </c>
      <c r="G3317" s="104">
        <v>23.4</v>
      </c>
      <c r="H3317" s="104">
        <v>33</v>
      </c>
      <c r="I3317" s="104">
        <v>0</v>
      </c>
    </row>
    <row r="3318" spans="1:9" ht="17.25" x14ac:dyDescent="0.25">
      <c r="A3318" s="89">
        <v>44215</v>
      </c>
      <c r="B3318" s="72" t="s">
        <v>305</v>
      </c>
      <c r="C3318" s="72" t="s">
        <v>53</v>
      </c>
      <c r="D3318" s="72" t="s">
        <v>304</v>
      </c>
      <c r="E3318" s="89" t="s">
        <v>307</v>
      </c>
      <c r="F3318" s="104">
        <v>18.5</v>
      </c>
      <c r="G3318" s="104">
        <v>22.2</v>
      </c>
      <c r="H3318" s="104">
        <v>29.1</v>
      </c>
      <c r="I3318" s="104">
        <v>0</v>
      </c>
    </row>
    <row r="3319" spans="1:9" ht="17.25" x14ac:dyDescent="0.25">
      <c r="A3319" s="89">
        <v>44216</v>
      </c>
      <c r="B3319" s="72" t="s">
        <v>305</v>
      </c>
      <c r="C3319" s="72" t="s">
        <v>53</v>
      </c>
      <c r="D3319" s="72" t="s">
        <v>304</v>
      </c>
      <c r="E3319" s="89" t="s">
        <v>307</v>
      </c>
      <c r="F3319" s="104">
        <v>16</v>
      </c>
      <c r="G3319" s="104">
        <v>19.3</v>
      </c>
      <c r="H3319" s="104">
        <v>23.8</v>
      </c>
      <c r="I3319" s="104">
        <v>0.8</v>
      </c>
    </row>
    <row r="3320" spans="1:9" ht="17.25" x14ac:dyDescent="0.25">
      <c r="A3320" s="89">
        <v>44217</v>
      </c>
      <c r="B3320" s="72" t="s">
        <v>305</v>
      </c>
      <c r="C3320" s="72" t="s">
        <v>53</v>
      </c>
      <c r="D3320" s="72" t="s">
        <v>304</v>
      </c>
      <c r="E3320" s="89" t="s">
        <v>307</v>
      </c>
      <c r="F3320" s="104">
        <v>12.4</v>
      </c>
      <c r="G3320" s="104">
        <v>20.9</v>
      </c>
      <c r="H3320" s="104">
        <v>29.6</v>
      </c>
      <c r="I3320" s="104">
        <v>0</v>
      </c>
    </row>
    <row r="3321" spans="1:9" ht="17.25" x14ac:dyDescent="0.25">
      <c r="A3321" s="89">
        <v>44218</v>
      </c>
      <c r="B3321" s="72" t="s">
        <v>305</v>
      </c>
      <c r="C3321" s="72" t="s">
        <v>53</v>
      </c>
      <c r="D3321" s="72" t="s">
        <v>304</v>
      </c>
      <c r="E3321" s="89" t="s">
        <v>307</v>
      </c>
      <c r="F3321" s="104">
        <v>15.3</v>
      </c>
      <c r="G3321" s="104">
        <v>25.3</v>
      </c>
      <c r="H3321" s="104">
        <v>35.6</v>
      </c>
      <c r="I3321" s="104">
        <v>0</v>
      </c>
    </row>
    <row r="3322" spans="1:9" ht="17.25" x14ac:dyDescent="0.25">
      <c r="A3322" s="89">
        <v>44219</v>
      </c>
      <c r="B3322" s="72" t="s">
        <v>305</v>
      </c>
      <c r="C3322" s="72" t="s">
        <v>53</v>
      </c>
      <c r="D3322" s="72" t="s">
        <v>304</v>
      </c>
      <c r="E3322" s="89" t="s">
        <v>307</v>
      </c>
      <c r="F3322" s="104">
        <v>21.1</v>
      </c>
      <c r="G3322" s="104">
        <v>29.3</v>
      </c>
      <c r="H3322" s="104">
        <v>37.799999999999997</v>
      </c>
      <c r="I3322" s="104">
        <v>0</v>
      </c>
    </row>
    <row r="3323" spans="1:9" ht="17.25" x14ac:dyDescent="0.25">
      <c r="A3323" s="89">
        <v>44220</v>
      </c>
      <c r="B3323" s="72" t="s">
        <v>305</v>
      </c>
      <c r="C3323" s="72" t="s">
        <v>53</v>
      </c>
      <c r="D3323" s="72" t="s">
        <v>304</v>
      </c>
      <c r="E3323" s="89" t="s">
        <v>307</v>
      </c>
      <c r="F3323" s="104">
        <v>20.100000000000001</v>
      </c>
      <c r="G3323" s="104">
        <v>29.3</v>
      </c>
      <c r="H3323" s="104">
        <v>38.5</v>
      </c>
      <c r="I3323" s="104">
        <v>0</v>
      </c>
    </row>
    <row r="3324" spans="1:9" ht="17.25" x14ac:dyDescent="0.25">
      <c r="A3324" s="89">
        <v>44221</v>
      </c>
      <c r="B3324" s="72" t="s">
        <v>305</v>
      </c>
      <c r="C3324" s="72" t="s">
        <v>53</v>
      </c>
      <c r="D3324" s="72" t="s">
        <v>304</v>
      </c>
      <c r="E3324" s="89" t="s">
        <v>307</v>
      </c>
      <c r="F3324" s="104">
        <v>17</v>
      </c>
      <c r="G3324" s="104">
        <v>27.9</v>
      </c>
      <c r="H3324" s="104">
        <v>39</v>
      </c>
      <c r="I3324" s="104">
        <v>0</v>
      </c>
    </row>
    <row r="3325" spans="1:9" ht="17.25" x14ac:dyDescent="0.25">
      <c r="A3325" s="89">
        <v>44222</v>
      </c>
      <c r="B3325" s="72" t="s">
        <v>305</v>
      </c>
      <c r="C3325" s="72" t="s">
        <v>53</v>
      </c>
      <c r="D3325" s="72" t="s">
        <v>304</v>
      </c>
      <c r="E3325" s="89" t="s">
        <v>307</v>
      </c>
      <c r="F3325" s="104">
        <v>20.5</v>
      </c>
      <c r="G3325" s="104">
        <v>30.1</v>
      </c>
      <c r="H3325" s="104">
        <v>39</v>
      </c>
      <c r="I3325" s="104">
        <v>0</v>
      </c>
    </row>
    <row r="3326" spans="1:9" ht="17.25" x14ac:dyDescent="0.25">
      <c r="A3326" s="89">
        <v>44223</v>
      </c>
      <c r="B3326" s="72" t="s">
        <v>305</v>
      </c>
      <c r="C3326" s="72" t="s">
        <v>53</v>
      </c>
      <c r="D3326" s="72" t="s">
        <v>304</v>
      </c>
      <c r="E3326" s="89" t="s">
        <v>307</v>
      </c>
      <c r="F3326" s="104">
        <v>18.7</v>
      </c>
      <c r="G3326" s="104">
        <v>24.7</v>
      </c>
      <c r="H3326" s="104">
        <v>28.8</v>
      </c>
      <c r="I3326" s="104">
        <v>0</v>
      </c>
    </row>
    <row r="3327" spans="1:9" ht="17.25" x14ac:dyDescent="0.25">
      <c r="A3327" s="89">
        <v>44224</v>
      </c>
      <c r="B3327" s="72" t="s">
        <v>305</v>
      </c>
      <c r="C3327" s="72" t="s">
        <v>53</v>
      </c>
      <c r="D3327" s="72" t="s">
        <v>304</v>
      </c>
      <c r="E3327" s="89" t="s">
        <v>307</v>
      </c>
      <c r="F3327" s="104">
        <v>18</v>
      </c>
      <c r="G3327" s="104">
        <v>19.5</v>
      </c>
      <c r="H3327" s="104">
        <v>21.6</v>
      </c>
      <c r="I3327" s="104">
        <v>6.4</v>
      </c>
    </row>
    <row r="3328" spans="1:9" ht="17.25" x14ac:dyDescent="0.25">
      <c r="A3328" s="89">
        <v>44225</v>
      </c>
      <c r="B3328" s="72" t="s">
        <v>305</v>
      </c>
      <c r="C3328" s="72" t="s">
        <v>53</v>
      </c>
      <c r="D3328" s="72" t="s">
        <v>304</v>
      </c>
      <c r="E3328" s="89" t="s">
        <v>307</v>
      </c>
      <c r="F3328" s="104">
        <v>18</v>
      </c>
      <c r="G3328" s="104">
        <v>21.1</v>
      </c>
      <c r="H3328" s="104">
        <v>26</v>
      </c>
      <c r="I3328" s="104">
        <v>3.6</v>
      </c>
    </row>
    <row r="3329" spans="1:9" ht="17.25" x14ac:dyDescent="0.25">
      <c r="A3329" s="89">
        <v>44226</v>
      </c>
      <c r="B3329" s="72" t="s">
        <v>305</v>
      </c>
      <c r="C3329" s="72" t="s">
        <v>53</v>
      </c>
      <c r="D3329" s="72" t="s">
        <v>304</v>
      </c>
      <c r="E3329" s="89" t="s">
        <v>307</v>
      </c>
      <c r="F3329" s="104">
        <v>20.100000000000001</v>
      </c>
      <c r="G3329" s="104">
        <v>23.5</v>
      </c>
      <c r="H3329" s="104">
        <v>30.4</v>
      </c>
      <c r="I3329" s="104">
        <v>0.2</v>
      </c>
    </row>
    <row r="3330" spans="1:9" ht="17.25" x14ac:dyDescent="0.25">
      <c r="A3330" s="89">
        <v>44227</v>
      </c>
      <c r="B3330" s="72" t="s">
        <v>305</v>
      </c>
      <c r="C3330" s="72" t="s">
        <v>53</v>
      </c>
      <c r="D3330" s="72" t="s">
        <v>304</v>
      </c>
      <c r="E3330" s="89" t="s">
        <v>307</v>
      </c>
      <c r="F3330" s="104">
        <v>18.600000000000001</v>
      </c>
      <c r="G3330" s="104">
        <v>22.8</v>
      </c>
      <c r="H3330" s="104">
        <v>29.4</v>
      </c>
      <c r="I3330" s="104">
        <v>0</v>
      </c>
    </row>
    <row r="3331" spans="1:9" ht="17.25" x14ac:dyDescent="0.25">
      <c r="A3331" s="89">
        <v>44228</v>
      </c>
      <c r="B3331" s="72" t="s">
        <v>305</v>
      </c>
      <c r="C3331" s="72" t="s">
        <v>53</v>
      </c>
      <c r="D3331" s="72" t="s">
        <v>304</v>
      </c>
      <c r="E3331" s="89" t="s">
        <v>307</v>
      </c>
      <c r="F3331" s="104">
        <v>20.399999999999999</v>
      </c>
      <c r="G3331" s="104">
        <v>24.6</v>
      </c>
      <c r="H3331" s="104">
        <v>31.8</v>
      </c>
      <c r="I3331" s="104">
        <v>0</v>
      </c>
    </row>
    <row r="3332" spans="1:9" ht="17.25" x14ac:dyDescent="0.25">
      <c r="A3332" s="89">
        <v>44229</v>
      </c>
      <c r="B3332" s="72" t="s">
        <v>305</v>
      </c>
      <c r="C3332" s="72" t="s">
        <v>53</v>
      </c>
      <c r="D3332" s="72" t="s">
        <v>304</v>
      </c>
      <c r="E3332" s="89" t="s">
        <v>307</v>
      </c>
      <c r="F3332" s="104">
        <v>18.100000000000001</v>
      </c>
      <c r="G3332" s="104">
        <v>21.2</v>
      </c>
      <c r="H3332" s="104">
        <v>27.3</v>
      </c>
      <c r="I3332" s="104">
        <v>31</v>
      </c>
    </row>
    <row r="3333" spans="1:9" ht="17.25" x14ac:dyDescent="0.25">
      <c r="A3333" s="89">
        <v>44230</v>
      </c>
      <c r="B3333" s="72" t="s">
        <v>305</v>
      </c>
      <c r="C3333" s="72" t="s">
        <v>53</v>
      </c>
      <c r="D3333" s="72" t="s">
        <v>304</v>
      </c>
      <c r="E3333" s="89" t="s">
        <v>307</v>
      </c>
      <c r="F3333" s="104">
        <v>16.899999999999999</v>
      </c>
      <c r="G3333" s="104">
        <v>20.8</v>
      </c>
      <c r="H3333" s="104">
        <v>26.5</v>
      </c>
      <c r="I3333" s="104">
        <v>0</v>
      </c>
    </row>
    <row r="3334" spans="1:9" ht="17.25" x14ac:dyDescent="0.25">
      <c r="A3334" s="89">
        <v>44231</v>
      </c>
      <c r="B3334" s="72" t="s">
        <v>305</v>
      </c>
      <c r="C3334" s="72" t="s">
        <v>53</v>
      </c>
      <c r="D3334" s="72" t="s">
        <v>304</v>
      </c>
      <c r="E3334" s="89" t="s">
        <v>307</v>
      </c>
      <c r="F3334" s="104">
        <v>15.5</v>
      </c>
      <c r="G3334" s="104">
        <v>22.9</v>
      </c>
      <c r="H3334" s="104">
        <v>31.6</v>
      </c>
      <c r="I3334" s="104">
        <v>0</v>
      </c>
    </row>
    <row r="3335" spans="1:9" ht="17.25" x14ac:dyDescent="0.25">
      <c r="A3335" s="89">
        <v>44232</v>
      </c>
      <c r="B3335" s="72" t="s">
        <v>305</v>
      </c>
      <c r="C3335" s="72" t="s">
        <v>53</v>
      </c>
      <c r="D3335" s="72" t="s">
        <v>304</v>
      </c>
      <c r="E3335" s="89" t="s">
        <v>307</v>
      </c>
      <c r="F3335" s="104">
        <v>18.100000000000001</v>
      </c>
      <c r="G3335" s="104">
        <v>25.1</v>
      </c>
      <c r="H3335" s="104">
        <v>33.4</v>
      </c>
      <c r="I3335" s="104">
        <v>0</v>
      </c>
    </row>
    <row r="3336" spans="1:9" ht="17.25" x14ac:dyDescent="0.25">
      <c r="A3336" s="89">
        <v>44233</v>
      </c>
      <c r="B3336" s="72" t="s">
        <v>305</v>
      </c>
      <c r="C3336" s="72" t="s">
        <v>53</v>
      </c>
      <c r="D3336" s="72" t="s">
        <v>304</v>
      </c>
      <c r="E3336" s="89" t="s">
        <v>307</v>
      </c>
      <c r="F3336" s="104">
        <v>19.7</v>
      </c>
      <c r="G3336" s="104">
        <v>22.3</v>
      </c>
      <c r="H3336" s="104">
        <v>28.3</v>
      </c>
      <c r="I3336" s="104">
        <v>4.2</v>
      </c>
    </row>
    <row r="3337" spans="1:9" ht="17.25" x14ac:dyDescent="0.25">
      <c r="A3337" s="89">
        <v>44234</v>
      </c>
      <c r="B3337" s="72" t="s">
        <v>305</v>
      </c>
      <c r="C3337" s="72" t="s">
        <v>53</v>
      </c>
      <c r="D3337" s="72" t="s">
        <v>304</v>
      </c>
      <c r="E3337" s="89" t="s">
        <v>307</v>
      </c>
      <c r="F3337" s="104">
        <v>19.100000000000001</v>
      </c>
      <c r="G3337" s="104">
        <v>23.5</v>
      </c>
      <c r="H3337" s="104">
        <v>31.1</v>
      </c>
      <c r="I3337" s="104">
        <v>26.4</v>
      </c>
    </row>
    <row r="3338" spans="1:9" ht="17.25" x14ac:dyDescent="0.25">
      <c r="A3338" s="89">
        <v>44235</v>
      </c>
      <c r="B3338" s="72" t="s">
        <v>305</v>
      </c>
      <c r="C3338" s="72" t="s">
        <v>53</v>
      </c>
      <c r="D3338" s="72" t="s">
        <v>304</v>
      </c>
      <c r="E3338" s="89" t="s">
        <v>307</v>
      </c>
      <c r="F3338" s="104">
        <v>17.899999999999999</v>
      </c>
      <c r="G3338" s="104">
        <v>21.3</v>
      </c>
      <c r="H3338" s="104">
        <v>26.8</v>
      </c>
      <c r="I3338" s="104">
        <v>0</v>
      </c>
    </row>
    <row r="3339" spans="1:9" ht="17.25" x14ac:dyDescent="0.25">
      <c r="A3339" s="89">
        <v>44236</v>
      </c>
      <c r="B3339" s="72" t="s">
        <v>305</v>
      </c>
      <c r="C3339" s="72" t="s">
        <v>53</v>
      </c>
      <c r="D3339" s="72" t="s">
        <v>304</v>
      </c>
      <c r="E3339" s="89" t="s">
        <v>307</v>
      </c>
      <c r="F3339" s="104">
        <v>16.5</v>
      </c>
      <c r="G3339" s="104">
        <v>20.6</v>
      </c>
      <c r="H3339" s="104">
        <v>26.6</v>
      </c>
      <c r="I3339" s="104">
        <v>0</v>
      </c>
    </row>
    <row r="3340" spans="1:9" ht="17.25" x14ac:dyDescent="0.25">
      <c r="A3340" s="89">
        <v>44237</v>
      </c>
      <c r="B3340" s="72" t="s">
        <v>305</v>
      </c>
      <c r="C3340" s="72" t="s">
        <v>53</v>
      </c>
      <c r="D3340" s="72" t="s">
        <v>304</v>
      </c>
      <c r="E3340" s="89" t="s">
        <v>307</v>
      </c>
      <c r="F3340" s="104">
        <v>15</v>
      </c>
      <c r="G3340" s="104">
        <v>19.399999999999999</v>
      </c>
      <c r="H3340" s="104">
        <v>25.2</v>
      </c>
      <c r="I3340" s="104">
        <v>0</v>
      </c>
    </row>
    <row r="3341" spans="1:9" ht="17.25" x14ac:dyDescent="0.25">
      <c r="A3341" s="89">
        <v>44238</v>
      </c>
      <c r="B3341" s="72" t="s">
        <v>305</v>
      </c>
      <c r="C3341" s="72" t="s">
        <v>53</v>
      </c>
      <c r="D3341" s="72" t="s">
        <v>304</v>
      </c>
      <c r="E3341" s="89" t="s">
        <v>307</v>
      </c>
      <c r="F3341" s="104">
        <v>12.8</v>
      </c>
      <c r="G3341" s="104">
        <v>21.1</v>
      </c>
      <c r="H3341" s="104">
        <v>29.6</v>
      </c>
      <c r="I3341" s="104">
        <v>0</v>
      </c>
    </row>
    <row r="3342" spans="1:9" ht="17.25" x14ac:dyDescent="0.25">
      <c r="A3342" s="89">
        <v>44239</v>
      </c>
      <c r="B3342" s="72" t="s">
        <v>305</v>
      </c>
      <c r="C3342" s="72" t="s">
        <v>53</v>
      </c>
      <c r="D3342" s="72" t="s">
        <v>304</v>
      </c>
      <c r="E3342" s="89" t="s">
        <v>307</v>
      </c>
      <c r="F3342" s="104">
        <v>14.4</v>
      </c>
      <c r="G3342" s="104">
        <v>23.8</v>
      </c>
      <c r="H3342" s="104">
        <v>33.5</v>
      </c>
      <c r="I3342" s="104">
        <v>0</v>
      </c>
    </row>
    <row r="3343" spans="1:9" ht="17.25" x14ac:dyDescent="0.25">
      <c r="A3343" s="89">
        <v>44240</v>
      </c>
      <c r="B3343" s="72" t="s">
        <v>305</v>
      </c>
      <c r="C3343" s="72" t="s">
        <v>53</v>
      </c>
      <c r="D3343" s="72" t="s">
        <v>304</v>
      </c>
      <c r="E3343" s="89" t="s">
        <v>307</v>
      </c>
      <c r="F3343" s="104">
        <v>18.399999999999999</v>
      </c>
      <c r="G3343" s="104">
        <v>21.4</v>
      </c>
      <c r="H3343" s="104">
        <v>25.3</v>
      </c>
      <c r="I3343" s="104">
        <v>33.4</v>
      </c>
    </row>
    <row r="3344" spans="1:9" ht="17.25" x14ac:dyDescent="0.25">
      <c r="A3344" s="89">
        <v>44241</v>
      </c>
      <c r="B3344" s="72" t="s">
        <v>305</v>
      </c>
      <c r="C3344" s="72" t="s">
        <v>53</v>
      </c>
      <c r="D3344" s="72" t="s">
        <v>304</v>
      </c>
      <c r="E3344" s="89" t="s">
        <v>307</v>
      </c>
      <c r="F3344" s="104">
        <v>15.8</v>
      </c>
      <c r="G3344" s="104">
        <v>19.899999999999999</v>
      </c>
      <c r="H3344" s="104">
        <v>26.1</v>
      </c>
      <c r="I3344" s="104">
        <v>0</v>
      </c>
    </row>
    <row r="3345" spans="1:9" ht="17.25" x14ac:dyDescent="0.25">
      <c r="A3345" s="89">
        <v>44242</v>
      </c>
      <c r="B3345" s="72" t="s">
        <v>305</v>
      </c>
      <c r="C3345" s="72" t="s">
        <v>53</v>
      </c>
      <c r="D3345" s="72" t="s">
        <v>304</v>
      </c>
      <c r="E3345" s="89" t="s">
        <v>307</v>
      </c>
      <c r="F3345" s="104">
        <v>15.4</v>
      </c>
      <c r="G3345" s="104">
        <v>19.100000000000001</v>
      </c>
      <c r="H3345" s="104">
        <v>24</v>
      </c>
      <c r="I3345" s="104">
        <v>2</v>
      </c>
    </row>
    <row r="3346" spans="1:9" ht="17.25" x14ac:dyDescent="0.25">
      <c r="A3346" s="89">
        <v>44243</v>
      </c>
      <c r="B3346" s="72" t="s">
        <v>305</v>
      </c>
      <c r="C3346" s="72" t="s">
        <v>53</v>
      </c>
      <c r="D3346" s="72" t="s">
        <v>304</v>
      </c>
      <c r="E3346" s="89" t="s">
        <v>307</v>
      </c>
      <c r="F3346" s="104">
        <v>17</v>
      </c>
      <c r="G3346" s="104">
        <v>20.5</v>
      </c>
      <c r="H3346" s="104">
        <v>26.2</v>
      </c>
      <c r="I3346" s="104">
        <v>16</v>
      </c>
    </row>
    <row r="3347" spans="1:9" ht="17.25" x14ac:dyDescent="0.25">
      <c r="A3347" s="89">
        <v>44244</v>
      </c>
      <c r="B3347" s="72" t="s">
        <v>305</v>
      </c>
      <c r="C3347" s="72" t="s">
        <v>53</v>
      </c>
      <c r="D3347" s="72" t="s">
        <v>304</v>
      </c>
      <c r="E3347" s="89" t="s">
        <v>307</v>
      </c>
      <c r="F3347" s="104">
        <v>17.2</v>
      </c>
      <c r="G3347" s="104">
        <v>20.2</v>
      </c>
      <c r="H3347" s="104">
        <v>25.3</v>
      </c>
      <c r="I3347" s="104">
        <v>9.4</v>
      </c>
    </row>
    <row r="3348" spans="1:9" ht="17.25" x14ac:dyDescent="0.25">
      <c r="A3348" s="89">
        <v>44245</v>
      </c>
      <c r="B3348" s="72" t="s">
        <v>305</v>
      </c>
      <c r="C3348" s="72" t="s">
        <v>53</v>
      </c>
      <c r="D3348" s="72" t="s">
        <v>304</v>
      </c>
      <c r="E3348" s="89" t="s">
        <v>307</v>
      </c>
      <c r="F3348" s="104">
        <v>16.399999999999999</v>
      </c>
      <c r="G3348" s="104">
        <v>19.600000000000001</v>
      </c>
      <c r="H3348" s="104">
        <v>22.7</v>
      </c>
      <c r="I3348" s="104">
        <v>3.4</v>
      </c>
    </row>
    <row r="3349" spans="1:9" ht="17.25" x14ac:dyDescent="0.25">
      <c r="A3349" s="89">
        <v>44246</v>
      </c>
      <c r="B3349" s="72" t="s">
        <v>305</v>
      </c>
      <c r="C3349" s="72" t="s">
        <v>53</v>
      </c>
      <c r="D3349" s="72" t="s">
        <v>304</v>
      </c>
      <c r="E3349" s="89" t="s">
        <v>307</v>
      </c>
      <c r="F3349" s="104">
        <v>18.5</v>
      </c>
      <c r="G3349" s="104">
        <v>21.7</v>
      </c>
      <c r="H3349" s="104">
        <v>27</v>
      </c>
      <c r="I3349" s="104">
        <v>0.8</v>
      </c>
    </row>
    <row r="3350" spans="1:9" ht="17.25" x14ac:dyDescent="0.25">
      <c r="A3350" s="89">
        <v>44247</v>
      </c>
      <c r="B3350" s="72" t="s">
        <v>305</v>
      </c>
      <c r="C3350" s="72" t="s">
        <v>53</v>
      </c>
      <c r="D3350" s="72" t="s">
        <v>304</v>
      </c>
      <c r="E3350" s="89" t="s">
        <v>307</v>
      </c>
      <c r="F3350" s="104">
        <v>19.8</v>
      </c>
      <c r="G3350" s="104">
        <v>22.8</v>
      </c>
      <c r="H3350" s="104">
        <v>27.8</v>
      </c>
      <c r="I3350" s="104">
        <v>0</v>
      </c>
    </row>
    <row r="3351" spans="1:9" ht="17.25" x14ac:dyDescent="0.25">
      <c r="A3351" s="89">
        <v>44248</v>
      </c>
      <c r="B3351" s="72" t="s">
        <v>305</v>
      </c>
      <c r="C3351" s="72" t="s">
        <v>53</v>
      </c>
      <c r="D3351" s="72" t="s">
        <v>304</v>
      </c>
      <c r="E3351" s="89" t="s">
        <v>307</v>
      </c>
      <c r="F3351" s="104">
        <v>19.7</v>
      </c>
      <c r="G3351" s="104">
        <v>23.1</v>
      </c>
      <c r="H3351" s="104">
        <v>28.7</v>
      </c>
      <c r="I3351" s="104">
        <v>0</v>
      </c>
    </row>
    <row r="3352" spans="1:9" ht="17.25" x14ac:dyDescent="0.25">
      <c r="A3352" s="89">
        <v>44249</v>
      </c>
      <c r="B3352" s="72" t="s">
        <v>305</v>
      </c>
      <c r="C3352" s="72" t="s">
        <v>53</v>
      </c>
      <c r="D3352" s="72" t="s">
        <v>304</v>
      </c>
      <c r="E3352" s="89" t="s">
        <v>307</v>
      </c>
      <c r="F3352" s="104">
        <v>19.8</v>
      </c>
      <c r="G3352" s="104">
        <v>23.5</v>
      </c>
      <c r="H3352" s="104">
        <v>32.200000000000003</v>
      </c>
      <c r="I3352" s="104">
        <v>2.2000000000000002</v>
      </c>
    </row>
    <row r="3353" spans="1:9" ht="17.25" x14ac:dyDescent="0.25">
      <c r="A3353" s="89">
        <v>44250</v>
      </c>
      <c r="B3353" s="72" t="s">
        <v>305</v>
      </c>
      <c r="C3353" s="72" t="s">
        <v>53</v>
      </c>
      <c r="D3353" s="72" t="s">
        <v>304</v>
      </c>
      <c r="E3353" s="89" t="s">
        <v>307</v>
      </c>
      <c r="F3353" s="104">
        <v>17</v>
      </c>
      <c r="G3353" s="104">
        <v>19.3</v>
      </c>
      <c r="H3353" s="104">
        <v>21.7</v>
      </c>
      <c r="I3353" s="104">
        <v>1.8</v>
      </c>
    </row>
    <row r="3354" spans="1:9" ht="17.25" x14ac:dyDescent="0.25">
      <c r="A3354" s="89">
        <v>44251</v>
      </c>
      <c r="B3354" s="72" t="s">
        <v>305</v>
      </c>
      <c r="C3354" s="72" t="s">
        <v>53</v>
      </c>
      <c r="D3354" s="72" t="s">
        <v>304</v>
      </c>
      <c r="E3354" s="89" t="s">
        <v>307</v>
      </c>
      <c r="F3354" s="104">
        <v>15.4</v>
      </c>
      <c r="G3354" s="104">
        <v>18.100000000000001</v>
      </c>
      <c r="H3354" s="104">
        <v>21.3</v>
      </c>
      <c r="I3354" s="104">
        <v>18</v>
      </c>
    </row>
    <row r="3355" spans="1:9" ht="17.25" x14ac:dyDescent="0.25">
      <c r="A3355" s="89">
        <v>44252</v>
      </c>
      <c r="B3355" s="72" t="s">
        <v>305</v>
      </c>
      <c r="C3355" s="72" t="s">
        <v>53</v>
      </c>
      <c r="D3355" s="72" t="s">
        <v>304</v>
      </c>
      <c r="E3355" s="89" t="s">
        <v>307</v>
      </c>
      <c r="F3355" s="104">
        <v>16.5</v>
      </c>
      <c r="G3355" s="104">
        <v>20.5</v>
      </c>
      <c r="H3355" s="104">
        <v>25.4</v>
      </c>
      <c r="I3355" s="104">
        <v>0</v>
      </c>
    </row>
    <row r="3356" spans="1:9" ht="17.25" x14ac:dyDescent="0.25">
      <c r="A3356" s="89">
        <v>44253</v>
      </c>
      <c r="B3356" s="72" t="s">
        <v>305</v>
      </c>
      <c r="C3356" s="72" t="s">
        <v>53</v>
      </c>
      <c r="D3356" s="72" t="s">
        <v>304</v>
      </c>
      <c r="E3356" s="89" t="s">
        <v>307</v>
      </c>
      <c r="F3356" s="104">
        <v>17.899999999999999</v>
      </c>
      <c r="G3356" s="104">
        <v>24.1</v>
      </c>
      <c r="H3356" s="104">
        <v>33.799999999999997</v>
      </c>
      <c r="I3356" s="104">
        <v>0</v>
      </c>
    </row>
    <row r="3357" spans="1:9" ht="17.25" x14ac:dyDescent="0.25">
      <c r="A3357" s="89">
        <v>44254</v>
      </c>
      <c r="B3357" s="72" t="s">
        <v>305</v>
      </c>
      <c r="C3357" s="72" t="s">
        <v>53</v>
      </c>
      <c r="D3357" s="72" t="s">
        <v>304</v>
      </c>
      <c r="E3357" s="89" t="s">
        <v>307</v>
      </c>
      <c r="F3357" s="104">
        <v>19.3</v>
      </c>
      <c r="G3357" s="104">
        <v>21.6</v>
      </c>
      <c r="H3357" s="104">
        <v>26.2</v>
      </c>
      <c r="I3357" s="104">
        <v>1.2</v>
      </c>
    </row>
    <row r="3358" spans="1:9" ht="17.25" x14ac:dyDescent="0.25">
      <c r="A3358" s="89">
        <v>44255</v>
      </c>
      <c r="B3358" s="72" t="s">
        <v>305</v>
      </c>
      <c r="C3358" s="72" t="s">
        <v>53</v>
      </c>
      <c r="D3358" s="72" t="s">
        <v>304</v>
      </c>
      <c r="E3358" s="89" t="s">
        <v>307</v>
      </c>
      <c r="F3358" s="104">
        <v>20.7</v>
      </c>
      <c r="G3358" s="104">
        <v>24.2</v>
      </c>
      <c r="H3358" s="104">
        <v>30.5</v>
      </c>
      <c r="I3358" s="104">
        <v>0</v>
      </c>
    </row>
    <row r="3359" spans="1:9" ht="17.25" x14ac:dyDescent="0.25">
      <c r="A3359" s="89">
        <v>44256</v>
      </c>
      <c r="B3359" s="72" t="s">
        <v>305</v>
      </c>
      <c r="C3359" s="72" t="s">
        <v>53</v>
      </c>
      <c r="D3359" s="72" t="s">
        <v>304</v>
      </c>
      <c r="E3359" s="89" t="s">
        <v>307</v>
      </c>
      <c r="F3359" s="104">
        <v>20.8</v>
      </c>
      <c r="G3359" s="104">
        <v>26.4</v>
      </c>
      <c r="H3359" s="104">
        <v>35</v>
      </c>
      <c r="I3359" s="104">
        <v>0</v>
      </c>
    </row>
    <row r="3360" spans="1:9" ht="17.25" x14ac:dyDescent="0.25">
      <c r="A3360" s="89">
        <v>44257</v>
      </c>
      <c r="B3360" s="72" t="s">
        <v>305</v>
      </c>
      <c r="C3360" s="72" t="s">
        <v>53</v>
      </c>
      <c r="D3360" s="72" t="s">
        <v>304</v>
      </c>
      <c r="E3360" s="89" t="s">
        <v>307</v>
      </c>
      <c r="F3360" s="104">
        <v>17.899999999999999</v>
      </c>
      <c r="G3360" s="104">
        <v>22.5</v>
      </c>
      <c r="H3360" s="104">
        <v>29</v>
      </c>
      <c r="I3360" s="104">
        <v>0</v>
      </c>
    </row>
    <row r="3361" spans="1:9" ht="17.25" x14ac:dyDescent="0.25">
      <c r="A3361" s="89">
        <v>44258</v>
      </c>
      <c r="B3361" s="72" t="s">
        <v>305</v>
      </c>
      <c r="C3361" s="72" t="s">
        <v>53</v>
      </c>
      <c r="D3361" s="72" t="s">
        <v>304</v>
      </c>
      <c r="E3361" s="89" t="s">
        <v>307</v>
      </c>
      <c r="F3361" s="104">
        <v>15.8</v>
      </c>
      <c r="G3361" s="104">
        <v>19.100000000000001</v>
      </c>
      <c r="H3361" s="104">
        <v>23.5</v>
      </c>
      <c r="I3361" s="104">
        <v>0</v>
      </c>
    </row>
    <row r="3362" spans="1:9" ht="17.25" x14ac:dyDescent="0.25">
      <c r="A3362" s="89">
        <v>44259</v>
      </c>
      <c r="B3362" s="72" t="s">
        <v>305</v>
      </c>
      <c r="C3362" s="72" t="s">
        <v>53</v>
      </c>
      <c r="D3362" s="72" t="s">
        <v>304</v>
      </c>
      <c r="E3362" s="89" t="s">
        <v>307</v>
      </c>
      <c r="F3362" s="104">
        <v>13.5</v>
      </c>
      <c r="G3362" s="104">
        <v>20.7</v>
      </c>
      <c r="H3362" s="104">
        <v>29</v>
      </c>
      <c r="I3362" s="104">
        <v>0</v>
      </c>
    </row>
    <row r="3363" spans="1:9" ht="17.25" x14ac:dyDescent="0.25">
      <c r="A3363" s="89">
        <v>44260</v>
      </c>
      <c r="B3363" s="72" t="s">
        <v>305</v>
      </c>
      <c r="C3363" s="72" t="s">
        <v>53</v>
      </c>
      <c r="D3363" s="72" t="s">
        <v>304</v>
      </c>
      <c r="E3363" s="89" t="s">
        <v>307</v>
      </c>
      <c r="F3363" s="104">
        <v>15.9</v>
      </c>
      <c r="G3363" s="104">
        <v>20.9</v>
      </c>
      <c r="H3363" s="104">
        <v>28.6</v>
      </c>
      <c r="I3363" s="104">
        <v>0</v>
      </c>
    </row>
    <row r="3364" spans="1:9" ht="17.25" x14ac:dyDescent="0.25">
      <c r="A3364" s="89">
        <v>44261</v>
      </c>
      <c r="B3364" s="72" t="s">
        <v>305</v>
      </c>
      <c r="C3364" s="72" t="s">
        <v>53</v>
      </c>
      <c r="D3364" s="72" t="s">
        <v>304</v>
      </c>
      <c r="E3364" s="89" t="s">
        <v>307</v>
      </c>
      <c r="F3364" s="104">
        <v>16.100000000000001</v>
      </c>
      <c r="G3364" s="104">
        <v>19.8</v>
      </c>
      <c r="H3364" s="104">
        <v>25.3</v>
      </c>
      <c r="I3364" s="104">
        <v>0</v>
      </c>
    </row>
    <row r="3365" spans="1:9" ht="17.25" x14ac:dyDescent="0.25">
      <c r="A3365" s="89">
        <v>44262</v>
      </c>
      <c r="B3365" s="72" t="s">
        <v>305</v>
      </c>
      <c r="C3365" s="72" t="s">
        <v>53</v>
      </c>
      <c r="D3365" s="72" t="s">
        <v>304</v>
      </c>
      <c r="E3365" s="89" t="s">
        <v>307</v>
      </c>
      <c r="F3365" s="104">
        <v>13.3</v>
      </c>
      <c r="G3365" s="104">
        <v>20.399999999999999</v>
      </c>
      <c r="H3365" s="104">
        <v>29.1</v>
      </c>
      <c r="I3365" s="104">
        <v>0</v>
      </c>
    </row>
    <row r="3366" spans="1:9" ht="17.25" x14ac:dyDescent="0.25">
      <c r="A3366" s="89">
        <v>44263</v>
      </c>
      <c r="B3366" s="72" t="s">
        <v>305</v>
      </c>
      <c r="C3366" s="72" t="s">
        <v>53</v>
      </c>
      <c r="D3366" s="72" t="s">
        <v>304</v>
      </c>
      <c r="E3366" s="89" t="s">
        <v>307</v>
      </c>
      <c r="F3366" s="104">
        <v>15.5</v>
      </c>
      <c r="G3366" s="104">
        <v>19.5</v>
      </c>
      <c r="H3366" s="104">
        <v>32.5</v>
      </c>
      <c r="I3366" s="104">
        <v>12.4</v>
      </c>
    </row>
    <row r="3367" spans="1:9" ht="17.25" x14ac:dyDescent="0.25">
      <c r="A3367" s="89">
        <v>44264</v>
      </c>
      <c r="B3367" s="72" t="s">
        <v>305</v>
      </c>
      <c r="C3367" s="72" t="s">
        <v>53</v>
      </c>
      <c r="D3367" s="72" t="s">
        <v>304</v>
      </c>
      <c r="E3367" s="89" t="s">
        <v>307</v>
      </c>
      <c r="F3367" s="104">
        <v>18.2</v>
      </c>
      <c r="G3367" s="104">
        <v>23.6</v>
      </c>
      <c r="H3367" s="104">
        <v>32.6</v>
      </c>
      <c r="I3367" s="104">
        <v>0</v>
      </c>
    </row>
    <row r="3368" spans="1:9" ht="17.25" x14ac:dyDescent="0.25">
      <c r="A3368" s="89">
        <v>44265</v>
      </c>
      <c r="B3368" s="72" t="s">
        <v>305</v>
      </c>
      <c r="C3368" s="72" t="s">
        <v>53</v>
      </c>
      <c r="D3368" s="72" t="s">
        <v>304</v>
      </c>
      <c r="E3368" s="89" t="s">
        <v>307</v>
      </c>
      <c r="F3368" s="104">
        <v>19.7</v>
      </c>
      <c r="G3368" s="104">
        <v>22.5</v>
      </c>
      <c r="H3368" s="104">
        <v>27.9</v>
      </c>
      <c r="I3368" s="104">
        <v>0</v>
      </c>
    </row>
    <row r="3369" spans="1:9" ht="17.25" x14ac:dyDescent="0.25">
      <c r="A3369" s="89">
        <v>44266</v>
      </c>
      <c r="B3369" s="72" t="s">
        <v>305</v>
      </c>
      <c r="C3369" s="72" t="s">
        <v>53</v>
      </c>
      <c r="D3369" s="72" t="s">
        <v>304</v>
      </c>
      <c r="E3369" s="89" t="s">
        <v>307</v>
      </c>
      <c r="F3369" s="104">
        <v>17.7</v>
      </c>
      <c r="G3369" s="104">
        <v>22.3</v>
      </c>
      <c r="H3369" s="104">
        <v>29.4</v>
      </c>
      <c r="I3369" s="104">
        <v>1.2</v>
      </c>
    </row>
    <row r="3370" spans="1:9" ht="17.25" x14ac:dyDescent="0.25">
      <c r="A3370" s="89">
        <v>44267</v>
      </c>
      <c r="B3370" s="72" t="s">
        <v>305</v>
      </c>
      <c r="C3370" s="72" t="s">
        <v>53</v>
      </c>
      <c r="D3370" s="72" t="s">
        <v>304</v>
      </c>
      <c r="E3370" s="89" t="s">
        <v>307</v>
      </c>
      <c r="F3370" s="104">
        <v>17.899999999999999</v>
      </c>
      <c r="G3370" s="104">
        <v>22.2</v>
      </c>
      <c r="H3370" s="104">
        <v>29.5</v>
      </c>
      <c r="I3370" s="104">
        <v>0.2</v>
      </c>
    </row>
    <row r="3371" spans="1:9" ht="17.25" x14ac:dyDescent="0.25">
      <c r="A3371" s="89">
        <v>44268</v>
      </c>
      <c r="B3371" s="72" t="s">
        <v>305</v>
      </c>
      <c r="C3371" s="72" t="s">
        <v>53</v>
      </c>
      <c r="D3371" s="72" t="s">
        <v>304</v>
      </c>
      <c r="E3371" s="89" t="s">
        <v>307</v>
      </c>
      <c r="F3371" s="104">
        <v>17.5</v>
      </c>
      <c r="G3371" s="104">
        <v>25</v>
      </c>
      <c r="H3371" s="104">
        <v>34.5</v>
      </c>
      <c r="I3371" s="104">
        <v>0</v>
      </c>
    </row>
    <row r="3372" spans="1:9" ht="17.25" x14ac:dyDescent="0.25">
      <c r="A3372" s="89">
        <v>44269</v>
      </c>
      <c r="B3372" s="72" t="s">
        <v>305</v>
      </c>
      <c r="C3372" s="72" t="s">
        <v>53</v>
      </c>
      <c r="D3372" s="72" t="s">
        <v>304</v>
      </c>
      <c r="E3372" s="89" t="s">
        <v>307</v>
      </c>
      <c r="F3372" s="104">
        <v>13.5</v>
      </c>
      <c r="G3372" s="104">
        <v>18.600000000000001</v>
      </c>
      <c r="H3372" s="104">
        <v>23.5</v>
      </c>
      <c r="I3372" s="104">
        <v>73</v>
      </c>
    </row>
    <row r="3373" spans="1:9" ht="17.25" x14ac:dyDescent="0.25">
      <c r="A3373" s="89">
        <v>44270</v>
      </c>
      <c r="B3373" s="72" t="s">
        <v>305</v>
      </c>
      <c r="C3373" s="72" t="s">
        <v>53</v>
      </c>
      <c r="D3373" s="72" t="s">
        <v>304</v>
      </c>
      <c r="E3373" s="89" t="s">
        <v>307</v>
      </c>
      <c r="F3373" s="104">
        <v>13.8</v>
      </c>
      <c r="G3373" s="104">
        <v>17.399999999999999</v>
      </c>
      <c r="H3373" s="104">
        <v>23.6</v>
      </c>
      <c r="I3373" s="104">
        <v>0</v>
      </c>
    </row>
    <row r="3374" spans="1:9" ht="17.25" x14ac:dyDescent="0.25">
      <c r="A3374" s="89">
        <v>44271</v>
      </c>
      <c r="B3374" s="72" t="s">
        <v>305</v>
      </c>
      <c r="C3374" s="72" t="s">
        <v>53</v>
      </c>
      <c r="D3374" s="72" t="s">
        <v>304</v>
      </c>
      <c r="E3374" s="89" t="s">
        <v>307</v>
      </c>
      <c r="F3374" s="104">
        <v>13.2</v>
      </c>
      <c r="G3374" s="104">
        <v>17.399999999999999</v>
      </c>
      <c r="H3374" s="104">
        <v>22.3</v>
      </c>
      <c r="I3374" s="104">
        <v>0</v>
      </c>
    </row>
    <row r="3375" spans="1:9" ht="17.25" x14ac:dyDescent="0.25">
      <c r="A3375" s="89">
        <v>44272</v>
      </c>
      <c r="B3375" s="72" t="s">
        <v>305</v>
      </c>
      <c r="C3375" s="72" t="s">
        <v>53</v>
      </c>
      <c r="D3375" s="72" t="s">
        <v>304</v>
      </c>
      <c r="E3375" s="89" t="s">
        <v>307</v>
      </c>
      <c r="F3375" s="104">
        <v>15.7</v>
      </c>
      <c r="G3375" s="104">
        <v>17.7</v>
      </c>
      <c r="H3375" s="104">
        <v>21.4</v>
      </c>
      <c r="I3375" s="104">
        <v>6.8</v>
      </c>
    </row>
    <row r="3376" spans="1:9" ht="17.25" x14ac:dyDescent="0.25">
      <c r="A3376" s="89">
        <v>44273</v>
      </c>
      <c r="B3376" s="72" t="s">
        <v>305</v>
      </c>
      <c r="C3376" s="72" t="s">
        <v>53</v>
      </c>
      <c r="D3376" s="72" t="s">
        <v>304</v>
      </c>
      <c r="E3376" s="89" t="s">
        <v>307</v>
      </c>
      <c r="F3376" s="104">
        <v>16.7</v>
      </c>
      <c r="G3376" s="104">
        <v>18.2</v>
      </c>
      <c r="H3376" s="104">
        <v>20.3</v>
      </c>
      <c r="I3376" s="104">
        <v>23.6</v>
      </c>
    </row>
    <row r="3377" spans="1:9" ht="17.25" x14ac:dyDescent="0.25">
      <c r="A3377" s="89">
        <v>44274</v>
      </c>
      <c r="B3377" s="72" t="s">
        <v>305</v>
      </c>
      <c r="C3377" s="72" t="s">
        <v>53</v>
      </c>
      <c r="D3377" s="72" t="s">
        <v>304</v>
      </c>
      <c r="E3377" s="89" t="s">
        <v>307</v>
      </c>
      <c r="F3377" s="104">
        <v>17.600000000000001</v>
      </c>
      <c r="G3377" s="104">
        <v>18.600000000000001</v>
      </c>
      <c r="H3377" s="104">
        <v>20.100000000000001</v>
      </c>
      <c r="I3377" s="104">
        <v>47.2</v>
      </c>
    </row>
    <row r="3378" spans="1:9" ht="17.25" x14ac:dyDescent="0.25">
      <c r="A3378" s="89">
        <v>44275</v>
      </c>
      <c r="B3378" s="72" t="s">
        <v>305</v>
      </c>
      <c r="C3378" s="72" t="s">
        <v>53</v>
      </c>
      <c r="D3378" s="72" t="s">
        <v>304</v>
      </c>
      <c r="E3378" s="89" t="s">
        <v>307</v>
      </c>
      <c r="F3378" s="104">
        <v>18.2</v>
      </c>
      <c r="G3378" s="104">
        <v>19.8</v>
      </c>
      <c r="H3378" s="104">
        <v>23</v>
      </c>
      <c r="I3378" s="104">
        <v>47.4</v>
      </c>
    </row>
    <row r="3379" spans="1:9" ht="17.25" x14ac:dyDescent="0.25">
      <c r="A3379" s="89">
        <v>44276</v>
      </c>
      <c r="B3379" s="72" t="s">
        <v>305</v>
      </c>
      <c r="C3379" s="72" t="s">
        <v>53</v>
      </c>
      <c r="D3379" s="72" t="s">
        <v>304</v>
      </c>
      <c r="E3379" s="89" t="s">
        <v>307</v>
      </c>
      <c r="F3379" s="104">
        <v>18.2</v>
      </c>
      <c r="G3379" s="104">
        <v>19.399999999999999</v>
      </c>
      <c r="H3379" s="104">
        <v>21.1</v>
      </c>
      <c r="I3379" s="104">
        <v>4</v>
      </c>
    </row>
    <row r="3380" spans="1:9" ht="17.25" x14ac:dyDescent="0.25">
      <c r="A3380" s="89">
        <v>44277</v>
      </c>
      <c r="B3380" s="72" t="s">
        <v>305</v>
      </c>
      <c r="C3380" s="72" t="s">
        <v>53</v>
      </c>
      <c r="D3380" s="72" t="s">
        <v>304</v>
      </c>
      <c r="E3380" s="89" t="s">
        <v>307</v>
      </c>
      <c r="F3380" s="104">
        <v>15.4</v>
      </c>
      <c r="G3380" s="104">
        <v>17.399999999999999</v>
      </c>
      <c r="H3380" s="104">
        <v>20</v>
      </c>
      <c r="I3380" s="104">
        <v>42.8</v>
      </c>
    </row>
    <row r="3381" spans="1:9" ht="17.25" x14ac:dyDescent="0.25">
      <c r="A3381" s="89">
        <v>44278</v>
      </c>
      <c r="B3381" s="72" t="s">
        <v>305</v>
      </c>
      <c r="C3381" s="72" t="s">
        <v>53</v>
      </c>
      <c r="D3381" s="72" t="s">
        <v>304</v>
      </c>
      <c r="E3381" s="89" t="s">
        <v>307</v>
      </c>
      <c r="F3381" s="104">
        <v>16.7</v>
      </c>
      <c r="G3381" s="104">
        <v>19.100000000000001</v>
      </c>
      <c r="H3381" s="104">
        <v>23</v>
      </c>
      <c r="I3381" s="104">
        <v>12.6</v>
      </c>
    </row>
    <row r="3382" spans="1:9" ht="17.25" x14ac:dyDescent="0.25">
      <c r="A3382" s="89">
        <v>44279</v>
      </c>
      <c r="B3382" s="72" t="s">
        <v>305</v>
      </c>
      <c r="C3382" s="72" t="s">
        <v>53</v>
      </c>
      <c r="D3382" s="72" t="s">
        <v>304</v>
      </c>
      <c r="E3382" s="89" t="s">
        <v>307</v>
      </c>
      <c r="F3382" s="104">
        <v>18.2</v>
      </c>
      <c r="G3382" s="104">
        <v>22.3</v>
      </c>
      <c r="H3382" s="104">
        <v>27.3</v>
      </c>
      <c r="I3382" s="104">
        <v>0.2</v>
      </c>
    </row>
    <row r="3383" spans="1:9" ht="17.25" x14ac:dyDescent="0.25">
      <c r="A3383" s="89">
        <v>44280</v>
      </c>
      <c r="B3383" s="72" t="s">
        <v>305</v>
      </c>
      <c r="C3383" s="72" t="s">
        <v>53</v>
      </c>
      <c r="D3383" s="72" t="s">
        <v>304</v>
      </c>
      <c r="E3383" s="89" t="s">
        <v>307</v>
      </c>
      <c r="F3383" s="104">
        <v>16.600000000000001</v>
      </c>
      <c r="G3383" s="104">
        <v>21.3</v>
      </c>
      <c r="H3383" s="104">
        <v>27</v>
      </c>
      <c r="I3383" s="104">
        <v>0</v>
      </c>
    </row>
    <row r="3384" spans="1:9" ht="17.25" x14ac:dyDescent="0.25">
      <c r="A3384" s="89">
        <v>44281</v>
      </c>
      <c r="B3384" s="72" t="s">
        <v>305</v>
      </c>
      <c r="C3384" s="72" t="s">
        <v>53</v>
      </c>
      <c r="D3384" s="72" t="s">
        <v>304</v>
      </c>
      <c r="E3384" s="89" t="s">
        <v>307</v>
      </c>
      <c r="F3384" s="104">
        <v>14.7</v>
      </c>
      <c r="G3384" s="104">
        <v>20</v>
      </c>
      <c r="H3384" s="104">
        <v>27.1</v>
      </c>
      <c r="I3384" s="104">
        <v>0</v>
      </c>
    </row>
    <row r="3385" spans="1:9" ht="17.25" x14ac:dyDescent="0.25">
      <c r="A3385" s="89">
        <v>44282</v>
      </c>
      <c r="B3385" s="72" t="s">
        <v>305</v>
      </c>
      <c r="C3385" s="72" t="s">
        <v>53</v>
      </c>
      <c r="D3385" s="72" t="s">
        <v>304</v>
      </c>
      <c r="E3385" s="89" t="s">
        <v>307</v>
      </c>
      <c r="F3385" s="104">
        <v>15.1</v>
      </c>
      <c r="G3385" s="104">
        <v>20.3</v>
      </c>
      <c r="H3385" s="104">
        <v>28</v>
      </c>
      <c r="I3385" s="104">
        <v>0</v>
      </c>
    </row>
    <row r="3386" spans="1:9" ht="17.25" x14ac:dyDescent="0.25">
      <c r="A3386" s="89">
        <v>44283</v>
      </c>
      <c r="B3386" s="72" t="s">
        <v>305</v>
      </c>
      <c r="C3386" s="72" t="s">
        <v>53</v>
      </c>
      <c r="D3386" s="72" t="s">
        <v>304</v>
      </c>
      <c r="E3386" s="89" t="s">
        <v>307</v>
      </c>
      <c r="F3386" s="104">
        <v>13.9</v>
      </c>
      <c r="G3386" s="104">
        <v>20.2</v>
      </c>
      <c r="H3386" s="104">
        <v>28.5</v>
      </c>
      <c r="I3386" s="104">
        <v>0</v>
      </c>
    </row>
    <row r="3387" spans="1:9" ht="17.25" x14ac:dyDescent="0.25">
      <c r="A3387" s="89">
        <v>44284</v>
      </c>
      <c r="B3387" s="72" t="s">
        <v>305</v>
      </c>
      <c r="C3387" s="72" t="s">
        <v>53</v>
      </c>
      <c r="D3387" s="72" t="s">
        <v>304</v>
      </c>
      <c r="E3387" s="89" t="s">
        <v>307</v>
      </c>
      <c r="F3387" s="104">
        <v>16.3</v>
      </c>
      <c r="G3387" s="104">
        <v>20.2</v>
      </c>
      <c r="H3387" s="104">
        <v>26.6</v>
      </c>
      <c r="I3387" s="104">
        <v>0.2</v>
      </c>
    </row>
    <row r="3388" spans="1:9" ht="17.25" x14ac:dyDescent="0.25">
      <c r="A3388" s="89">
        <v>44285</v>
      </c>
      <c r="B3388" s="72" t="s">
        <v>305</v>
      </c>
      <c r="C3388" s="72" t="s">
        <v>53</v>
      </c>
      <c r="D3388" s="72" t="s">
        <v>304</v>
      </c>
      <c r="E3388" s="89" t="s">
        <v>307</v>
      </c>
      <c r="F3388" s="104">
        <v>14.6</v>
      </c>
      <c r="G3388" s="104">
        <v>18.2</v>
      </c>
      <c r="H3388" s="104">
        <v>23.7</v>
      </c>
      <c r="I3388" s="104">
        <v>0.6</v>
      </c>
    </row>
    <row r="3389" spans="1:9" ht="17.25" x14ac:dyDescent="0.25">
      <c r="A3389" s="89">
        <v>44286</v>
      </c>
      <c r="B3389" s="72" t="s">
        <v>305</v>
      </c>
      <c r="C3389" s="72" t="s">
        <v>53</v>
      </c>
      <c r="D3389" s="72" t="s">
        <v>304</v>
      </c>
      <c r="E3389" s="89" t="s">
        <v>307</v>
      </c>
      <c r="F3389" s="104">
        <v>12.7</v>
      </c>
      <c r="G3389" s="104">
        <v>17.399999999999999</v>
      </c>
      <c r="H3389" s="104">
        <v>23.7</v>
      </c>
      <c r="I3389" s="104">
        <v>0.2</v>
      </c>
    </row>
    <row r="3390" spans="1:9" ht="17.25" x14ac:dyDescent="0.25">
      <c r="A3390" s="89">
        <v>44287</v>
      </c>
      <c r="B3390" s="72" t="s">
        <v>305</v>
      </c>
      <c r="C3390" s="72" t="s">
        <v>53</v>
      </c>
      <c r="D3390" s="72" t="s">
        <v>304</v>
      </c>
      <c r="E3390" s="89" t="s">
        <v>307</v>
      </c>
      <c r="F3390" s="104">
        <v>14</v>
      </c>
      <c r="G3390" s="104">
        <v>18.399999999999999</v>
      </c>
      <c r="H3390" s="104">
        <v>24.1</v>
      </c>
      <c r="I3390" s="104">
        <v>0</v>
      </c>
    </row>
    <row r="3391" spans="1:9" ht="17.25" x14ac:dyDescent="0.25">
      <c r="A3391" s="89">
        <v>44288</v>
      </c>
      <c r="B3391" s="72" t="s">
        <v>305</v>
      </c>
      <c r="C3391" s="72" t="s">
        <v>53</v>
      </c>
      <c r="D3391" s="72" t="s">
        <v>304</v>
      </c>
      <c r="E3391" s="89" t="s">
        <v>307</v>
      </c>
      <c r="F3391" s="104">
        <v>12.2</v>
      </c>
      <c r="G3391" s="104">
        <v>18.399999999999999</v>
      </c>
      <c r="H3391" s="104">
        <v>25.7</v>
      </c>
      <c r="I3391" s="104">
        <v>0</v>
      </c>
    </row>
    <row r="3392" spans="1:9" ht="17.25" x14ac:dyDescent="0.25">
      <c r="A3392" s="89">
        <v>44289</v>
      </c>
      <c r="B3392" s="72" t="s">
        <v>305</v>
      </c>
      <c r="C3392" s="72" t="s">
        <v>53</v>
      </c>
      <c r="D3392" s="72" t="s">
        <v>304</v>
      </c>
      <c r="E3392" s="89" t="s">
        <v>307</v>
      </c>
      <c r="F3392" s="104">
        <v>12.5</v>
      </c>
      <c r="G3392" s="104">
        <v>19.3</v>
      </c>
      <c r="H3392" s="104">
        <v>26.6</v>
      </c>
      <c r="I3392" s="104">
        <v>0.2</v>
      </c>
    </row>
    <row r="3393" spans="1:9" ht="17.25" x14ac:dyDescent="0.25">
      <c r="A3393" s="89">
        <v>44290</v>
      </c>
      <c r="B3393" s="72" t="s">
        <v>305</v>
      </c>
      <c r="C3393" s="72" t="s">
        <v>53</v>
      </c>
      <c r="D3393" s="72" t="s">
        <v>304</v>
      </c>
      <c r="E3393" s="89" t="s">
        <v>307</v>
      </c>
      <c r="F3393" s="104">
        <v>13.2</v>
      </c>
      <c r="G3393" s="104">
        <v>19.899999999999999</v>
      </c>
      <c r="H3393" s="104">
        <v>27.2</v>
      </c>
      <c r="I3393" s="104">
        <v>0</v>
      </c>
    </row>
    <row r="3394" spans="1:9" ht="17.25" x14ac:dyDescent="0.25">
      <c r="A3394" s="89">
        <v>44291</v>
      </c>
      <c r="B3394" s="72" t="s">
        <v>305</v>
      </c>
      <c r="C3394" s="72" t="s">
        <v>53</v>
      </c>
      <c r="D3394" s="72" t="s">
        <v>304</v>
      </c>
      <c r="E3394" s="89" t="s">
        <v>307</v>
      </c>
      <c r="F3394" s="104">
        <v>15.6</v>
      </c>
      <c r="G3394" s="104">
        <v>20.7</v>
      </c>
      <c r="H3394" s="104">
        <v>26.8</v>
      </c>
      <c r="I3394" s="104">
        <v>0</v>
      </c>
    </row>
    <row r="3395" spans="1:9" ht="17.25" x14ac:dyDescent="0.25">
      <c r="A3395" s="89">
        <v>44292</v>
      </c>
      <c r="B3395" s="72" t="s">
        <v>305</v>
      </c>
      <c r="C3395" s="72" t="s">
        <v>53</v>
      </c>
      <c r="D3395" s="72" t="s">
        <v>304</v>
      </c>
      <c r="E3395" s="89" t="s">
        <v>307</v>
      </c>
      <c r="F3395" s="104">
        <v>17</v>
      </c>
      <c r="G3395" s="104">
        <v>20.6</v>
      </c>
      <c r="H3395" s="104">
        <v>25.5</v>
      </c>
      <c r="I3395" s="104">
        <v>2.4</v>
      </c>
    </row>
    <row r="3396" spans="1:9" ht="17.25" x14ac:dyDescent="0.25">
      <c r="A3396" s="89">
        <v>44293</v>
      </c>
      <c r="B3396" s="72" t="s">
        <v>305</v>
      </c>
      <c r="C3396" s="72" t="s">
        <v>53</v>
      </c>
      <c r="D3396" s="72" t="s">
        <v>304</v>
      </c>
      <c r="E3396" s="89" t="s">
        <v>307</v>
      </c>
      <c r="F3396" s="104">
        <v>17.2</v>
      </c>
      <c r="G3396" s="104">
        <v>19.7</v>
      </c>
      <c r="H3396" s="104">
        <v>26.1</v>
      </c>
      <c r="I3396" s="104">
        <v>10</v>
      </c>
    </row>
    <row r="3397" spans="1:9" ht="17.25" x14ac:dyDescent="0.25">
      <c r="A3397" s="89">
        <v>44294</v>
      </c>
      <c r="B3397" s="72" t="s">
        <v>305</v>
      </c>
      <c r="C3397" s="72" t="s">
        <v>53</v>
      </c>
      <c r="D3397" s="72" t="s">
        <v>304</v>
      </c>
      <c r="E3397" s="89" t="s">
        <v>307</v>
      </c>
      <c r="F3397" s="104">
        <v>15.6</v>
      </c>
      <c r="G3397" s="104">
        <v>19.600000000000001</v>
      </c>
      <c r="H3397" s="104">
        <v>26.1</v>
      </c>
      <c r="I3397" s="104">
        <v>0.2</v>
      </c>
    </row>
    <row r="3398" spans="1:9" ht="17.25" x14ac:dyDescent="0.25">
      <c r="A3398" s="89">
        <v>44295</v>
      </c>
      <c r="B3398" s="72" t="s">
        <v>305</v>
      </c>
      <c r="C3398" s="72" t="s">
        <v>53</v>
      </c>
      <c r="D3398" s="72" t="s">
        <v>304</v>
      </c>
      <c r="E3398" s="89" t="s">
        <v>307</v>
      </c>
      <c r="F3398" s="104">
        <v>15</v>
      </c>
      <c r="G3398" s="104">
        <v>21</v>
      </c>
      <c r="H3398" s="104">
        <v>28.9</v>
      </c>
      <c r="I3398" s="104">
        <v>0</v>
      </c>
    </row>
    <row r="3399" spans="1:9" ht="17.25" x14ac:dyDescent="0.25">
      <c r="A3399" s="89">
        <v>44296</v>
      </c>
      <c r="B3399" s="72" t="s">
        <v>305</v>
      </c>
      <c r="C3399" s="72" t="s">
        <v>53</v>
      </c>
      <c r="D3399" s="72" t="s">
        <v>304</v>
      </c>
      <c r="E3399" s="89" t="s">
        <v>307</v>
      </c>
      <c r="F3399" s="104">
        <v>14.7</v>
      </c>
      <c r="G3399" s="104">
        <v>19</v>
      </c>
      <c r="H3399" s="104">
        <v>25</v>
      </c>
      <c r="I3399" s="104">
        <v>0.2</v>
      </c>
    </row>
    <row r="3400" spans="1:9" ht="17.25" x14ac:dyDescent="0.25">
      <c r="A3400" s="89">
        <v>44297</v>
      </c>
      <c r="B3400" s="72" t="s">
        <v>305</v>
      </c>
      <c r="C3400" s="72" t="s">
        <v>53</v>
      </c>
      <c r="D3400" s="72" t="s">
        <v>304</v>
      </c>
      <c r="E3400" s="89" t="s">
        <v>307</v>
      </c>
      <c r="F3400" s="104">
        <v>9</v>
      </c>
      <c r="G3400" s="104">
        <v>14.8</v>
      </c>
      <c r="H3400" s="104">
        <v>19.899999999999999</v>
      </c>
      <c r="I3400" s="104">
        <v>0</v>
      </c>
    </row>
    <row r="3401" spans="1:9" ht="17.25" x14ac:dyDescent="0.25">
      <c r="A3401" s="89">
        <v>44298</v>
      </c>
      <c r="B3401" s="72" t="s">
        <v>305</v>
      </c>
      <c r="C3401" s="72" t="s">
        <v>53</v>
      </c>
      <c r="D3401" s="72" t="s">
        <v>304</v>
      </c>
      <c r="E3401" s="89" t="s">
        <v>307</v>
      </c>
      <c r="F3401" s="104">
        <v>6</v>
      </c>
      <c r="G3401" s="104">
        <v>12.9</v>
      </c>
      <c r="H3401" s="104">
        <v>20.5</v>
      </c>
      <c r="I3401" s="104">
        <v>0</v>
      </c>
    </row>
    <row r="3402" spans="1:9" ht="17.25" x14ac:dyDescent="0.25">
      <c r="A3402" s="89">
        <v>44299</v>
      </c>
      <c r="B3402" s="72" t="s">
        <v>305</v>
      </c>
      <c r="C3402" s="72" t="s">
        <v>53</v>
      </c>
      <c r="D3402" s="72" t="s">
        <v>304</v>
      </c>
      <c r="E3402" s="89" t="s">
        <v>307</v>
      </c>
      <c r="F3402" s="104">
        <v>6.1</v>
      </c>
      <c r="G3402" s="104">
        <v>13.8</v>
      </c>
      <c r="H3402" s="104">
        <v>23.5</v>
      </c>
      <c r="I3402" s="104">
        <v>0</v>
      </c>
    </row>
    <row r="3403" spans="1:9" ht="17.25" x14ac:dyDescent="0.25">
      <c r="A3403" s="89">
        <v>44300</v>
      </c>
      <c r="B3403" s="72" t="s">
        <v>305</v>
      </c>
      <c r="C3403" s="72" t="s">
        <v>53</v>
      </c>
      <c r="D3403" s="72" t="s">
        <v>304</v>
      </c>
      <c r="E3403" s="89" t="s">
        <v>307</v>
      </c>
      <c r="F3403" s="104">
        <v>8</v>
      </c>
      <c r="G3403" s="104">
        <v>18.5</v>
      </c>
      <c r="H3403" s="104">
        <v>27.4</v>
      </c>
      <c r="I3403" s="104">
        <v>0</v>
      </c>
    </row>
    <row r="3404" spans="1:9" ht="17.25" x14ac:dyDescent="0.25">
      <c r="A3404" s="89">
        <v>44301</v>
      </c>
      <c r="B3404" s="72" t="s">
        <v>305</v>
      </c>
      <c r="C3404" s="72" t="s">
        <v>53</v>
      </c>
      <c r="D3404" s="72" t="s">
        <v>304</v>
      </c>
      <c r="E3404" s="89" t="s">
        <v>307</v>
      </c>
      <c r="F3404" s="104">
        <v>12.5</v>
      </c>
      <c r="G3404" s="104">
        <v>20.5</v>
      </c>
      <c r="H3404" s="104">
        <v>27.6</v>
      </c>
      <c r="I3404" s="104">
        <v>0</v>
      </c>
    </row>
    <row r="3405" spans="1:9" ht="17.25" x14ac:dyDescent="0.25">
      <c r="A3405" s="89">
        <v>44302</v>
      </c>
      <c r="B3405" s="72" t="s">
        <v>305</v>
      </c>
      <c r="C3405" s="72" t="s">
        <v>53</v>
      </c>
      <c r="D3405" s="72" t="s">
        <v>304</v>
      </c>
      <c r="E3405" s="89" t="s">
        <v>307</v>
      </c>
      <c r="F3405" s="104">
        <v>12.7</v>
      </c>
      <c r="G3405" s="104">
        <v>16.7</v>
      </c>
      <c r="H3405" s="104">
        <v>21.4</v>
      </c>
      <c r="I3405" s="104">
        <v>0</v>
      </c>
    </row>
    <row r="3406" spans="1:9" ht="17.25" x14ac:dyDescent="0.25">
      <c r="A3406" s="89">
        <v>44303</v>
      </c>
      <c r="B3406" s="72" t="s">
        <v>305</v>
      </c>
      <c r="C3406" s="72" t="s">
        <v>53</v>
      </c>
      <c r="D3406" s="72" t="s">
        <v>304</v>
      </c>
      <c r="E3406" s="89" t="s">
        <v>307</v>
      </c>
      <c r="F3406" s="104">
        <v>10.3</v>
      </c>
      <c r="G3406" s="104">
        <v>13.4</v>
      </c>
      <c r="H3406" s="104">
        <v>15.1</v>
      </c>
      <c r="I3406" s="104">
        <v>14.6</v>
      </c>
    </row>
    <row r="3407" spans="1:9" ht="17.25" x14ac:dyDescent="0.25">
      <c r="A3407" s="89">
        <v>44304</v>
      </c>
      <c r="B3407" s="72" t="s">
        <v>305</v>
      </c>
      <c r="C3407" s="72" t="s">
        <v>53</v>
      </c>
      <c r="D3407" s="72" t="s">
        <v>304</v>
      </c>
      <c r="E3407" s="89" t="s">
        <v>307</v>
      </c>
      <c r="F3407" s="104">
        <v>9.9</v>
      </c>
      <c r="G3407" s="104">
        <v>14.1</v>
      </c>
      <c r="H3407" s="104">
        <v>21.6</v>
      </c>
      <c r="I3407" s="104">
        <v>0</v>
      </c>
    </row>
    <row r="3408" spans="1:9" ht="17.25" x14ac:dyDescent="0.25">
      <c r="A3408" s="89">
        <v>44305</v>
      </c>
      <c r="B3408" s="72" t="s">
        <v>305</v>
      </c>
      <c r="C3408" s="72" t="s">
        <v>53</v>
      </c>
      <c r="D3408" s="72" t="s">
        <v>304</v>
      </c>
      <c r="E3408" s="89" t="s">
        <v>307</v>
      </c>
      <c r="F3408" s="104">
        <v>8.6999999999999993</v>
      </c>
      <c r="G3408" s="104">
        <v>15</v>
      </c>
      <c r="H3408" s="104">
        <v>23.7</v>
      </c>
      <c r="I3408" s="104">
        <v>0</v>
      </c>
    </row>
    <row r="3409" spans="1:9" ht="17.25" x14ac:dyDescent="0.25">
      <c r="A3409" s="89">
        <v>44306</v>
      </c>
      <c r="B3409" s="72" t="s">
        <v>305</v>
      </c>
      <c r="C3409" s="72" t="s">
        <v>53</v>
      </c>
      <c r="D3409" s="72" t="s">
        <v>304</v>
      </c>
      <c r="E3409" s="89" t="s">
        <v>307</v>
      </c>
      <c r="F3409" s="104">
        <v>9.3000000000000007</v>
      </c>
      <c r="G3409" s="104">
        <v>16.2</v>
      </c>
      <c r="H3409" s="104">
        <v>23.7</v>
      </c>
      <c r="I3409" s="104">
        <v>0</v>
      </c>
    </row>
    <row r="3410" spans="1:9" ht="17.25" x14ac:dyDescent="0.25">
      <c r="A3410" s="89">
        <v>44307</v>
      </c>
      <c r="B3410" s="72" t="s">
        <v>305</v>
      </c>
      <c r="C3410" s="72" t="s">
        <v>53</v>
      </c>
      <c r="D3410" s="72" t="s">
        <v>304</v>
      </c>
      <c r="E3410" s="89" t="s">
        <v>307</v>
      </c>
      <c r="F3410" s="104">
        <v>8.6999999999999993</v>
      </c>
      <c r="G3410" s="104">
        <v>15</v>
      </c>
      <c r="H3410" s="104">
        <v>20.7</v>
      </c>
      <c r="I3410" s="104">
        <v>0</v>
      </c>
    </row>
    <row r="3411" spans="1:9" ht="17.25" x14ac:dyDescent="0.25">
      <c r="A3411" s="89">
        <v>44308</v>
      </c>
      <c r="B3411" s="72" t="s">
        <v>305</v>
      </c>
      <c r="C3411" s="72" t="s">
        <v>53</v>
      </c>
      <c r="D3411" s="72" t="s">
        <v>304</v>
      </c>
      <c r="E3411" s="89" t="s">
        <v>307</v>
      </c>
      <c r="F3411" s="104">
        <v>6.8</v>
      </c>
      <c r="G3411" s="104">
        <v>13.3</v>
      </c>
      <c r="H3411" s="104">
        <v>20.399999999999999</v>
      </c>
      <c r="I3411" s="104">
        <v>0</v>
      </c>
    </row>
    <row r="3412" spans="1:9" ht="17.25" x14ac:dyDescent="0.25">
      <c r="A3412" s="89">
        <v>44309</v>
      </c>
      <c r="B3412" s="72" t="s">
        <v>305</v>
      </c>
      <c r="C3412" s="72" t="s">
        <v>53</v>
      </c>
      <c r="D3412" s="72" t="s">
        <v>304</v>
      </c>
      <c r="E3412" s="89" t="s">
        <v>307</v>
      </c>
      <c r="F3412" s="104">
        <v>7.5</v>
      </c>
      <c r="G3412" s="104">
        <v>14.2</v>
      </c>
      <c r="H3412" s="104">
        <v>21.6</v>
      </c>
      <c r="I3412" s="104">
        <v>0</v>
      </c>
    </row>
    <row r="3413" spans="1:9" ht="17.25" x14ac:dyDescent="0.25">
      <c r="A3413" s="89">
        <v>44310</v>
      </c>
      <c r="B3413" s="72" t="s">
        <v>305</v>
      </c>
      <c r="C3413" s="72" t="s">
        <v>53</v>
      </c>
      <c r="D3413" s="72" t="s">
        <v>304</v>
      </c>
      <c r="E3413" s="89" t="s">
        <v>307</v>
      </c>
      <c r="F3413" s="104">
        <v>8.3000000000000007</v>
      </c>
      <c r="G3413" s="104">
        <v>14.4</v>
      </c>
      <c r="H3413" s="104">
        <v>22.9</v>
      </c>
      <c r="I3413" s="104">
        <v>0</v>
      </c>
    </row>
    <row r="3414" spans="1:9" ht="17.25" x14ac:dyDescent="0.25">
      <c r="A3414" s="89">
        <v>44311</v>
      </c>
      <c r="B3414" s="72" t="s">
        <v>305</v>
      </c>
      <c r="C3414" s="72" t="s">
        <v>53</v>
      </c>
      <c r="D3414" s="72" t="s">
        <v>304</v>
      </c>
      <c r="E3414" s="89" t="s">
        <v>307</v>
      </c>
      <c r="F3414" s="104">
        <v>8</v>
      </c>
      <c r="G3414" s="104">
        <v>14.4</v>
      </c>
      <c r="H3414" s="104">
        <v>22.1</v>
      </c>
      <c r="I3414" s="104">
        <v>0</v>
      </c>
    </row>
    <row r="3415" spans="1:9" ht="17.25" x14ac:dyDescent="0.25">
      <c r="A3415" s="89">
        <v>44312</v>
      </c>
      <c r="B3415" s="72" t="s">
        <v>305</v>
      </c>
      <c r="C3415" s="72" t="s">
        <v>53</v>
      </c>
      <c r="D3415" s="72" t="s">
        <v>304</v>
      </c>
      <c r="E3415" s="89" t="s">
        <v>307</v>
      </c>
      <c r="F3415" s="104">
        <v>9</v>
      </c>
      <c r="G3415" s="104">
        <v>14.7</v>
      </c>
      <c r="H3415" s="104">
        <v>22.1</v>
      </c>
      <c r="I3415" s="104">
        <v>0</v>
      </c>
    </row>
    <row r="3416" spans="1:9" ht="17.25" x14ac:dyDescent="0.25">
      <c r="A3416" s="89">
        <v>44313</v>
      </c>
      <c r="B3416" s="72" t="s">
        <v>305</v>
      </c>
      <c r="C3416" s="72" t="s">
        <v>53</v>
      </c>
      <c r="D3416" s="72" t="s">
        <v>304</v>
      </c>
      <c r="E3416" s="89" t="s">
        <v>307</v>
      </c>
      <c r="F3416" s="104">
        <v>8.5</v>
      </c>
      <c r="G3416" s="104">
        <v>14.7</v>
      </c>
      <c r="H3416" s="104">
        <v>22.3</v>
      </c>
      <c r="I3416" s="104">
        <v>0</v>
      </c>
    </row>
    <row r="3417" spans="1:9" ht="17.25" x14ac:dyDescent="0.25">
      <c r="A3417" s="89">
        <v>44314</v>
      </c>
      <c r="B3417" s="72" t="s">
        <v>305</v>
      </c>
      <c r="C3417" s="72" t="s">
        <v>53</v>
      </c>
      <c r="D3417" s="72" t="s">
        <v>304</v>
      </c>
      <c r="E3417" s="89" t="s">
        <v>307</v>
      </c>
      <c r="F3417" s="104">
        <v>9.9</v>
      </c>
      <c r="G3417" s="104">
        <v>15</v>
      </c>
      <c r="H3417" s="104">
        <v>22.2</v>
      </c>
      <c r="I3417" s="104">
        <v>0</v>
      </c>
    </row>
    <row r="3418" spans="1:9" ht="17.25" x14ac:dyDescent="0.25">
      <c r="A3418" s="89">
        <v>44315</v>
      </c>
      <c r="B3418" s="72" t="s">
        <v>305</v>
      </c>
      <c r="C3418" s="72" t="s">
        <v>53</v>
      </c>
      <c r="D3418" s="72" t="s">
        <v>304</v>
      </c>
      <c r="E3418" s="89" t="s">
        <v>307</v>
      </c>
      <c r="F3418" s="104">
        <v>9.1</v>
      </c>
      <c r="G3418" s="104">
        <v>15.2</v>
      </c>
      <c r="H3418" s="104">
        <v>23.4</v>
      </c>
      <c r="I3418" s="104">
        <v>0</v>
      </c>
    </row>
    <row r="3419" spans="1:9" ht="17.25" x14ac:dyDescent="0.25">
      <c r="A3419" s="89">
        <v>44316</v>
      </c>
      <c r="B3419" s="72" t="s">
        <v>305</v>
      </c>
      <c r="C3419" s="72" t="s">
        <v>53</v>
      </c>
      <c r="D3419" s="72" t="s">
        <v>304</v>
      </c>
      <c r="E3419" s="89" t="s">
        <v>307</v>
      </c>
      <c r="F3419" s="104">
        <v>9.4</v>
      </c>
      <c r="G3419" s="104">
        <v>15.6</v>
      </c>
      <c r="H3419" s="104">
        <v>22.9</v>
      </c>
      <c r="I3419" s="104">
        <v>0</v>
      </c>
    </row>
    <row r="3420" spans="1:9" ht="17.25" x14ac:dyDescent="0.25">
      <c r="A3420" s="89">
        <v>44317</v>
      </c>
      <c r="B3420" s="72" t="s">
        <v>305</v>
      </c>
      <c r="C3420" s="72" t="s">
        <v>53</v>
      </c>
      <c r="D3420" s="72" t="s">
        <v>304</v>
      </c>
      <c r="E3420" s="89" t="s">
        <v>307</v>
      </c>
      <c r="F3420" s="104">
        <v>12.5</v>
      </c>
      <c r="G3420" s="104">
        <v>16.7</v>
      </c>
      <c r="H3420" s="104">
        <v>23.1</v>
      </c>
      <c r="I3420" s="104">
        <v>0</v>
      </c>
    </row>
    <row r="3421" spans="1:9" ht="17.25" x14ac:dyDescent="0.25">
      <c r="A3421" s="89">
        <v>44318</v>
      </c>
      <c r="B3421" s="72" t="s">
        <v>305</v>
      </c>
      <c r="C3421" s="72" t="s">
        <v>53</v>
      </c>
      <c r="D3421" s="72" t="s">
        <v>304</v>
      </c>
      <c r="E3421" s="89" t="s">
        <v>307</v>
      </c>
      <c r="F3421" s="104">
        <v>10.7</v>
      </c>
      <c r="G3421" s="104">
        <v>16.100000000000001</v>
      </c>
      <c r="H3421" s="104">
        <v>22.7</v>
      </c>
      <c r="I3421" s="104">
        <v>0</v>
      </c>
    </row>
    <row r="3422" spans="1:9" ht="17.25" x14ac:dyDescent="0.25">
      <c r="A3422" s="89">
        <v>44319</v>
      </c>
      <c r="B3422" s="72" t="s">
        <v>305</v>
      </c>
      <c r="C3422" s="72" t="s">
        <v>53</v>
      </c>
      <c r="D3422" s="72" t="s">
        <v>304</v>
      </c>
      <c r="E3422" s="89" t="s">
        <v>307</v>
      </c>
      <c r="F3422" s="104">
        <v>10.6</v>
      </c>
      <c r="G3422" s="104">
        <v>17</v>
      </c>
      <c r="H3422" s="104">
        <v>26</v>
      </c>
      <c r="I3422" s="104">
        <v>0</v>
      </c>
    </row>
    <row r="3423" spans="1:9" ht="17.25" x14ac:dyDescent="0.25">
      <c r="A3423" s="89">
        <v>44320</v>
      </c>
      <c r="B3423" s="72" t="s">
        <v>305</v>
      </c>
      <c r="C3423" s="72" t="s">
        <v>53</v>
      </c>
      <c r="D3423" s="72" t="s">
        <v>304</v>
      </c>
      <c r="E3423" s="89" t="s">
        <v>307</v>
      </c>
      <c r="F3423" s="104">
        <v>11.3</v>
      </c>
      <c r="G3423" s="104">
        <v>14.7</v>
      </c>
      <c r="H3423" s="104">
        <v>18.399999999999999</v>
      </c>
      <c r="I3423" s="104">
        <v>2.2000000000000002</v>
      </c>
    </row>
    <row r="3424" spans="1:9" ht="17.25" x14ac:dyDescent="0.25">
      <c r="A3424" s="89">
        <v>44321</v>
      </c>
      <c r="B3424" s="72" t="s">
        <v>305</v>
      </c>
      <c r="C3424" s="72" t="s">
        <v>53</v>
      </c>
      <c r="D3424" s="72" t="s">
        <v>304</v>
      </c>
      <c r="E3424" s="89" t="s">
        <v>307</v>
      </c>
      <c r="F3424" s="104">
        <v>11</v>
      </c>
      <c r="G3424" s="104">
        <v>15</v>
      </c>
      <c r="H3424" s="104">
        <v>19.3</v>
      </c>
      <c r="I3424" s="104">
        <v>0.2</v>
      </c>
    </row>
    <row r="3425" spans="1:9" ht="17.25" x14ac:dyDescent="0.25">
      <c r="A3425" s="89">
        <v>44322</v>
      </c>
      <c r="B3425" s="72" t="s">
        <v>305</v>
      </c>
      <c r="C3425" s="72" t="s">
        <v>53</v>
      </c>
      <c r="D3425" s="72" t="s">
        <v>304</v>
      </c>
      <c r="E3425" s="89" t="s">
        <v>307</v>
      </c>
      <c r="F3425" s="104">
        <v>13.8</v>
      </c>
      <c r="G3425" s="104">
        <v>16.600000000000001</v>
      </c>
      <c r="H3425" s="104">
        <v>19.5</v>
      </c>
      <c r="I3425" s="104">
        <v>7.8</v>
      </c>
    </row>
    <row r="3426" spans="1:9" ht="17.25" x14ac:dyDescent="0.25">
      <c r="A3426" s="89">
        <v>44323</v>
      </c>
      <c r="B3426" s="72" t="s">
        <v>305</v>
      </c>
      <c r="C3426" s="72" t="s">
        <v>53</v>
      </c>
      <c r="D3426" s="72" t="s">
        <v>304</v>
      </c>
      <c r="E3426" s="89" t="s">
        <v>307</v>
      </c>
      <c r="F3426" s="104">
        <v>15.2</v>
      </c>
      <c r="G3426" s="104">
        <v>18</v>
      </c>
      <c r="H3426" s="104">
        <v>23.6</v>
      </c>
      <c r="I3426" s="104">
        <v>2</v>
      </c>
    </row>
    <row r="3427" spans="1:9" ht="17.25" x14ac:dyDescent="0.25">
      <c r="A3427" s="89">
        <v>44324</v>
      </c>
      <c r="B3427" s="72" t="s">
        <v>305</v>
      </c>
      <c r="C3427" s="72" t="s">
        <v>53</v>
      </c>
      <c r="D3427" s="72" t="s">
        <v>304</v>
      </c>
      <c r="E3427" s="89" t="s">
        <v>307</v>
      </c>
      <c r="F3427" s="104">
        <v>14.5</v>
      </c>
      <c r="G3427" s="104">
        <v>18.8</v>
      </c>
      <c r="H3427" s="104">
        <v>25.4</v>
      </c>
      <c r="I3427" s="104">
        <v>0.2</v>
      </c>
    </row>
    <row r="3428" spans="1:9" ht="17.25" x14ac:dyDescent="0.25">
      <c r="A3428" s="89">
        <v>44325</v>
      </c>
      <c r="B3428" s="72" t="s">
        <v>305</v>
      </c>
      <c r="C3428" s="72" t="s">
        <v>53</v>
      </c>
      <c r="D3428" s="72" t="s">
        <v>304</v>
      </c>
      <c r="E3428" s="89" t="s">
        <v>307</v>
      </c>
      <c r="F3428" s="104">
        <v>13.7</v>
      </c>
      <c r="G3428" s="104">
        <v>15.7</v>
      </c>
      <c r="H3428" s="104">
        <v>18.3</v>
      </c>
      <c r="I3428" s="104">
        <v>0.6</v>
      </c>
    </row>
    <row r="3429" spans="1:9" ht="17.25" x14ac:dyDescent="0.25">
      <c r="A3429" s="89">
        <v>44326</v>
      </c>
      <c r="B3429" s="72" t="s">
        <v>305</v>
      </c>
      <c r="C3429" s="72" t="s">
        <v>53</v>
      </c>
      <c r="D3429" s="72" t="s">
        <v>304</v>
      </c>
      <c r="E3429" s="89" t="s">
        <v>307</v>
      </c>
      <c r="F3429" s="104">
        <v>12.5</v>
      </c>
      <c r="G3429" s="104">
        <v>17.399999999999999</v>
      </c>
      <c r="H3429" s="104">
        <v>24.1</v>
      </c>
      <c r="I3429" s="104">
        <v>0</v>
      </c>
    </row>
    <row r="3430" spans="1:9" ht="17.25" x14ac:dyDescent="0.25">
      <c r="A3430" s="89">
        <v>44327</v>
      </c>
      <c r="B3430" s="72" t="s">
        <v>305</v>
      </c>
      <c r="C3430" s="72" t="s">
        <v>53</v>
      </c>
      <c r="D3430" s="72" t="s">
        <v>304</v>
      </c>
      <c r="E3430" s="89" t="s">
        <v>307</v>
      </c>
      <c r="F3430" s="104">
        <v>11.5</v>
      </c>
      <c r="G3430" s="104">
        <v>15.9</v>
      </c>
      <c r="H3430" s="104">
        <v>21.2</v>
      </c>
      <c r="I3430" s="104">
        <v>10</v>
      </c>
    </row>
    <row r="3431" spans="1:9" ht="17.25" x14ac:dyDescent="0.25">
      <c r="A3431" s="89">
        <v>44328</v>
      </c>
      <c r="B3431" s="72" t="s">
        <v>305</v>
      </c>
      <c r="C3431" s="72" t="s">
        <v>53</v>
      </c>
      <c r="D3431" s="72" t="s">
        <v>304</v>
      </c>
      <c r="E3431" s="89" t="s">
        <v>307</v>
      </c>
      <c r="F3431" s="104">
        <v>10.199999999999999</v>
      </c>
      <c r="G3431" s="104">
        <v>15</v>
      </c>
      <c r="H3431" s="104">
        <v>20.8</v>
      </c>
      <c r="I3431" s="104">
        <v>0</v>
      </c>
    </row>
    <row r="3432" spans="1:9" ht="17.25" x14ac:dyDescent="0.25">
      <c r="A3432" s="89">
        <v>44329</v>
      </c>
      <c r="B3432" s="72" t="s">
        <v>305</v>
      </c>
      <c r="C3432" s="72" t="s">
        <v>53</v>
      </c>
      <c r="D3432" s="72" t="s">
        <v>304</v>
      </c>
      <c r="E3432" s="89" t="s">
        <v>307</v>
      </c>
      <c r="F3432" s="104">
        <v>12.8</v>
      </c>
      <c r="G3432" s="104">
        <v>16.8</v>
      </c>
      <c r="H3432" s="104">
        <v>21.8</v>
      </c>
      <c r="I3432" s="104">
        <v>0.2</v>
      </c>
    </row>
    <row r="3433" spans="1:9" ht="17.25" x14ac:dyDescent="0.25">
      <c r="A3433" s="89">
        <v>44330</v>
      </c>
      <c r="B3433" s="72" t="s">
        <v>305</v>
      </c>
      <c r="C3433" s="72" t="s">
        <v>53</v>
      </c>
      <c r="D3433" s="72" t="s">
        <v>304</v>
      </c>
      <c r="E3433" s="89" t="s">
        <v>307</v>
      </c>
      <c r="F3433" s="104">
        <v>9.5</v>
      </c>
      <c r="G3433" s="104">
        <v>14.4</v>
      </c>
      <c r="H3433" s="104">
        <v>19.7</v>
      </c>
      <c r="I3433" s="104">
        <v>0</v>
      </c>
    </row>
    <row r="3434" spans="1:9" ht="17.25" x14ac:dyDescent="0.25">
      <c r="A3434" s="89">
        <v>44331</v>
      </c>
      <c r="B3434" s="72" t="s">
        <v>305</v>
      </c>
      <c r="C3434" s="72" t="s">
        <v>53</v>
      </c>
      <c r="D3434" s="72" t="s">
        <v>304</v>
      </c>
      <c r="E3434" s="89" t="s">
        <v>307</v>
      </c>
      <c r="F3434" s="104">
        <v>6.8</v>
      </c>
      <c r="G3434" s="104">
        <v>12.5</v>
      </c>
      <c r="H3434" s="104">
        <v>18.5</v>
      </c>
      <c r="I3434" s="104">
        <v>0</v>
      </c>
    </row>
    <row r="3435" spans="1:9" ht="17.25" x14ac:dyDescent="0.25">
      <c r="A3435" s="89">
        <v>44332</v>
      </c>
      <c r="B3435" s="72" t="s">
        <v>305</v>
      </c>
      <c r="C3435" s="72" t="s">
        <v>53</v>
      </c>
      <c r="D3435" s="72" t="s">
        <v>304</v>
      </c>
      <c r="E3435" s="89" t="s">
        <v>307</v>
      </c>
      <c r="F3435" s="104">
        <v>4.4000000000000004</v>
      </c>
      <c r="G3435" s="104">
        <v>10.5</v>
      </c>
      <c r="H3435" s="104">
        <v>17.3</v>
      </c>
      <c r="I3435" s="104">
        <v>0</v>
      </c>
    </row>
    <row r="3436" spans="1:9" ht="17.25" x14ac:dyDescent="0.25">
      <c r="A3436" s="89">
        <v>44333</v>
      </c>
      <c r="B3436" s="72" t="s">
        <v>305</v>
      </c>
      <c r="C3436" s="72" t="s">
        <v>53</v>
      </c>
      <c r="D3436" s="72" t="s">
        <v>304</v>
      </c>
      <c r="E3436" s="89" t="s">
        <v>307</v>
      </c>
      <c r="F3436" s="104">
        <v>6.1</v>
      </c>
      <c r="G3436" s="104">
        <v>11.7</v>
      </c>
      <c r="H3436" s="104">
        <v>19.3</v>
      </c>
      <c r="I3436" s="104">
        <v>0</v>
      </c>
    </row>
    <row r="3437" spans="1:9" ht="17.25" x14ac:dyDescent="0.25">
      <c r="A3437" s="89">
        <v>44334</v>
      </c>
      <c r="B3437" s="72" t="s">
        <v>305</v>
      </c>
      <c r="C3437" s="72" t="s">
        <v>53</v>
      </c>
      <c r="D3437" s="72" t="s">
        <v>304</v>
      </c>
      <c r="E3437" s="89" t="s">
        <v>307</v>
      </c>
      <c r="F3437" s="104">
        <v>5.0999999999999996</v>
      </c>
      <c r="G3437" s="104">
        <v>11.8</v>
      </c>
      <c r="H3437" s="104">
        <v>20.100000000000001</v>
      </c>
      <c r="I3437" s="104">
        <v>0</v>
      </c>
    </row>
    <row r="3438" spans="1:9" ht="17.25" x14ac:dyDescent="0.25">
      <c r="A3438" s="89">
        <v>44335</v>
      </c>
      <c r="B3438" s="72" t="s">
        <v>305</v>
      </c>
      <c r="C3438" s="72" t="s">
        <v>53</v>
      </c>
      <c r="D3438" s="72" t="s">
        <v>304</v>
      </c>
      <c r="E3438" s="89" t="s">
        <v>307</v>
      </c>
      <c r="F3438" s="104">
        <v>5.4</v>
      </c>
      <c r="G3438" s="104">
        <v>12.1</v>
      </c>
      <c r="H3438" s="104">
        <v>21.2</v>
      </c>
      <c r="I3438" s="104">
        <v>0</v>
      </c>
    </row>
    <row r="3439" spans="1:9" ht="17.25" x14ac:dyDescent="0.25">
      <c r="A3439" s="89">
        <v>44336</v>
      </c>
      <c r="B3439" s="72" t="s">
        <v>305</v>
      </c>
      <c r="C3439" s="72" t="s">
        <v>53</v>
      </c>
      <c r="D3439" s="72" t="s">
        <v>304</v>
      </c>
      <c r="E3439" s="89" t="s">
        <v>307</v>
      </c>
      <c r="F3439" s="104">
        <v>6.1</v>
      </c>
      <c r="G3439" s="104">
        <v>13.3</v>
      </c>
      <c r="H3439" s="104">
        <v>22.3</v>
      </c>
      <c r="I3439" s="104">
        <v>0</v>
      </c>
    </row>
    <row r="3440" spans="1:9" ht="17.25" x14ac:dyDescent="0.25">
      <c r="A3440" s="89">
        <v>44337</v>
      </c>
      <c r="B3440" s="72" t="s">
        <v>305</v>
      </c>
      <c r="C3440" s="72" t="s">
        <v>53</v>
      </c>
      <c r="D3440" s="72" t="s">
        <v>304</v>
      </c>
      <c r="E3440" s="89" t="s">
        <v>307</v>
      </c>
      <c r="F3440" s="104">
        <v>6.8</v>
      </c>
      <c r="G3440" s="104">
        <v>11.7</v>
      </c>
      <c r="H3440" s="104">
        <v>16.8</v>
      </c>
      <c r="I3440" s="104">
        <v>1.8</v>
      </c>
    </row>
    <row r="3441" spans="1:9" ht="17.25" x14ac:dyDescent="0.25">
      <c r="A3441" s="89">
        <v>44338</v>
      </c>
      <c r="B3441" s="72" t="s">
        <v>305</v>
      </c>
      <c r="C3441" s="72" t="s">
        <v>53</v>
      </c>
      <c r="D3441" s="72" t="s">
        <v>304</v>
      </c>
      <c r="E3441" s="89" t="s">
        <v>307</v>
      </c>
      <c r="F3441" s="104">
        <v>8.5</v>
      </c>
      <c r="G3441" s="104">
        <v>12.9</v>
      </c>
      <c r="H3441" s="104">
        <v>18.8</v>
      </c>
      <c r="I3441" s="104">
        <v>0.2</v>
      </c>
    </row>
    <row r="3442" spans="1:9" ht="17.25" x14ac:dyDescent="0.25">
      <c r="A3442" s="89">
        <v>44339</v>
      </c>
      <c r="B3442" s="72" t="s">
        <v>305</v>
      </c>
      <c r="C3442" s="72" t="s">
        <v>53</v>
      </c>
      <c r="D3442" s="72" t="s">
        <v>304</v>
      </c>
      <c r="E3442" s="89" t="s">
        <v>307</v>
      </c>
      <c r="F3442" s="104">
        <v>7.2</v>
      </c>
      <c r="G3442" s="104">
        <v>12.8</v>
      </c>
      <c r="H3442" s="104">
        <v>20</v>
      </c>
      <c r="I3442" s="104">
        <v>0</v>
      </c>
    </row>
    <row r="3443" spans="1:9" ht="17.25" x14ac:dyDescent="0.25">
      <c r="A3443" s="89">
        <v>44340</v>
      </c>
      <c r="B3443" s="72" t="s">
        <v>305</v>
      </c>
      <c r="C3443" s="72" t="s">
        <v>53</v>
      </c>
      <c r="D3443" s="72" t="s">
        <v>304</v>
      </c>
      <c r="E3443" s="89" t="s">
        <v>307</v>
      </c>
      <c r="F3443" s="104">
        <v>11.1</v>
      </c>
      <c r="G3443" s="104">
        <v>15.2</v>
      </c>
      <c r="H3443" s="104">
        <v>22.2</v>
      </c>
      <c r="I3443" s="104">
        <v>0</v>
      </c>
    </row>
    <row r="3444" spans="1:9" ht="17.25" x14ac:dyDescent="0.25">
      <c r="A3444" s="89">
        <v>44341</v>
      </c>
      <c r="B3444" s="72" t="s">
        <v>305</v>
      </c>
      <c r="C3444" s="72" t="s">
        <v>53</v>
      </c>
      <c r="D3444" s="72" t="s">
        <v>304</v>
      </c>
      <c r="E3444" s="89" t="s">
        <v>307</v>
      </c>
      <c r="F3444" s="104">
        <v>9.5</v>
      </c>
      <c r="G3444" s="104">
        <v>14</v>
      </c>
      <c r="H3444" s="104">
        <v>22.4</v>
      </c>
      <c r="I3444" s="104">
        <v>0.2</v>
      </c>
    </row>
    <row r="3445" spans="1:9" ht="17.25" x14ac:dyDescent="0.25">
      <c r="A3445" s="89">
        <v>44342</v>
      </c>
      <c r="B3445" s="72" t="s">
        <v>305</v>
      </c>
      <c r="C3445" s="72" t="s">
        <v>53</v>
      </c>
      <c r="D3445" s="72" t="s">
        <v>304</v>
      </c>
      <c r="E3445" s="89" t="s">
        <v>307</v>
      </c>
      <c r="F3445" s="104">
        <v>9.6</v>
      </c>
      <c r="G3445" s="104">
        <v>15.4</v>
      </c>
      <c r="H3445" s="104">
        <v>22.5</v>
      </c>
      <c r="I3445" s="104">
        <v>0</v>
      </c>
    </row>
    <row r="3446" spans="1:9" ht="17.25" x14ac:dyDescent="0.25">
      <c r="A3446" s="89">
        <v>44343</v>
      </c>
      <c r="B3446" s="72" t="s">
        <v>305</v>
      </c>
      <c r="C3446" s="72" t="s">
        <v>53</v>
      </c>
      <c r="D3446" s="72" t="s">
        <v>304</v>
      </c>
      <c r="E3446" s="89" t="s">
        <v>307</v>
      </c>
      <c r="F3446" s="104">
        <v>7</v>
      </c>
      <c r="G3446" s="104">
        <v>12.1</v>
      </c>
      <c r="H3446" s="104">
        <v>19.100000000000001</v>
      </c>
      <c r="I3446" s="104">
        <v>0</v>
      </c>
    </row>
    <row r="3447" spans="1:9" ht="17.25" x14ac:dyDescent="0.25">
      <c r="A3447" s="89">
        <v>44344</v>
      </c>
      <c r="B3447" s="72" t="s">
        <v>305</v>
      </c>
      <c r="C3447" s="72" t="s">
        <v>53</v>
      </c>
      <c r="D3447" s="72" t="s">
        <v>304</v>
      </c>
      <c r="E3447" s="89" t="s">
        <v>307</v>
      </c>
      <c r="F3447" s="104">
        <v>5.9</v>
      </c>
      <c r="G3447" s="104">
        <v>10.9</v>
      </c>
      <c r="H3447" s="104">
        <v>18.100000000000001</v>
      </c>
      <c r="I3447" s="104">
        <v>0</v>
      </c>
    </row>
    <row r="3448" spans="1:9" ht="17.25" x14ac:dyDescent="0.25">
      <c r="A3448" s="89">
        <v>44345</v>
      </c>
      <c r="B3448" s="72" t="s">
        <v>305</v>
      </c>
      <c r="C3448" s="72" t="s">
        <v>53</v>
      </c>
      <c r="D3448" s="72" t="s">
        <v>304</v>
      </c>
      <c r="E3448" s="89" t="s">
        <v>307</v>
      </c>
      <c r="F3448" s="104">
        <v>5.4</v>
      </c>
      <c r="G3448" s="104">
        <v>11</v>
      </c>
      <c r="H3448" s="104">
        <v>16.8</v>
      </c>
      <c r="I3448" s="104">
        <v>0</v>
      </c>
    </row>
    <row r="3449" spans="1:9" ht="17.25" x14ac:dyDescent="0.25">
      <c r="A3449" s="89">
        <v>44346</v>
      </c>
      <c r="B3449" s="72" t="s">
        <v>305</v>
      </c>
      <c r="C3449" s="72" t="s">
        <v>53</v>
      </c>
      <c r="D3449" s="72" t="s">
        <v>304</v>
      </c>
      <c r="E3449" s="89" t="s">
        <v>307</v>
      </c>
      <c r="F3449" s="104">
        <v>9.8000000000000007</v>
      </c>
      <c r="G3449" s="104">
        <v>12.7</v>
      </c>
      <c r="H3449" s="104">
        <v>17.399999999999999</v>
      </c>
      <c r="I3449" s="104">
        <v>0</v>
      </c>
    </row>
    <row r="3450" spans="1:9" ht="17.25" x14ac:dyDescent="0.25">
      <c r="A3450" s="89">
        <v>44347</v>
      </c>
      <c r="B3450" s="72" t="s">
        <v>305</v>
      </c>
      <c r="C3450" s="72" t="s">
        <v>53</v>
      </c>
      <c r="D3450" s="72" t="s">
        <v>304</v>
      </c>
      <c r="E3450" s="89" t="s">
        <v>307</v>
      </c>
      <c r="F3450" s="104">
        <v>6.7</v>
      </c>
      <c r="G3450" s="104">
        <v>12.2</v>
      </c>
      <c r="H3450" s="104">
        <v>19.100000000000001</v>
      </c>
      <c r="I3450" s="104">
        <v>0</v>
      </c>
    </row>
    <row r="3451" spans="1:9" ht="17.25" x14ac:dyDescent="0.25">
      <c r="A3451" s="89">
        <v>44348</v>
      </c>
      <c r="B3451" s="72" t="s">
        <v>305</v>
      </c>
      <c r="C3451" s="72" t="s">
        <v>53</v>
      </c>
      <c r="D3451" s="72" t="s">
        <v>304</v>
      </c>
      <c r="E3451" s="89" t="s">
        <v>307</v>
      </c>
      <c r="F3451" s="104">
        <v>5.6</v>
      </c>
      <c r="G3451" s="104">
        <v>11.8</v>
      </c>
      <c r="H3451" s="104">
        <v>19.7</v>
      </c>
      <c r="I3451" s="104">
        <v>0</v>
      </c>
    </row>
    <row r="3452" spans="1:9" ht="17.25" x14ac:dyDescent="0.25">
      <c r="A3452" s="89">
        <v>44349</v>
      </c>
      <c r="B3452" s="72" t="s">
        <v>305</v>
      </c>
      <c r="C3452" s="72" t="s">
        <v>53</v>
      </c>
      <c r="D3452" s="72" t="s">
        <v>304</v>
      </c>
      <c r="E3452" s="89" t="s">
        <v>307</v>
      </c>
      <c r="F3452" s="104">
        <v>8.1</v>
      </c>
      <c r="G3452" s="104">
        <v>13.8</v>
      </c>
      <c r="H3452" s="104">
        <v>23.1</v>
      </c>
      <c r="I3452" s="104">
        <v>0</v>
      </c>
    </row>
    <row r="3453" spans="1:9" ht="17.25" x14ac:dyDescent="0.25">
      <c r="A3453" s="89">
        <v>44350</v>
      </c>
      <c r="B3453" s="72" t="s">
        <v>305</v>
      </c>
      <c r="C3453" s="72" t="s">
        <v>53</v>
      </c>
      <c r="D3453" s="72" t="s">
        <v>304</v>
      </c>
      <c r="E3453" s="89" t="s">
        <v>307</v>
      </c>
      <c r="F3453" s="104">
        <v>8.1</v>
      </c>
      <c r="G3453" s="104">
        <v>11.1</v>
      </c>
      <c r="H3453" s="104">
        <v>13.3</v>
      </c>
      <c r="I3453" s="104">
        <v>24.2</v>
      </c>
    </row>
    <row r="3454" spans="1:9" ht="17.25" x14ac:dyDescent="0.25">
      <c r="A3454" s="89">
        <v>44351</v>
      </c>
      <c r="B3454" s="72" t="s">
        <v>305</v>
      </c>
      <c r="C3454" s="72" t="s">
        <v>53</v>
      </c>
      <c r="D3454" s="72" t="s">
        <v>304</v>
      </c>
      <c r="E3454" s="89" t="s">
        <v>307</v>
      </c>
      <c r="F3454" s="104">
        <v>11.1</v>
      </c>
      <c r="G3454" s="104">
        <v>14.4</v>
      </c>
      <c r="H3454" s="104">
        <v>20.2</v>
      </c>
      <c r="I3454" s="104">
        <v>0.8</v>
      </c>
    </row>
    <row r="3455" spans="1:9" ht="17.25" x14ac:dyDescent="0.25">
      <c r="A3455" s="89">
        <v>44352</v>
      </c>
      <c r="B3455" s="72" t="s">
        <v>305</v>
      </c>
      <c r="C3455" s="72" t="s">
        <v>53</v>
      </c>
      <c r="D3455" s="72" t="s">
        <v>304</v>
      </c>
      <c r="E3455" s="89" t="s">
        <v>307</v>
      </c>
      <c r="F3455" s="104">
        <v>8.1</v>
      </c>
      <c r="G3455" s="104">
        <v>11.6</v>
      </c>
      <c r="H3455" s="104">
        <v>17.100000000000001</v>
      </c>
      <c r="I3455" s="104">
        <v>0</v>
      </c>
    </row>
    <row r="3456" spans="1:9" ht="17.25" x14ac:dyDescent="0.25">
      <c r="A3456" s="89">
        <v>44353</v>
      </c>
      <c r="B3456" s="72" t="s">
        <v>305</v>
      </c>
      <c r="C3456" s="72" t="s">
        <v>53</v>
      </c>
      <c r="D3456" s="72" t="s">
        <v>304</v>
      </c>
      <c r="E3456" s="89" t="s">
        <v>307</v>
      </c>
      <c r="F3456" s="104">
        <v>5.9</v>
      </c>
      <c r="G3456" s="104">
        <v>10.5</v>
      </c>
      <c r="H3456" s="104">
        <v>18.100000000000001</v>
      </c>
      <c r="I3456" s="104">
        <v>0</v>
      </c>
    </row>
    <row r="3457" spans="1:9" ht="17.25" x14ac:dyDescent="0.25">
      <c r="A3457" s="89">
        <v>44354</v>
      </c>
      <c r="B3457" s="72" t="s">
        <v>305</v>
      </c>
      <c r="C3457" s="72" t="s">
        <v>53</v>
      </c>
      <c r="D3457" s="72" t="s">
        <v>304</v>
      </c>
      <c r="E3457" s="89" t="s">
        <v>307</v>
      </c>
      <c r="F3457" s="104">
        <v>3.6</v>
      </c>
      <c r="G3457" s="104">
        <v>10.1</v>
      </c>
      <c r="H3457" s="104">
        <v>19.7</v>
      </c>
      <c r="I3457" s="104">
        <v>0</v>
      </c>
    </row>
    <row r="3458" spans="1:9" ht="17.25" x14ac:dyDescent="0.25">
      <c r="A3458" s="89">
        <v>44355</v>
      </c>
      <c r="B3458" s="72" t="s">
        <v>305</v>
      </c>
      <c r="C3458" s="72" t="s">
        <v>53</v>
      </c>
      <c r="D3458" s="72" t="s">
        <v>304</v>
      </c>
      <c r="E3458" s="89" t="s">
        <v>307</v>
      </c>
      <c r="F3458" s="104">
        <v>5.4</v>
      </c>
      <c r="G3458" s="104">
        <v>11.8</v>
      </c>
      <c r="H3458" s="104">
        <v>20.8</v>
      </c>
      <c r="I3458" s="104">
        <v>22.2</v>
      </c>
    </row>
    <row r="3459" spans="1:9" ht="17.25" x14ac:dyDescent="0.25">
      <c r="A3459" s="89">
        <v>44356</v>
      </c>
      <c r="B3459" s="72" t="s">
        <v>305</v>
      </c>
      <c r="C3459" s="72" t="s">
        <v>53</v>
      </c>
      <c r="D3459" s="72" t="s">
        <v>304</v>
      </c>
      <c r="E3459" s="89" t="s">
        <v>307</v>
      </c>
      <c r="F3459" s="104">
        <v>6.5</v>
      </c>
      <c r="G3459" s="104">
        <v>9.1</v>
      </c>
      <c r="H3459" s="104">
        <v>11.4</v>
      </c>
      <c r="I3459" s="104">
        <v>1.6</v>
      </c>
    </row>
    <row r="3460" spans="1:9" ht="17.25" x14ac:dyDescent="0.25">
      <c r="A3460" s="89">
        <v>44357</v>
      </c>
      <c r="B3460" s="72" t="s">
        <v>305</v>
      </c>
      <c r="C3460" s="72" t="s">
        <v>53</v>
      </c>
      <c r="D3460" s="72" t="s">
        <v>304</v>
      </c>
      <c r="E3460" s="89" t="s">
        <v>307</v>
      </c>
      <c r="F3460" s="104">
        <v>4.3</v>
      </c>
      <c r="G3460" s="104">
        <v>7.5</v>
      </c>
      <c r="H3460" s="104">
        <v>10.3</v>
      </c>
      <c r="I3460" s="104">
        <v>7.2</v>
      </c>
    </row>
    <row r="3461" spans="1:9" ht="17.25" x14ac:dyDescent="0.25">
      <c r="A3461" s="89">
        <v>44358</v>
      </c>
      <c r="B3461" s="72" t="s">
        <v>305</v>
      </c>
      <c r="C3461" s="72" t="s">
        <v>53</v>
      </c>
      <c r="D3461" s="72" t="s">
        <v>304</v>
      </c>
      <c r="E3461" s="89" t="s">
        <v>307</v>
      </c>
      <c r="F3461" s="104">
        <v>4.9000000000000004</v>
      </c>
      <c r="G3461" s="104">
        <v>9.3000000000000007</v>
      </c>
      <c r="H3461" s="104">
        <v>13.8</v>
      </c>
      <c r="I3461" s="104">
        <v>0.2</v>
      </c>
    </row>
    <row r="3462" spans="1:9" ht="17.25" x14ac:dyDescent="0.25">
      <c r="A3462" s="89">
        <v>44359</v>
      </c>
      <c r="B3462" s="72" t="s">
        <v>305</v>
      </c>
      <c r="C3462" s="72" t="s">
        <v>53</v>
      </c>
      <c r="D3462" s="72" t="s">
        <v>304</v>
      </c>
      <c r="E3462" s="89" t="s">
        <v>307</v>
      </c>
      <c r="F3462" s="104">
        <v>7.1</v>
      </c>
      <c r="G3462" s="104">
        <v>11.5</v>
      </c>
      <c r="H3462" s="104">
        <v>17.100000000000001</v>
      </c>
      <c r="I3462" s="104">
        <v>0</v>
      </c>
    </row>
    <row r="3463" spans="1:9" ht="17.25" x14ac:dyDescent="0.25">
      <c r="A3463" s="89">
        <v>44360</v>
      </c>
      <c r="B3463" s="72" t="s">
        <v>305</v>
      </c>
      <c r="C3463" s="72" t="s">
        <v>53</v>
      </c>
      <c r="D3463" s="72" t="s">
        <v>304</v>
      </c>
      <c r="E3463" s="89" t="s">
        <v>307</v>
      </c>
      <c r="F3463" s="104">
        <v>7.1</v>
      </c>
      <c r="G3463" s="104">
        <v>11.5</v>
      </c>
      <c r="H3463" s="104">
        <v>16.7</v>
      </c>
      <c r="I3463" s="104">
        <v>0</v>
      </c>
    </row>
    <row r="3464" spans="1:9" ht="17.25" x14ac:dyDescent="0.25">
      <c r="A3464" s="89">
        <v>44361</v>
      </c>
      <c r="B3464" s="72" t="s">
        <v>305</v>
      </c>
      <c r="C3464" s="72" t="s">
        <v>53</v>
      </c>
      <c r="D3464" s="72" t="s">
        <v>304</v>
      </c>
      <c r="E3464" s="89" t="s">
        <v>307</v>
      </c>
      <c r="F3464" s="104">
        <v>4.3</v>
      </c>
      <c r="G3464" s="104">
        <v>9.6</v>
      </c>
      <c r="H3464" s="104">
        <v>16.8</v>
      </c>
      <c r="I3464" s="104">
        <v>0</v>
      </c>
    </row>
    <row r="3465" spans="1:9" ht="17.25" x14ac:dyDescent="0.25">
      <c r="A3465" s="89">
        <v>44362</v>
      </c>
      <c r="B3465" s="72" t="s">
        <v>305</v>
      </c>
      <c r="C3465" s="72" t="s">
        <v>53</v>
      </c>
      <c r="D3465" s="72" t="s">
        <v>304</v>
      </c>
      <c r="E3465" s="89" t="s">
        <v>307</v>
      </c>
      <c r="F3465" s="104">
        <v>4.5999999999999996</v>
      </c>
      <c r="G3465" s="104">
        <v>9.9</v>
      </c>
      <c r="H3465" s="104">
        <v>18</v>
      </c>
      <c r="I3465" s="104">
        <v>0</v>
      </c>
    </row>
    <row r="3466" spans="1:9" ht="17.25" x14ac:dyDescent="0.25">
      <c r="A3466" s="89">
        <v>44363</v>
      </c>
      <c r="B3466" s="72" t="s">
        <v>305</v>
      </c>
      <c r="C3466" s="72" t="s">
        <v>53</v>
      </c>
      <c r="D3466" s="72" t="s">
        <v>304</v>
      </c>
      <c r="E3466" s="89" t="s">
        <v>307</v>
      </c>
      <c r="F3466" s="104">
        <v>5</v>
      </c>
      <c r="G3466" s="104">
        <v>11.2</v>
      </c>
      <c r="H3466" s="104">
        <v>19.600000000000001</v>
      </c>
      <c r="I3466" s="104">
        <v>0.6</v>
      </c>
    </row>
    <row r="3467" spans="1:9" ht="17.25" x14ac:dyDescent="0.25">
      <c r="A3467" s="89">
        <v>44364</v>
      </c>
      <c r="B3467" s="72" t="s">
        <v>305</v>
      </c>
      <c r="C3467" s="72" t="s">
        <v>53</v>
      </c>
      <c r="D3467" s="72" t="s">
        <v>304</v>
      </c>
      <c r="E3467" s="89" t="s">
        <v>307</v>
      </c>
      <c r="F3467" s="104">
        <v>9.5</v>
      </c>
      <c r="G3467" s="104">
        <v>13</v>
      </c>
      <c r="H3467" s="104">
        <v>16.100000000000001</v>
      </c>
      <c r="I3467" s="104">
        <v>0.2</v>
      </c>
    </row>
    <row r="3468" spans="1:9" ht="17.25" x14ac:dyDescent="0.25">
      <c r="A3468" s="89">
        <v>44365</v>
      </c>
      <c r="B3468" s="72" t="s">
        <v>305</v>
      </c>
      <c r="C3468" s="72" t="s">
        <v>53</v>
      </c>
      <c r="D3468" s="72" t="s">
        <v>304</v>
      </c>
      <c r="E3468" s="89" t="s">
        <v>307</v>
      </c>
      <c r="F3468" s="104">
        <v>10.7</v>
      </c>
      <c r="G3468" s="104">
        <v>12.9</v>
      </c>
      <c r="H3468" s="104">
        <v>17.3</v>
      </c>
      <c r="I3468" s="104">
        <v>0</v>
      </c>
    </row>
    <row r="3469" spans="1:9" ht="17.25" x14ac:dyDescent="0.25">
      <c r="A3469" s="89">
        <v>44366</v>
      </c>
      <c r="B3469" s="72" t="s">
        <v>305</v>
      </c>
      <c r="C3469" s="72" t="s">
        <v>53</v>
      </c>
      <c r="D3469" s="72" t="s">
        <v>304</v>
      </c>
      <c r="E3469" s="89" t="s">
        <v>307</v>
      </c>
      <c r="F3469" s="104">
        <v>9.5</v>
      </c>
      <c r="G3469" s="104">
        <v>12.2</v>
      </c>
      <c r="H3469" s="104">
        <v>16.899999999999999</v>
      </c>
      <c r="I3469" s="104">
        <v>4</v>
      </c>
    </row>
    <row r="3470" spans="1:9" ht="17.25" x14ac:dyDescent="0.25">
      <c r="A3470" s="89">
        <v>44367</v>
      </c>
      <c r="B3470" s="72" t="s">
        <v>305</v>
      </c>
      <c r="C3470" s="72" t="s">
        <v>53</v>
      </c>
      <c r="D3470" s="72" t="s">
        <v>304</v>
      </c>
      <c r="E3470" s="89" t="s">
        <v>307</v>
      </c>
      <c r="F3470" s="104">
        <v>10.4</v>
      </c>
      <c r="G3470" s="104">
        <v>12.9</v>
      </c>
      <c r="H3470" s="104">
        <v>16.399999999999999</v>
      </c>
      <c r="I3470" s="104">
        <v>0</v>
      </c>
    </row>
    <row r="3471" spans="1:9" ht="17.25" x14ac:dyDescent="0.25">
      <c r="A3471" s="89">
        <v>44368</v>
      </c>
      <c r="B3471" s="72" t="s">
        <v>305</v>
      </c>
      <c r="C3471" s="72" t="s">
        <v>53</v>
      </c>
      <c r="D3471" s="72" t="s">
        <v>304</v>
      </c>
      <c r="E3471" s="89" t="s">
        <v>307</v>
      </c>
      <c r="F3471" s="104">
        <v>7.2</v>
      </c>
      <c r="G3471" s="104">
        <v>11.7</v>
      </c>
      <c r="H3471" s="104">
        <v>17.8</v>
      </c>
      <c r="I3471" s="104">
        <v>0</v>
      </c>
    </row>
    <row r="3472" spans="1:9" ht="17.25" x14ac:dyDescent="0.25">
      <c r="A3472" s="89">
        <v>44369</v>
      </c>
      <c r="B3472" s="72" t="s">
        <v>305</v>
      </c>
      <c r="C3472" s="72" t="s">
        <v>53</v>
      </c>
      <c r="D3472" s="72" t="s">
        <v>304</v>
      </c>
      <c r="E3472" s="89" t="s">
        <v>307</v>
      </c>
      <c r="F3472" s="104">
        <v>5.9</v>
      </c>
      <c r="G3472" s="104">
        <v>11.4</v>
      </c>
      <c r="H3472" s="104">
        <v>18</v>
      </c>
      <c r="I3472" s="104">
        <v>0</v>
      </c>
    </row>
    <row r="3473" spans="1:9" ht="17.25" x14ac:dyDescent="0.25">
      <c r="A3473" s="89">
        <v>44370</v>
      </c>
      <c r="B3473" s="72" t="s">
        <v>305</v>
      </c>
      <c r="C3473" s="72" t="s">
        <v>53</v>
      </c>
      <c r="D3473" s="72" t="s">
        <v>304</v>
      </c>
      <c r="E3473" s="89" t="s">
        <v>307</v>
      </c>
      <c r="F3473" s="104">
        <v>8.1</v>
      </c>
      <c r="G3473" s="104">
        <v>11.4</v>
      </c>
      <c r="H3473" s="104">
        <v>16.899999999999999</v>
      </c>
      <c r="I3473" s="104">
        <v>0.2</v>
      </c>
    </row>
    <row r="3474" spans="1:9" ht="17.25" x14ac:dyDescent="0.25">
      <c r="A3474" s="89">
        <v>44371</v>
      </c>
      <c r="B3474" s="72" t="s">
        <v>305</v>
      </c>
      <c r="C3474" s="72" t="s">
        <v>53</v>
      </c>
      <c r="D3474" s="72" t="s">
        <v>304</v>
      </c>
      <c r="E3474" s="89" t="s">
        <v>307</v>
      </c>
      <c r="F3474" s="104">
        <v>10.4</v>
      </c>
      <c r="G3474" s="104">
        <v>15.2</v>
      </c>
      <c r="H3474" s="104">
        <v>20.6</v>
      </c>
      <c r="I3474" s="104">
        <v>1.2</v>
      </c>
    </row>
    <row r="3475" spans="1:9" ht="17.25" x14ac:dyDescent="0.25">
      <c r="A3475" s="89">
        <v>44372</v>
      </c>
      <c r="B3475" s="72" t="s">
        <v>305</v>
      </c>
      <c r="C3475" s="72" t="s">
        <v>53</v>
      </c>
      <c r="D3475" s="72" t="s">
        <v>304</v>
      </c>
      <c r="E3475" s="89" t="s">
        <v>307</v>
      </c>
      <c r="F3475" s="104">
        <v>10.3</v>
      </c>
      <c r="G3475" s="104">
        <v>14.4</v>
      </c>
      <c r="H3475" s="104">
        <v>18.8</v>
      </c>
      <c r="I3475" s="104">
        <v>1.4</v>
      </c>
    </row>
    <row r="3476" spans="1:9" ht="17.25" x14ac:dyDescent="0.25">
      <c r="A3476" s="89">
        <v>44373</v>
      </c>
      <c r="B3476" s="72" t="s">
        <v>305</v>
      </c>
      <c r="C3476" s="72" t="s">
        <v>53</v>
      </c>
      <c r="D3476" s="72" t="s">
        <v>304</v>
      </c>
      <c r="E3476" s="89" t="s">
        <v>307</v>
      </c>
      <c r="F3476" s="104">
        <v>8.1999999999999993</v>
      </c>
      <c r="G3476" s="104">
        <v>11.9</v>
      </c>
      <c r="H3476" s="104">
        <v>17.399999999999999</v>
      </c>
      <c r="I3476" s="104">
        <v>0</v>
      </c>
    </row>
    <row r="3477" spans="1:9" ht="17.25" x14ac:dyDescent="0.25">
      <c r="A3477" s="89">
        <v>44374</v>
      </c>
      <c r="B3477" s="72" t="s">
        <v>305</v>
      </c>
      <c r="C3477" s="72" t="s">
        <v>53</v>
      </c>
      <c r="D3477" s="72" t="s">
        <v>304</v>
      </c>
      <c r="E3477" s="89" t="s">
        <v>307</v>
      </c>
      <c r="F3477" s="104">
        <v>4.9000000000000004</v>
      </c>
      <c r="G3477" s="104">
        <v>10.7</v>
      </c>
      <c r="H3477" s="104">
        <v>17.7</v>
      </c>
      <c r="I3477" s="104">
        <v>0</v>
      </c>
    </row>
    <row r="3478" spans="1:9" ht="17.25" x14ac:dyDescent="0.25">
      <c r="A3478" s="89">
        <v>44375</v>
      </c>
      <c r="B3478" s="72" t="s">
        <v>305</v>
      </c>
      <c r="C3478" s="72" t="s">
        <v>53</v>
      </c>
      <c r="D3478" s="72" t="s">
        <v>304</v>
      </c>
      <c r="E3478" s="89" t="s">
        <v>307</v>
      </c>
      <c r="F3478" s="104">
        <v>4.4000000000000004</v>
      </c>
      <c r="G3478" s="104">
        <v>9.5</v>
      </c>
      <c r="H3478" s="104">
        <v>15.2</v>
      </c>
      <c r="I3478" s="104">
        <v>0.4</v>
      </c>
    </row>
    <row r="3479" spans="1:9" ht="17.25" x14ac:dyDescent="0.25">
      <c r="A3479" s="89">
        <v>44376</v>
      </c>
      <c r="B3479" s="72" t="s">
        <v>305</v>
      </c>
      <c r="C3479" s="72" t="s">
        <v>53</v>
      </c>
      <c r="D3479" s="72" t="s">
        <v>304</v>
      </c>
      <c r="E3479" s="89" t="s">
        <v>307</v>
      </c>
      <c r="F3479" s="104">
        <v>10.3</v>
      </c>
      <c r="G3479" s="104">
        <v>12.5</v>
      </c>
      <c r="H3479" s="104">
        <v>17.8</v>
      </c>
      <c r="I3479" s="104">
        <v>1.6</v>
      </c>
    </row>
    <row r="3480" spans="1:9" ht="17.25" x14ac:dyDescent="0.25">
      <c r="A3480" s="89">
        <v>44377</v>
      </c>
      <c r="B3480" s="72" t="s">
        <v>305</v>
      </c>
      <c r="C3480" s="72" t="s">
        <v>53</v>
      </c>
      <c r="D3480" s="72" t="s">
        <v>304</v>
      </c>
      <c r="E3480" s="89" t="s">
        <v>307</v>
      </c>
      <c r="F3480" s="104">
        <v>9.3000000000000007</v>
      </c>
      <c r="G3480" s="104">
        <v>12.4</v>
      </c>
      <c r="H3480" s="104">
        <v>17.100000000000001</v>
      </c>
      <c r="I3480" s="104">
        <v>0.2</v>
      </c>
    </row>
    <row r="3481" spans="1:9" ht="17.25" x14ac:dyDescent="0.25">
      <c r="A3481" s="89">
        <v>44378</v>
      </c>
      <c r="B3481" s="72" t="s">
        <v>305</v>
      </c>
      <c r="C3481" s="72" t="s">
        <v>53</v>
      </c>
      <c r="D3481" s="72" t="s">
        <v>304</v>
      </c>
      <c r="E3481" s="89" t="s">
        <v>307</v>
      </c>
      <c r="F3481" s="72">
        <v>11.5</v>
      </c>
      <c r="G3481" s="72">
        <v>12.3</v>
      </c>
      <c r="H3481" s="72">
        <v>14.2</v>
      </c>
      <c r="I3481" s="72">
        <v>5.4</v>
      </c>
    </row>
    <row r="3482" spans="1:9" ht="17.25" x14ac:dyDescent="0.25">
      <c r="A3482" s="89">
        <v>44379</v>
      </c>
      <c r="B3482" s="72" t="s">
        <v>305</v>
      </c>
      <c r="C3482" s="72" t="s">
        <v>53</v>
      </c>
      <c r="D3482" s="72" t="s">
        <v>304</v>
      </c>
      <c r="E3482" s="89" t="s">
        <v>307</v>
      </c>
      <c r="F3482" s="72">
        <v>8.3000000000000007</v>
      </c>
      <c r="G3482" s="72">
        <v>13.2</v>
      </c>
      <c r="H3482" s="72">
        <v>20.2</v>
      </c>
      <c r="I3482" s="72">
        <v>0.4</v>
      </c>
    </row>
    <row r="3483" spans="1:9" ht="17.25" x14ac:dyDescent="0.25">
      <c r="A3483" s="89">
        <v>44380</v>
      </c>
      <c r="B3483" s="72" t="s">
        <v>305</v>
      </c>
      <c r="C3483" s="72" t="s">
        <v>53</v>
      </c>
      <c r="D3483" s="72" t="s">
        <v>304</v>
      </c>
      <c r="E3483" s="89" t="s">
        <v>307</v>
      </c>
      <c r="F3483" s="72">
        <v>6.3</v>
      </c>
      <c r="G3483" s="72">
        <v>11.4</v>
      </c>
      <c r="H3483" s="72">
        <v>19</v>
      </c>
      <c r="I3483" s="72">
        <v>0</v>
      </c>
    </row>
    <row r="3484" spans="1:9" ht="17.25" x14ac:dyDescent="0.25">
      <c r="A3484" s="89">
        <v>44381</v>
      </c>
      <c r="B3484" s="72" t="s">
        <v>305</v>
      </c>
      <c r="C3484" s="72" t="s">
        <v>53</v>
      </c>
      <c r="D3484" s="72" t="s">
        <v>304</v>
      </c>
      <c r="E3484" s="89" t="s">
        <v>307</v>
      </c>
      <c r="F3484" s="72">
        <v>4.5999999999999996</v>
      </c>
      <c r="G3484" s="72">
        <v>9.4</v>
      </c>
      <c r="H3484" s="72">
        <v>15.6</v>
      </c>
      <c r="I3484" s="72">
        <v>0</v>
      </c>
    </row>
    <row r="3485" spans="1:9" ht="17.25" x14ac:dyDescent="0.25">
      <c r="A3485" s="89">
        <v>44382</v>
      </c>
      <c r="B3485" s="72" t="s">
        <v>305</v>
      </c>
      <c r="C3485" s="72" t="s">
        <v>53</v>
      </c>
      <c r="D3485" s="72" t="s">
        <v>304</v>
      </c>
      <c r="E3485" s="89" t="s">
        <v>307</v>
      </c>
      <c r="F3485" s="72">
        <v>3.2</v>
      </c>
      <c r="G3485" s="72">
        <v>8.6999999999999993</v>
      </c>
      <c r="H3485" s="72">
        <v>15.6</v>
      </c>
      <c r="I3485" s="72">
        <v>0</v>
      </c>
    </row>
    <row r="3486" spans="1:9" ht="17.25" x14ac:dyDescent="0.25">
      <c r="A3486" s="89">
        <v>44383</v>
      </c>
      <c r="B3486" s="72" t="s">
        <v>305</v>
      </c>
      <c r="C3486" s="72" t="s">
        <v>53</v>
      </c>
      <c r="D3486" s="72" t="s">
        <v>304</v>
      </c>
      <c r="E3486" s="89" t="s">
        <v>307</v>
      </c>
      <c r="F3486" s="72">
        <v>3.2</v>
      </c>
      <c r="G3486" s="72">
        <v>7.5</v>
      </c>
      <c r="H3486" s="72">
        <v>14.7</v>
      </c>
      <c r="I3486" s="72">
        <v>0</v>
      </c>
    </row>
    <row r="3487" spans="1:9" ht="17.25" x14ac:dyDescent="0.25">
      <c r="A3487" s="89">
        <v>44384</v>
      </c>
      <c r="B3487" s="72" t="s">
        <v>305</v>
      </c>
      <c r="C3487" s="72" t="s">
        <v>53</v>
      </c>
      <c r="D3487" s="72" t="s">
        <v>304</v>
      </c>
      <c r="E3487" s="89" t="s">
        <v>307</v>
      </c>
      <c r="F3487" s="72">
        <v>1.4</v>
      </c>
      <c r="G3487" s="72">
        <v>8.1</v>
      </c>
      <c r="H3487" s="72">
        <v>16</v>
      </c>
      <c r="I3487" s="72">
        <v>0</v>
      </c>
    </row>
    <row r="3488" spans="1:9" ht="17.25" x14ac:dyDescent="0.25">
      <c r="A3488" s="89">
        <v>44385</v>
      </c>
      <c r="B3488" s="72" t="s">
        <v>305</v>
      </c>
      <c r="C3488" s="72" t="s">
        <v>53</v>
      </c>
      <c r="D3488" s="72" t="s">
        <v>304</v>
      </c>
      <c r="E3488" s="89" t="s">
        <v>307</v>
      </c>
      <c r="F3488" s="72">
        <v>3.1</v>
      </c>
      <c r="G3488" s="72">
        <v>9</v>
      </c>
      <c r="H3488" s="72">
        <v>16.5</v>
      </c>
      <c r="I3488" s="72">
        <v>0</v>
      </c>
    </row>
    <row r="3489" spans="1:9" ht="17.25" x14ac:dyDescent="0.25">
      <c r="A3489" s="89">
        <v>44386</v>
      </c>
      <c r="B3489" s="72" t="s">
        <v>305</v>
      </c>
      <c r="C3489" s="72" t="s">
        <v>53</v>
      </c>
      <c r="D3489" s="72" t="s">
        <v>304</v>
      </c>
      <c r="E3489" s="89" t="s">
        <v>307</v>
      </c>
      <c r="F3489" s="72">
        <v>8</v>
      </c>
      <c r="G3489" s="72">
        <v>9.6</v>
      </c>
      <c r="H3489" s="72">
        <v>11.1</v>
      </c>
      <c r="I3489" s="72">
        <v>11.2</v>
      </c>
    </row>
    <row r="3490" spans="1:9" ht="17.25" x14ac:dyDescent="0.25">
      <c r="A3490" s="89">
        <v>44387</v>
      </c>
      <c r="B3490" s="72" t="s">
        <v>305</v>
      </c>
      <c r="C3490" s="72" t="s">
        <v>53</v>
      </c>
      <c r="D3490" s="72" t="s">
        <v>304</v>
      </c>
      <c r="E3490" s="89" t="s">
        <v>307</v>
      </c>
      <c r="F3490" s="72">
        <v>8.5</v>
      </c>
      <c r="G3490" s="72">
        <v>11.5</v>
      </c>
      <c r="H3490" s="72">
        <v>16.3</v>
      </c>
      <c r="I3490" s="72">
        <v>0.4</v>
      </c>
    </row>
    <row r="3491" spans="1:9" ht="17.25" x14ac:dyDescent="0.25">
      <c r="A3491" s="89">
        <v>44388</v>
      </c>
      <c r="B3491" s="72" t="s">
        <v>305</v>
      </c>
      <c r="C3491" s="72" t="s">
        <v>53</v>
      </c>
      <c r="D3491" s="72" t="s">
        <v>304</v>
      </c>
      <c r="E3491" s="89" t="s">
        <v>307</v>
      </c>
      <c r="F3491" s="72">
        <v>7.2</v>
      </c>
      <c r="G3491" s="72">
        <v>11.5</v>
      </c>
      <c r="H3491" s="72">
        <v>17.100000000000001</v>
      </c>
      <c r="I3491" s="72">
        <v>0.2</v>
      </c>
    </row>
    <row r="3492" spans="1:9" ht="17.25" x14ac:dyDescent="0.25">
      <c r="A3492" s="89">
        <v>44389</v>
      </c>
      <c r="B3492" s="72" t="s">
        <v>305</v>
      </c>
      <c r="C3492" s="72" t="s">
        <v>53</v>
      </c>
      <c r="D3492" s="72" t="s">
        <v>304</v>
      </c>
      <c r="E3492" s="89" t="s">
        <v>307</v>
      </c>
      <c r="F3492" s="72">
        <v>3.7</v>
      </c>
      <c r="G3492" s="72">
        <v>9.8000000000000007</v>
      </c>
      <c r="H3492" s="72">
        <v>17.8</v>
      </c>
      <c r="I3492" s="72">
        <v>0</v>
      </c>
    </row>
    <row r="3493" spans="1:9" ht="17.25" x14ac:dyDescent="0.25">
      <c r="A3493" s="89">
        <v>44390</v>
      </c>
      <c r="B3493" s="72" t="s">
        <v>305</v>
      </c>
      <c r="C3493" s="72" t="s">
        <v>53</v>
      </c>
      <c r="D3493" s="72" t="s">
        <v>304</v>
      </c>
      <c r="E3493" s="89" t="s">
        <v>307</v>
      </c>
      <c r="F3493" s="72">
        <v>5.8</v>
      </c>
      <c r="G3493" s="72">
        <v>12</v>
      </c>
      <c r="H3493" s="72">
        <v>19.899999999999999</v>
      </c>
      <c r="I3493" s="72">
        <v>0.4</v>
      </c>
    </row>
    <row r="3494" spans="1:9" ht="17.25" x14ac:dyDescent="0.25">
      <c r="A3494" s="89">
        <v>44391</v>
      </c>
      <c r="B3494" s="72" t="s">
        <v>305</v>
      </c>
      <c r="C3494" s="72" t="s">
        <v>53</v>
      </c>
      <c r="D3494" s="72" t="s">
        <v>304</v>
      </c>
      <c r="E3494" s="89" t="s">
        <v>307</v>
      </c>
      <c r="F3494" s="72">
        <v>7.6</v>
      </c>
      <c r="G3494" s="72">
        <v>13.4</v>
      </c>
      <c r="H3494" s="72">
        <v>19.7</v>
      </c>
      <c r="I3494" s="72">
        <v>0</v>
      </c>
    </row>
    <row r="3495" spans="1:9" ht="17.25" x14ac:dyDescent="0.25">
      <c r="A3495" s="89">
        <v>44392</v>
      </c>
      <c r="B3495" s="72" t="s">
        <v>305</v>
      </c>
      <c r="C3495" s="72" t="s">
        <v>53</v>
      </c>
      <c r="D3495" s="72" t="s">
        <v>304</v>
      </c>
      <c r="E3495" s="89" t="s">
        <v>307</v>
      </c>
      <c r="F3495" s="72">
        <v>11.7</v>
      </c>
      <c r="G3495" s="72">
        <v>15.6</v>
      </c>
      <c r="H3495" s="72">
        <v>18.3</v>
      </c>
      <c r="I3495" s="72">
        <v>1.8</v>
      </c>
    </row>
    <row r="3496" spans="1:9" ht="17.25" x14ac:dyDescent="0.25">
      <c r="A3496" s="89">
        <v>44393</v>
      </c>
      <c r="B3496" s="72" t="s">
        <v>305</v>
      </c>
      <c r="C3496" s="72" t="s">
        <v>53</v>
      </c>
      <c r="D3496" s="72" t="s">
        <v>304</v>
      </c>
      <c r="E3496" s="89" t="s">
        <v>307</v>
      </c>
      <c r="F3496" s="72">
        <v>9.9</v>
      </c>
      <c r="G3496" s="72">
        <v>13.6</v>
      </c>
      <c r="H3496" s="72">
        <v>18.3</v>
      </c>
      <c r="I3496" s="72">
        <v>1.2</v>
      </c>
    </row>
    <row r="3497" spans="1:9" ht="17.25" x14ac:dyDescent="0.25">
      <c r="A3497" s="89">
        <v>44394</v>
      </c>
      <c r="B3497" s="72" t="s">
        <v>305</v>
      </c>
      <c r="C3497" s="72" t="s">
        <v>53</v>
      </c>
      <c r="D3497" s="72" t="s">
        <v>304</v>
      </c>
      <c r="E3497" s="89" t="s">
        <v>307</v>
      </c>
      <c r="F3497" s="72">
        <v>9.1999999999999993</v>
      </c>
      <c r="G3497" s="72">
        <v>11.6</v>
      </c>
      <c r="H3497" s="72">
        <v>13.9</v>
      </c>
      <c r="I3497" s="72">
        <v>1.2</v>
      </c>
    </row>
    <row r="3498" spans="1:9" ht="17.25" x14ac:dyDescent="0.25">
      <c r="A3498" s="89">
        <v>44395</v>
      </c>
      <c r="B3498" s="72" t="s">
        <v>305</v>
      </c>
      <c r="C3498" s="72" t="s">
        <v>53</v>
      </c>
      <c r="D3498" s="72" t="s">
        <v>304</v>
      </c>
      <c r="E3498" s="89" t="s">
        <v>307</v>
      </c>
      <c r="F3498" s="72">
        <v>7.9</v>
      </c>
      <c r="G3498" s="72">
        <v>12.3</v>
      </c>
      <c r="H3498" s="72">
        <v>17.3</v>
      </c>
      <c r="I3498" s="72">
        <v>0</v>
      </c>
    </row>
    <row r="3499" spans="1:9" ht="17.25" x14ac:dyDescent="0.25">
      <c r="A3499" s="89">
        <v>44396</v>
      </c>
      <c r="B3499" s="72" t="s">
        <v>305</v>
      </c>
      <c r="C3499" s="72" t="s">
        <v>53</v>
      </c>
      <c r="D3499" s="72" t="s">
        <v>304</v>
      </c>
      <c r="E3499" s="89" t="s">
        <v>307</v>
      </c>
      <c r="F3499" s="72">
        <v>5.0999999999999996</v>
      </c>
      <c r="G3499" s="72">
        <v>9.6999999999999993</v>
      </c>
      <c r="H3499" s="72">
        <v>15</v>
      </c>
      <c r="I3499" s="72">
        <v>0</v>
      </c>
    </row>
    <row r="3500" spans="1:9" ht="17.25" x14ac:dyDescent="0.25">
      <c r="A3500" s="89">
        <v>44397</v>
      </c>
      <c r="B3500" s="72" t="s">
        <v>305</v>
      </c>
      <c r="C3500" s="72" t="s">
        <v>53</v>
      </c>
      <c r="D3500" s="72" t="s">
        <v>304</v>
      </c>
      <c r="E3500" s="89" t="s">
        <v>307</v>
      </c>
      <c r="F3500" s="72">
        <v>8.3000000000000007</v>
      </c>
      <c r="G3500" s="72">
        <v>11.3</v>
      </c>
      <c r="H3500" s="72">
        <v>14.4</v>
      </c>
      <c r="I3500" s="72">
        <v>0</v>
      </c>
    </row>
    <row r="3501" spans="1:9" ht="17.25" x14ac:dyDescent="0.25">
      <c r="A3501" s="89">
        <v>44398</v>
      </c>
      <c r="B3501" s="72" t="s">
        <v>305</v>
      </c>
      <c r="C3501" s="72" t="s">
        <v>53</v>
      </c>
      <c r="D3501" s="72" t="s">
        <v>304</v>
      </c>
      <c r="E3501" s="89" t="s">
        <v>307</v>
      </c>
      <c r="F3501" s="72">
        <v>3.5</v>
      </c>
      <c r="G3501" s="72">
        <v>10.1</v>
      </c>
      <c r="H3501" s="72">
        <v>15.2</v>
      </c>
      <c r="I3501" s="72">
        <v>0</v>
      </c>
    </row>
    <row r="3502" spans="1:9" ht="17.25" x14ac:dyDescent="0.25">
      <c r="A3502" s="89">
        <v>44399</v>
      </c>
      <c r="B3502" s="72" t="s">
        <v>305</v>
      </c>
      <c r="C3502" s="72" t="s">
        <v>53</v>
      </c>
      <c r="D3502" s="72" t="s">
        <v>304</v>
      </c>
      <c r="E3502" s="89" t="s">
        <v>307</v>
      </c>
      <c r="F3502" s="72">
        <v>1.4</v>
      </c>
      <c r="G3502" s="72">
        <v>8.1</v>
      </c>
      <c r="H3502" s="72">
        <v>16.399999999999999</v>
      </c>
      <c r="I3502" s="72">
        <v>0</v>
      </c>
    </row>
    <row r="3503" spans="1:9" ht="17.25" x14ac:dyDescent="0.25">
      <c r="A3503" s="89">
        <v>44400</v>
      </c>
      <c r="B3503" s="72" t="s">
        <v>305</v>
      </c>
      <c r="C3503" s="72" t="s">
        <v>53</v>
      </c>
      <c r="D3503" s="72" t="s">
        <v>304</v>
      </c>
      <c r="E3503" s="89" t="s">
        <v>307</v>
      </c>
      <c r="F3503" s="72">
        <v>6.6</v>
      </c>
      <c r="G3503" s="72">
        <v>11.7</v>
      </c>
      <c r="H3503" s="72">
        <v>19.8</v>
      </c>
      <c r="I3503" s="72">
        <v>0</v>
      </c>
    </row>
    <row r="3504" spans="1:9" ht="17.25" x14ac:dyDescent="0.25">
      <c r="A3504" s="89">
        <v>44401</v>
      </c>
      <c r="B3504" s="72" t="s">
        <v>305</v>
      </c>
      <c r="C3504" s="72" t="s">
        <v>53</v>
      </c>
      <c r="D3504" s="72" t="s">
        <v>304</v>
      </c>
      <c r="E3504" s="89" t="s">
        <v>307</v>
      </c>
      <c r="F3504" s="72">
        <v>8.6</v>
      </c>
      <c r="G3504" s="72">
        <v>12.6</v>
      </c>
      <c r="H3504" s="72">
        <v>16.600000000000001</v>
      </c>
      <c r="I3504" s="72">
        <v>0.8</v>
      </c>
    </row>
    <row r="3505" spans="1:9" ht="17.25" x14ac:dyDescent="0.25">
      <c r="A3505" s="89">
        <v>44402</v>
      </c>
      <c r="B3505" s="72" t="s">
        <v>305</v>
      </c>
      <c r="C3505" s="72" t="s">
        <v>53</v>
      </c>
      <c r="D3505" s="72" t="s">
        <v>304</v>
      </c>
      <c r="E3505" s="89" t="s">
        <v>307</v>
      </c>
      <c r="F3505" s="72">
        <v>9.6</v>
      </c>
      <c r="G3505" s="72">
        <v>11.6</v>
      </c>
      <c r="H3505" s="72">
        <v>14.7</v>
      </c>
      <c r="I3505" s="72">
        <v>0</v>
      </c>
    </row>
    <row r="3506" spans="1:9" ht="17.25" x14ac:dyDescent="0.25">
      <c r="A3506" s="89">
        <v>44403</v>
      </c>
      <c r="B3506" s="72" t="s">
        <v>305</v>
      </c>
      <c r="C3506" s="72" t="s">
        <v>53</v>
      </c>
      <c r="D3506" s="72" t="s">
        <v>304</v>
      </c>
      <c r="E3506" s="89" t="s">
        <v>307</v>
      </c>
      <c r="F3506" s="72">
        <v>9.1999999999999993</v>
      </c>
      <c r="G3506" s="72">
        <v>12.8</v>
      </c>
      <c r="H3506" s="72">
        <v>18.7</v>
      </c>
      <c r="I3506" s="72">
        <v>0</v>
      </c>
    </row>
    <row r="3507" spans="1:9" ht="17.25" x14ac:dyDescent="0.25">
      <c r="A3507" s="89">
        <v>44404</v>
      </c>
      <c r="B3507" s="72" t="s">
        <v>305</v>
      </c>
      <c r="C3507" s="72" t="s">
        <v>53</v>
      </c>
      <c r="D3507" s="72" t="s">
        <v>304</v>
      </c>
      <c r="E3507" s="89" t="s">
        <v>307</v>
      </c>
      <c r="F3507" s="72">
        <v>8</v>
      </c>
      <c r="G3507" s="72">
        <v>13.2</v>
      </c>
      <c r="H3507" s="72">
        <v>21.5</v>
      </c>
      <c r="I3507" s="72">
        <v>0</v>
      </c>
    </row>
    <row r="3508" spans="1:9" ht="17.25" x14ac:dyDescent="0.25">
      <c r="A3508" s="89">
        <v>44405</v>
      </c>
      <c r="B3508" s="72" t="s">
        <v>305</v>
      </c>
      <c r="C3508" s="72" t="s">
        <v>53</v>
      </c>
      <c r="D3508" s="72" t="s">
        <v>304</v>
      </c>
      <c r="E3508" s="89" t="s">
        <v>307</v>
      </c>
      <c r="F3508" s="72">
        <v>8</v>
      </c>
      <c r="G3508" s="72">
        <v>14.9</v>
      </c>
      <c r="H3508" s="72">
        <v>24</v>
      </c>
      <c r="I3508" s="72">
        <v>1.6</v>
      </c>
    </row>
    <row r="3509" spans="1:9" ht="17.25" x14ac:dyDescent="0.25">
      <c r="A3509" s="89">
        <v>44406</v>
      </c>
      <c r="B3509" s="72" t="s">
        <v>305</v>
      </c>
      <c r="C3509" s="72" t="s">
        <v>53</v>
      </c>
      <c r="D3509" s="72" t="s">
        <v>304</v>
      </c>
      <c r="E3509" s="89" t="s">
        <v>307</v>
      </c>
      <c r="F3509" s="72">
        <v>7.7</v>
      </c>
      <c r="G3509" s="72">
        <v>12.7</v>
      </c>
      <c r="H3509" s="72">
        <v>18.399999999999999</v>
      </c>
      <c r="I3509" s="72">
        <v>0</v>
      </c>
    </row>
    <row r="3510" spans="1:9" ht="17.25" x14ac:dyDescent="0.25">
      <c r="A3510" s="89">
        <v>44407</v>
      </c>
      <c r="B3510" s="72" t="s">
        <v>305</v>
      </c>
      <c r="C3510" s="72" t="s">
        <v>53</v>
      </c>
      <c r="D3510" s="72" t="s">
        <v>304</v>
      </c>
      <c r="E3510" s="89" t="s">
        <v>307</v>
      </c>
      <c r="F3510" s="72">
        <v>3.1</v>
      </c>
      <c r="G3510" s="72">
        <v>10.199999999999999</v>
      </c>
      <c r="H3510" s="72">
        <v>19.7</v>
      </c>
      <c r="I3510" s="72">
        <v>0</v>
      </c>
    </row>
    <row r="3511" spans="1:9" ht="17.25" x14ac:dyDescent="0.25">
      <c r="A3511" s="89">
        <v>44408</v>
      </c>
      <c r="B3511" s="72" t="s">
        <v>305</v>
      </c>
      <c r="C3511" s="72" t="s">
        <v>53</v>
      </c>
      <c r="D3511" s="72" t="s">
        <v>304</v>
      </c>
      <c r="E3511" s="89" t="s">
        <v>307</v>
      </c>
      <c r="F3511" s="72">
        <v>4.5999999999999996</v>
      </c>
      <c r="G3511" s="72">
        <v>14.2</v>
      </c>
      <c r="H3511" s="72">
        <v>24.7</v>
      </c>
      <c r="I3511" s="72">
        <v>0</v>
      </c>
    </row>
    <row r="3512" spans="1:9" ht="17.25" x14ac:dyDescent="0.25">
      <c r="A3512" s="89">
        <v>44409</v>
      </c>
      <c r="B3512" s="72" t="s">
        <v>305</v>
      </c>
      <c r="C3512" s="72" t="s">
        <v>53</v>
      </c>
      <c r="D3512" s="72" t="s">
        <v>304</v>
      </c>
      <c r="E3512" s="89" t="s">
        <v>307</v>
      </c>
      <c r="F3512" s="28">
        <v>11.4</v>
      </c>
      <c r="G3512" s="28">
        <v>17.8</v>
      </c>
      <c r="H3512" s="28">
        <v>26.7</v>
      </c>
      <c r="I3512" s="28">
        <v>0</v>
      </c>
    </row>
    <row r="3513" spans="1:9" ht="17.25" x14ac:dyDescent="0.25">
      <c r="A3513" s="89">
        <v>44410</v>
      </c>
      <c r="B3513" s="72" t="s">
        <v>305</v>
      </c>
      <c r="C3513" s="72" t="s">
        <v>53</v>
      </c>
      <c r="D3513" s="72" t="s">
        <v>304</v>
      </c>
      <c r="E3513" s="89" t="s">
        <v>307</v>
      </c>
      <c r="F3513" s="28">
        <v>8.6999999999999993</v>
      </c>
      <c r="G3513" s="28">
        <v>13.8</v>
      </c>
      <c r="H3513" s="28">
        <v>20.100000000000001</v>
      </c>
      <c r="I3513" s="28">
        <v>0</v>
      </c>
    </row>
    <row r="3514" spans="1:9" ht="17.25" x14ac:dyDescent="0.25">
      <c r="A3514" s="89">
        <v>44411</v>
      </c>
      <c r="B3514" s="72" t="s">
        <v>305</v>
      </c>
      <c r="C3514" s="72" t="s">
        <v>53</v>
      </c>
      <c r="D3514" s="72" t="s">
        <v>304</v>
      </c>
      <c r="E3514" s="89" t="s">
        <v>307</v>
      </c>
      <c r="F3514" s="28">
        <v>8.6999999999999993</v>
      </c>
      <c r="G3514" s="28">
        <v>13.1</v>
      </c>
      <c r="H3514" s="28">
        <v>19.399999999999999</v>
      </c>
      <c r="I3514" s="28">
        <v>3.4</v>
      </c>
    </row>
    <row r="3515" spans="1:9" ht="17.25" x14ac:dyDescent="0.25">
      <c r="A3515" s="89">
        <v>44412</v>
      </c>
      <c r="B3515" s="72" t="s">
        <v>305</v>
      </c>
      <c r="C3515" s="72" t="s">
        <v>53</v>
      </c>
      <c r="D3515" s="72" t="s">
        <v>304</v>
      </c>
      <c r="E3515" s="89" t="s">
        <v>307</v>
      </c>
      <c r="F3515" s="28">
        <v>9</v>
      </c>
      <c r="G3515" s="28">
        <v>11.4</v>
      </c>
      <c r="H3515" s="28">
        <v>15.3</v>
      </c>
      <c r="I3515" s="28">
        <v>0</v>
      </c>
    </row>
    <row r="3516" spans="1:9" ht="17.25" x14ac:dyDescent="0.25">
      <c r="A3516" s="89">
        <v>44413</v>
      </c>
      <c r="B3516" s="72" t="s">
        <v>305</v>
      </c>
      <c r="C3516" s="72" t="s">
        <v>53</v>
      </c>
      <c r="D3516" s="72" t="s">
        <v>304</v>
      </c>
      <c r="E3516" s="89" t="s">
        <v>307</v>
      </c>
      <c r="F3516" s="28">
        <v>8.1</v>
      </c>
      <c r="G3516" s="28">
        <v>12.7</v>
      </c>
      <c r="H3516" s="28">
        <v>20</v>
      </c>
      <c r="I3516" s="28">
        <v>0</v>
      </c>
    </row>
    <row r="3517" spans="1:9" ht="17.25" x14ac:dyDescent="0.25">
      <c r="A3517" s="89">
        <v>44414</v>
      </c>
      <c r="B3517" s="72" t="s">
        <v>305</v>
      </c>
      <c r="C3517" s="72" t="s">
        <v>53</v>
      </c>
      <c r="D3517" s="72" t="s">
        <v>304</v>
      </c>
      <c r="E3517" s="89" t="s">
        <v>307</v>
      </c>
      <c r="F3517" s="28">
        <v>6.2</v>
      </c>
      <c r="G3517" s="28">
        <v>12.4</v>
      </c>
      <c r="H3517" s="28">
        <v>19.3</v>
      </c>
      <c r="I3517" s="28">
        <v>0</v>
      </c>
    </row>
    <row r="3518" spans="1:9" ht="17.25" x14ac:dyDescent="0.25">
      <c r="A3518" s="89">
        <v>44415</v>
      </c>
      <c r="B3518" s="72" t="s">
        <v>305</v>
      </c>
      <c r="C3518" s="72" t="s">
        <v>53</v>
      </c>
      <c r="D3518" s="72" t="s">
        <v>304</v>
      </c>
      <c r="E3518" s="89" t="s">
        <v>307</v>
      </c>
      <c r="F3518" s="28">
        <v>5.5</v>
      </c>
      <c r="G3518" s="28">
        <v>11.4</v>
      </c>
      <c r="H3518" s="28">
        <v>17.899999999999999</v>
      </c>
      <c r="I3518" s="28">
        <v>0</v>
      </c>
    </row>
    <row r="3519" spans="1:9" ht="17.25" x14ac:dyDescent="0.25">
      <c r="A3519" s="89">
        <v>44416</v>
      </c>
      <c r="B3519" s="72" t="s">
        <v>305</v>
      </c>
      <c r="C3519" s="72" t="s">
        <v>53</v>
      </c>
      <c r="D3519" s="72" t="s">
        <v>304</v>
      </c>
      <c r="E3519" s="89" t="s">
        <v>307</v>
      </c>
      <c r="F3519" s="28">
        <v>4.2</v>
      </c>
      <c r="G3519" s="28">
        <v>10.199999999999999</v>
      </c>
      <c r="H3519" s="28">
        <v>16.399999999999999</v>
      </c>
      <c r="I3519" s="28">
        <v>2.8</v>
      </c>
    </row>
    <row r="3520" spans="1:9" ht="17.25" x14ac:dyDescent="0.25">
      <c r="A3520" s="89">
        <v>44417</v>
      </c>
      <c r="B3520" s="72" t="s">
        <v>305</v>
      </c>
      <c r="C3520" s="72" t="s">
        <v>53</v>
      </c>
      <c r="D3520" s="72" t="s">
        <v>304</v>
      </c>
      <c r="E3520" s="89" t="s">
        <v>307</v>
      </c>
      <c r="F3520" s="28">
        <v>8.6999999999999993</v>
      </c>
      <c r="G3520" s="28">
        <v>12.5</v>
      </c>
      <c r="H3520" s="28">
        <v>18.899999999999999</v>
      </c>
      <c r="I3520" s="28">
        <v>0</v>
      </c>
    </row>
    <row r="3521" spans="1:9" ht="17.25" x14ac:dyDescent="0.25">
      <c r="A3521" s="89">
        <v>44418</v>
      </c>
      <c r="B3521" s="72" t="s">
        <v>305</v>
      </c>
      <c r="C3521" s="72" t="s">
        <v>53</v>
      </c>
      <c r="D3521" s="72" t="s">
        <v>304</v>
      </c>
      <c r="E3521" s="89" t="s">
        <v>307</v>
      </c>
      <c r="F3521" s="28">
        <v>7.6</v>
      </c>
      <c r="G3521" s="28">
        <v>13.5</v>
      </c>
      <c r="H3521" s="28">
        <v>22.8</v>
      </c>
      <c r="I3521" s="28">
        <v>0</v>
      </c>
    </row>
    <row r="3522" spans="1:9" ht="17.25" x14ac:dyDescent="0.25">
      <c r="A3522" s="89">
        <v>44419</v>
      </c>
      <c r="B3522" s="72" t="s">
        <v>305</v>
      </c>
      <c r="C3522" s="72" t="s">
        <v>53</v>
      </c>
      <c r="D3522" s="72" t="s">
        <v>304</v>
      </c>
      <c r="E3522" s="89" t="s">
        <v>307</v>
      </c>
      <c r="F3522" s="28">
        <v>6.4</v>
      </c>
      <c r="G3522" s="28">
        <v>15.1</v>
      </c>
      <c r="H3522" s="28">
        <v>24</v>
      </c>
      <c r="I3522" s="28">
        <v>0</v>
      </c>
    </row>
    <row r="3523" spans="1:9" ht="17.25" x14ac:dyDescent="0.25">
      <c r="A3523" s="89">
        <v>44420</v>
      </c>
      <c r="B3523" s="72" t="s">
        <v>305</v>
      </c>
      <c r="C3523" s="72" t="s">
        <v>53</v>
      </c>
      <c r="D3523" s="72" t="s">
        <v>304</v>
      </c>
      <c r="E3523" s="89" t="s">
        <v>307</v>
      </c>
      <c r="F3523" s="28">
        <v>8</v>
      </c>
      <c r="G3523" s="28">
        <v>16</v>
      </c>
      <c r="H3523" s="28">
        <v>22.1</v>
      </c>
      <c r="I3523" s="28">
        <v>0</v>
      </c>
    </row>
    <row r="3524" spans="1:9" ht="17.25" x14ac:dyDescent="0.25">
      <c r="A3524" s="89">
        <v>44421</v>
      </c>
      <c r="B3524" s="72" t="s">
        <v>305</v>
      </c>
      <c r="C3524" s="72" t="s">
        <v>53</v>
      </c>
      <c r="D3524" s="72" t="s">
        <v>304</v>
      </c>
      <c r="E3524" s="89" t="s">
        <v>307</v>
      </c>
      <c r="F3524" s="28">
        <v>5.2</v>
      </c>
      <c r="G3524" s="28">
        <v>12</v>
      </c>
      <c r="H3524" s="28">
        <v>60</v>
      </c>
      <c r="I3524" s="28">
        <v>0</v>
      </c>
    </row>
    <row r="3525" spans="1:9" ht="17.25" x14ac:dyDescent="0.25">
      <c r="A3525" s="89">
        <v>44422</v>
      </c>
      <c r="B3525" s="72" t="s">
        <v>305</v>
      </c>
      <c r="C3525" s="72" t="s">
        <v>53</v>
      </c>
      <c r="D3525" s="72" t="s">
        <v>304</v>
      </c>
      <c r="E3525" s="89" t="s">
        <v>307</v>
      </c>
      <c r="F3525" s="28">
        <v>3.9</v>
      </c>
      <c r="G3525" s="28">
        <v>11.8</v>
      </c>
      <c r="H3525" s="28">
        <v>20.6</v>
      </c>
      <c r="I3525" s="28">
        <v>0</v>
      </c>
    </row>
    <row r="3526" spans="1:9" ht="17.25" x14ac:dyDescent="0.25">
      <c r="A3526" s="89">
        <v>44423</v>
      </c>
      <c r="B3526" s="72" t="s">
        <v>305</v>
      </c>
      <c r="C3526" s="72" t="s">
        <v>53</v>
      </c>
      <c r="D3526" s="72" t="s">
        <v>304</v>
      </c>
      <c r="E3526" s="89" t="s">
        <v>307</v>
      </c>
      <c r="F3526" s="28">
        <v>6.5</v>
      </c>
      <c r="G3526" s="28">
        <v>13.9</v>
      </c>
      <c r="H3526" s="28">
        <v>22.2</v>
      </c>
      <c r="I3526" s="28">
        <v>0</v>
      </c>
    </row>
    <row r="3527" spans="1:9" ht="17.25" x14ac:dyDescent="0.25">
      <c r="A3527" s="89">
        <v>44424</v>
      </c>
      <c r="B3527" s="72" t="s">
        <v>305</v>
      </c>
      <c r="C3527" s="72" t="s">
        <v>53</v>
      </c>
      <c r="D3527" s="72" t="s">
        <v>304</v>
      </c>
      <c r="E3527" s="89" t="s">
        <v>307</v>
      </c>
      <c r="F3527" s="28">
        <v>7.5</v>
      </c>
      <c r="G3527" s="28">
        <v>14.4</v>
      </c>
      <c r="H3527" s="28">
        <v>21.1</v>
      </c>
      <c r="I3527" s="28">
        <v>0</v>
      </c>
    </row>
    <row r="3528" spans="1:9" ht="17.25" x14ac:dyDescent="0.25">
      <c r="A3528" s="89">
        <v>44425</v>
      </c>
      <c r="B3528" s="72" t="s">
        <v>305</v>
      </c>
      <c r="C3528" s="72" t="s">
        <v>53</v>
      </c>
      <c r="D3528" s="72" t="s">
        <v>304</v>
      </c>
      <c r="E3528" s="89" t="s">
        <v>307</v>
      </c>
      <c r="F3528" s="28">
        <v>6.9</v>
      </c>
      <c r="G3528" s="28">
        <v>12.5</v>
      </c>
      <c r="H3528" s="28">
        <v>19.3</v>
      </c>
      <c r="I3528" s="28">
        <v>0</v>
      </c>
    </row>
    <row r="3529" spans="1:9" ht="17.25" x14ac:dyDescent="0.25">
      <c r="A3529" s="89">
        <v>44426</v>
      </c>
      <c r="B3529" s="72" t="s">
        <v>305</v>
      </c>
      <c r="C3529" s="72" t="s">
        <v>53</v>
      </c>
      <c r="D3529" s="72" t="s">
        <v>304</v>
      </c>
      <c r="E3529" s="89" t="s">
        <v>307</v>
      </c>
      <c r="F3529" s="28">
        <v>5.4</v>
      </c>
      <c r="G3529" s="28">
        <v>11.7</v>
      </c>
      <c r="H3529" s="28">
        <v>19.100000000000001</v>
      </c>
      <c r="I3529" s="28">
        <v>0</v>
      </c>
    </row>
    <row r="3530" spans="1:9" ht="17.25" x14ac:dyDescent="0.25">
      <c r="A3530" s="89">
        <v>44427</v>
      </c>
      <c r="B3530" s="72" t="s">
        <v>305</v>
      </c>
      <c r="C3530" s="72" t="s">
        <v>53</v>
      </c>
      <c r="D3530" s="72" t="s">
        <v>304</v>
      </c>
      <c r="E3530" s="89" t="s">
        <v>307</v>
      </c>
      <c r="F3530" s="28">
        <v>5.6</v>
      </c>
      <c r="G3530" s="28">
        <v>12.8</v>
      </c>
      <c r="H3530" s="28">
        <v>23.1</v>
      </c>
      <c r="I3530" s="28">
        <v>0</v>
      </c>
    </row>
    <row r="3531" spans="1:9" ht="17.25" x14ac:dyDescent="0.25">
      <c r="A3531" s="89">
        <v>44428</v>
      </c>
      <c r="B3531" s="72" t="s">
        <v>305</v>
      </c>
      <c r="C3531" s="72" t="s">
        <v>53</v>
      </c>
      <c r="D3531" s="72" t="s">
        <v>304</v>
      </c>
      <c r="E3531" s="89" t="s">
        <v>307</v>
      </c>
      <c r="F3531" s="28">
        <v>7.9</v>
      </c>
      <c r="G3531" s="28">
        <v>15.1</v>
      </c>
      <c r="H3531" s="28">
        <v>24.7</v>
      </c>
      <c r="I3531" s="28">
        <v>0</v>
      </c>
    </row>
    <row r="3532" spans="1:9" ht="17.25" x14ac:dyDescent="0.25">
      <c r="A3532" s="89">
        <v>44429</v>
      </c>
      <c r="B3532" s="72" t="s">
        <v>305</v>
      </c>
      <c r="C3532" s="72" t="s">
        <v>53</v>
      </c>
      <c r="D3532" s="72" t="s">
        <v>304</v>
      </c>
      <c r="E3532" s="89" t="s">
        <v>307</v>
      </c>
      <c r="F3532" s="28">
        <v>11.2</v>
      </c>
      <c r="G3532" s="28">
        <v>15.2</v>
      </c>
      <c r="H3532" s="28">
        <v>23</v>
      </c>
      <c r="I3532" s="28">
        <v>0</v>
      </c>
    </row>
    <row r="3533" spans="1:9" ht="17.25" x14ac:dyDescent="0.25">
      <c r="A3533" s="89">
        <v>44430</v>
      </c>
      <c r="B3533" s="72" t="s">
        <v>305</v>
      </c>
      <c r="C3533" s="72" t="s">
        <v>53</v>
      </c>
      <c r="D3533" s="72" t="s">
        <v>304</v>
      </c>
      <c r="E3533" s="89" t="s">
        <v>307</v>
      </c>
      <c r="F3533" s="28">
        <v>7.9</v>
      </c>
      <c r="G3533" s="28">
        <v>16.7</v>
      </c>
      <c r="H3533" s="28">
        <v>28.1</v>
      </c>
      <c r="I3533" s="28">
        <v>0</v>
      </c>
    </row>
    <row r="3534" spans="1:9" ht="17.25" x14ac:dyDescent="0.25">
      <c r="A3534" s="89">
        <v>44431</v>
      </c>
      <c r="B3534" s="72" t="s">
        <v>305</v>
      </c>
      <c r="C3534" s="72" t="s">
        <v>53</v>
      </c>
      <c r="D3534" s="72" t="s">
        <v>304</v>
      </c>
      <c r="E3534" s="89" t="s">
        <v>307</v>
      </c>
      <c r="F3534" s="28">
        <v>13.3</v>
      </c>
      <c r="G3534" s="28">
        <v>18.600000000000001</v>
      </c>
      <c r="H3534" s="28">
        <v>25.2</v>
      </c>
      <c r="I3534" s="28">
        <v>2.4</v>
      </c>
    </row>
    <row r="3535" spans="1:9" ht="17.25" x14ac:dyDescent="0.25">
      <c r="A3535" s="89">
        <v>44432</v>
      </c>
      <c r="B3535" s="72" t="s">
        <v>305</v>
      </c>
      <c r="C3535" s="72" t="s">
        <v>53</v>
      </c>
      <c r="D3535" s="72" t="s">
        <v>304</v>
      </c>
      <c r="E3535" s="89" t="s">
        <v>307</v>
      </c>
      <c r="F3535" s="28">
        <v>8</v>
      </c>
      <c r="G3535" s="28">
        <v>10.5</v>
      </c>
      <c r="H3535" s="28">
        <v>14.3</v>
      </c>
      <c r="I3535" s="28">
        <v>25</v>
      </c>
    </row>
    <row r="3536" spans="1:9" ht="17.25" x14ac:dyDescent="0.25">
      <c r="A3536" s="89">
        <v>44433</v>
      </c>
      <c r="B3536" s="72" t="s">
        <v>305</v>
      </c>
      <c r="C3536" s="72" t="s">
        <v>53</v>
      </c>
      <c r="D3536" s="72" t="s">
        <v>304</v>
      </c>
      <c r="E3536" s="89" t="s">
        <v>307</v>
      </c>
      <c r="F3536" s="28">
        <v>8.4</v>
      </c>
      <c r="G3536" s="28">
        <v>11.6</v>
      </c>
      <c r="H3536" s="28">
        <v>17.2</v>
      </c>
      <c r="I3536" s="28">
        <v>0.4</v>
      </c>
    </row>
    <row r="3537" spans="1:9" ht="17.25" x14ac:dyDescent="0.25">
      <c r="A3537" s="89">
        <v>44434</v>
      </c>
      <c r="B3537" s="72" t="s">
        <v>305</v>
      </c>
      <c r="C3537" s="72" t="s">
        <v>53</v>
      </c>
      <c r="D3537" s="72" t="s">
        <v>304</v>
      </c>
      <c r="E3537" s="89" t="s">
        <v>307</v>
      </c>
      <c r="F3537" s="28">
        <v>6.1</v>
      </c>
      <c r="G3537" s="28">
        <v>11.9</v>
      </c>
      <c r="H3537" s="28">
        <v>18.8</v>
      </c>
      <c r="I3537" s="28">
        <v>0</v>
      </c>
    </row>
    <row r="3538" spans="1:9" ht="17.25" x14ac:dyDescent="0.25">
      <c r="A3538" s="89">
        <v>44435</v>
      </c>
      <c r="B3538" s="72" t="s">
        <v>305</v>
      </c>
      <c r="C3538" s="72" t="s">
        <v>53</v>
      </c>
      <c r="D3538" s="72" t="s">
        <v>304</v>
      </c>
      <c r="E3538" s="89" t="s">
        <v>307</v>
      </c>
      <c r="F3538" s="28">
        <v>7.1</v>
      </c>
      <c r="G3538" s="28">
        <v>11.8</v>
      </c>
      <c r="H3538" s="28">
        <v>18.100000000000001</v>
      </c>
      <c r="I3538" s="28">
        <v>0</v>
      </c>
    </row>
    <row r="3539" spans="1:9" ht="17.25" x14ac:dyDescent="0.25">
      <c r="A3539" s="89">
        <v>44436</v>
      </c>
      <c r="B3539" s="72" t="s">
        <v>305</v>
      </c>
      <c r="C3539" s="72" t="s">
        <v>53</v>
      </c>
      <c r="D3539" s="72" t="s">
        <v>304</v>
      </c>
      <c r="E3539" s="89" t="s">
        <v>307</v>
      </c>
      <c r="F3539" s="28">
        <v>5.3</v>
      </c>
      <c r="G3539" s="28">
        <v>11.8</v>
      </c>
      <c r="H3539" s="28">
        <v>19.7</v>
      </c>
      <c r="I3539" s="28">
        <v>0</v>
      </c>
    </row>
    <row r="3540" spans="1:9" ht="17.25" x14ac:dyDescent="0.25">
      <c r="A3540" s="89">
        <v>44437</v>
      </c>
      <c r="B3540" s="72" t="s">
        <v>305</v>
      </c>
      <c r="C3540" s="72" t="s">
        <v>53</v>
      </c>
      <c r="D3540" s="72" t="s">
        <v>304</v>
      </c>
      <c r="E3540" s="89" t="s">
        <v>307</v>
      </c>
      <c r="F3540" s="28">
        <v>4.0999999999999996</v>
      </c>
      <c r="G3540" s="28">
        <v>11.6</v>
      </c>
      <c r="H3540" s="28">
        <v>19.600000000000001</v>
      </c>
      <c r="I3540" s="28">
        <v>0</v>
      </c>
    </row>
    <row r="3541" spans="1:9" ht="17.25" x14ac:dyDescent="0.25">
      <c r="A3541" s="89">
        <v>44438</v>
      </c>
      <c r="B3541" s="72" t="s">
        <v>305</v>
      </c>
      <c r="C3541" s="72" t="s">
        <v>53</v>
      </c>
      <c r="D3541" s="72" t="s">
        <v>304</v>
      </c>
      <c r="E3541" s="89" t="s">
        <v>307</v>
      </c>
      <c r="F3541" s="28">
        <v>7.9</v>
      </c>
      <c r="G3541" s="28">
        <v>13.7</v>
      </c>
      <c r="H3541" s="28">
        <v>20.6</v>
      </c>
      <c r="I3541" s="28">
        <v>0</v>
      </c>
    </row>
    <row r="3542" spans="1:9" ht="17.25" x14ac:dyDescent="0.25">
      <c r="A3542" s="89">
        <v>44439</v>
      </c>
      <c r="B3542" s="72" t="s">
        <v>305</v>
      </c>
      <c r="C3542" s="72" t="s">
        <v>53</v>
      </c>
      <c r="D3542" s="72" t="s">
        <v>304</v>
      </c>
      <c r="E3542" s="89" t="s">
        <v>307</v>
      </c>
      <c r="F3542" s="28">
        <v>7.1</v>
      </c>
      <c r="G3542" s="28">
        <v>14.7</v>
      </c>
      <c r="H3542" s="28">
        <v>24.2</v>
      </c>
      <c r="I3542" s="28">
        <v>0</v>
      </c>
    </row>
    <row r="3543" spans="1:9" ht="17.25" x14ac:dyDescent="0.25">
      <c r="A3543" s="89">
        <v>44440</v>
      </c>
      <c r="B3543" s="72" t="s">
        <v>305</v>
      </c>
      <c r="C3543" s="72" t="s">
        <v>53</v>
      </c>
      <c r="D3543" s="72" t="s">
        <v>304</v>
      </c>
      <c r="E3543" s="89" t="s">
        <v>307</v>
      </c>
      <c r="F3543" s="28">
        <v>7.8</v>
      </c>
      <c r="G3543" s="28">
        <v>15.9</v>
      </c>
      <c r="H3543" s="28">
        <v>25.8</v>
      </c>
      <c r="I3543" s="28">
        <v>0</v>
      </c>
    </row>
    <row r="3544" spans="1:9" ht="17.25" x14ac:dyDescent="0.25">
      <c r="A3544" s="89">
        <v>44441</v>
      </c>
      <c r="B3544" s="72" t="s">
        <v>305</v>
      </c>
      <c r="C3544" s="72" t="s">
        <v>53</v>
      </c>
      <c r="D3544" s="72" t="s">
        <v>304</v>
      </c>
      <c r="E3544" s="89" t="s">
        <v>307</v>
      </c>
      <c r="F3544" s="28">
        <v>7.7</v>
      </c>
      <c r="G3544" s="28">
        <v>16.100000000000001</v>
      </c>
      <c r="H3544" s="28">
        <v>25.9</v>
      </c>
      <c r="I3544" s="28">
        <v>0.2</v>
      </c>
    </row>
    <row r="3545" spans="1:9" ht="17.25" x14ac:dyDescent="0.25">
      <c r="A3545" s="89">
        <v>44442</v>
      </c>
      <c r="B3545" s="72" t="s">
        <v>305</v>
      </c>
      <c r="C3545" s="72" t="s">
        <v>53</v>
      </c>
      <c r="D3545" s="72" t="s">
        <v>304</v>
      </c>
      <c r="E3545" s="89" t="s">
        <v>307</v>
      </c>
      <c r="F3545" s="28">
        <v>9.6</v>
      </c>
      <c r="G3545" s="28">
        <v>17</v>
      </c>
      <c r="H3545" s="28">
        <v>26</v>
      </c>
      <c r="I3545" s="28">
        <v>0</v>
      </c>
    </row>
    <row r="3546" spans="1:9" ht="17.25" x14ac:dyDescent="0.25">
      <c r="A3546" s="89">
        <v>44443</v>
      </c>
      <c r="B3546" s="72" t="s">
        <v>305</v>
      </c>
      <c r="C3546" s="72" t="s">
        <v>53</v>
      </c>
      <c r="D3546" s="72" t="s">
        <v>304</v>
      </c>
      <c r="E3546" s="89" t="s">
        <v>307</v>
      </c>
      <c r="F3546" s="28">
        <v>10</v>
      </c>
      <c r="G3546" s="28">
        <v>16.8</v>
      </c>
      <c r="H3546" s="28">
        <v>25.9</v>
      </c>
      <c r="I3546" s="28">
        <v>0.8</v>
      </c>
    </row>
    <row r="3547" spans="1:9" ht="17.25" x14ac:dyDescent="0.25">
      <c r="A3547" s="89">
        <v>44444</v>
      </c>
      <c r="B3547" s="72" t="s">
        <v>305</v>
      </c>
      <c r="C3547" s="72" t="s">
        <v>53</v>
      </c>
      <c r="D3547" s="72" t="s">
        <v>304</v>
      </c>
      <c r="E3547" s="89" t="s">
        <v>307</v>
      </c>
      <c r="F3547" s="28">
        <v>10</v>
      </c>
      <c r="G3547" s="28">
        <v>13.8</v>
      </c>
      <c r="H3547" s="28">
        <v>18.100000000000001</v>
      </c>
      <c r="I3547" s="28">
        <v>6.4</v>
      </c>
    </row>
    <row r="3548" spans="1:9" ht="17.25" x14ac:dyDescent="0.25">
      <c r="A3548" s="89">
        <v>44445</v>
      </c>
      <c r="B3548" s="72" t="s">
        <v>305</v>
      </c>
      <c r="C3548" s="72" t="s">
        <v>53</v>
      </c>
      <c r="D3548" s="72" t="s">
        <v>304</v>
      </c>
      <c r="E3548" s="89" t="s">
        <v>307</v>
      </c>
      <c r="F3548" s="28">
        <v>6.5</v>
      </c>
      <c r="G3548" s="28">
        <v>12.8</v>
      </c>
      <c r="H3548" s="28">
        <v>20.5</v>
      </c>
      <c r="I3548" s="28">
        <v>0</v>
      </c>
    </row>
    <row r="3549" spans="1:9" ht="17.25" x14ac:dyDescent="0.25">
      <c r="A3549" s="89">
        <v>44446</v>
      </c>
      <c r="B3549" s="72" t="s">
        <v>305</v>
      </c>
      <c r="C3549" s="72" t="s">
        <v>53</v>
      </c>
      <c r="D3549" s="72" t="s">
        <v>304</v>
      </c>
      <c r="E3549" s="89" t="s">
        <v>307</v>
      </c>
      <c r="F3549" s="28">
        <v>5</v>
      </c>
      <c r="G3549" s="28">
        <v>14.2</v>
      </c>
      <c r="H3549" s="28">
        <v>24.1</v>
      </c>
      <c r="I3549" s="28">
        <v>0</v>
      </c>
    </row>
    <row r="3550" spans="1:9" ht="17.25" x14ac:dyDescent="0.25">
      <c r="A3550" s="89">
        <v>44447</v>
      </c>
      <c r="B3550" s="72" t="s">
        <v>305</v>
      </c>
      <c r="C3550" s="72" t="s">
        <v>53</v>
      </c>
      <c r="D3550" s="72" t="s">
        <v>304</v>
      </c>
      <c r="E3550" s="89" t="s">
        <v>307</v>
      </c>
      <c r="F3550" s="28">
        <v>7.7</v>
      </c>
      <c r="G3550" s="28">
        <v>14.8</v>
      </c>
      <c r="H3550" s="28">
        <v>22.9</v>
      </c>
      <c r="I3550" s="28">
        <v>0</v>
      </c>
    </row>
    <row r="3551" spans="1:9" ht="17.25" x14ac:dyDescent="0.25">
      <c r="A3551" s="89">
        <v>44448</v>
      </c>
      <c r="B3551" s="72" t="s">
        <v>305</v>
      </c>
      <c r="C3551" s="72" t="s">
        <v>53</v>
      </c>
      <c r="D3551" s="72" t="s">
        <v>304</v>
      </c>
      <c r="E3551" s="89" t="s">
        <v>307</v>
      </c>
      <c r="F3551" s="28">
        <v>8.6</v>
      </c>
      <c r="G3551" s="28">
        <v>17.7</v>
      </c>
      <c r="H3551" s="28">
        <v>27.3</v>
      </c>
      <c r="I3551" s="28">
        <v>0</v>
      </c>
    </row>
    <row r="3552" spans="1:9" ht="17.25" x14ac:dyDescent="0.25">
      <c r="A3552" s="89">
        <v>44449</v>
      </c>
      <c r="B3552" s="72" t="s">
        <v>305</v>
      </c>
      <c r="C3552" s="72" t="s">
        <v>53</v>
      </c>
      <c r="D3552" s="72" t="s">
        <v>304</v>
      </c>
      <c r="E3552" s="89" t="s">
        <v>307</v>
      </c>
      <c r="F3552" s="28">
        <v>13.6</v>
      </c>
      <c r="G3552" s="28">
        <v>19.8</v>
      </c>
      <c r="H3552" s="28">
        <v>28.4</v>
      </c>
      <c r="I3552" s="28">
        <v>0</v>
      </c>
    </row>
    <row r="3553" spans="1:9" ht="17.25" x14ac:dyDescent="0.25">
      <c r="A3553" s="89">
        <v>44450</v>
      </c>
      <c r="B3553" s="72" t="s">
        <v>305</v>
      </c>
      <c r="C3553" s="72" t="s">
        <v>53</v>
      </c>
      <c r="D3553" s="72" t="s">
        <v>304</v>
      </c>
      <c r="E3553" s="89" t="s">
        <v>307</v>
      </c>
      <c r="F3553" s="28">
        <v>8.9</v>
      </c>
      <c r="G3553" s="28">
        <v>19</v>
      </c>
      <c r="H3553" s="28">
        <v>29.6</v>
      </c>
      <c r="I3553" s="28">
        <v>0</v>
      </c>
    </row>
    <row r="3554" spans="1:9" ht="17.25" x14ac:dyDescent="0.25">
      <c r="A3554" s="89">
        <v>44451</v>
      </c>
      <c r="B3554" s="72" t="s">
        <v>305</v>
      </c>
      <c r="C3554" s="72" t="s">
        <v>53</v>
      </c>
      <c r="D3554" s="72" t="s">
        <v>304</v>
      </c>
      <c r="E3554" s="89" t="s">
        <v>307</v>
      </c>
      <c r="F3554" s="28">
        <v>13.5</v>
      </c>
      <c r="G3554" s="28">
        <v>21.7</v>
      </c>
      <c r="H3554" s="28">
        <v>29.9</v>
      </c>
      <c r="I3554" s="28">
        <v>0</v>
      </c>
    </row>
    <row r="3555" spans="1:9" ht="17.25" x14ac:dyDescent="0.25">
      <c r="A3555" s="89">
        <v>44452</v>
      </c>
      <c r="B3555" s="72" t="s">
        <v>305</v>
      </c>
      <c r="C3555" s="72" t="s">
        <v>53</v>
      </c>
      <c r="D3555" s="72" t="s">
        <v>304</v>
      </c>
      <c r="E3555" s="89" t="s">
        <v>307</v>
      </c>
      <c r="F3555" s="28">
        <v>8.9</v>
      </c>
      <c r="G3555" s="28">
        <v>15.3</v>
      </c>
      <c r="H3555" s="28">
        <v>22.5</v>
      </c>
      <c r="I3555" s="28">
        <v>4.5999999999999996</v>
      </c>
    </row>
    <row r="3556" spans="1:9" ht="17.25" x14ac:dyDescent="0.25">
      <c r="A3556" s="89">
        <v>44453</v>
      </c>
      <c r="B3556" s="72" t="s">
        <v>305</v>
      </c>
      <c r="C3556" s="72" t="s">
        <v>53</v>
      </c>
      <c r="D3556" s="72" t="s">
        <v>304</v>
      </c>
      <c r="E3556" s="89" t="s">
        <v>307</v>
      </c>
      <c r="F3556" s="28">
        <v>8.3000000000000007</v>
      </c>
      <c r="G3556" s="28">
        <v>11.5</v>
      </c>
      <c r="H3556" s="28">
        <v>16.899999999999999</v>
      </c>
      <c r="I3556" s="28">
        <v>5.8</v>
      </c>
    </row>
    <row r="3557" spans="1:9" ht="17.25" x14ac:dyDescent="0.25">
      <c r="A3557" s="89">
        <v>44454</v>
      </c>
      <c r="B3557" s="72" t="s">
        <v>305</v>
      </c>
      <c r="C3557" s="72" t="s">
        <v>53</v>
      </c>
      <c r="D3557" s="72" t="s">
        <v>304</v>
      </c>
      <c r="E3557" s="89" t="s">
        <v>307</v>
      </c>
      <c r="F3557" s="28">
        <v>6.7</v>
      </c>
      <c r="G3557" s="28">
        <v>12.8</v>
      </c>
      <c r="H3557" s="28">
        <v>19.600000000000001</v>
      </c>
      <c r="I3557" s="28">
        <v>0</v>
      </c>
    </row>
    <row r="3558" spans="1:9" ht="17.25" x14ac:dyDescent="0.25">
      <c r="A3558" s="89">
        <v>44455</v>
      </c>
      <c r="B3558" s="72" t="s">
        <v>305</v>
      </c>
      <c r="C3558" s="72" t="s">
        <v>53</v>
      </c>
      <c r="D3558" s="72" t="s">
        <v>304</v>
      </c>
      <c r="E3558" s="89" t="s">
        <v>307</v>
      </c>
      <c r="F3558" s="28">
        <v>7.5</v>
      </c>
      <c r="G3558" s="28">
        <v>12.5</v>
      </c>
      <c r="H3558" s="28">
        <v>19.399999999999999</v>
      </c>
      <c r="I3558" s="28">
        <v>0</v>
      </c>
    </row>
    <row r="3559" spans="1:9" ht="17.25" x14ac:dyDescent="0.25">
      <c r="A3559" s="89">
        <v>44456</v>
      </c>
      <c r="B3559" s="72" t="s">
        <v>305</v>
      </c>
      <c r="C3559" s="72" t="s">
        <v>53</v>
      </c>
      <c r="D3559" s="72" t="s">
        <v>304</v>
      </c>
      <c r="E3559" s="89" t="s">
        <v>307</v>
      </c>
      <c r="F3559" s="28">
        <v>5.0999999999999996</v>
      </c>
      <c r="G3559" s="28">
        <v>14.3</v>
      </c>
      <c r="H3559" s="28">
        <v>24</v>
      </c>
      <c r="I3559" s="28">
        <v>0</v>
      </c>
    </row>
    <row r="3560" spans="1:9" ht="17.25" x14ac:dyDescent="0.25">
      <c r="A3560" s="89">
        <v>44457</v>
      </c>
      <c r="B3560" s="72" t="s">
        <v>305</v>
      </c>
      <c r="C3560" s="72" t="s">
        <v>53</v>
      </c>
      <c r="D3560" s="72" t="s">
        <v>304</v>
      </c>
      <c r="E3560" s="89" t="s">
        <v>307</v>
      </c>
      <c r="F3560" s="28">
        <v>10.199999999999999</v>
      </c>
      <c r="G3560" s="28">
        <v>17.600000000000001</v>
      </c>
      <c r="H3560" s="28">
        <v>28.5</v>
      </c>
      <c r="I3560" s="28">
        <v>3.2</v>
      </c>
    </row>
    <row r="3561" spans="1:9" ht="17.25" x14ac:dyDescent="0.25">
      <c r="A3561" s="89">
        <v>44458</v>
      </c>
      <c r="B3561" s="72" t="s">
        <v>305</v>
      </c>
      <c r="C3561" s="72" t="s">
        <v>53</v>
      </c>
      <c r="D3561" s="72" t="s">
        <v>304</v>
      </c>
      <c r="E3561" s="89" t="s">
        <v>307</v>
      </c>
      <c r="F3561" s="28">
        <v>9</v>
      </c>
      <c r="G3561" s="28">
        <v>16</v>
      </c>
      <c r="H3561" s="28">
        <v>23.8</v>
      </c>
      <c r="I3561" s="28">
        <v>0.2</v>
      </c>
    </row>
    <row r="3562" spans="1:9" ht="17.25" x14ac:dyDescent="0.25">
      <c r="A3562" s="89">
        <v>44459</v>
      </c>
      <c r="B3562" s="72" t="s">
        <v>305</v>
      </c>
      <c r="C3562" s="72" t="s">
        <v>53</v>
      </c>
      <c r="D3562" s="72" t="s">
        <v>304</v>
      </c>
      <c r="E3562" s="89" t="s">
        <v>307</v>
      </c>
      <c r="F3562" s="28">
        <v>7</v>
      </c>
      <c r="G3562" s="28">
        <v>17.399999999999999</v>
      </c>
      <c r="H3562" s="28">
        <v>26.6</v>
      </c>
      <c r="I3562" s="28">
        <v>0</v>
      </c>
    </row>
    <row r="3563" spans="1:9" ht="17.25" x14ac:dyDescent="0.25">
      <c r="A3563" s="89">
        <v>44460</v>
      </c>
      <c r="B3563" s="72" t="s">
        <v>305</v>
      </c>
      <c r="C3563" s="72" t="s">
        <v>53</v>
      </c>
      <c r="D3563" s="72" t="s">
        <v>304</v>
      </c>
      <c r="E3563" s="89" t="s">
        <v>307</v>
      </c>
      <c r="F3563" s="28">
        <v>-2.2000000000000002</v>
      </c>
      <c r="G3563" s="28">
        <v>11.3</v>
      </c>
      <c r="H3563" s="28">
        <v>17</v>
      </c>
      <c r="I3563" s="28">
        <v>8</v>
      </c>
    </row>
    <row r="3564" spans="1:9" ht="17.25" x14ac:dyDescent="0.25">
      <c r="A3564" s="89">
        <v>44461</v>
      </c>
      <c r="B3564" s="72" t="s">
        <v>305</v>
      </c>
      <c r="C3564" s="72" t="s">
        <v>53</v>
      </c>
      <c r="D3564" s="72" t="s">
        <v>304</v>
      </c>
      <c r="E3564" s="89" t="s">
        <v>307</v>
      </c>
      <c r="F3564" s="28">
        <v>5.4</v>
      </c>
      <c r="G3564" s="28">
        <v>12.7</v>
      </c>
      <c r="H3564" s="28">
        <v>20.6</v>
      </c>
      <c r="I3564" s="28">
        <v>0</v>
      </c>
    </row>
    <row r="3565" spans="1:9" ht="17.25" x14ac:dyDescent="0.25">
      <c r="A3565" s="89">
        <v>44462</v>
      </c>
      <c r="B3565" s="72" t="s">
        <v>305</v>
      </c>
      <c r="C3565" s="72" t="s">
        <v>53</v>
      </c>
      <c r="D3565" s="72" t="s">
        <v>304</v>
      </c>
      <c r="E3565" s="89" t="s">
        <v>307</v>
      </c>
      <c r="F3565" s="28">
        <v>7.7</v>
      </c>
      <c r="G3565" s="28">
        <v>16.7</v>
      </c>
      <c r="H3565" s="28">
        <v>26.6</v>
      </c>
      <c r="I3565" s="28">
        <v>0</v>
      </c>
    </row>
    <row r="3566" spans="1:9" ht="17.25" x14ac:dyDescent="0.25">
      <c r="A3566" s="89">
        <v>44463</v>
      </c>
      <c r="B3566" s="72" t="s">
        <v>305</v>
      </c>
      <c r="C3566" s="72" t="s">
        <v>53</v>
      </c>
      <c r="D3566" s="72" t="s">
        <v>304</v>
      </c>
      <c r="E3566" s="89" t="s">
        <v>307</v>
      </c>
      <c r="F3566" s="28">
        <v>11.5</v>
      </c>
      <c r="G3566" s="28">
        <v>19.3</v>
      </c>
      <c r="H3566" s="28">
        <v>27.2</v>
      </c>
      <c r="I3566" s="28">
        <v>0</v>
      </c>
    </row>
    <row r="3567" spans="1:9" ht="17.25" x14ac:dyDescent="0.25">
      <c r="A3567" s="89">
        <v>44464</v>
      </c>
      <c r="B3567" s="72" t="s">
        <v>305</v>
      </c>
      <c r="C3567" s="72" t="s">
        <v>53</v>
      </c>
      <c r="D3567" s="72" t="s">
        <v>304</v>
      </c>
      <c r="E3567" s="89" t="s">
        <v>307</v>
      </c>
      <c r="F3567" s="28">
        <v>11.9</v>
      </c>
      <c r="G3567" s="28">
        <v>18</v>
      </c>
      <c r="H3567" s="28">
        <v>27.7</v>
      </c>
      <c r="I3567" s="28">
        <v>0</v>
      </c>
    </row>
    <row r="3568" spans="1:9" ht="17.25" x14ac:dyDescent="0.25">
      <c r="A3568" s="89">
        <v>44465</v>
      </c>
      <c r="B3568" s="72" t="s">
        <v>305</v>
      </c>
      <c r="C3568" s="72" t="s">
        <v>53</v>
      </c>
      <c r="D3568" s="72" t="s">
        <v>304</v>
      </c>
      <c r="E3568" s="89" t="s">
        <v>307</v>
      </c>
      <c r="F3568" s="28">
        <v>9.8000000000000007</v>
      </c>
      <c r="G3568" s="28">
        <v>12.4</v>
      </c>
      <c r="H3568" s="28">
        <v>16.899999999999999</v>
      </c>
      <c r="I3568" s="28">
        <v>0</v>
      </c>
    </row>
    <row r="3569" spans="1:9" ht="17.25" x14ac:dyDescent="0.25">
      <c r="A3569" s="89">
        <v>44466</v>
      </c>
      <c r="B3569" s="72" t="s">
        <v>305</v>
      </c>
      <c r="C3569" s="72" t="s">
        <v>53</v>
      </c>
      <c r="D3569" s="72" t="s">
        <v>304</v>
      </c>
      <c r="E3569" s="89" t="s">
        <v>307</v>
      </c>
      <c r="F3569" s="28">
        <v>7.3</v>
      </c>
      <c r="G3569" s="28">
        <v>13.8</v>
      </c>
      <c r="H3569" s="28">
        <v>21.1</v>
      </c>
      <c r="I3569" s="28">
        <v>0</v>
      </c>
    </row>
    <row r="3570" spans="1:9" ht="17.25" x14ac:dyDescent="0.25">
      <c r="A3570" s="89">
        <v>44467</v>
      </c>
      <c r="B3570" s="72" t="s">
        <v>305</v>
      </c>
      <c r="C3570" s="72" t="s">
        <v>53</v>
      </c>
      <c r="D3570" s="72" t="s">
        <v>304</v>
      </c>
      <c r="E3570" s="89" t="s">
        <v>307</v>
      </c>
      <c r="F3570" s="28">
        <v>7.3</v>
      </c>
      <c r="G3570" s="28">
        <v>15.9</v>
      </c>
      <c r="H3570" s="28">
        <v>25.2</v>
      </c>
      <c r="I3570" s="28">
        <v>0</v>
      </c>
    </row>
    <row r="3571" spans="1:9" ht="17.25" x14ac:dyDescent="0.25">
      <c r="A3571" s="89">
        <v>44468</v>
      </c>
      <c r="B3571" s="72" t="s">
        <v>305</v>
      </c>
      <c r="C3571" s="72" t="s">
        <v>53</v>
      </c>
      <c r="D3571" s="72" t="s">
        <v>304</v>
      </c>
      <c r="E3571" s="89" t="s">
        <v>307</v>
      </c>
      <c r="F3571" s="28">
        <v>11.1</v>
      </c>
      <c r="G3571" s="28">
        <v>15.1</v>
      </c>
      <c r="H3571" s="28">
        <v>21</v>
      </c>
      <c r="I3571" s="28">
        <v>8.6</v>
      </c>
    </row>
    <row r="3572" spans="1:9" ht="17.25" x14ac:dyDescent="0.25">
      <c r="A3572" s="89">
        <v>44469</v>
      </c>
      <c r="B3572" s="72" t="s">
        <v>305</v>
      </c>
      <c r="C3572" s="72" t="s">
        <v>53</v>
      </c>
      <c r="D3572" s="72" t="s">
        <v>304</v>
      </c>
      <c r="E3572" s="89" t="s">
        <v>307</v>
      </c>
      <c r="F3572" s="28">
        <v>10.9</v>
      </c>
      <c r="G3572" s="28">
        <v>18</v>
      </c>
      <c r="H3572" s="28">
        <v>26.4</v>
      </c>
      <c r="I3572" s="28">
        <v>0.2</v>
      </c>
    </row>
    <row r="3573" spans="1:9" ht="17.25" x14ac:dyDescent="0.25">
      <c r="A3573" s="89">
        <v>44470</v>
      </c>
      <c r="B3573" s="72" t="s">
        <v>305</v>
      </c>
      <c r="C3573" s="72" t="s">
        <v>53</v>
      </c>
      <c r="D3573" s="72" t="s">
        <v>304</v>
      </c>
      <c r="E3573" s="89" t="s">
        <v>307</v>
      </c>
      <c r="F3573" s="28">
        <v>13</v>
      </c>
      <c r="G3573" s="28">
        <v>17.100000000000001</v>
      </c>
      <c r="H3573" s="28">
        <v>27</v>
      </c>
      <c r="I3573" s="28">
        <v>9.4</v>
      </c>
    </row>
    <row r="3574" spans="1:9" ht="17.25" x14ac:dyDescent="0.25">
      <c r="A3574" s="89">
        <v>44471</v>
      </c>
      <c r="B3574" s="72" t="s">
        <v>305</v>
      </c>
      <c r="C3574" s="72" t="s">
        <v>53</v>
      </c>
      <c r="D3574" s="72" t="s">
        <v>304</v>
      </c>
      <c r="E3574" s="89" t="s">
        <v>307</v>
      </c>
      <c r="F3574" s="28">
        <v>11.2</v>
      </c>
      <c r="G3574" s="28">
        <v>17</v>
      </c>
      <c r="H3574" s="28">
        <v>27.1</v>
      </c>
      <c r="I3574" s="28">
        <v>9.6</v>
      </c>
    </row>
    <row r="3575" spans="1:9" ht="17.25" x14ac:dyDescent="0.25">
      <c r="A3575" s="89">
        <v>44472</v>
      </c>
      <c r="B3575" s="72" t="s">
        <v>305</v>
      </c>
      <c r="C3575" s="72" t="s">
        <v>53</v>
      </c>
      <c r="D3575" s="72" t="s">
        <v>304</v>
      </c>
      <c r="E3575" s="89" t="s">
        <v>307</v>
      </c>
      <c r="F3575" s="28">
        <v>14</v>
      </c>
      <c r="G3575" s="28">
        <v>19.600000000000001</v>
      </c>
      <c r="H3575" s="28">
        <v>25.6</v>
      </c>
      <c r="I3575" s="28">
        <v>0</v>
      </c>
    </row>
    <row r="3576" spans="1:9" ht="17.25" x14ac:dyDescent="0.25">
      <c r="A3576" s="89">
        <v>44473</v>
      </c>
      <c r="B3576" s="72" t="s">
        <v>305</v>
      </c>
      <c r="C3576" s="72" t="s">
        <v>53</v>
      </c>
      <c r="D3576" s="72" t="s">
        <v>304</v>
      </c>
      <c r="E3576" s="89" t="s">
        <v>307</v>
      </c>
      <c r="F3576" s="28">
        <v>12.8</v>
      </c>
      <c r="G3576" s="28">
        <v>19.600000000000001</v>
      </c>
      <c r="H3576" s="28">
        <v>26.5</v>
      </c>
      <c r="I3576" s="28">
        <v>0</v>
      </c>
    </row>
    <row r="3577" spans="1:9" ht="17.25" x14ac:dyDescent="0.25">
      <c r="A3577" s="89">
        <v>44474</v>
      </c>
      <c r="B3577" s="72" t="s">
        <v>305</v>
      </c>
      <c r="C3577" s="72" t="s">
        <v>53</v>
      </c>
      <c r="D3577" s="72" t="s">
        <v>304</v>
      </c>
      <c r="E3577" s="89" t="s">
        <v>307</v>
      </c>
      <c r="F3577" s="28">
        <v>12.1</v>
      </c>
      <c r="G3577" s="28">
        <v>16.8</v>
      </c>
      <c r="H3577" s="28">
        <v>22.6</v>
      </c>
      <c r="I3577" s="28">
        <v>0</v>
      </c>
    </row>
    <row r="3578" spans="1:9" ht="17.25" x14ac:dyDescent="0.25">
      <c r="A3578" s="89">
        <v>44475</v>
      </c>
      <c r="B3578" s="72" t="s">
        <v>305</v>
      </c>
      <c r="C3578" s="72" t="s">
        <v>53</v>
      </c>
      <c r="D3578" s="72" t="s">
        <v>304</v>
      </c>
      <c r="E3578" s="89" t="s">
        <v>307</v>
      </c>
      <c r="F3578" s="28">
        <v>9.1</v>
      </c>
      <c r="G3578" s="28">
        <v>17.2</v>
      </c>
      <c r="H3578" s="28">
        <v>25.8</v>
      </c>
      <c r="I3578" s="28">
        <v>0</v>
      </c>
    </row>
    <row r="3579" spans="1:9" ht="17.25" x14ac:dyDescent="0.25">
      <c r="A3579" s="89">
        <v>44476</v>
      </c>
      <c r="B3579" s="72" t="s">
        <v>305</v>
      </c>
      <c r="C3579" s="72" t="s">
        <v>53</v>
      </c>
      <c r="D3579" s="72" t="s">
        <v>304</v>
      </c>
      <c r="E3579" s="89" t="s">
        <v>307</v>
      </c>
      <c r="F3579" s="28">
        <v>11.2</v>
      </c>
      <c r="G3579" s="28">
        <v>20</v>
      </c>
      <c r="H3579" s="28">
        <v>29.2</v>
      </c>
      <c r="I3579" s="28">
        <v>0</v>
      </c>
    </row>
    <row r="3580" spans="1:9" ht="17.25" x14ac:dyDescent="0.25">
      <c r="A3580" s="89">
        <v>44477</v>
      </c>
      <c r="B3580" s="72" t="s">
        <v>305</v>
      </c>
      <c r="C3580" s="72" t="s">
        <v>53</v>
      </c>
      <c r="D3580" s="72" t="s">
        <v>304</v>
      </c>
      <c r="E3580" s="89" t="s">
        <v>307</v>
      </c>
      <c r="F3580" s="28">
        <v>13.2</v>
      </c>
      <c r="G3580" s="28">
        <v>18.2</v>
      </c>
      <c r="H3580" s="28">
        <v>24.9</v>
      </c>
      <c r="I3580" s="28">
        <v>0</v>
      </c>
    </row>
    <row r="3581" spans="1:9" ht="17.25" x14ac:dyDescent="0.25">
      <c r="A3581" s="89">
        <v>44478</v>
      </c>
      <c r="B3581" s="72" t="s">
        <v>305</v>
      </c>
      <c r="C3581" s="72" t="s">
        <v>53</v>
      </c>
      <c r="D3581" s="72" t="s">
        <v>304</v>
      </c>
      <c r="E3581" s="89" t="s">
        <v>307</v>
      </c>
      <c r="F3581" s="28">
        <v>10.3</v>
      </c>
      <c r="G3581" s="28">
        <v>20.6</v>
      </c>
      <c r="H3581" s="28">
        <v>31.6</v>
      </c>
      <c r="I3581" s="28">
        <v>0</v>
      </c>
    </row>
    <row r="3582" spans="1:9" ht="17.25" x14ac:dyDescent="0.25">
      <c r="A3582" s="89">
        <v>44479</v>
      </c>
      <c r="B3582" s="72" t="s">
        <v>305</v>
      </c>
      <c r="C3582" s="72" t="s">
        <v>53</v>
      </c>
      <c r="D3582" s="72" t="s">
        <v>304</v>
      </c>
      <c r="E3582" s="89" t="s">
        <v>307</v>
      </c>
      <c r="F3582" s="28">
        <v>14.1</v>
      </c>
      <c r="G3582" s="28">
        <v>22.1</v>
      </c>
      <c r="H3582" s="28">
        <v>34.299999999999997</v>
      </c>
      <c r="I3582" s="28">
        <v>8.6</v>
      </c>
    </row>
    <row r="3583" spans="1:9" ht="17.25" x14ac:dyDescent="0.25">
      <c r="A3583" s="89">
        <v>44480</v>
      </c>
      <c r="B3583" s="72" t="s">
        <v>305</v>
      </c>
      <c r="C3583" s="72" t="s">
        <v>53</v>
      </c>
      <c r="D3583" s="72" t="s">
        <v>304</v>
      </c>
      <c r="E3583" s="89" t="s">
        <v>307</v>
      </c>
      <c r="F3583" s="28">
        <v>11.5</v>
      </c>
      <c r="G3583" s="28">
        <v>13.5</v>
      </c>
      <c r="H3583" s="28">
        <v>17.600000000000001</v>
      </c>
      <c r="I3583" s="28">
        <v>7</v>
      </c>
    </row>
    <row r="3584" spans="1:9" ht="17.25" x14ac:dyDescent="0.25">
      <c r="A3584" s="89">
        <v>44481</v>
      </c>
      <c r="B3584" s="72" t="s">
        <v>305</v>
      </c>
      <c r="C3584" s="72" t="s">
        <v>53</v>
      </c>
      <c r="D3584" s="72" t="s">
        <v>304</v>
      </c>
      <c r="E3584" s="89" t="s">
        <v>307</v>
      </c>
      <c r="F3584" s="28">
        <v>11</v>
      </c>
      <c r="G3584" s="28">
        <v>12.3</v>
      </c>
      <c r="H3584" s="28">
        <v>15.6</v>
      </c>
      <c r="I3584" s="28">
        <v>23.8</v>
      </c>
    </row>
    <row r="3585" spans="1:9" ht="17.25" x14ac:dyDescent="0.25">
      <c r="A3585" s="89">
        <v>44482</v>
      </c>
      <c r="B3585" s="72" t="s">
        <v>305</v>
      </c>
      <c r="C3585" s="72" t="s">
        <v>53</v>
      </c>
      <c r="D3585" s="72" t="s">
        <v>304</v>
      </c>
      <c r="E3585" s="89" t="s">
        <v>307</v>
      </c>
      <c r="F3585" s="28">
        <v>12.6</v>
      </c>
      <c r="G3585" s="28">
        <v>15.7</v>
      </c>
      <c r="H3585" s="28">
        <v>22.1</v>
      </c>
      <c r="I3585" s="28">
        <v>5.8</v>
      </c>
    </row>
    <row r="3586" spans="1:9" ht="17.25" x14ac:dyDescent="0.25">
      <c r="A3586" s="89">
        <v>44483</v>
      </c>
      <c r="B3586" s="72" t="s">
        <v>305</v>
      </c>
      <c r="C3586" s="72" t="s">
        <v>53</v>
      </c>
      <c r="D3586" s="72" t="s">
        <v>304</v>
      </c>
      <c r="E3586" s="89" t="s">
        <v>307</v>
      </c>
      <c r="F3586" s="28">
        <v>10.8</v>
      </c>
      <c r="G3586" s="28">
        <v>19.3</v>
      </c>
      <c r="H3586" s="28">
        <v>30.7</v>
      </c>
      <c r="I3586" s="28">
        <v>2.8</v>
      </c>
    </row>
    <row r="3587" spans="1:9" ht="17.25" x14ac:dyDescent="0.25">
      <c r="A3587" s="89">
        <v>44484</v>
      </c>
      <c r="B3587" s="72" t="s">
        <v>305</v>
      </c>
      <c r="C3587" s="72" t="s">
        <v>53</v>
      </c>
      <c r="D3587" s="72" t="s">
        <v>304</v>
      </c>
      <c r="E3587" s="89" t="s">
        <v>307</v>
      </c>
      <c r="F3587" s="28">
        <v>11.2</v>
      </c>
      <c r="G3587" s="28">
        <v>15.6</v>
      </c>
      <c r="H3587" s="28">
        <v>21.3</v>
      </c>
      <c r="I3587" s="28">
        <v>3.4</v>
      </c>
    </row>
    <row r="3588" spans="1:9" ht="17.25" x14ac:dyDescent="0.25">
      <c r="A3588" s="89">
        <v>44485</v>
      </c>
      <c r="B3588" s="72" t="s">
        <v>305</v>
      </c>
      <c r="C3588" s="72" t="s">
        <v>53</v>
      </c>
      <c r="D3588" s="72" t="s">
        <v>304</v>
      </c>
      <c r="E3588" s="89" t="s">
        <v>307</v>
      </c>
      <c r="F3588" s="28">
        <v>10.4</v>
      </c>
      <c r="G3588" s="28">
        <v>15.4</v>
      </c>
      <c r="H3588" s="28">
        <v>20.7</v>
      </c>
      <c r="I3588" s="28">
        <v>0</v>
      </c>
    </row>
    <row r="3589" spans="1:9" ht="17.25" x14ac:dyDescent="0.25">
      <c r="A3589" s="89">
        <v>44486</v>
      </c>
      <c r="B3589" s="72" t="s">
        <v>305</v>
      </c>
      <c r="C3589" s="72" t="s">
        <v>53</v>
      </c>
      <c r="D3589" s="72" t="s">
        <v>304</v>
      </c>
      <c r="E3589" s="89" t="s">
        <v>307</v>
      </c>
      <c r="F3589" s="28">
        <v>9.3000000000000007</v>
      </c>
      <c r="G3589" s="28">
        <v>16.899999999999999</v>
      </c>
      <c r="H3589" s="28">
        <v>25.2</v>
      </c>
      <c r="I3589" s="28">
        <v>0</v>
      </c>
    </row>
    <row r="3590" spans="1:9" ht="17.25" x14ac:dyDescent="0.25">
      <c r="A3590" s="89">
        <v>44487</v>
      </c>
      <c r="B3590" s="72" t="s">
        <v>305</v>
      </c>
      <c r="C3590" s="72" t="s">
        <v>53</v>
      </c>
      <c r="D3590" s="72" t="s">
        <v>304</v>
      </c>
      <c r="E3590" s="89" t="s">
        <v>307</v>
      </c>
      <c r="F3590" s="28">
        <v>9.8000000000000007</v>
      </c>
      <c r="G3590" s="28">
        <v>18.100000000000001</v>
      </c>
      <c r="H3590" s="28">
        <v>27.3</v>
      </c>
      <c r="I3590" s="28">
        <v>0</v>
      </c>
    </row>
    <row r="3591" spans="1:9" ht="17.25" x14ac:dyDescent="0.25">
      <c r="A3591" s="89">
        <v>44488</v>
      </c>
      <c r="B3591" s="72" t="s">
        <v>305</v>
      </c>
      <c r="C3591" s="72" t="s">
        <v>53</v>
      </c>
      <c r="D3591" s="72" t="s">
        <v>304</v>
      </c>
      <c r="E3591" s="89" t="s">
        <v>307</v>
      </c>
      <c r="F3591" s="28">
        <v>11.8</v>
      </c>
      <c r="G3591" s="28">
        <v>19.3</v>
      </c>
      <c r="H3591" s="28">
        <v>30</v>
      </c>
      <c r="I3591" s="28">
        <v>0</v>
      </c>
    </row>
    <row r="3592" spans="1:9" ht="17.25" x14ac:dyDescent="0.25">
      <c r="A3592" s="89">
        <v>44489</v>
      </c>
      <c r="B3592" s="72" t="s">
        <v>305</v>
      </c>
      <c r="C3592" s="72" t="s">
        <v>53</v>
      </c>
      <c r="D3592" s="72" t="s">
        <v>304</v>
      </c>
      <c r="E3592" s="89" t="s">
        <v>307</v>
      </c>
      <c r="F3592" s="28">
        <v>10.199999999999999</v>
      </c>
      <c r="G3592" s="28">
        <v>15.9</v>
      </c>
      <c r="H3592" s="28">
        <v>21.4</v>
      </c>
      <c r="I3592" s="28">
        <v>0</v>
      </c>
    </row>
    <row r="3593" spans="1:9" ht="17.25" x14ac:dyDescent="0.25">
      <c r="A3593" s="89">
        <v>44490</v>
      </c>
      <c r="B3593" s="72" t="s">
        <v>305</v>
      </c>
      <c r="C3593" s="72" t="s">
        <v>53</v>
      </c>
      <c r="D3593" s="72" t="s">
        <v>304</v>
      </c>
      <c r="E3593" s="89" t="s">
        <v>307</v>
      </c>
      <c r="F3593" s="28">
        <v>10.9</v>
      </c>
      <c r="G3593" s="28">
        <v>17</v>
      </c>
      <c r="H3593" s="28">
        <v>23.9</v>
      </c>
      <c r="I3593" s="28">
        <v>0</v>
      </c>
    </row>
    <row r="3594" spans="1:9" ht="17.25" x14ac:dyDescent="0.25">
      <c r="A3594" s="89">
        <v>44491</v>
      </c>
      <c r="B3594" s="72" t="s">
        <v>305</v>
      </c>
      <c r="C3594" s="72" t="s">
        <v>53</v>
      </c>
      <c r="D3594" s="72" t="s">
        <v>304</v>
      </c>
      <c r="E3594" s="89" t="s">
        <v>307</v>
      </c>
      <c r="F3594" s="28">
        <v>13.9</v>
      </c>
      <c r="G3594" s="28">
        <v>19.100000000000001</v>
      </c>
      <c r="H3594" s="28">
        <v>27.2</v>
      </c>
      <c r="I3594" s="28">
        <v>0</v>
      </c>
    </row>
    <row r="3595" spans="1:9" ht="17.25" x14ac:dyDescent="0.25">
      <c r="A3595" s="89">
        <v>44492</v>
      </c>
      <c r="B3595" s="72" t="s">
        <v>305</v>
      </c>
      <c r="C3595" s="72" t="s">
        <v>53</v>
      </c>
      <c r="D3595" s="72" t="s">
        <v>304</v>
      </c>
      <c r="E3595" s="89" t="s">
        <v>307</v>
      </c>
      <c r="F3595" s="28">
        <v>14.1</v>
      </c>
      <c r="G3595" s="28">
        <v>21.4</v>
      </c>
      <c r="H3595" s="28">
        <v>34.200000000000003</v>
      </c>
      <c r="I3595" s="28">
        <v>8.6</v>
      </c>
    </row>
    <row r="3596" spans="1:9" ht="17.25" x14ac:dyDescent="0.25">
      <c r="A3596" s="89">
        <v>44493</v>
      </c>
      <c r="B3596" s="72" t="s">
        <v>305</v>
      </c>
      <c r="C3596" s="72" t="s">
        <v>53</v>
      </c>
      <c r="D3596" s="72" t="s">
        <v>304</v>
      </c>
      <c r="E3596" s="89" t="s">
        <v>307</v>
      </c>
      <c r="F3596" s="28">
        <v>13.6</v>
      </c>
      <c r="G3596" s="28">
        <v>19.8</v>
      </c>
      <c r="H3596" s="28">
        <v>26.8</v>
      </c>
      <c r="I3596" s="28">
        <v>0</v>
      </c>
    </row>
    <row r="3597" spans="1:9" ht="17.25" x14ac:dyDescent="0.25">
      <c r="A3597" s="89">
        <v>44494</v>
      </c>
      <c r="B3597" s="72" t="s">
        <v>305</v>
      </c>
      <c r="C3597" s="72" t="s">
        <v>53</v>
      </c>
      <c r="D3597" s="72" t="s">
        <v>304</v>
      </c>
      <c r="E3597" s="89" t="s">
        <v>307</v>
      </c>
      <c r="F3597" s="28">
        <v>11</v>
      </c>
      <c r="G3597" s="28">
        <v>17.5</v>
      </c>
      <c r="H3597" s="28">
        <v>25.4</v>
      </c>
      <c r="I3597" s="28">
        <v>0</v>
      </c>
    </row>
    <row r="3598" spans="1:9" ht="17.25" x14ac:dyDescent="0.25">
      <c r="A3598" s="89">
        <v>44495</v>
      </c>
      <c r="B3598" s="72" t="s">
        <v>305</v>
      </c>
      <c r="C3598" s="72" t="s">
        <v>53</v>
      </c>
      <c r="D3598" s="72" t="s">
        <v>304</v>
      </c>
      <c r="E3598" s="89" t="s">
        <v>307</v>
      </c>
      <c r="F3598" s="28">
        <v>11.6</v>
      </c>
      <c r="G3598" s="28">
        <v>17.8</v>
      </c>
      <c r="H3598" s="28">
        <v>25.6</v>
      </c>
      <c r="I3598" s="28">
        <v>0</v>
      </c>
    </row>
    <row r="3599" spans="1:9" ht="17.25" x14ac:dyDescent="0.25">
      <c r="A3599" s="89">
        <v>44496</v>
      </c>
      <c r="B3599" s="72" t="s">
        <v>305</v>
      </c>
      <c r="C3599" s="72" t="s">
        <v>53</v>
      </c>
      <c r="D3599" s="72" t="s">
        <v>304</v>
      </c>
      <c r="E3599" s="89" t="s">
        <v>307</v>
      </c>
      <c r="F3599" s="28">
        <v>11.3</v>
      </c>
      <c r="G3599" s="28">
        <v>20.399999999999999</v>
      </c>
      <c r="H3599" s="28">
        <v>30.4</v>
      </c>
      <c r="I3599" s="28">
        <v>0</v>
      </c>
    </row>
    <row r="3600" spans="1:9" ht="17.25" x14ac:dyDescent="0.25">
      <c r="A3600" s="89">
        <v>44497</v>
      </c>
      <c r="B3600" s="72" t="s">
        <v>305</v>
      </c>
      <c r="C3600" s="72" t="s">
        <v>53</v>
      </c>
      <c r="D3600" s="72" t="s">
        <v>304</v>
      </c>
      <c r="E3600" s="89" t="s">
        <v>307</v>
      </c>
      <c r="F3600" s="28">
        <v>13.8</v>
      </c>
      <c r="G3600" s="28">
        <v>22.8</v>
      </c>
      <c r="H3600" s="28">
        <v>32.5</v>
      </c>
      <c r="I3600" s="28">
        <v>0</v>
      </c>
    </row>
    <row r="3601" spans="1:10" ht="17.25" x14ac:dyDescent="0.25">
      <c r="A3601" s="89">
        <v>44498</v>
      </c>
      <c r="B3601" s="72" t="s">
        <v>305</v>
      </c>
      <c r="C3601" s="72" t="s">
        <v>53</v>
      </c>
      <c r="D3601" s="72" t="s">
        <v>304</v>
      </c>
      <c r="E3601" s="89" t="s">
        <v>307</v>
      </c>
      <c r="F3601" s="28">
        <v>16.2</v>
      </c>
      <c r="G3601" s="28">
        <v>24</v>
      </c>
      <c r="H3601" s="28">
        <v>31.7</v>
      </c>
      <c r="I3601" s="28">
        <v>0</v>
      </c>
    </row>
    <row r="3602" spans="1:10" ht="17.25" x14ac:dyDescent="0.25">
      <c r="A3602" s="89">
        <v>44499</v>
      </c>
      <c r="B3602" s="72" t="s">
        <v>305</v>
      </c>
      <c r="C3602" s="72" t="s">
        <v>53</v>
      </c>
      <c r="D3602" s="72" t="s">
        <v>304</v>
      </c>
      <c r="E3602" s="89" t="s">
        <v>307</v>
      </c>
      <c r="F3602" s="28">
        <v>12.4</v>
      </c>
      <c r="G3602" s="28">
        <v>18.2</v>
      </c>
      <c r="H3602" s="28">
        <v>25.1</v>
      </c>
      <c r="I3602" s="28">
        <v>0</v>
      </c>
    </row>
    <row r="3603" spans="1:10" ht="17.25" x14ac:dyDescent="0.25">
      <c r="A3603" s="89">
        <v>44500</v>
      </c>
      <c r="B3603" s="72" t="s">
        <v>305</v>
      </c>
      <c r="C3603" s="72" t="s">
        <v>53</v>
      </c>
      <c r="D3603" s="72" t="s">
        <v>304</v>
      </c>
      <c r="E3603" s="89" t="s">
        <v>307</v>
      </c>
      <c r="F3603" s="28">
        <v>10.8</v>
      </c>
      <c r="G3603" s="28">
        <v>16.100000000000001</v>
      </c>
      <c r="H3603" s="28">
        <v>23.3</v>
      </c>
      <c r="I3603" s="28">
        <v>0</v>
      </c>
      <c r="J3603" s="37" t="s">
        <v>177</v>
      </c>
    </row>
    <row r="3604" spans="1:10" ht="17.25" x14ac:dyDescent="0.25">
      <c r="A3604" s="89">
        <v>44501</v>
      </c>
      <c r="B3604" s="72" t="s">
        <v>305</v>
      </c>
      <c r="C3604" s="72" t="s">
        <v>53</v>
      </c>
      <c r="D3604" s="72" t="s">
        <v>304</v>
      </c>
      <c r="E3604" s="89" t="s">
        <v>307</v>
      </c>
      <c r="F3604" s="28">
        <v>8.8000000000000007</v>
      </c>
      <c r="G3604" s="28">
        <v>16.7</v>
      </c>
      <c r="H3604" s="28">
        <v>24.2</v>
      </c>
      <c r="I3604" s="28">
        <v>0</v>
      </c>
    </row>
    <row r="3605" spans="1:10" ht="17.25" x14ac:dyDescent="0.25">
      <c r="A3605" s="89">
        <v>44502</v>
      </c>
      <c r="B3605" s="72" t="s">
        <v>305</v>
      </c>
      <c r="C3605" s="72" t="s">
        <v>53</v>
      </c>
      <c r="D3605" s="72" t="s">
        <v>304</v>
      </c>
      <c r="E3605" s="89" t="s">
        <v>307</v>
      </c>
      <c r="F3605" s="28">
        <v>13.8</v>
      </c>
      <c r="G3605" s="28">
        <v>19.8</v>
      </c>
      <c r="H3605" s="28">
        <v>27.2</v>
      </c>
      <c r="I3605" s="28">
        <v>0</v>
      </c>
    </row>
    <row r="3606" spans="1:10" ht="17.25" x14ac:dyDescent="0.25">
      <c r="A3606" s="89">
        <v>44503</v>
      </c>
      <c r="B3606" s="72" t="s">
        <v>305</v>
      </c>
      <c r="C3606" s="72" t="s">
        <v>53</v>
      </c>
      <c r="D3606" s="72" t="s">
        <v>304</v>
      </c>
      <c r="E3606" s="89" t="s">
        <v>307</v>
      </c>
      <c r="F3606" s="28">
        <v>10.5</v>
      </c>
      <c r="G3606" s="28">
        <v>19.5</v>
      </c>
      <c r="H3606" s="28">
        <v>28</v>
      </c>
      <c r="I3606" s="28">
        <v>0</v>
      </c>
    </row>
    <row r="3607" spans="1:10" ht="17.25" x14ac:dyDescent="0.25">
      <c r="A3607" s="89">
        <v>44504</v>
      </c>
      <c r="B3607" s="72" t="s">
        <v>305</v>
      </c>
      <c r="C3607" s="72" t="s">
        <v>53</v>
      </c>
      <c r="D3607" s="72" t="s">
        <v>304</v>
      </c>
      <c r="E3607" s="89" t="s">
        <v>307</v>
      </c>
      <c r="F3607" s="28">
        <v>15.8</v>
      </c>
      <c r="G3607" s="28">
        <v>18.399999999999999</v>
      </c>
      <c r="H3607" s="28">
        <v>22.6</v>
      </c>
      <c r="I3607" s="28">
        <v>1.4</v>
      </c>
    </row>
    <row r="3608" spans="1:10" ht="17.25" x14ac:dyDescent="0.25">
      <c r="A3608" s="89">
        <v>44505</v>
      </c>
      <c r="B3608" s="72" t="s">
        <v>305</v>
      </c>
      <c r="C3608" s="72" t="s">
        <v>53</v>
      </c>
      <c r="D3608" s="72" t="s">
        <v>304</v>
      </c>
      <c r="E3608" s="89" t="s">
        <v>307</v>
      </c>
      <c r="F3608" s="28">
        <v>15.8</v>
      </c>
      <c r="G3608" s="28">
        <v>17.2</v>
      </c>
      <c r="H3608" s="28">
        <v>19</v>
      </c>
      <c r="I3608" s="28">
        <v>9.8000000000000007</v>
      </c>
    </row>
    <row r="3609" spans="1:10" ht="17.25" x14ac:dyDescent="0.25">
      <c r="A3609" s="89">
        <v>44506</v>
      </c>
      <c r="B3609" s="72" t="s">
        <v>305</v>
      </c>
      <c r="C3609" s="72" t="s">
        <v>53</v>
      </c>
      <c r="D3609" s="72" t="s">
        <v>304</v>
      </c>
      <c r="E3609" s="89" t="s">
        <v>307</v>
      </c>
      <c r="F3609" s="28">
        <v>13.6</v>
      </c>
      <c r="G3609" s="28">
        <v>20.3</v>
      </c>
      <c r="H3609" s="28">
        <v>29.2</v>
      </c>
      <c r="I3609" s="28">
        <v>0</v>
      </c>
    </row>
    <row r="3610" spans="1:10" ht="17.25" x14ac:dyDescent="0.25">
      <c r="A3610" s="89">
        <v>44507</v>
      </c>
      <c r="B3610" s="72" t="s">
        <v>305</v>
      </c>
      <c r="C3610" s="72" t="s">
        <v>53</v>
      </c>
      <c r="D3610" s="72" t="s">
        <v>304</v>
      </c>
      <c r="E3610" s="89" t="s">
        <v>307</v>
      </c>
      <c r="F3610" s="28">
        <v>15.6</v>
      </c>
      <c r="G3610" s="28">
        <v>19.899999999999999</v>
      </c>
      <c r="H3610" s="28">
        <v>26.4</v>
      </c>
      <c r="I3610" s="28">
        <v>5</v>
      </c>
    </row>
    <row r="3611" spans="1:10" ht="17.25" x14ac:dyDescent="0.25">
      <c r="A3611" s="89">
        <v>44508</v>
      </c>
      <c r="B3611" s="72" t="s">
        <v>305</v>
      </c>
      <c r="C3611" s="72" t="s">
        <v>53</v>
      </c>
      <c r="D3611" s="72" t="s">
        <v>304</v>
      </c>
      <c r="E3611" s="89" t="s">
        <v>307</v>
      </c>
      <c r="F3611" s="28">
        <v>17</v>
      </c>
      <c r="G3611" s="28">
        <v>20.100000000000001</v>
      </c>
      <c r="H3611" s="28">
        <v>27.8</v>
      </c>
      <c r="I3611" s="28">
        <v>13.2</v>
      </c>
    </row>
    <row r="3612" spans="1:10" ht="17.25" x14ac:dyDescent="0.25">
      <c r="A3612" s="89">
        <v>44509</v>
      </c>
      <c r="B3612" s="72" t="s">
        <v>305</v>
      </c>
      <c r="C3612" s="72" t="s">
        <v>53</v>
      </c>
      <c r="D3612" s="72" t="s">
        <v>304</v>
      </c>
      <c r="E3612" s="89" t="s">
        <v>307</v>
      </c>
      <c r="F3612" s="28">
        <v>16.399999999999999</v>
      </c>
      <c r="G3612" s="28">
        <v>21.5</v>
      </c>
      <c r="H3612" s="28">
        <v>30.8</v>
      </c>
      <c r="I3612" s="28">
        <v>0</v>
      </c>
    </row>
    <row r="3613" spans="1:10" ht="17.25" x14ac:dyDescent="0.25">
      <c r="A3613" s="89">
        <v>44510</v>
      </c>
      <c r="B3613" s="72" t="s">
        <v>305</v>
      </c>
      <c r="C3613" s="72" t="s">
        <v>53</v>
      </c>
      <c r="D3613" s="72" t="s">
        <v>304</v>
      </c>
      <c r="E3613" s="89" t="s">
        <v>307</v>
      </c>
      <c r="F3613" s="28">
        <v>15.9</v>
      </c>
      <c r="G3613" s="28">
        <v>18.899999999999999</v>
      </c>
      <c r="H3613" s="28">
        <v>24</v>
      </c>
      <c r="I3613" s="28">
        <v>29.6</v>
      </c>
    </row>
    <row r="3614" spans="1:10" ht="17.25" x14ac:dyDescent="0.25">
      <c r="A3614" s="89">
        <v>44511</v>
      </c>
      <c r="B3614" s="72" t="s">
        <v>305</v>
      </c>
      <c r="C3614" s="72" t="s">
        <v>53</v>
      </c>
      <c r="D3614" s="72" t="s">
        <v>304</v>
      </c>
      <c r="E3614" s="89" t="s">
        <v>307</v>
      </c>
      <c r="F3614" s="28">
        <v>15.7</v>
      </c>
      <c r="G3614" s="28">
        <v>18.8</v>
      </c>
      <c r="H3614" s="28">
        <v>23.3</v>
      </c>
      <c r="I3614" s="28">
        <v>33.6</v>
      </c>
    </row>
    <row r="3615" spans="1:10" ht="17.25" x14ac:dyDescent="0.25">
      <c r="A3615" s="89">
        <v>44512</v>
      </c>
      <c r="B3615" s="72" t="s">
        <v>305</v>
      </c>
      <c r="C3615" s="72" t="s">
        <v>53</v>
      </c>
      <c r="D3615" s="72" t="s">
        <v>304</v>
      </c>
      <c r="E3615" s="89" t="s">
        <v>307</v>
      </c>
      <c r="F3615" s="28">
        <v>13.8</v>
      </c>
      <c r="G3615" s="28">
        <v>19.100000000000001</v>
      </c>
      <c r="H3615" s="28">
        <v>28.9</v>
      </c>
      <c r="I3615" s="28">
        <v>70.599999999999994</v>
      </c>
    </row>
    <row r="3616" spans="1:10" ht="17.25" x14ac:dyDescent="0.25">
      <c r="A3616" s="89">
        <v>44513</v>
      </c>
      <c r="B3616" s="72" t="s">
        <v>305</v>
      </c>
      <c r="C3616" s="72" t="s">
        <v>53</v>
      </c>
      <c r="D3616" s="72" t="s">
        <v>304</v>
      </c>
      <c r="E3616" s="89" t="s">
        <v>307</v>
      </c>
      <c r="F3616" s="28">
        <v>13.4</v>
      </c>
      <c r="G3616" s="28">
        <v>15.7</v>
      </c>
      <c r="H3616" s="28">
        <v>19.399999999999999</v>
      </c>
      <c r="I3616" s="28">
        <v>0</v>
      </c>
    </row>
    <row r="3617" spans="1:9" ht="17.25" x14ac:dyDescent="0.25">
      <c r="A3617" s="89">
        <v>44514</v>
      </c>
      <c r="B3617" s="72" t="s">
        <v>305</v>
      </c>
      <c r="C3617" s="72" t="s">
        <v>53</v>
      </c>
      <c r="D3617" s="72" t="s">
        <v>304</v>
      </c>
      <c r="E3617" s="89" t="s">
        <v>307</v>
      </c>
      <c r="F3617" s="28">
        <v>11.1</v>
      </c>
      <c r="G3617" s="28">
        <v>16.100000000000001</v>
      </c>
      <c r="H3617" s="28">
        <v>23.5</v>
      </c>
      <c r="I3617" s="28">
        <v>0.6</v>
      </c>
    </row>
    <row r="3618" spans="1:9" ht="17.25" x14ac:dyDescent="0.25">
      <c r="A3618" s="89">
        <v>44515</v>
      </c>
      <c r="B3618" s="72" t="s">
        <v>305</v>
      </c>
      <c r="C3618" s="72" t="s">
        <v>53</v>
      </c>
      <c r="D3618" s="72" t="s">
        <v>304</v>
      </c>
      <c r="E3618" s="89" t="s">
        <v>307</v>
      </c>
      <c r="F3618" s="28">
        <v>12.4</v>
      </c>
      <c r="G3618" s="28">
        <v>17.399999999999999</v>
      </c>
      <c r="H3618" s="28">
        <v>23.4</v>
      </c>
      <c r="I3618" s="28">
        <v>0</v>
      </c>
    </row>
    <row r="3619" spans="1:9" ht="17.25" x14ac:dyDescent="0.25">
      <c r="A3619" s="89">
        <v>44516</v>
      </c>
      <c r="B3619" s="72" t="s">
        <v>305</v>
      </c>
      <c r="C3619" s="72" t="s">
        <v>53</v>
      </c>
      <c r="D3619" s="72" t="s">
        <v>304</v>
      </c>
      <c r="E3619" s="89" t="s">
        <v>307</v>
      </c>
      <c r="F3619" s="28">
        <v>9.9</v>
      </c>
      <c r="G3619" s="28">
        <v>16.600000000000001</v>
      </c>
      <c r="H3619" s="28">
        <v>24.3</v>
      </c>
      <c r="I3619" s="28">
        <v>0</v>
      </c>
    </row>
    <row r="3620" spans="1:9" ht="17.25" x14ac:dyDescent="0.25">
      <c r="A3620" s="89">
        <v>44517</v>
      </c>
      <c r="B3620" s="72" t="s">
        <v>305</v>
      </c>
      <c r="C3620" s="72" t="s">
        <v>53</v>
      </c>
      <c r="D3620" s="72" t="s">
        <v>304</v>
      </c>
      <c r="E3620" s="89" t="s">
        <v>307</v>
      </c>
      <c r="F3620" s="28">
        <v>11.9</v>
      </c>
      <c r="G3620" s="28">
        <v>17.2</v>
      </c>
      <c r="H3620" s="28">
        <v>24.3</v>
      </c>
      <c r="I3620" s="28">
        <v>0</v>
      </c>
    </row>
    <row r="3621" spans="1:9" ht="17.25" x14ac:dyDescent="0.25">
      <c r="A3621" s="89">
        <v>44518</v>
      </c>
      <c r="B3621" s="72" t="s">
        <v>305</v>
      </c>
      <c r="C3621" s="72" t="s">
        <v>53</v>
      </c>
      <c r="D3621" s="72" t="s">
        <v>304</v>
      </c>
      <c r="E3621" s="89" t="s">
        <v>307</v>
      </c>
      <c r="F3621" s="28">
        <v>11</v>
      </c>
      <c r="G3621" s="28">
        <v>20</v>
      </c>
      <c r="H3621" s="28">
        <v>29.4</v>
      </c>
      <c r="I3621" s="28">
        <v>0</v>
      </c>
    </row>
    <row r="3622" spans="1:9" ht="17.25" x14ac:dyDescent="0.25">
      <c r="A3622" s="89">
        <v>44519</v>
      </c>
      <c r="B3622" s="72" t="s">
        <v>305</v>
      </c>
      <c r="C3622" s="72" t="s">
        <v>53</v>
      </c>
      <c r="D3622" s="72" t="s">
        <v>304</v>
      </c>
      <c r="E3622" s="89" t="s">
        <v>307</v>
      </c>
      <c r="F3622" s="28">
        <v>16.8</v>
      </c>
      <c r="G3622" s="28">
        <v>22</v>
      </c>
      <c r="H3622" s="28">
        <v>27.5</v>
      </c>
      <c r="I3622" s="28">
        <v>0</v>
      </c>
    </row>
    <row r="3623" spans="1:9" ht="17.25" x14ac:dyDescent="0.25">
      <c r="A3623" s="89">
        <v>44520</v>
      </c>
      <c r="B3623" s="72" t="s">
        <v>305</v>
      </c>
      <c r="C3623" s="72" t="s">
        <v>53</v>
      </c>
      <c r="D3623" s="72" t="s">
        <v>304</v>
      </c>
      <c r="E3623" s="89" t="s">
        <v>307</v>
      </c>
      <c r="F3623" s="28">
        <v>17</v>
      </c>
      <c r="G3623" s="28">
        <v>22.3</v>
      </c>
      <c r="H3623" s="28">
        <v>30.8</v>
      </c>
      <c r="I3623" s="28">
        <v>0.6</v>
      </c>
    </row>
    <row r="3624" spans="1:9" ht="17.25" x14ac:dyDescent="0.25">
      <c r="A3624" s="89">
        <v>44521</v>
      </c>
      <c r="B3624" s="72" t="s">
        <v>305</v>
      </c>
      <c r="C3624" s="72" t="s">
        <v>53</v>
      </c>
      <c r="D3624" s="72" t="s">
        <v>304</v>
      </c>
      <c r="E3624" s="89" t="s">
        <v>307</v>
      </c>
      <c r="F3624" s="28">
        <v>15</v>
      </c>
      <c r="G3624" s="28">
        <v>16.2</v>
      </c>
      <c r="H3624" s="28">
        <v>17.2</v>
      </c>
      <c r="I3624" s="28">
        <v>40.200000000000003</v>
      </c>
    </row>
    <row r="3625" spans="1:9" ht="17.25" x14ac:dyDescent="0.25">
      <c r="A3625" s="89">
        <v>44522</v>
      </c>
      <c r="B3625" s="72" t="s">
        <v>305</v>
      </c>
      <c r="C3625" s="72" t="s">
        <v>53</v>
      </c>
      <c r="D3625" s="72" t="s">
        <v>304</v>
      </c>
      <c r="E3625" s="89" t="s">
        <v>307</v>
      </c>
      <c r="F3625" s="28">
        <v>14.1</v>
      </c>
      <c r="G3625" s="28">
        <v>16.7</v>
      </c>
      <c r="H3625" s="28">
        <v>21.8</v>
      </c>
      <c r="I3625" s="28">
        <v>6.2</v>
      </c>
    </row>
    <row r="3626" spans="1:9" ht="17.25" x14ac:dyDescent="0.25">
      <c r="A3626" s="89">
        <v>44523</v>
      </c>
      <c r="B3626" s="72" t="s">
        <v>305</v>
      </c>
      <c r="C3626" s="72" t="s">
        <v>53</v>
      </c>
      <c r="D3626" s="72" t="s">
        <v>304</v>
      </c>
      <c r="E3626" s="89" t="s">
        <v>307</v>
      </c>
      <c r="F3626" s="28">
        <v>15</v>
      </c>
      <c r="G3626" s="28">
        <v>19.2</v>
      </c>
      <c r="H3626" s="28">
        <v>25</v>
      </c>
      <c r="I3626" s="28">
        <v>0.8</v>
      </c>
    </row>
    <row r="3627" spans="1:9" ht="17.25" x14ac:dyDescent="0.25">
      <c r="A3627" s="89">
        <v>44524</v>
      </c>
      <c r="B3627" s="72" t="s">
        <v>305</v>
      </c>
      <c r="C3627" s="72" t="s">
        <v>53</v>
      </c>
      <c r="D3627" s="72" t="s">
        <v>304</v>
      </c>
      <c r="E3627" s="89" t="s">
        <v>307</v>
      </c>
      <c r="F3627" s="28">
        <v>18</v>
      </c>
      <c r="G3627" s="28">
        <v>21.4</v>
      </c>
      <c r="H3627" s="28">
        <v>29.5</v>
      </c>
      <c r="I3627" s="28">
        <v>5.6</v>
      </c>
    </row>
    <row r="3628" spans="1:9" ht="17.25" x14ac:dyDescent="0.25">
      <c r="A3628" s="89">
        <v>44525</v>
      </c>
      <c r="B3628" s="72" t="s">
        <v>305</v>
      </c>
      <c r="C3628" s="72" t="s">
        <v>53</v>
      </c>
      <c r="D3628" s="72" t="s">
        <v>304</v>
      </c>
      <c r="E3628" s="89" t="s">
        <v>307</v>
      </c>
      <c r="F3628" s="28">
        <v>19.2</v>
      </c>
      <c r="G3628" s="28">
        <v>21.8</v>
      </c>
      <c r="H3628" s="28">
        <v>27.7</v>
      </c>
      <c r="I3628" s="28">
        <v>8.8000000000000007</v>
      </c>
    </row>
    <row r="3629" spans="1:9" ht="17.25" x14ac:dyDescent="0.25">
      <c r="A3629" s="89">
        <v>44526</v>
      </c>
      <c r="B3629" s="72" t="s">
        <v>305</v>
      </c>
      <c r="C3629" s="72" t="s">
        <v>53</v>
      </c>
      <c r="D3629" s="72" t="s">
        <v>304</v>
      </c>
      <c r="E3629" s="89" t="s">
        <v>307</v>
      </c>
      <c r="F3629" s="28">
        <v>15.7</v>
      </c>
      <c r="G3629" s="28">
        <v>18.2</v>
      </c>
      <c r="H3629" s="28">
        <v>21.4</v>
      </c>
      <c r="I3629" s="28">
        <v>52.6</v>
      </c>
    </row>
    <row r="3630" spans="1:9" ht="17.25" x14ac:dyDescent="0.25">
      <c r="A3630" s="89">
        <v>44527</v>
      </c>
      <c r="B3630" s="72" t="s">
        <v>305</v>
      </c>
      <c r="C3630" s="72" t="s">
        <v>53</v>
      </c>
      <c r="D3630" s="72" t="s">
        <v>304</v>
      </c>
      <c r="E3630" s="89" t="s">
        <v>307</v>
      </c>
      <c r="F3630" s="28">
        <v>14.2</v>
      </c>
      <c r="G3630" s="28">
        <v>15</v>
      </c>
      <c r="H3630" s="28">
        <v>16.5</v>
      </c>
      <c r="I3630" s="28">
        <v>10.199999999999999</v>
      </c>
    </row>
    <row r="3631" spans="1:9" ht="17.25" x14ac:dyDescent="0.25">
      <c r="A3631" s="89">
        <v>44528</v>
      </c>
      <c r="B3631" s="72" t="s">
        <v>305</v>
      </c>
      <c r="C3631" s="72" t="s">
        <v>53</v>
      </c>
      <c r="D3631" s="72" t="s">
        <v>304</v>
      </c>
      <c r="E3631" s="89" t="s">
        <v>307</v>
      </c>
      <c r="F3631" s="28">
        <v>13.4</v>
      </c>
      <c r="G3631" s="28">
        <v>15.8</v>
      </c>
      <c r="H3631" s="28">
        <v>19.2</v>
      </c>
      <c r="I3631" s="28">
        <v>0.2</v>
      </c>
    </row>
    <row r="3632" spans="1:9" ht="17.25" x14ac:dyDescent="0.25">
      <c r="A3632" s="89">
        <v>44529</v>
      </c>
      <c r="B3632" s="72" t="s">
        <v>305</v>
      </c>
      <c r="C3632" s="72" t="s">
        <v>53</v>
      </c>
      <c r="D3632" s="72" t="s">
        <v>304</v>
      </c>
      <c r="E3632" s="89" t="s">
        <v>307</v>
      </c>
      <c r="F3632" s="28">
        <v>14.2</v>
      </c>
      <c r="G3632" s="28">
        <v>17.5</v>
      </c>
      <c r="H3632" s="28">
        <v>21.7</v>
      </c>
      <c r="I3632" s="28">
        <v>0.4</v>
      </c>
    </row>
    <row r="3633" spans="1:9" ht="17.25" x14ac:dyDescent="0.25">
      <c r="A3633" s="89">
        <v>44530</v>
      </c>
      <c r="B3633" s="72" t="s">
        <v>305</v>
      </c>
      <c r="C3633" s="72" t="s">
        <v>53</v>
      </c>
      <c r="D3633" s="72" t="s">
        <v>304</v>
      </c>
      <c r="E3633" s="89" t="s">
        <v>307</v>
      </c>
      <c r="F3633" s="28">
        <v>15.1</v>
      </c>
      <c r="G3633" s="28">
        <v>18.3</v>
      </c>
      <c r="H3633" s="28">
        <v>20.8</v>
      </c>
      <c r="I3633" s="28">
        <v>6.6</v>
      </c>
    </row>
    <row r="3634" spans="1:9" ht="17.25" x14ac:dyDescent="0.25">
      <c r="A3634" s="89">
        <v>44531</v>
      </c>
      <c r="B3634" s="72" t="s">
        <v>305</v>
      </c>
      <c r="C3634" s="72" t="s">
        <v>53</v>
      </c>
      <c r="D3634" s="72" t="s">
        <v>304</v>
      </c>
      <c r="E3634" s="89" t="s">
        <v>307</v>
      </c>
      <c r="F3634" s="28">
        <v>17.5</v>
      </c>
      <c r="G3634" s="28">
        <v>20.8</v>
      </c>
      <c r="H3634" s="28">
        <v>25.9</v>
      </c>
      <c r="I3634" s="28">
        <v>0.2</v>
      </c>
    </row>
    <row r="3635" spans="1:9" ht="17.25" x14ac:dyDescent="0.25">
      <c r="A3635" s="89">
        <v>44532</v>
      </c>
      <c r="B3635" s="72" t="s">
        <v>305</v>
      </c>
      <c r="C3635" s="72" t="s">
        <v>53</v>
      </c>
      <c r="D3635" s="72" t="s">
        <v>304</v>
      </c>
      <c r="E3635" s="89" t="s">
        <v>307</v>
      </c>
      <c r="F3635" s="28">
        <v>17.5</v>
      </c>
      <c r="G3635" s="28">
        <v>21.4</v>
      </c>
      <c r="H3635" s="28">
        <v>28.5</v>
      </c>
      <c r="I3635" s="28">
        <v>0.2</v>
      </c>
    </row>
    <row r="3636" spans="1:9" ht="17.25" x14ac:dyDescent="0.25">
      <c r="A3636" s="89">
        <v>44533</v>
      </c>
      <c r="B3636" s="72" t="s">
        <v>305</v>
      </c>
      <c r="C3636" s="72" t="s">
        <v>53</v>
      </c>
      <c r="D3636" s="72" t="s">
        <v>304</v>
      </c>
      <c r="E3636" s="89" t="s">
        <v>307</v>
      </c>
      <c r="F3636" s="28">
        <v>15.8</v>
      </c>
      <c r="G3636" s="28">
        <v>22</v>
      </c>
      <c r="H3636" s="28">
        <v>34.6</v>
      </c>
      <c r="I3636" s="28">
        <v>8.4</v>
      </c>
    </row>
    <row r="3637" spans="1:9" ht="17.25" x14ac:dyDescent="0.25">
      <c r="A3637" s="89">
        <v>44534</v>
      </c>
      <c r="B3637" s="72" t="s">
        <v>305</v>
      </c>
      <c r="C3637" s="72" t="s">
        <v>53</v>
      </c>
      <c r="D3637" s="72" t="s">
        <v>304</v>
      </c>
      <c r="E3637" s="89" t="s">
        <v>307</v>
      </c>
      <c r="F3637" s="28">
        <v>17.5</v>
      </c>
      <c r="G3637" s="28">
        <v>20.9</v>
      </c>
      <c r="H3637" s="28">
        <v>28.6</v>
      </c>
      <c r="I3637" s="28">
        <v>9.8000000000000007</v>
      </c>
    </row>
    <row r="3638" spans="1:9" ht="17.25" x14ac:dyDescent="0.25">
      <c r="A3638" s="89">
        <v>44535</v>
      </c>
      <c r="B3638" s="72" t="s">
        <v>305</v>
      </c>
      <c r="C3638" s="72" t="s">
        <v>53</v>
      </c>
      <c r="D3638" s="72" t="s">
        <v>304</v>
      </c>
      <c r="E3638" s="89" t="s">
        <v>307</v>
      </c>
      <c r="F3638" s="28">
        <v>15.2</v>
      </c>
      <c r="G3638" s="28">
        <v>17.600000000000001</v>
      </c>
      <c r="H3638" s="28">
        <v>21.9</v>
      </c>
      <c r="I3638" s="28">
        <v>0</v>
      </c>
    </row>
    <row r="3639" spans="1:9" ht="17.25" x14ac:dyDescent="0.25">
      <c r="A3639" s="89">
        <v>44536</v>
      </c>
      <c r="B3639" s="72" t="s">
        <v>305</v>
      </c>
      <c r="C3639" s="72" t="s">
        <v>53</v>
      </c>
      <c r="D3639" s="72" t="s">
        <v>304</v>
      </c>
      <c r="E3639" s="89" t="s">
        <v>307</v>
      </c>
      <c r="F3639" s="28">
        <v>17.3</v>
      </c>
      <c r="G3639" s="28">
        <v>20.5</v>
      </c>
      <c r="H3639" s="28">
        <v>23.6</v>
      </c>
      <c r="I3639" s="28">
        <v>0</v>
      </c>
    </row>
    <row r="3640" spans="1:9" ht="17.25" x14ac:dyDescent="0.25">
      <c r="A3640" s="89">
        <v>44537</v>
      </c>
      <c r="B3640" s="72" t="s">
        <v>305</v>
      </c>
      <c r="C3640" s="72" t="s">
        <v>53</v>
      </c>
      <c r="D3640" s="72" t="s">
        <v>304</v>
      </c>
      <c r="E3640" s="89" t="s">
        <v>307</v>
      </c>
      <c r="F3640" s="28">
        <v>15.9</v>
      </c>
      <c r="G3640" s="28">
        <v>20</v>
      </c>
      <c r="H3640" s="28">
        <v>28.3</v>
      </c>
      <c r="I3640" s="28">
        <v>16.399999999999999</v>
      </c>
    </row>
    <row r="3641" spans="1:9" ht="17.25" x14ac:dyDescent="0.25">
      <c r="A3641" s="89">
        <v>44538</v>
      </c>
      <c r="B3641" s="72" t="s">
        <v>305</v>
      </c>
      <c r="C3641" s="72" t="s">
        <v>53</v>
      </c>
      <c r="D3641" s="72" t="s">
        <v>304</v>
      </c>
      <c r="E3641" s="89" t="s">
        <v>307</v>
      </c>
      <c r="F3641" s="28">
        <v>16.600000000000001</v>
      </c>
      <c r="G3641" s="28">
        <v>19.8</v>
      </c>
      <c r="H3641" s="28">
        <v>27.8</v>
      </c>
      <c r="I3641" s="28">
        <v>24.2</v>
      </c>
    </row>
    <row r="3642" spans="1:9" ht="17.25" x14ac:dyDescent="0.25">
      <c r="A3642" s="89">
        <v>44539</v>
      </c>
      <c r="B3642" s="72" t="s">
        <v>305</v>
      </c>
      <c r="C3642" s="72" t="s">
        <v>53</v>
      </c>
      <c r="D3642" s="72" t="s">
        <v>304</v>
      </c>
      <c r="E3642" s="89" t="s">
        <v>307</v>
      </c>
      <c r="F3642" s="28">
        <v>15.7</v>
      </c>
      <c r="G3642" s="28">
        <v>19.600000000000001</v>
      </c>
      <c r="H3642" s="28">
        <v>25.1</v>
      </c>
      <c r="I3642" s="28">
        <v>5</v>
      </c>
    </row>
    <row r="3643" spans="1:9" ht="17.25" x14ac:dyDescent="0.25">
      <c r="A3643" s="89">
        <v>44540</v>
      </c>
      <c r="B3643" s="72" t="s">
        <v>305</v>
      </c>
      <c r="C3643" s="72" t="s">
        <v>53</v>
      </c>
      <c r="D3643" s="72" t="s">
        <v>304</v>
      </c>
      <c r="E3643" s="89" t="s">
        <v>307</v>
      </c>
      <c r="F3643" s="28">
        <v>12.6</v>
      </c>
      <c r="G3643" s="28">
        <v>19.100000000000001</v>
      </c>
      <c r="H3643" s="28">
        <v>24.7</v>
      </c>
      <c r="I3643" s="28">
        <v>0</v>
      </c>
    </row>
    <row r="3644" spans="1:9" ht="17.25" x14ac:dyDescent="0.25">
      <c r="A3644" s="89">
        <v>44541</v>
      </c>
      <c r="B3644" s="72" t="s">
        <v>305</v>
      </c>
      <c r="C3644" s="72" t="s">
        <v>53</v>
      </c>
      <c r="D3644" s="72" t="s">
        <v>304</v>
      </c>
      <c r="E3644" s="89" t="s">
        <v>307</v>
      </c>
      <c r="F3644" s="28">
        <v>13.7</v>
      </c>
      <c r="G3644" s="28">
        <v>17.8</v>
      </c>
      <c r="H3644" s="28">
        <v>21.2</v>
      </c>
      <c r="I3644" s="28">
        <v>0</v>
      </c>
    </row>
    <row r="3645" spans="1:9" ht="17.25" x14ac:dyDescent="0.25">
      <c r="A3645" s="89">
        <v>44542</v>
      </c>
      <c r="B3645" s="72" t="s">
        <v>305</v>
      </c>
      <c r="C3645" s="72" t="s">
        <v>53</v>
      </c>
      <c r="D3645" s="72" t="s">
        <v>304</v>
      </c>
      <c r="E3645" s="89" t="s">
        <v>307</v>
      </c>
      <c r="F3645" s="28">
        <v>14.1</v>
      </c>
      <c r="G3645" s="28">
        <v>18.600000000000001</v>
      </c>
      <c r="H3645" s="28">
        <v>25.1</v>
      </c>
      <c r="I3645" s="28">
        <v>0</v>
      </c>
    </row>
    <row r="3646" spans="1:9" ht="17.25" x14ac:dyDescent="0.25">
      <c r="A3646" s="89">
        <v>44543</v>
      </c>
      <c r="B3646" s="72" t="s">
        <v>305</v>
      </c>
      <c r="C3646" s="72" t="s">
        <v>53</v>
      </c>
      <c r="D3646" s="72" t="s">
        <v>304</v>
      </c>
      <c r="E3646" s="89" t="s">
        <v>307</v>
      </c>
      <c r="F3646" s="28">
        <v>13.3</v>
      </c>
      <c r="G3646" s="28">
        <v>20.2</v>
      </c>
      <c r="H3646" s="28">
        <v>27.9</v>
      </c>
      <c r="I3646" s="28">
        <v>0</v>
      </c>
    </row>
    <row r="3647" spans="1:9" ht="17.25" x14ac:dyDescent="0.25">
      <c r="A3647" s="89">
        <v>44544</v>
      </c>
      <c r="B3647" s="72" t="s">
        <v>305</v>
      </c>
      <c r="C3647" s="72" t="s">
        <v>53</v>
      </c>
      <c r="D3647" s="72" t="s">
        <v>304</v>
      </c>
      <c r="E3647" s="89" t="s">
        <v>307</v>
      </c>
      <c r="F3647" s="28">
        <v>15.8</v>
      </c>
      <c r="G3647" s="28">
        <v>23.4</v>
      </c>
      <c r="H3647" s="28">
        <v>28</v>
      </c>
      <c r="I3647" s="28">
        <v>0</v>
      </c>
    </row>
    <row r="3648" spans="1:9" ht="17.25" x14ac:dyDescent="0.25">
      <c r="A3648" s="89">
        <v>44545</v>
      </c>
      <c r="B3648" s="72" t="s">
        <v>305</v>
      </c>
      <c r="C3648" s="72" t="s">
        <v>53</v>
      </c>
      <c r="D3648" s="72" t="s">
        <v>304</v>
      </c>
      <c r="E3648" s="89" t="s">
        <v>307</v>
      </c>
      <c r="F3648" s="28">
        <v>13.2</v>
      </c>
      <c r="G3648" s="28">
        <v>23.5</v>
      </c>
      <c r="H3648" s="28">
        <v>33.6</v>
      </c>
      <c r="I3648" s="28">
        <v>0</v>
      </c>
    </row>
    <row r="3649" spans="1:9" ht="17.25" x14ac:dyDescent="0.25">
      <c r="A3649" s="89">
        <v>44546</v>
      </c>
      <c r="B3649" s="72" t="s">
        <v>305</v>
      </c>
      <c r="C3649" s="72" t="s">
        <v>53</v>
      </c>
      <c r="D3649" s="72" t="s">
        <v>304</v>
      </c>
      <c r="E3649" s="89" t="s">
        <v>307</v>
      </c>
      <c r="F3649" s="28">
        <v>15.1</v>
      </c>
      <c r="G3649" s="28">
        <v>21.8</v>
      </c>
      <c r="H3649" s="28">
        <v>28.2</v>
      </c>
      <c r="I3649" s="28">
        <v>1.6</v>
      </c>
    </row>
    <row r="3650" spans="1:9" ht="17.25" x14ac:dyDescent="0.25">
      <c r="A3650" s="89">
        <v>44547</v>
      </c>
      <c r="B3650" s="72" t="s">
        <v>305</v>
      </c>
      <c r="C3650" s="72" t="s">
        <v>53</v>
      </c>
      <c r="D3650" s="72" t="s">
        <v>304</v>
      </c>
      <c r="E3650" s="89" t="s">
        <v>307</v>
      </c>
      <c r="F3650" s="28">
        <v>18.2</v>
      </c>
      <c r="G3650" s="28">
        <v>22</v>
      </c>
      <c r="H3650" s="28">
        <v>28.3</v>
      </c>
      <c r="I3650" s="28">
        <v>0</v>
      </c>
    </row>
    <row r="3651" spans="1:9" ht="17.25" x14ac:dyDescent="0.25">
      <c r="A3651" s="89">
        <v>44548</v>
      </c>
      <c r="B3651" s="72" t="s">
        <v>305</v>
      </c>
      <c r="C3651" s="72" t="s">
        <v>53</v>
      </c>
      <c r="D3651" s="72" t="s">
        <v>304</v>
      </c>
      <c r="E3651" s="89" t="s">
        <v>307</v>
      </c>
      <c r="F3651" s="28">
        <v>12.8</v>
      </c>
      <c r="G3651" s="28">
        <v>26</v>
      </c>
      <c r="H3651" s="28">
        <v>35.6</v>
      </c>
      <c r="I3651" s="28">
        <v>0</v>
      </c>
    </row>
    <row r="3652" spans="1:9" ht="17.25" x14ac:dyDescent="0.25">
      <c r="A3652" s="89">
        <v>44549</v>
      </c>
      <c r="B3652" s="72" t="s">
        <v>305</v>
      </c>
      <c r="C3652" s="72" t="s">
        <v>53</v>
      </c>
      <c r="D3652" s="72" t="s">
        <v>304</v>
      </c>
      <c r="E3652" s="89" t="s">
        <v>307</v>
      </c>
      <c r="F3652" s="28">
        <v>20.2</v>
      </c>
      <c r="G3652" s="28">
        <v>26.5</v>
      </c>
      <c r="H3652" s="28">
        <v>34.799999999999997</v>
      </c>
      <c r="I3652" s="28">
        <v>3</v>
      </c>
    </row>
    <row r="3653" spans="1:9" ht="17.25" x14ac:dyDescent="0.25">
      <c r="A3653" s="89">
        <v>44550</v>
      </c>
      <c r="B3653" s="72" t="s">
        <v>305</v>
      </c>
      <c r="C3653" s="72" t="s">
        <v>53</v>
      </c>
      <c r="D3653" s="72" t="s">
        <v>304</v>
      </c>
      <c r="E3653" s="89" t="s">
        <v>307</v>
      </c>
      <c r="F3653" s="28">
        <v>18.600000000000001</v>
      </c>
      <c r="G3653" s="28">
        <v>26.1</v>
      </c>
      <c r="H3653" s="28">
        <v>35.799999999999997</v>
      </c>
      <c r="I3653" s="28">
        <v>0</v>
      </c>
    </row>
    <row r="3654" spans="1:9" ht="17.25" x14ac:dyDescent="0.25">
      <c r="A3654" s="89">
        <v>44551</v>
      </c>
      <c r="B3654" s="72" t="s">
        <v>305</v>
      </c>
      <c r="C3654" s="72" t="s">
        <v>53</v>
      </c>
      <c r="D3654" s="72" t="s">
        <v>304</v>
      </c>
      <c r="E3654" s="89" t="s">
        <v>307</v>
      </c>
      <c r="F3654" s="28">
        <v>20.399999999999999</v>
      </c>
      <c r="G3654" s="28">
        <v>27.2</v>
      </c>
      <c r="H3654" s="28">
        <v>37.299999999999997</v>
      </c>
      <c r="I3654" s="28">
        <v>0</v>
      </c>
    </row>
    <row r="3655" spans="1:9" ht="17.25" x14ac:dyDescent="0.25">
      <c r="A3655" s="89">
        <v>44552</v>
      </c>
      <c r="B3655" s="72" t="s">
        <v>305</v>
      </c>
      <c r="C3655" s="72" t="s">
        <v>53</v>
      </c>
      <c r="D3655" s="72" t="s">
        <v>304</v>
      </c>
      <c r="E3655" s="89" t="s">
        <v>307</v>
      </c>
      <c r="F3655" s="28">
        <v>19.399999999999999</v>
      </c>
      <c r="G3655" s="28">
        <v>25.2</v>
      </c>
      <c r="H3655" s="28">
        <v>32</v>
      </c>
      <c r="I3655" s="28">
        <v>0.4</v>
      </c>
    </row>
    <row r="3656" spans="1:9" ht="17.25" x14ac:dyDescent="0.25">
      <c r="A3656" s="89">
        <v>44553</v>
      </c>
      <c r="B3656" s="72" t="s">
        <v>305</v>
      </c>
      <c r="C3656" s="72" t="s">
        <v>53</v>
      </c>
      <c r="D3656" s="72" t="s">
        <v>304</v>
      </c>
      <c r="E3656" s="89" t="s">
        <v>307</v>
      </c>
      <c r="F3656" s="28">
        <v>19.8</v>
      </c>
      <c r="G3656" s="28">
        <v>23.4</v>
      </c>
      <c r="H3656" s="28">
        <v>28.8</v>
      </c>
      <c r="I3656" s="28">
        <v>0.2</v>
      </c>
    </row>
    <row r="3657" spans="1:9" ht="17.25" x14ac:dyDescent="0.25">
      <c r="A3657" s="89">
        <v>44554</v>
      </c>
      <c r="B3657" s="72" t="s">
        <v>305</v>
      </c>
      <c r="C3657" s="72" t="s">
        <v>53</v>
      </c>
      <c r="D3657" s="72" t="s">
        <v>304</v>
      </c>
      <c r="E3657" s="89" t="s">
        <v>307</v>
      </c>
      <c r="F3657" s="28">
        <v>18.3</v>
      </c>
      <c r="G3657" s="28">
        <v>23.7</v>
      </c>
      <c r="H3657" s="28">
        <v>30.5</v>
      </c>
      <c r="I3657" s="28">
        <v>0</v>
      </c>
    </row>
    <row r="3658" spans="1:9" ht="17.25" x14ac:dyDescent="0.25">
      <c r="A3658" s="89">
        <v>44555</v>
      </c>
      <c r="B3658" s="72" t="s">
        <v>305</v>
      </c>
      <c r="C3658" s="72" t="s">
        <v>53</v>
      </c>
      <c r="D3658" s="72" t="s">
        <v>304</v>
      </c>
      <c r="E3658" s="89" t="s">
        <v>307</v>
      </c>
      <c r="F3658" s="28">
        <v>15.1</v>
      </c>
      <c r="G3658" s="28">
        <v>24.8</v>
      </c>
      <c r="H3658" s="28">
        <v>33.1</v>
      </c>
      <c r="I3658" s="28">
        <v>0</v>
      </c>
    </row>
    <row r="3659" spans="1:9" ht="17.25" x14ac:dyDescent="0.25">
      <c r="A3659" s="89">
        <v>44556</v>
      </c>
      <c r="B3659" s="72" t="s">
        <v>305</v>
      </c>
      <c r="C3659" s="72" t="s">
        <v>53</v>
      </c>
      <c r="D3659" s="72" t="s">
        <v>304</v>
      </c>
      <c r="E3659" s="89" t="s">
        <v>307</v>
      </c>
      <c r="F3659" s="28">
        <v>14.4</v>
      </c>
      <c r="G3659" s="28">
        <v>23.4</v>
      </c>
      <c r="H3659" s="28">
        <v>31.8</v>
      </c>
      <c r="I3659" s="28">
        <v>44.6</v>
      </c>
    </row>
    <row r="3660" spans="1:9" ht="17.25" x14ac:dyDescent="0.25">
      <c r="A3660" s="89">
        <v>44557</v>
      </c>
      <c r="B3660" s="72" t="s">
        <v>305</v>
      </c>
      <c r="C3660" s="72" t="s">
        <v>53</v>
      </c>
      <c r="D3660" s="72" t="s">
        <v>304</v>
      </c>
      <c r="E3660" s="89" t="s">
        <v>307</v>
      </c>
      <c r="F3660" s="28" t="s">
        <v>498</v>
      </c>
      <c r="G3660" s="28" t="s">
        <v>498</v>
      </c>
      <c r="H3660" s="28" t="s">
        <v>498</v>
      </c>
      <c r="I3660" s="28" t="s">
        <v>498</v>
      </c>
    </row>
    <row r="3661" spans="1:9" ht="17.25" x14ac:dyDescent="0.25">
      <c r="A3661" s="89">
        <v>44558</v>
      </c>
      <c r="B3661" s="72" t="s">
        <v>305</v>
      </c>
      <c r="C3661" s="72" t="s">
        <v>53</v>
      </c>
      <c r="D3661" s="72" t="s">
        <v>304</v>
      </c>
      <c r="E3661" s="89" t="s">
        <v>307</v>
      </c>
      <c r="F3661" s="28">
        <v>15.5</v>
      </c>
      <c r="G3661" s="28">
        <v>19.3</v>
      </c>
      <c r="H3661" s="28">
        <v>23.2</v>
      </c>
      <c r="I3661" s="28">
        <v>0</v>
      </c>
    </row>
    <row r="3662" spans="1:9" ht="17.25" x14ac:dyDescent="0.25">
      <c r="A3662" s="89">
        <v>44559</v>
      </c>
      <c r="B3662" s="72" t="s">
        <v>305</v>
      </c>
      <c r="C3662" s="72" t="s">
        <v>53</v>
      </c>
      <c r="D3662" s="72" t="s">
        <v>304</v>
      </c>
      <c r="E3662" s="89" t="s">
        <v>307</v>
      </c>
      <c r="F3662" s="28">
        <v>14.5</v>
      </c>
      <c r="G3662" s="28">
        <v>18.899999999999999</v>
      </c>
      <c r="H3662" s="28">
        <v>25.7</v>
      </c>
      <c r="I3662" s="28">
        <v>0.6</v>
      </c>
    </row>
    <row r="3663" spans="1:9" ht="17.25" x14ac:dyDescent="0.25">
      <c r="A3663" s="89">
        <v>44560</v>
      </c>
      <c r="B3663" s="72" t="s">
        <v>305</v>
      </c>
      <c r="C3663" s="72" t="s">
        <v>53</v>
      </c>
      <c r="D3663" s="72" t="s">
        <v>304</v>
      </c>
      <c r="E3663" s="89" t="s">
        <v>307</v>
      </c>
      <c r="F3663" s="28">
        <v>12.9</v>
      </c>
      <c r="G3663" s="28">
        <v>20.6</v>
      </c>
      <c r="H3663" s="28">
        <v>28.6</v>
      </c>
      <c r="I3663" s="28">
        <v>0</v>
      </c>
    </row>
    <row r="3664" spans="1:9" ht="17.25" x14ac:dyDescent="0.25">
      <c r="A3664" s="89">
        <v>44561</v>
      </c>
      <c r="B3664" s="72" t="s">
        <v>305</v>
      </c>
      <c r="C3664" s="72" t="s">
        <v>53</v>
      </c>
      <c r="D3664" s="72" t="s">
        <v>304</v>
      </c>
      <c r="E3664" s="89" t="s">
        <v>307</v>
      </c>
      <c r="F3664" s="28">
        <v>11.3</v>
      </c>
      <c r="G3664" s="28">
        <v>22.1</v>
      </c>
      <c r="H3664" s="28">
        <v>30.5</v>
      </c>
      <c r="I3664" s="28">
        <v>0</v>
      </c>
    </row>
    <row r="3665" spans="1:9" ht="17.25" x14ac:dyDescent="0.25">
      <c r="A3665" s="89">
        <v>44562</v>
      </c>
      <c r="B3665" s="72" t="s">
        <v>305</v>
      </c>
      <c r="C3665" s="72" t="s">
        <v>53</v>
      </c>
      <c r="D3665" s="72" t="s">
        <v>304</v>
      </c>
      <c r="E3665" s="89" t="s">
        <v>307</v>
      </c>
      <c r="F3665" s="28">
        <v>16.2</v>
      </c>
      <c r="G3665" s="28">
        <v>22.5</v>
      </c>
      <c r="H3665" s="28">
        <v>30.1</v>
      </c>
      <c r="I3665" s="28">
        <v>0</v>
      </c>
    </row>
    <row r="3666" spans="1:9" ht="17.25" x14ac:dyDescent="0.25">
      <c r="A3666" s="89">
        <v>44563</v>
      </c>
      <c r="B3666" s="72" t="s">
        <v>305</v>
      </c>
      <c r="C3666" s="72" t="s">
        <v>53</v>
      </c>
      <c r="D3666" s="72" t="s">
        <v>304</v>
      </c>
      <c r="E3666" s="89" t="s">
        <v>307</v>
      </c>
      <c r="F3666" s="28">
        <v>12.9</v>
      </c>
      <c r="G3666" s="28">
        <v>24</v>
      </c>
      <c r="H3666" s="28">
        <v>32.299999999999997</v>
      </c>
      <c r="I3666" s="28">
        <v>0</v>
      </c>
    </row>
    <row r="3667" spans="1:9" ht="17.25" x14ac:dyDescent="0.25">
      <c r="A3667" s="89">
        <v>44564</v>
      </c>
      <c r="B3667" s="72" t="s">
        <v>305</v>
      </c>
      <c r="C3667" s="72" t="s">
        <v>53</v>
      </c>
      <c r="D3667" s="72" t="s">
        <v>304</v>
      </c>
      <c r="E3667" s="89" t="s">
        <v>307</v>
      </c>
      <c r="F3667" s="28">
        <v>17</v>
      </c>
      <c r="G3667" s="28">
        <v>22.9</v>
      </c>
      <c r="H3667" s="28">
        <v>29.8</v>
      </c>
      <c r="I3667" s="28">
        <v>0</v>
      </c>
    </row>
    <row r="3668" spans="1:9" ht="17.25" x14ac:dyDescent="0.25">
      <c r="A3668" s="89">
        <v>44565</v>
      </c>
      <c r="B3668" s="72" t="s">
        <v>305</v>
      </c>
      <c r="C3668" s="72" t="s">
        <v>53</v>
      </c>
      <c r="D3668" s="72" t="s">
        <v>304</v>
      </c>
      <c r="E3668" s="89" t="s">
        <v>307</v>
      </c>
      <c r="F3668" s="28">
        <v>17.8</v>
      </c>
      <c r="G3668" s="28">
        <v>22.7</v>
      </c>
      <c r="H3668" s="28">
        <v>28</v>
      </c>
      <c r="I3668" s="28">
        <v>0</v>
      </c>
    </row>
    <row r="3669" spans="1:9" ht="17.25" x14ac:dyDescent="0.25">
      <c r="A3669" s="89">
        <v>44566</v>
      </c>
      <c r="B3669" s="72" t="s">
        <v>305</v>
      </c>
      <c r="C3669" s="72" t="s">
        <v>53</v>
      </c>
      <c r="D3669" s="72" t="s">
        <v>304</v>
      </c>
      <c r="E3669" s="89" t="s">
        <v>307</v>
      </c>
      <c r="F3669" s="28">
        <v>19.600000000000001</v>
      </c>
      <c r="G3669" s="28">
        <v>22.5</v>
      </c>
      <c r="H3669" s="28">
        <v>26.6</v>
      </c>
      <c r="I3669" s="28">
        <v>12.2</v>
      </c>
    </row>
    <row r="3670" spans="1:9" ht="17.25" x14ac:dyDescent="0.25">
      <c r="A3670" s="89">
        <v>44567</v>
      </c>
      <c r="B3670" s="72" t="s">
        <v>305</v>
      </c>
      <c r="C3670" s="72" t="s">
        <v>53</v>
      </c>
      <c r="D3670" s="72" t="s">
        <v>304</v>
      </c>
      <c r="E3670" s="89" t="s">
        <v>307</v>
      </c>
      <c r="F3670" s="28">
        <v>20.399999999999999</v>
      </c>
      <c r="G3670" s="28">
        <v>24.9</v>
      </c>
      <c r="H3670" s="28">
        <v>30.2</v>
      </c>
      <c r="I3670" s="28">
        <v>0</v>
      </c>
    </row>
    <row r="3671" spans="1:9" ht="17.25" x14ac:dyDescent="0.25">
      <c r="A3671" s="89">
        <v>44568</v>
      </c>
      <c r="B3671" s="72" t="s">
        <v>305</v>
      </c>
      <c r="C3671" s="72" t="s">
        <v>53</v>
      </c>
      <c r="D3671" s="72" t="s">
        <v>304</v>
      </c>
      <c r="E3671" s="89" t="s">
        <v>307</v>
      </c>
      <c r="F3671" s="28">
        <v>21</v>
      </c>
      <c r="G3671" s="28">
        <v>26.1</v>
      </c>
      <c r="H3671" s="28">
        <v>32.9</v>
      </c>
      <c r="I3671" s="28">
        <v>0.2</v>
      </c>
    </row>
    <row r="3672" spans="1:9" ht="17.25" x14ac:dyDescent="0.25">
      <c r="A3672" s="89">
        <v>44569</v>
      </c>
      <c r="B3672" s="72" t="s">
        <v>305</v>
      </c>
      <c r="C3672" s="72" t="s">
        <v>53</v>
      </c>
      <c r="D3672" s="72" t="s">
        <v>304</v>
      </c>
      <c r="E3672" s="89" t="s">
        <v>307</v>
      </c>
      <c r="F3672" s="28">
        <v>19.100000000000001</v>
      </c>
      <c r="G3672" s="28">
        <v>25.1</v>
      </c>
      <c r="H3672" s="28">
        <v>33.200000000000003</v>
      </c>
      <c r="I3672" s="28">
        <v>19.8</v>
      </c>
    </row>
    <row r="3673" spans="1:9" ht="17.25" x14ac:dyDescent="0.25">
      <c r="A3673" s="89">
        <v>44570</v>
      </c>
      <c r="B3673" s="72" t="s">
        <v>305</v>
      </c>
      <c r="C3673" s="72" t="s">
        <v>53</v>
      </c>
      <c r="D3673" s="72" t="s">
        <v>304</v>
      </c>
      <c r="E3673" s="89" t="s">
        <v>307</v>
      </c>
      <c r="F3673" s="28">
        <v>20.5</v>
      </c>
      <c r="G3673" s="28">
        <v>24.2</v>
      </c>
      <c r="H3673" s="28">
        <v>29.4</v>
      </c>
      <c r="I3673" s="28">
        <v>0.6</v>
      </c>
    </row>
    <row r="3674" spans="1:9" ht="17.25" x14ac:dyDescent="0.25">
      <c r="A3674" s="89">
        <v>44571</v>
      </c>
      <c r="B3674" s="72" t="s">
        <v>305</v>
      </c>
      <c r="C3674" s="72" t="s">
        <v>53</v>
      </c>
      <c r="D3674" s="72" t="s">
        <v>304</v>
      </c>
      <c r="E3674" s="89" t="s">
        <v>307</v>
      </c>
      <c r="F3674" s="28">
        <v>22.3</v>
      </c>
      <c r="G3674" s="28">
        <v>24.9</v>
      </c>
      <c r="H3674" s="28">
        <v>28.1</v>
      </c>
      <c r="I3674" s="28">
        <v>0</v>
      </c>
    </row>
    <row r="3675" spans="1:9" ht="17.25" x14ac:dyDescent="0.25">
      <c r="A3675" s="89">
        <v>44572</v>
      </c>
      <c r="B3675" s="72" t="s">
        <v>305</v>
      </c>
      <c r="C3675" s="72" t="s">
        <v>53</v>
      </c>
      <c r="D3675" s="72" t="s">
        <v>304</v>
      </c>
      <c r="E3675" s="89" t="s">
        <v>307</v>
      </c>
      <c r="F3675" s="28">
        <v>20.399999999999999</v>
      </c>
      <c r="G3675" s="28">
        <v>23.8</v>
      </c>
      <c r="H3675" s="28">
        <v>30.3</v>
      </c>
      <c r="I3675" s="28">
        <v>2.4</v>
      </c>
    </row>
    <row r="3676" spans="1:9" ht="17.25" x14ac:dyDescent="0.25">
      <c r="A3676" s="89">
        <v>44573</v>
      </c>
      <c r="B3676" s="72" t="s">
        <v>305</v>
      </c>
      <c r="C3676" s="72" t="s">
        <v>53</v>
      </c>
      <c r="D3676" s="72" t="s">
        <v>304</v>
      </c>
      <c r="E3676" s="89" t="s">
        <v>307</v>
      </c>
      <c r="F3676" s="28">
        <v>20</v>
      </c>
      <c r="G3676" s="28">
        <v>23.1</v>
      </c>
      <c r="H3676" s="28">
        <v>27.9</v>
      </c>
      <c r="I3676" s="28">
        <v>0</v>
      </c>
    </row>
    <row r="3677" spans="1:9" ht="17.25" x14ac:dyDescent="0.25">
      <c r="A3677" s="89">
        <v>44574</v>
      </c>
      <c r="B3677" s="72" t="s">
        <v>305</v>
      </c>
      <c r="C3677" s="72" t="s">
        <v>53</v>
      </c>
      <c r="D3677" s="72" t="s">
        <v>304</v>
      </c>
      <c r="E3677" s="89" t="s">
        <v>307</v>
      </c>
      <c r="F3677" s="28">
        <v>18.2</v>
      </c>
      <c r="G3677" s="28">
        <v>23.3</v>
      </c>
      <c r="H3677" s="28">
        <v>30.2</v>
      </c>
      <c r="I3677" s="28">
        <v>0</v>
      </c>
    </row>
    <row r="3678" spans="1:9" ht="17.25" x14ac:dyDescent="0.25">
      <c r="A3678" s="89">
        <v>44575</v>
      </c>
      <c r="B3678" s="72" t="s">
        <v>305</v>
      </c>
      <c r="C3678" s="72" t="s">
        <v>53</v>
      </c>
      <c r="D3678" s="72" t="s">
        <v>304</v>
      </c>
      <c r="E3678" s="89" t="s">
        <v>307</v>
      </c>
      <c r="F3678" s="28">
        <v>18.100000000000001</v>
      </c>
      <c r="G3678" s="28">
        <v>23</v>
      </c>
      <c r="H3678" s="28">
        <v>28.8</v>
      </c>
      <c r="I3678" s="28">
        <v>0</v>
      </c>
    </row>
    <row r="3679" spans="1:9" ht="17.25" x14ac:dyDescent="0.25">
      <c r="A3679" s="89">
        <v>44576</v>
      </c>
      <c r="B3679" s="72" t="s">
        <v>305</v>
      </c>
      <c r="C3679" s="72" t="s">
        <v>53</v>
      </c>
      <c r="D3679" s="72" t="s">
        <v>304</v>
      </c>
      <c r="E3679" s="89" t="s">
        <v>307</v>
      </c>
      <c r="F3679" s="28">
        <v>14.7</v>
      </c>
      <c r="G3679" s="28">
        <v>24.2</v>
      </c>
      <c r="H3679" s="28">
        <v>34.700000000000003</v>
      </c>
      <c r="I3679" s="28">
        <v>4</v>
      </c>
    </row>
    <row r="3680" spans="1:9" ht="17.25" x14ac:dyDescent="0.25">
      <c r="A3680" s="89">
        <v>44577</v>
      </c>
      <c r="B3680" s="72" t="s">
        <v>305</v>
      </c>
      <c r="C3680" s="72" t="s">
        <v>53</v>
      </c>
      <c r="D3680" s="72" t="s">
        <v>304</v>
      </c>
      <c r="E3680" s="89" t="s">
        <v>307</v>
      </c>
      <c r="F3680" s="28">
        <v>15.8</v>
      </c>
      <c r="G3680" s="28">
        <v>24.3</v>
      </c>
      <c r="H3680" s="28">
        <v>31.3</v>
      </c>
      <c r="I3680" s="28">
        <v>0</v>
      </c>
    </row>
    <row r="3681" spans="1:9" ht="17.25" x14ac:dyDescent="0.25">
      <c r="A3681" s="89">
        <v>44578</v>
      </c>
      <c r="B3681" s="72" t="s">
        <v>305</v>
      </c>
      <c r="C3681" s="72" t="s">
        <v>53</v>
      </c>
      <c r="D3681" s="72" t="s">
        <v>304</v>
      </c>
      <c r="E3681" s="89" t="s">
        <v>307</v>
      </c>
      <c r="F3681" s="28">
        <v>19.399999999999999</v>
      </c>
      <c r="G3681" s="28">
        <v>26</v>
      </c>
      <c r="H3681" s="28">
        <v>34.4</v>
      </c>
      <c r="I3681" s="28">
        <v>1.4</v>
      </c>
    </row>
    <row r="3682" spans="1:9" ht="17.25" x14ac:dyDescent="0.25">
      <c r="A3682" s="89">
        <v>44579</v>
      </c>
      <c r="B3682" s="72" t="s">
        <v>305</v>
      </c>
      <c r="C3682" s="72" t="s">
        <v>53</v>
      </c>
      <c r="D3682" s="72" t="s">
        <v>304</v>
      </c>
      <c r="E3682" s="89" t="s">
        <v>307</v>
      </c>
      <c r="F3682" s="28">
        <v>21</v>
      </c>
      <c r="G3682" s="28">
        <v>22.2</v>
      </c>
      <c r="H3682" s="28">
        <v>24.8</v>
      </c>
      <c r="I3682" s="28">
        <v>0.2</v>
      </c>
    </row>
    <row r="3683" spans="1:9" ht="17.25" x14ac:dyDescent="0.25">
      <c r="A3683" s="89">
        <v>44580</v>
      </c>
      <c r="B3683" s="72" t="s">
        <v>305</v>
      </c>
      <c r="C3683" s="72" t="s">
        <v>53</v>
      </c>
      <c r="D3683" s="72" t="s">
        <v>304</v>
      </c>
      <c r="E3683" s="89" t="s">
        <v>307</v>
      </c>
      <c r="F3683" s="28">
        <v>17.899999999999999</v>
      </c>
      <c r="G3683" s="28">
        <v>19.399999999999999</v>
      </c>
      <c r="H3683" s="28">
        <v>21</v>
      </c>
      <c r="I3683" s="28">
        <v>23.2</v>
      </c>
    </row>
    <row r="3684" spans="1:9" ht="17.25" x14ac:dyDescent="0.25">
      <c r="A3684" s="89">
        <v>44581</v>
      </c>
      <c r="B3684" s="72" t="s">
        <v>305</v>
      </c>
      <c r="C3684" s="72" t="s">
        <v>53</v>
      </c>
      <c r="D3684" s="72" t="s">
        <v>304</v>
      </c>
      <c r="E3684" s="89" t="s">
        <v>307</v>
      </c>
      <c r="F3684" s="28">
        <v>16.8</v>
      </c>
      <c r="G3684" s="28">
        <v>19.8</v>
      </c>
      <c r="H3684" s="28">
        <v>25.1</v>
      </c>
      <c r="I3684" s="28">
        <v>1.4</v>
      </c>
    </row>
    <row r="3685" spans="1:9" ht="17.25" x14ac:dyDescent="0.25">
      <c r="A3685" s="89">
        <v>44582</v>
      </c>
      <c r="B3685" s="72" t="s">
        <v>305</v>
      </c>
      <c r="C3685" s="72" t="s">
        <v>53</v>
      </c>
      <c r="D3685" s="72" t="s">
        <v>304</v>
      </c>
      <c r="E3685" s="89" t="s">
        <v>307</v>
      </c>
      <c r="F3685" s="28">
        <v>15.3</v>
      </c>
      <c r="G3685" s="28">
        <v>20.7</v>
      </c>
      <c r="H3685" s="28">
        <v>26.9</v>
      </c>
      <c r="I3685" s="28">
        <v>0.2</v>
      </c>
    </row>
    <row r="3686" spans="1:9" ht="17.25" x14ac:dyDescent="0.25">
      <c r="A3686" s="89">
        <v>44583</v>
      </c>
      <c r="B3686" s="72" t="s">
        <v>305</v>
      </c>
      <c r="C3686" s="72" t="s">
        <v>53</v>
      </c>
      <c r="D3686" s="72" t="s">
        <v>304</v>
      </c>
      <c r="E3686" s="89" t="s">
        <v>307</v>
      </c>
      <c r="F3686" s="28">
        <v>15.4</v>
      </c>
      <c r="G3686" s="28">
        <v>20.399999999999999</v>
      </c>
      <c r="H3686" s="28">
        <v>26.7</v>
      </c>
      <c r="I3686" s="28">
        <v>0.6</v>
      </c>
    </row>
    <row r="3687" spans="1:9" ht="17.25" x14ac:dyDescent="0.25">
      <c r="A3687" s="89">
        <v>44584</v>
      </c>
      <c r="B3687" s="72" t="s">
        <v>305</v>
      </c>
      <c r="C3687" s="72" t="s">
        <v>53</v>
      </c>
      <c r="D3687" s="72" t="s">
        <v>304</v>
      </c>
      <c r="E3687" s="89" t="s">
        <v>307</v>
      </c>
      <c r="F3687" s="28">
        <v>15.3</v>
      </c>
      <c r="G3687" s="28">
        <v>21</v>
      </c>
      <c r="H3687" s="28">
        <v>27.9</v>
      </c>
      <c r="I3687" s="28">
        <v>0</v>
      </c>
    </row>
    <row r="3688" spans="1:9" ht="17.25" x14ac:dyDescent="0.25">
      <c r="A3688" s="89">
        <v>44585</v>
      </c>
      <c r="B3688" s="72" t="s">
        <v>305</v>
      </c>
      <c r="C3688" s="72" t="s">
        <v>53</v>
      </c>
      <c r="D3688" s="72" t="s">
        <v>304</v>
      </c>
      <c r="E3688" s="89" t="s">
        <v>307</v>
      </c>
      <c r="F3688" s="28">
        <v>17.8</v>
      </c>
      <c r="G3688" s="28">
        <v>21.6</v>
      </c>
      <c r="H3688" s="28">
        <v>28.1</v>
      </c>
      <c r="I3688" s="28">
        <v>0.4</v>
      </c>
    </row>
    <row r="3689" spans="1:9" ht="17.25" x14ac:dyDescent="0.25">
      <c r="A3689" s="89">
        <v>44586</v>
      </c>
      <c r="B3689" s="72" t="s">
        <v>305</v>
      </c>
      <c r="C3689" s="72" t="s">
        <v>53</v>
      </c>
      <c r="D3689" s="72" t="s">
        <v>304</v>
      </c>
      <c r="E3689" s="89" t="s">
        <v>307</v>
      </c>
      <c r="F3689" s="28">
        <v>16.100000000000001</v>
      </c>
      <c r="G3689" s="28">
        <v>21.9</v>
      </c>
      <c r="H3689" s="28">
        <v>28.5</v>
      </c>
      <c r="I3689" s="28">
        <v>0</v>
      </c>
    </row>
    <row r="3690" spans="1:9" ht="17.25" x14ac:dyDescent="0.25">
      <c r="A3690" s="89">
        <v>44587</v>
      </c>
      <c r="B3690" s="72" t="s">
        <v>305</v>
      </c>
      <c r="C3690" s="72" t="s">
        <v>53</v>
      </c>
      <c r="D3690" s="72" t="s">
        <v>304</v>
      </c>
      <c r="E3690" s="89" t="s">
        <v>307</v>
      </c>
      <c r="F3690" s="28">
        <v>18.100000000000001</v>
      </c>
      <c r="G3690" s="28">
        <v>22</v>
      </c>
      <c r="H3690" s="28">
        <v>26.5</v>
      </c>
      <c r="I3690" s="28">
        <v>0</v>
      </c>
    </row>
    <row r="3691" spans="1:9" ht="17.25" x14ac:dyDescent="0.25">
      <c r="A3691" s="89">
        <v>44588</v>
      </c>
      <c r="B3691" s="72" t="s">
        <v>305</v>
      </c>
      <c r="C3691" s="72" t="s">
        <v>53</v>
      </c>
      <c r="D3691" s="72" t="s">
        <v>304</v>
      </c>
      <c r="E3691" s="89" t="s">
        <v>307</v>
      </c>
      <c r="F3691" s="28">
        <v>16.2</v>
      </c>
      <c r="G3691" s="28">
        <v>22.6</v>
      </c>
      <c r="H3691" s="28">
        <v>30.2</v>
      </c>
      <c r="I3691" s="28">
        <v>0</v>
      </c>
    </row>
    <row r="3692" spans="1:9" ht="17.25" x14ac:dyDescent="0.25">
      <c r="A3692" s="89">
        <v>44589</v>
      </c>
      <c r="B3692" s="72" t="s">
        <v>305</v>
      </c>
      <c r="C3692" s="72" t="s">
        <v>53</v>
      </c>
      <c r="D3692" s="72" t="s">
        <v>304</v>
      </c>
      <c r="E3692" s="89" t="s">
        <v>307</v>
      </c>
      <c r="F3692" s="28">
        <v>15</v>
      </c>
      <c r="G3692" s="28">
        <v>24.6</v>
      </c>
      <c r="H3692" s="28">
        <v>32.299999999999997</v>
      </c>
      <c r="I3692" s="28">
        <v>0</v>
      </c>
    </row>
    <row r="3693" spans="1:9" ht="17.25" x14ac:dyDescent="0.25">
      <c r="A3693" s="89">
        <v>44590</v>
      </c>
      <c r="B3693" s="72" t="s">
        <v>305</v>
      </c>
      <c r="C3693" s="72" t="s">
        <v>53</v>
      </c>
      <c r="D3693" s="72" t="s">
        <v>304</v>
      </c>
      <c r="E3693" s="89" t="s">
        <v>307</v>
      </c>
      <c r="F3693" s="28">
        <v>10.8</v>
      </c>
      <c r="G3693" s="28">
        <v>24.8</v>
      </c>
      <c r="H3693" s="28">
        <v>33</v>
      </c>
      <c r="I3693" s="28">
        <v>0</v>
      </c>
    </row>
    <row r="3694" spans="1:9" ht="17.25" x14ac:dyDescent="0.25">
      <c r="A3694" s="89">
        <v>44591</v>
      </c>
      <c r="B3694" s="72" t="s">
        <v>305</v>
      </c>
      <c r="C3694" s="72" t="s">
        <v>53</v>
      </c>
      <c r="D3694" s="72" t="s">
        <v>304</v>
      </c>
      <c r="E3694" s="89" t="s">
        <v>307</v>
      </c>
      <c r="F3694" s="28">
        <v>20.7</v>
      </c>
      <c r="G3694" s="28">
        <v>24.6</v>
      </c>
      <c r="H3694" s="28">
        <v>31.7</v>
      </c>
      <c r="I3694" s="28">
        <v>0</v>
      </c>
    </row>
    <row r="3695" spans="1:9" ht="17.25" x14ac:dyDescent="0.25">
      <c r="A3695" s="89">
        <v>44592</v>
      </c>
      <c r="B3695" s="72" t="s">
        <v>305</v>
      </c>
      <c r="C3695" s="72" t="s">
        <v>53</v>
      </c>
      <c r="D3695" s="72" t="s">
        <v>304</v>
      </c>
      <c r="E3695" s="89" t="s">
        <v>307</v>
      </c>
      <c r="F3695" s="28">
        <v>14.7</v>
      </c>
      <c r="G3695" s="28">
        <v>24.8</v>
      </c>
      <c r="H3695" s="28">
        <v>33.799999999999997</v>
      </c>
      <c r="I3695" s="28">
        <v>0</v>
      </c>
    </row>
    <row r="3696" spans="1:9" ht="17.25" x14ac:dyDescent="0.25">
      <c r="A3696" s="89">
        <v>44593</v>
      </c>
      <c r="B3696" s="72" t="s">
        <v>305</v>
      </c>
      <c r="C3696" s="72" t="s">
        <v>53</v>
      </c>
      <c r="D3696" s="72" t="s">
        <v>304</v>
      </c>
      <c r="E3696" s="89" t="s">
        <v>307</v>
      </c>
      <c r="F3696" s="72">
        <v>20.6</v>
      </c>
      <c r="G3696" s="72">
        <v>26.6</v>
      </c>
      <c r="H3696" s="72">
        <v>35.5</v>
      </c>
      <c r="I3696" s="72">
        <v>0</v>
      </c>
    </row>
    <row r="3697" spans="1:9" ht="17.25" x14ac:dyDescent="0.25">
      <c r="A3697" s="89">
        <v>44594</v>
      </c>
      <c r="B3697" s="72" t="s">
        <v>305</v>
      </c>
      <c r="C3697" s="72" t="s">
        <v>53</v>
      </c>
      <c r="D3697" s="72" t="s">
        <v>304</v>
      </c>
      <c r="E3697" s="89" t="s">
        <v>307</v>
      </c>
      <c r="F3697" s="72">
        <v>18</v>
      </c>
      <c r="G3697" s="72">
        <v>22.5</v>
      </c>
      <c r="H3697" s="72">
        <v>27.4</v>
      </c>
      <c r="I3697" s="72">
        <v>3.6</v>
      </c>
    </row>
    <row r="3698" spans="1:9" ht="17.25" x14ac:dyDescent="0.25">
      <c r="A3698" s="89">
        <v>44595</v>
      </c>
      <c r="B3698" s="72" t="s">
        <v>305</v>
      </c>
      <c r="C3698" s="72" t="s">
        <v>53</v>
      </c>
      <c r="D3698" s="72" t="s">
        <v>304</v>
      </c>
      <c r="E3698" s="89" t="s">
        <v>307</v>
      </c>
      <c r="F3698" s="72">
        <v>16.3</v>
      </c>
      <c r="G3698" s="72">
        <v>19.2</v>
      </c>
      <c r="H3698" s="72">
        <v>25.1</v>
      </c>
      <c r="I3698" s="72">
        <v>2.2000000000000002</v>
      </c>
    </row>
    <row r="3699" spans="1:9" ht="17.25" x14ac:dyDescent="0.25">
      <c r="A3699" s="89">
        <v>44596</v>
      </c>
      <c r="B3699" s="72" t="s">
        <v>305</v>
      </c>
      <c r="C3699" s="72" t="s">
        <v>53</v>
      </c>
      <c r="D3699" s="72" t="s">
        <v>304</v>
      </c>
      <c r="E3699" s="89" t="s">
        <v>307</v>
      </c>
      <c r="F3699" s="72">
        <v>14.6</v>
      </c>
      <c r="G3699" s="72">
        <v>17.899999999999999</v>
      </c>
      <c r="H3699" s="72">
        <v>24</v>
      </c>
      <c r="I3699" s="72">
        <v>3.8</v>
      </c>
    </row>
    <row r="3700" spans="1:9" ht="17.25" x14ac:dyDescent="0.25">
      <c r="A3700" s="89">
        <v>44597</v>
      </c>
      <c r="B3700" s="72" t="s">
        <v>305</v>
      </c>
      <c r="C3700" s="72" t="s">
        <v>53</v>
      </c>
      <c r="D3700" s="72" t="s">
        <v>304</v>
      </c>
      <c r="E3700" s="89" t="s">
        <v>307</v>
      </c>
      <c r="F3700" s="72">
        <v>13.9</v>
      </c>
      <c r="G3700" s="72">
        <v>18.600000000000001</v>
      </c>
      <c r="H3700" s="72">
        <v>25.1</v>
      </c>
      <c r="I3700" s="72">
        <v>5.2</v>
      </c>
    </row>
    <row r="3701" spans="1:9" ht="17.25" x14ac:dyDescent="0.25">
      <c r="A3701" s="89">
        <v>44598</v>
      </c>
      <c r="B3701" s="72" t="s">
        <v>305</v>
      </c>
      <c r="C3701" s="72" t="s">
        <v>53</v>
      </c>
      <c r="D3701" s="72" t="s">
        <v>304</v>
      </c>
      <c r="E3701" s="89" t="s">
        <v>307</v>
      </c>
      <c r="F3701" s="72">
        <v>15.4</v>
      </c>
      <c r="G3701" s="72">
        <v>18.7</v>
      </c>
      <c r="H3701" s="72">
        <v>24.5</v>
      </c>
      <c r="I3701" s="72">
        <v>5.2</v>
      </c>
    </row>
    <row r="3702" spans="1:9" ht="17.25" x14ac:dyDescent="0.25">
      <c r="A3702" s="89">
        <v>44599</v>
      </c>
      <c r="B3702" s="72" t="s">
        <v>305</v>
      </c>
      <c r="C3702" s="72" t="s">
        <v>53</v>
      </c>
      <c r="D3702" s="72" t="s">
        <v>304</v>
      </c>
      <c r="E3702" s="89" t="s">
        <v>307</v>
      </c>
      <c r="F3702" s="72">
        <v>15.5</v>
      </c>
      <c r="G3702" s="72">
        <v>19.2</v>
      </c>
      <c r="H3702" s="72">
        <v>25.6</v>
      </c>
      <c r="I3702" s="72">
        <v>0.4</v>
      </c>
    </row>
    <row r="3703" spans="1:9" ht="17.25" x14ac:dyDescent="0.25">
      <c r="A3703" s="89">
        <v>44600</v>
      </c>
      <c r="B3703" s="72" t="s">
        <v>305</v>
      </c>
      <c r="C3703" s="72" t="s">
        <v>53</v>
      </c>
      <c r="D3703" s="72" t="s">
        <v>304</v>
      </c>
      <c r="E3703" s="89" t="s">
        <v>307</v>
      </c>
      <c r="F3703" s="72">
        <v>15.4</v>
      </c>
      <c r="G3703" s="72">
        <v>19.8</v>
      </c>
      <c r="H3703" s="72">
        <v>26.9</v>
      </c>
      <c r="I3703" s="72">
        <v>0</v>
      </c>
    </row>
    <row r="3704" spans="1:9" ht="17.25" x14ac:dyDescent="0.25">
      <c r="A3704" s="89">
        <v>44601</v>
      </c>
      <c r="B3704" s="72" t="s">
        <v>305</v>
      </c>
      <c r="C3704" s="72" t="s">
        <v>53</v>
      </c>
      <c r="D3704" s="72" t="s">
        <v>304</v>
      </c>
      <c r="E3704" s="89" t="s">
        <v>307</v>
      </c>
      <c r="F3704" s="72">
        <v>13.5</v>
      </c>
      <c r="G3704" s="72">
        <v>22.6</v>
      </c>
      <c r="H3704" s="72">
        <v>32.9</v>
      </c>
      <c r="I3704" s="72">
        <v>0</v>
      </c>
    </row>
    <row r="3705" spans="1:9" ht="17.25" x14ac:dyDescent="0.25">
      <c r="A3705" s="89">
        <v>44602</v>
      </c>
      <c r="B3705" s="72" t="s">
        <v>305</v>
      </c>
      <c r="C3705" s="72" t="s">
        <v>53</v>
      </c>
      <c r="D3705" s="72" t="s">
        <v>304</v>
      </c>
      <c r="E3705" s="89" t="s">
        <v>307</v>
      </c>
      <c r="F3705" s="72">
        <v>14.6</v>
      </c>
      <c r="G3705" s="72">
        <v>25.2</v>
      </c>
      <c r="H3705" s="72">
        <v>35.200000000000003</v>
      </c>
      <c r="I3705" s="72">
        <v>0</v>
      </c>
    </row>
    <row r="3706" spans="1:9" ht="17.25" x14ac:dyDescent="0.25">
      <c r="A3706" s="89">
        <v>44603</v>
      </c>
      <c r="B3706" s="72" t="s">
        <v>305</v>
      </c>
      <c r="C3706" s="72" t="s">
        <v>53</v>
      </c>
      <c r="D3706" s="72" t="s">
        <v>304</v>
      </c>
      <c r="E3706" s="89" t="s">
        <v>307</v>
      </c>
      <c r="F3706" s="72">
        <v>18.2</v>
      </c>
      <c r="G3706" s="72">
        <v>20.8</v>
      </c>
      <c r="H3706" s="72">
        <v>29.1</v>
      </c>
      <c r="I3706" s="72">
        <v>26.4</v>
      </c>
    </row>
    <row r="3707" spans="1:9" ht="17.25" x14ac:dyDescent="0.25">
      <c r="A3707" s="89">
        <v>44604</v>
      </c>
      <c r="B3707" s="72" t="s">
        <v>305</v>
      </c>
      <c r="C3707" s="72" t="s">
        <v>53</v>
      </c>
      <c r="D3707" s="72" t="s">
        <v>304</v>
      </c>
      <c r="E3707" s="89" t="s">
        <v>307</v>
      </c>
      <c r="F3707" s="72">
        <v>17.2</v>
      </c>
      <c r="G3707" s="72">
        <v>20.5</v>
      </c>
      <c r="H3707" s="72">
        <v>25.6</v>
      </c>
      <c r="I3707" s="72">
        <v>0.4</v>
      </c>
    </row>
    <row r="3708" spans="1:9" ht="17.25" x14ac:dyDescent="0.25">
      <c r="A3708" s="89">
        <v>44605</v>
      </c>
      <c r="B3708" s="72" t="s">
        <v>305</v>
      </c>
      <c r="C3708" s="72" t="s">
        <v>53</v>
      </c>
      <c r="D3708" s="72" t="s">
        <v>304</v>
      </c>
      <c r="E3708" s="89" t="s">
        <v>307</v>
      </c>
      <c r="F3708" s="72">
        <v>15.6</v>
      </c>
      <c r="G3708" s="72">
        <v>20.8</v>
      </c>
      <c r="H3708" s="72">
        <v>26.9</v>
      </c>
      <c r="I3708" s="72">
        <v>0</v>
      </c>
    </row>
    <row r="3709" spans="1:9" ht="17.25" x14ac:dyDescent="0.25">
      <c r="A3709" s="89">
        <v>44606</v>
      </c>
      <c r="B3709" s="72" t="s">
        <v>305</v>
      </c>
      <c r="C3709" s="72" t="s">
        <v>53</v>
      </c>
      <c r="D3709" s="72" t="s">
        <v>304</v>
      </c>
      <c r="E3709" s="89" t="s">
        <v>307</v>
      </c>
      <c r="F3709" s="72">
        <v>9.8000000000000007</v>
      </c>
      <c r="G3709" s="72">
        <v>21.3</v>
      </c>
      <c r="H3709" s="72">
        <v>29.9</v>
      </c>
      <c r="I3709" s="72">
        <v>0</v>
      </c>
    </row>
    <row r="3710" spans="1:9" ht="17.25" x14ac:dyDescent="0.25">
      <c r="A3710" s="89">
        <v>44607</v>
      </c>
      <c r="B3710" s="72" t="s">
        <v>305</v>
      </c>
      <c r="C3710" s="72" t="s">
        <v>53</v>
      </c>
      <c r="D3710" s="72" t="s">
        <v>304</v>
      </c>
      <c r="E3710" s="89" t="s">
        <v>307</v>
      </c>
      <c r="F3710" s="72">
        <v>8.9</v>
      </c>
      <c r="G3710" s="72">
        <v>22</v>
      </c>
      <c r="H3710" s="72">
        <v>30.9</v>
      </c>
      <c r="I3710" s="72">
        <v>0</v>
      </c>
    </row>
    <row r="3711" spans="1:9" ht="17.25" x14ac:dyDescent="0.25">
      <c r="A3711" s="89">
        <v>44608</v>
      </c>
      <c r="B3711" s="72" t="s">
        <v>305</v>
      </c>
      <c r="C3711" s="72" t="s">
        <v>53</v>
      </c>
      <c r="D3711" s="72" t="s">
        <v>304</v>
      </c>
      <c r="E3711" s="89" t="s">
        <v>307</v>
      </c>
      <c r="F3711" s="72">
        <v>14.8</v>
      </c>
      <c r="G3711" s="72">
        <v>21.9</v>
      </c>
      <c r="H3711" s="72">
        <v>30.2</v>
      </c>
      <c r="I3711" s="72">
        <v>0</v>
      </c>
    </row>
    <row r="3712" spans="1:9" ht="17.25" x14ac:dyDescent="0.25">
      <c r="A3712" s="89">
        <v>44609</v>
      </c>
      <c r="B3712" s="72" t="s">
        <v>305</v>
      </c>
      <c r="C3712" s="72" t="s">
        <v>53</v>
      </c>
      <c r="D3712" s="72" t="s">
        <v>304</v>
      </c>
      <c r="E3712" s="89" t="s">
        <v>307</v>
      </c>
      <c r="F3712" s="72">
        <v>15.8</v>
      </c>
      <c r="G3712" s="72">
        <v>24.6</v>
      </c>
      <c r="H3712" s="72">
        <v>36.1</v>
      </c>
      <c r="I3712" s="72">
        <v>2</v>
      </c>
    </row>
    <row r="3713" spans="1:9" ht="17.25" x14ac:dyDescent="0.25">
      <c r="A3713" s="89">
        <v>44610</v>
      </c>
      <c r="B3713" s="72" t="s">
        <v>305</v>
      </c>
      <c r="C3713" s="72" t="s">
        <v>53</v>
      </c>
      <c r="D3713" s="72" t="s">
        <v>304</v>
      </c>
      <c r="E3713" s="89" t="s">
        <v>307</v>
      </c>
      <c r="F3713" s="72">
        <v>18</v>
      </c>
      <c r="G3713" s="72">
        <v>24.8</v>
      </c>
      <c r="H3713" s="72">
        <v>34.799999999999997</v>
      </c>
      <c r="I3713" s="72">
        <v>1.4</v>
      </c>
    </row>
    <row r="3714" spans="1:9" ht="17.25" x14ac:dyDescent="0.25">
      <c r="A3714" s="89">
        <v>44611</v>
      </c>
      <c r="B3714" s="72" t="s">
        <v>305</v>
      </c>
      <c r="C3714" s="72" t="s">
        <v>53</v>
      </c>
      <c r="D3714" s="72" t="s">
        <v>304</v>
      </c>
      <c r="E3714" s="89" t="s">
        <v>307</v>
      </c>
      <c r="F3714" s="72">
        <v>18.600000000000001</v>
      </c>
      <c r="G3714" s="72">
        <v>21.4</v>
      </c>
      <c r="H3714" s="72">
        <v>25.8</v>
      </c>
      <c r="I3714" s="72">
        <v>46.4</v>
      </c>
    </row>
    <row r="3715" spans="1:9" ht="17.25" x14ac:dyDescent="0.25">
      <c r="A3715" s="89">
        <v>44612</v>
      </c>
      <c r="B3715" s="72" t="s">
        <v>305</v>
      </c>
      <c r="C3715" s="72" t="s">
        <v>53</v>
      </c>
      <c r="D3715" s="72" t="s">
        <v>304</v>
      </c>
      <c r="E3715" s="89" t="s">
        <v>307</v>
      </c>
      <c r="F3715" s="72">
        <v>14.9</v>
      </c>
      <c r="G3715" s="72">
        <v>23</v>
      </c>
      <c r="H3715" s="72">
        <v>31.9</v>
      </c>
      <c r="I3715" s="72">
        <v>0</v>
      </c>
    </row>
    <row r="3716" spans="1:9" ht="17.25" x14ac:dyDescent="0.25">
      <c r="A3716" s="89">
        <v>44613</v>
      </c>
      <c r="B3716" s="72" t="s">
        <v>305</v>
      </c>
      <c r="C3716" s="72" t="s">
        <v>53</v>
      </c>
      <c r="D3716" s="72" t="s">
        <v>304</v>
      </c>
      <c r="E3716" s="89" t="s">
        <v>307</v>
      </c>
      <c r="F3716" s="72">
        <v>18.899999999999999</v>
      </c>
      <c r="G3716" s="72">
        <v>25.1</v>
      </c>
      <c r="H3716" s="72">
        <v>32.5</v>
      </c>
      <c r="I3716" s="72">
        <v>2.2000000000000002</v>
      </c>
    </row>
    <row r="3717" spans="1:9" ht="17.25" x14ac:dyDescent="0.25">
      <c r="A3717" s="89">
        <v>44614</v>
      </c>
      <c r="B3717" s="72" t="s">
        <v>305</v>
      </c>
      <c r="C3717" s="72" t="s">
        <v>53</v>
      </c>
      <c r="D3717" s="72" t="s">
        <v>304</v>
      </c>
      <c r="E3717" s="89" t="s">
        <v>307</v>
      </c>
      <c r="F3717" s="72">
        <v>18.7</v>
      </c>
      <c r="G3717" s="72">
        <v>21.9</v>
      </c>
      <c r="H3717" s="72">
        <v>27</v>
      </c>
      <c r="I3717" s="72">
        <v>0.4</v>
      </c>
    </row>
    <row r="3718" spans="1:9" ht="17.25" x14ac:dyDescent="0.25">
      <c r="A3718" s="89">
        <v>44615</v>
      </c>
      <c r="B3718" s="72" t="s">
        <v>305</v>
      </c>
      <c r="C3718" s="72" t="s">
        <v>53</v>
      </c>
      <c r="D3718" s="72" t="s">
        <v>304</v>
      </c>
      <c r="E3718" s="89" t="s">
        <v>307</v>
      </c>
      <c r="F3718" s="72">
        <v>19.5</v>
      </c>
      <c r="G3718" s="72">
        <v>22.8</v>
      </c>
      <c r="H3718" s="72">
        <v>28.1</v>
      </c>
      <c r="I3718" s="72">
        <v>1.2</v>
      </c>
    </row>
    <row r="3719" spans="1:9" ht="17.25" x14ac:dyDescent="0.25">
      <c r="A3719" s="89">
        <v>44616</v>
      </c>
      <c r="B3719" s="72" t="s">
        <v>305</v>
      </c>
      <c r="C3719" s="72" t="s">
        <v>53</v>
      </c>
      <c r="D3719" s="72" t="s">
        <v>304</v>
      </c>
      <c r="E3719" s="89" t="s">
        <v>307</v>
      </c>
      <c r="F3719" s="72">
        <v>20.8</v>
      </c>
      <c r="G3719" s="72">
        <v>22.5</v>
      </c>
      <c r="H3719" s="72">
        <v>26</v>
      </c>
      <c r="I3719" s="72">
        <v>9.1999999999999993</v>
      </c>
    </row>
    <row r="3720" spans="1:9" ht="17.25" x14ac:dyDescent="0.25">
      <c r="A3720" s="89">
        <v>44617</v>
      </c>
      <c r="B3720" s="72" t="s">
        <v>305</v>
      </c>
      <c r="C3720" s="72" t="s">
        <v>53</v>
      </c>
      <c r="D3720" s="72" t="s">
        <v>304</v>
      </c>
      <c r="E3720" s="89" t="s">
        <v>307</v>
      </c>
      <c r="F3720" s="72">
        <v>20.9</v>
      </c>
      <c r="G3720" s="72">
        <v>23.2</v>
      </c>
      <c r="H3720" s="72">
        <v>27.3</v>
      </c>
      <c r="I3720" s="72">
        <v>2.2000000000000002</v>
      </c>
    </row>
    <row r="3721" spans="1:9" ht="17.25" x14ac:dyDescent="0.25">
      <c r="A3721" s="89">
        <v>44618</v>
      </c>
      <c r="B3721" s="72" t="s">
        <v>305</v>
      </c>
      <c r="C3721" s="72" t="s">
        <v>53</v>
      </c>
      <c r="D3721" s="72" t="s">
        <v>304</v>
      </c>
      <c r="E3721" s="89" t="s">
        <v>307</v>
      </c>
      <c r="F3721" s="72">
        <v>19</v>
      </c>
      <c r="G3721" s="72">
        <v>21.3</v>
      </c>
      <c r="H3721" s="72">
        <v>25.8</v>
      </c>
      <c r="I3721" s="72">
        <v>0</v>
      </c>
    </row>
    <row r="3722" spans="1:9" ht="17.25" x14ac:dyDescent="0.25">
      <c r="A3722" s="89">
        <v>44619</v>
      </c>
      <c r="B3722" s="72" t="s">
        <v>305</v>
      </c>
      <c r="C3722" s="72" t="s">
        <v>53</v>
      </c>
      <c r="D3722" s="72" t="s">
        <v>304</v>
      </c>
      <c r="E3722" s="89" t="s">
        <v>307</v>
      </c>
      <c r="F3722" s="72">
        <v>19.3</v>
      </c>
      <c r="G3722" s="72">
        <v>21.8</v>
      </c>
      <c r="H3722" s="72">
        <v>27.7</v>
      </c>
      <c r="I3722" s="72">
        <v>0.6</v>
      </c>
    </row>
    <row r="3723" spans="1:9" ht="17.25" x14ac:dyDescent="0.25">
      <c r="A3723" s="89">
        <v>44620</v>
      </c>
      <c r="B3723" s="72" t="s">
        <v>305</v>
      </c>
      <c r="C3723" s="72" t="s">
        <v>53</v>
      </c>
      <c r="D3723" s="72" t="s">
        <v>304</v>
      </c>
      <c r="E3723" s="89" t="s">
        <v>307</v>
      </c>
      <c r="F3723" s="72">
        <v>18.899999999999999</v>
      </c>
      <c r="G3723" s="72">
        <v>21.4</v>
      </c>
      <c r="H3723" s="72">
        <v>26</v>
      </c>
      <c r="I3723" s="72">
        <v>0</v>
      </c>
    </row>
    <row r="3724" spans="1:9" ht="17.25" x14ac:dyDescent="0.25">
      <c r="A3724" s="89">
        <v>44621</v>
      </c>
      <c r="B3724" s="72" t="s">
        <v>305</v>
      </c>
      <c r="C3724" s="72" t="s">
        <v>53</v>
      </c>
      <c r="D3724" s="72" t="s">
        <v>304</v>
      </c>
      <c r="E3724" s="89" t="s">
        <v>307</v>
      </c>
      <c r="F3724" s="72">
        <v>18.600000000000001</v>
      </c>
      <c r="G3724" s="72">
        <v>20.5</v>
      </c>
      <c r="H3724" s="72">
        <v>24.6</v>
      </c>
      <c r="I3724" s="72">
        <v>3.4</v>
      </c>
    </row>
    <row r="3725" spans="1:9" ht="17.25" x14ac:dyDescent="0.25">
      <c r="A3725" s="89">
        <v>44622</v>
      </c>
      <c r="B3725" s="72" t="s">
        <v>305</v>
      </c>
      <c r="C3725" s="72" t="s">
        <v>53</v>
      </c>
      <c r="D3725" s="72" t="s">
        <v>304</v>
      </c>
      <c r="E3725" s="89" t="s">
        <v>307</v>
      </c>
      <c r="F3725" s="72">
        <v>19</v>
      </c>
      <c r="G3725" s="72">
        <v>21.5</v>
      </c>
      <c r="H3725" s="72">
        <v>27.8</v>
      </c>
      <c r="I3725" s="72">
        <v>1.2</v>
      </c>
    </row>
    <row r="3726" spans="1:9" ht="17.25" x14ac:dyDescent="0.25">
      <c r="A3726" s="89">
        <v>44623</v>
      </c>
      <c r="B3726" s="72" t="s">
        <v>305</v>
      </c>
      <c r="C3726" s="72" t="s">
        <v>53</v>
      </c>
      <c r="D3726" s="72" t="s">
        <v>304</v>
      </c>
      <c r="E3726" s="89" t="s">
        <v>307</v>
      </c>
      <c r="F3726" s="72">
        <v>18.899999999999999</v>
      </c>
      <c r="G3726" s="72">
        <v>20.7</v>
      </c>
      <c r="H3726" s="72">
        <v>23.9</v>
      </c>
      <c r="I3726" s="72">
        <v>27.2</v>
      </c>
    </row>
    <row r="3727" spans="1:9" ht="17.25" x14ac:dyDescent="0.25">
      <c r="A3727" s="89">
        <v>44624</v>
      </c>
      <c r="B3727" s="72" t="s">
        <v>305</v>
      </c>
      <c r="C3727" s="72" t="s">
        <v>53</v>
      </c>
      <c r="D3727" s="72" t="s">
        <v>304</v>
      </c>
      <c r="E3727" s="89" t="s">
        <v>307</v>
      </c>
      <c r="F3727" s="72">
        <v>20.6</v>
      </c>
      <c r="G3727" s="72">
        <v>22.7</v>
      </c>
      <c r="H3727" s="72">
        <v>27.5</v>
      </c>
      <c r="I3727" s="72">
        <v>11.2</v>
      </c>
    </row>
    <row r="3728" spans="1:9" ht="17.25" x14ac:dyDescent="0.25">
      <c r="A3728" s="89">
        <v>44625</v>
      </c>
      <c r="B3728" s="72" t="s">
        <v>305</v>
      </c>
      <c r="C3728" s="72" t="s">
        <v>53</v>
      </c>
      <c r="D3728" s="72" t="s">
        <v>304</v>
      </c>
      <c r="E3728" s="89" t="s">
        <v>307</v>
      </c>
      <c r="F3728" s="72">
        <v>19.899999999999999</v>
      </c>
      <c r="G3728" s="72">
        <v>23.9</v>
      </c>
      <c r="H3728" s="72">
        <v>29.5</v>
      </c>
      <c r="I3728" s="72">
        <v>0</v>
      </c>
    </row>
    <row r="3729" spans="1:9" ht="17.25" x14ac:dyDescent="0.25">
      <c r="A3729" s="89">
        <v>44626</v>
      </c>
      <c r="B3729" s="72" t="s">
        <v>305</v>
      </c>
      <c r="C3729" s="72" t="s">
        <v>53</v>
      </c>
      <c r="D3729" s="72" t="s">
        <v>304</v>
      </c>
      <c r="E3729" s="89" t="s">
        <v>307</v>
      </c>
      <c r="F3729" s="72">
        <v>15.8</v>
      </c>
      <c r="G3729" s="72">
        <v>21.7</v>
      </c>
      <c r="H3729" s="72">
        <v>26.5</v>
      </c>
      <c r="I3729" s="72">
        <v>92.2</v>
      </c>
    </row>
    <row r="3730" spans="1:9" ht="17.25" x14ac:dyDescent="0.25">
      <c r="A3730" s="89">
        <v>44627</v>
      </c>
      <c r="B3730" s="72" t="s">
        <v>305</v>
      </c>
      <c r="C3730" s="72" t="s">
        <v>53</v>
      </c>
      <c r="D3730" s="72" t="s">
        <v>304</v>
      </c>
      <c r="E3730" s="89" t="s">
        <v>307</v>
      </c>
      <c r="F3730" s="72">
        <v>16.3</v>
      </c>
      <c r="G3730" s="72">
        <v>21.5</v>
      </c>
      <c r="H3730" s="72">
        <v>26.6</v>
      </c>
      <c r="I3730" s="72">
        <v>60.2</v>
      </c>
    </row>
    <row r="3731" spans="1:9" ht="17.25" x14ac:dyDescent="0.25">
      <c r="A3731" s="89">
        <v>44628</v>
      </c>
      <c r="B3731" s="72" t="s">
        <v>305</v>
      </c>
      <c r="C3731" s="72" t="s">
        <v>53</v>
      </c>
      <c r="D3731" s="72" t="s">
        <v>304</v>
      </c>
      <c r="E3731" s="89" t="s">
        <v>307</v>
      </c>
      <c r="F3731" s="72">
        <v>18.2</v>
      </c>
      <c r="G3731" s="72">
        <v>19.7</v>
      </c>
      <c r="H3731" s="72">
        <v>21.1</v>
      </c>
      <c r="I3731" s="72">
        <v>69.400000000000006</v>
      </c>
    </row>
    <row r="3732" spans="1:9" ht="17.25" x14ac:dyDescent="0.25">
      <c r="A3732" s="89">
        <v>44629</v>
      </c>
      <c r="B3732" s="72" t="s">
        <v>305</v>
      </c>
      <c r="C3732" s="72" t="s">
        <v>53</v>
      </c>
      <c r="D3732" s="72" t="s">
        <v>304</v>
      </c>
      <c r="E3732" s="89" t="s">
        <v>307</v>
      </c>
      <c r="F3732" s="72">
        <v>17.2</v>
      </c>
      <c r="G3732" s="72">
        <v>20.3</v>
      </c>
      <c r="H3732" s="72">
        <v>25.4</v>
      </c>
      <c r="I3732" s="72">
        <v>11.8</v>
      </c>
    </row>
    <row r="3733" spans="1:9" ht="17.25" x14ac:dyDescent="0.25">
      <c r="A3733" s="89">
        <v>44630</v>
      </c>
      <c r="B3733" s="72" t="s">
        <v>305</v>
      </c>
      <c r="C3733" s="72" t="s">
        <v>53</v>
      </c>
      <c r="D3733" s="72" t="s">
        <v>304</v>
      </c>
      <c r="E3733" s="89" t="s">
        <v>307</v>
      </c>
      <c r="F3733" s="72">
        <v>15.9</v>
      </c>
      <c r="G3733" s="72">
        <v>19</v>
      </c>
      <c r="H3733" s="72">
        <v>23.5</v>
      </c>
      <c r="I3733" s="72">
        <v>0</v>
      </c>
    </row>
    <row r="3734" spans="1:9" ht="17.25" x14ac:dyDescent="0.25">
      <c r="A3734" s="89">
        <v>44631</v>
      </c>
      <c r="B3734" s="72" t="s">
        <v>305</v>
      </c>
      <c r="C3734" s="72" t="s">
        <v>53</v>
      </c>
      <c r="D3734" s="72" t="s">
        <v>304</v>
      </c>
      <c r="E3734" s="89" t="s">
        <v>307</v>
      </c>
      <c r="F3734" s="72">
        <v>13.7</v>
      </c>
      <c r="G3734" s="72">
        <v>19.2</v>
      </c>
      <c r="H3734" s="72">
        <v>25.8</v>
      </c>
      <c r="I3734" s="72">
        <v>0</v>
      </c>
    </row>
    <row r="3735" spans="1:9" ht="17.25" x14ac:dyDescent="0.25">
      <c r="A3735" s="89">
        <v>44632</v>
      </c>
      <c r="B3735" s="72" t="s">
        <v>305</v>
      </c>
      <c r="C3735" s="72" t="s">
        <v>53</v>
      </c>
      <c r="D3735" s="72" t="s">
        <v>304</v>
      </c>
      <c r="E3735" s="89" t="s">
        <v>307</v>
      </c>
      <c r="F3735" s="72">
        <v>13.4</v>
      </c>
      <c r="G3735" s="72">
        <v>19.399999999999999</v>
      </c>
      <c r="H3735" s="72">
        <v>26.1</v>
      </c>
      <c r="I3735" s="72">
        <v>0</v>
      </c>
    </row>
    <row r="3736" spans="1:9" ht="17.25" x14ac:dyDescent="0.25">
      <c r="A3736" s="89">
        <v>44633</v>
      </c>
      <c r="B3736" s="72" t="s">
        <v>305</v>
      </c>
      <c r="C3736" s="72" t="s">
        <v>53</v>
      </c>
      <c r="D3736" s="72" t="s">
        <v>304</v>
      </c>
      <c r="E3736" s="89" t="s">
        <v>307</v>
      </c>
      <c r="F3736" s="72">
        <v>12.9</v>
      </c>
      <c r="G3736" s="72">
        <v>18.7</v>
      </c>
      <c r="H3736" s="72">
        <v>25.5</v>
      </c>
      <c r="I3736" s="72">
        <v>0</v>
      </c>
    </row>
    <row r="3737" spans="1:9" ht="17.25" x14ac:dyDescent="0.25">
      <c r="A3737" s="89">
        <v>44634</v>
      </c>
      <c r="B3737" s="72" t="s">
        <v>305</v>
      </c>
      <c r="C3737" s="72" t="s">
        <v>53</v>
      </c>
      <c r="D3737" s="72" t="s">
        <v>304</v>
      </c>
      <c r="E3737" s="89" t="s">
        <v>307</v>
      </c>
      <c r="F3737" s="72">
        <v>13.5</v>
      </c>
      <c r="G3737" s="72">
        <v>19.8</v>
      </c>
      <c r="H3737" s="72">
        <v>26.8</v>
      </c>
      <c r="I3737" s="72">
        <v>0</v>
      </c>
    </row>
    <row r="3738" spans="1:9" ht="17.25" x14ac:dyDescent="0.25">
      <c r="A3738" s="89">
        <v>44635</v>
      </c>
      <c r="B3738" s="72" t="s">
        <v>305</v>
      </c>
      <c r="C3738" s="72" t="s">
        <v>53</v>
      </c>
      <c r="D3738" s="72" t="s">
        <v>304</v>
      </c>
      <c r="E3738" s="89" t="s">
        <v>307</v>
      </c>
      <c r="F3738" s="72">
        <v>12.5</v>
      </c>
      <c r="G3738" s="72">
        <v>19.899999999999999</v>
      </c>
      <c r="H3738" s="72">
        <v>26.3</v>
      </c>
      <c r="I3738" s="72">
        <v>0.2</v>
      </c>
    </row>
    <row r="3739" spans="1:9" ht="17.25" x14ac:dyDescent="0.25">
      <c r="A3739" s="89">
        <v>44636</v>
      </c>
      <c r="B3739" s="72" t="s">
        <v>305</v>
      </c>
      <c r="C3739" s="72" t="s">
        <v>53</v>
      </c>
      <c r="D3739" s="72" t="s">
        <v>304</v>
      </c>
      <c r="E3739" s="89" t="s">
        <v>307</v>
      </c>
      <c r="F3739" s="72">
        <v>16.2</v>
      </c>
      <c r="G3739" s="72">
        <v>21.2</v>
      </c>
      <c r="H3739" s="72">
        <v>28.4</v>
      </c>
      <c r="I3739" s="72">
        <v>0</v>
      </c>
    </row>
    <row r="3740" spans="1:9" ht="17.25" x14ac:dyDescent="0.25">
      <c r="A3740" s="89">
        <v>44637</v>
      </c>
      <c r="B3740" s="72" t="s">
        <v>305</v>
      </c>
      <c r="C3740" s="72" t="s">
        <v>53</v>
      </c>
      <c r="D3740" s="72" t="s">
        <v>304</v>
      </c>
      <c r="E3740" s="89" t="s">
        <v>307</v>
      </c>
      <c r="F3740" s="72">
        <v>15.9</v>
      </c>
      <c r="G3740" s="72">
        <v>21.7</v>
      </c>
      <c r="H3740" s="72">
        <v>28.7</v>
      </c>
      <c r="I3740" s="72">
        <v>0</v>
      </c>
    </row>
    <row r="3741" spans="1:9" ht="17.25" x14ac:dyDescent="0.25">
      <c r="A3741" s="89">
        <v>44638</v>
      </c>
      <c r="B3741" s="72" t="s">
        <v>305</v>
      </c>
      <c r="C3741" s="72" t="s">
        <v>53</v>
      </c>
      <c r="D3741" s="72" t="s">
        <v>304</v>
      </c>
      <c r="E3741" s="89" t="s">
        <v>307</v>
      </c>
      <c r="F3741" s="72">
        <v>13.9</v>
      </c>
      <c r="G3741" s="72">
        <v>21.8</v>
      </c>
      <c r="H3741" s="72">
        <v>28.9</v>
      </c>
      <c r="I3741" s="72">
        <v>0</v>
      </c>
    </row>
    <row r="3742" spans="1:9" ht="17.25" x14ac:dyDescent="0.25">
      <c r="A3742" s="89">
        <v>44639</v>
      </c>
      <c r="B3742" s="72" t="s">
        <v>305</v>
      </c>
      <c r="C3742" s="72" t="s">
        <v>53</v>
      </c>
      <c r="D3742" s="72" t="s">
        <v>304</v>
      </c>
      <c r="E3742" s="89" t="s">
        <v>307</v>
      </c>
      <c r="F3742" s="72">
        <v>17.2</v>
      </c>
      <c r="G3742" s="72">
        <v>19.399999999999999</v>
      </c>
      <c r="H3742" s="72">
        <v>22.2</v>
      </c>
      <c r="I3742" s="72">
        <v>4.8</v>
      </c>
    </row>
    <row r="3743" spans="1:9" ht="17.25" x14ac:dyDescent="0.25">
      <c r="A3743" s="89">
        <v>44640</v>
      </c>
      <c r="B3743" s="72" t="s">
        <v>305</v>
      </c>
      <c r="C3743" s="72" t="s">
        <v>53</v>
      </c>
      <c r="D3743" s="72" t="s">
        <v>304</v>
      </c>
      <c r="E3743" s="89" t="s">
        <v>307</v>
      </c>
      <c r="F3743" s="72">
        <v>13.2</v>
      </c>
      <c r="G3743" s="72">
        <v>19.7</v>
      </c>
      <c r="H3743" s="72">
        <v>26.7</v>
      </c>
      <c r="I3743" s="72">
        <v>0</v>
      </c>
    </row>
    <row r="3744" spans="1:9" ht="17.25" x14ac:dyDescent="0.25">
      <c r="A3744" s="89">
        <v>44641</v>
      </c>
      <c r="B3744" s="72" t="s">
        <v>305</v>
      </c>
      <c r="C3744" s="72" t="s">
        <v>53</v>
      </c>
      <c r="D3744" s="72" t="s">
        <v>304</v>
      </c>
      <c r="E3744" s="89" t="s">
        <v>307</v>
      </c>
      <c r="F3744" s="72">
        <v>14.4</v>
      </c>
      <c r="G3744" s="72">
        <v>19.399999999999999</v>
      </c>
      <c r="H3744" s="72">
        <v>26.3</v>
      </c>
      <c r="I3744" s="72">
        <v>0</v>
      </c>
    </row>
    <row r="3745" spans="1:9" ht="17.25" x14ac:dyDescent="0.25">
      <c r="A3745" s="89">
        <v>44642</v>
      </c>
      <c r="B3745" s="72" t="s">
        <v>305</v>
      </c>
      <c r="C3745" s="72" t="s">
        <v>53</v>
      </c>
      <c r="D3745" s="72" t="s">
        <v>304</v>
      </c>
      <c r="E3745" s="89" t="s">
        <v>307</v>
      </c>
      <c r="F3745" s="72">
        <v>13.1</v>
      </c>
      <c r="G3745" s="72">
        <v>21.3</v>
      </c>
      <c r="H3745" s="72">
        <v>31.2</v>
      </c>
      <c r="I3745" s="72">
        <v>0</v>
      </c>
    </row>
    <row r="3746" spans="1:9" ht="17.25" x14ac:dyDescent="0.25">
      <c r="A3746" s="89">
        <v>44643</v>
      </c>
      <c r="B3746" s="72" t="s">
        <v>305</v>
      </c>
      <c r="C3746" s="72" t="s">
        <v>53</v>
      </c>
      <c r="D3746" s="72" t="s">
        <v>304</v>
      </c>
      <c r="E3746" s="89" t="s">
        <v>307</v>
      </c>
      <c r="F3746" s="72">
        <v>9.8000000000000007</v>
      </c>
      <c r="G3746" s="72">
        <v>22.5</v>
      </c>
      <c r="H3746" s="72">
        <v>31.6</v>
      </c>
      <c r="I3746" s="72">
        <v>13.4</v>
      </c>
    </row>
    <row r="3747" spans="1:9" ht="17.25" x14ac:dyDescent="0.25">
      <c r="A3747" s="89">
        <v>44644</v>
      </c>
      <c r="B3747" s="72" t="s">
        <v>305</v>
      </c>
      <c r="C3747" s="72" t="s">
        <v>53</v>
      </c>
      <c r="D3747" s="72" t="s">
        <v>304</v>
      </c>
      <c r="E3747" s="89" t="s">
        <v>307</v>
      </c>
      <c r="F3747" s="72">
        <v>15.6</v>
      </c>
      <c r="G3747" s="72">
        <v>18.100000000000001</v>
      </c>
      <c r="H3747" s="72">
        <v>19.8</v>
      </c>
      <c r="I3747" s="72">
        <v>29.6</v>
      </c>
    </row>
    <row r="3748" spans="1:9" ht="17.25" x14ac:dyDescent="0.25">
      <c r="A3748" s="89">
        <v>44645</v>
      </c>
      <c r="B3748" s="72" t="s">
        <v>305</v>
      </c>
      <c r="C3748" s="72" t="s">
        <v>53</v>
      </c>
      <c r="D3748" s="72" t="s">
        <v>304</v>
      </c>
      <c r="E3748" s="89" t="s">
        <v>307</v>
      </c>
      <c r="F3748" s="72">
        <v>15.1</v>
      </c>
      <c r="G3748" s="72">
        <v>18.100000000000001</v>
      </c>
      <c r="H3748" s="72">
        <v>23.2</v>
      </c>
      <c r="I3748" s="72">
        <v>4</v>
      </c>
    </row>
    <row r="3749" spans="1:9" ht="17.25" x14ac:dyDescent="0.25">
      <c r="A3749" s="89">
        <v>44646</v>
      </c>
      <c r="B3749" s="72" t="s">
        <v>305</v>
      </c>
      <c r="C3749" s="72" t="s">
        <v>53</v>
      </c>
      <c r="D3749" s="72" t="s">
        <v>304</v>
      </c>
      <c r="E3749" s="89" t="s">
        <v>307</v>
      </c>
      <c r="F3749" s="72">
        <v>16</v>
      </c>
      <c r="G3749" s="72">
        <v>18</v>
      </c>
      <c r="H3749" s="72">
        <v>22.2</v>
      </c>
      <c r="I3749" s="72">
        <v>17.8</v>
      </c>
    </row>
    <row r="3750" spans="1:9" ht="17.25" x14ac:dyDescent="0.25">
      <c r="A3750" s="89">
        <v>44647</v>
      </c>
      <c r="B3750" s="72" t="s">
        <v>305</v>
      </c>
      <c r="C3750" s="72" t="s">
        <v>53</v>
      </c>
      <c r="D3750" s="72" t="s">
        <v>304</v>
      </c>
      <c r="E3750" s="89" t="s">
        <v>307</v>
      </c>
      <c r="F3750" s="72">
        <v>14.8</v>
      </c>
      <c r="G3750" s="72">
        <v>18.3</v>
      </c>
      <c r="H3750" s="72">
        <v>21.9</v>
      </c>
      <c r="I3750" s="72">
        <v>5.2</v>
      </c>
    </row>
    <row r="3751" spans="1:9" ht="17.25" x14ac:dyDescent="0.25">
      <c r="A3751" s="89">
        <v>44648</v>
      </c>
      <c r="B3751" s="72" t="s">
        <v>305</v>
      </c>
      <c r="C3751" s="72" t="s">
        <v>53</v>
      </c>
      <c r="D3751" s="72" t="s">
        <v>304</v>
      </c>
      <c r="E3751" s="89" t="s">
        <v>307</v>
      </c>
      <c r="F3751" s="72">
        <v>17.899999999999999</v>
      </c>
      <c r="G3751" s="72">
        <v>20.2</v>
      </c>
      <c r="H3751" s="72">
        <v>24.5</v>
      </c>
      <c r="I3751" s="72">
        <v>1.8</v>
      </c>
    </row>
    <row r="3752" spans="1:9" ht="17.25" x14ac:dyDescent="0.25">
      <c r="A3752" s="89">
        <v>44649</v>
      </c>
      <c r="B3752" s="72" t="s">
        <v>305</v>
      </c>
      <c r="C3752" s="72" t="s">
        <v>53</v>
      </c>
      <c r="D3752" s="72" t="s">
        <v>304</v>
      </c>
      <c r="E3752" s="89" t="s">
        <v>307</v>
      </c>
      <c r="F3752" s="72">
        <v>18.5</v>
      </c>
      <c r="G3752" s="72">
        <v>19.600000000000001</v>
      </c>
      <c r="H3752" s="72">
        <v>21</v>
      </c>
      <c r="I3752" s="72">
        <v>28.8</v>
      </c>
    </row>
    <row r="3753" spans="1:9" ht="17.25" x14ac:dyDescent="0.25">
      <c r="A3753" s="89">
        <v>44650</v>
      </c>
      <c r="B3753" s="72" t="s">
        <v>305</v>
      </c>
      <c r="C3753" s="72" t="s">
        <v>53</v>
      </c>
      <c r="D3753" s="72" t="s">
        <v>304</v>
      </c>
      <c r="E3753" s="89" t="s">
        <v>307</v>
      </c>
      <c r="F3753" s="72">
        <v>18.100000000000001</v>
      </c>
      <c r="G3753" s="72">
        <v>20</v>
      </c>
      <c r="H3753" s="72">
        <v>25</v>
      </c>
      <c r="I3753" s="72">
        <v>10.8</v>
      </c>
    </row>
    <row r="3754" spans="1:9" ht="17.25" x14ac:dyDescent="0.25">
      <c r="A3754" s="89">
        <v>44651</v>
      </c>
      <c r="B3754" s="72" t="s">
        <v>305</v>
      </c>
      <c r="C3754" s="72" t="s">
        <v>53</v>
      </c>
      <c r="D3754" s="72" t="s">
        <v>304</v>
      </c>
      <c r="E3754" s="89" t="s">
        <v>307</v>
      </c>
      <c r="F3754" s="72">
        <v>14.9</v>
      </c>
      <c r="G3754" s="72">
        <v>18.399999999999999</v>
      </c>
      <c r="H3754" s="72">
        <v>21.3</v>
      </c>
      <c r="I3754" s="72">
        <v>0.6</v>
      </c>
    </row>
    <row r="3755" spans="1:9" ht="17.25" x14ac:dyDescent="0.25">
      <c r="A3755" s="89">
        <v>44652</v>
      </c>
      <c r="B3755" s="72" t="s">
        <v>305</v>
      </c>
      <c r="C3755" s="72" t="s">
        <v>53</v>
      </c>
      <c r="D3755" s="72" t="s">
        <v>304</v>
      </c>
      <c r="E3755" s="89" t="s">
        <v>307</v>
      </c>
      <c r="F3755" s="72">
        <v>13.3</v>
      </c>
      <c r="G3755" s="72">
        <v>16.5</v>
      </c>
      <c r="H3755" s="72">
        <v>19.399999999999999</v>
      </c>
      <c r="I3755" s="72">
        <v>0</v>
      </c>
    </row>
    <row r="3756" spans="1:9" ht="17.25" x14ac:dyDescent="0.25">
      <c r="A3756" s="89">
        <v>44653</v>
      </c>
      <c r="B3756" s="72" t="s">
        <v>305</v>
      </c>
      <c r="C3756" s="72" t="s">
        <v>53</v>
      </c>
      <c r="D3756" s="72" t="s">
        <v>304</v>
      </c>
      <c r="E3756" s="89" t="s">
        <v>307</v>
      </c>
      <c r="F3756" s="72">
        <v>12.9</v>
      </c>
      <c r="G3756" s="72">
        <v>17.899999999999999</v>
      </c>
      <c r="H3756" s="72">
        <v>25</v>
      </c>
      <c r="I3756" s="72">
        <v>0</v>
      </c>
    </row>
    <row r="3757" spans="1:9" ht="17.25" x14ac:dyDescent="0.25">
      <c r="A3757" s="89">
        <v>44654</v>
      </c>
      <c r="B3757" s="72" t="s">
        <v>305</v>
      </c>
      <c r="C3757" s="72" t="s">
        <v>53</v>
      </c>
      <c r="D3757" s="72" t="s">
        <v>304</v>
      </c>
      <c r="E3757" s="89" t="s">
        <v>307</v>
      </c>
      <c r="F3757" s="72">
        <v>9.4</v>
      </c>
      <c r="G3757" s="72">
        <v>17.899999999999999</v>
      </c>
      <c r="H3757" s="72">
        <v>26.6</v>
      </c>
      <c r="I3757" s="72">
        <v>0</v>
      </c>
    </row>
    <row r="3758" spans="1:9" ht="17.25" x14ac:dyDescent="0.25">
      <c r="A3758" s="89">
        <v>44655</v>
      </c>
      <c r="B3758" s="72" t="s">
        <v>305</v>
      </c>
      <c r="C3758" s="72" t="s">
        <v>53</v>
      </c>
      <c r="D3758" s="72" t="s">
        <v>304</v>
      </c>
      <c r="E3758" s="89" t="s">
        <v>307</v>
      </c>
      <c r="F3758" s="72">
        <v>14.6</v>
      </c>
      <c r="G3758" s="72">
        <v>20.3</v>
      </c>
      <c r="H3758" s="72">
        <v>27.6</v>
      </c>
      <c r="I3758" s="72">
        <v>0</v>
      </c>
    </row>
    <row r="3759" spans="1:9" ht="17.25" x14ac:dyDescent="0.25">
      <c r="A3759" s="89">
        <v>44656</v>
      </c>
      <c r="B3759" s="72" t="s">
        <v>305</v>
      </c>
      <c r="C3759" s="72" t="s">
        <v>53</v>
      </c>
      <c r="D3759" s="72" t="s">
        <v>304</v>
      </c>
      <c r="E3759" s="89" t="s">
        <v>307</v>
      </c>
      <c r="F3759" s="72">
        <v>12.6</v>
      </c>
      <c r="G3759" s="72">
        <v>19.7</v>
      </c>
      <c r="H3759" s="72">
        <v>28.4</v>
      </c>
      <c r="I3759" s="72">
        <v>0</v>
      </c>
    </row>
    <row r="3760" spans="1:9" ht="17.25" x14ac:dyDescent="0.25">
      <c r="A3760" s="89">
        <v>44657</v>
      </c>
      <c r="B3760" s="72" t="s">
        <v>305</v>
      </c>
      <c r="C3760" s="72" t="s">
        <v>53</v>
      </c>
      <c r="D3760" s="72" t="s">
        <v>304</v>
      </c>
      <c r="E3760" s="89" t="s">
        <v>307</v>
      </c>
      <c r="F3760" s="72">
        <v>14.3</v>
      </c>
      <c r="G3760" s="72">
        <v>19.399999999999999</v>
      </c>
      <c r="H3760" s="72">
        <v>26.2</v>
      </c>
      <c r="I3760" s="72">
        <v>0</v>
      </c>
    </row>
    <row r="3761" spans="1:9" ht="17.25" x14ac:dyDescent="0.25">
      <c r="A3761" s="89">
        <v>44658</v>
      </c>
      <c r="B3761" s="72" t="s">
        <v>305</v>
      </c>
      <c r="C3761" s="72" t="s">
        <v>53</v>
      </c>
      <c r="D3761" s="72" t="s">
        <v>304</v>
      </c>
      <c r="E3761" s="89" t="s">
        <v>307</v>
      </c>
      <c r="F3761" s="72">
        <v>6.2</v>
      </c>
      <c r="G3761" s="72">
        <v>18.3</v>
      </c>
      <c r="H3761" s="72">
        <v>22.2</v>
      </c>
      <c r="I3761" s="72">
        <v>10.199999999999999</v>
      </c>
    </row>
    <row r="3762" spans="1:9" ht="17.25" x14ac:dyDescent="0.25">
      <c r="A3762" s="89">
        <v>44659</v>
      </c>
      <c r="B3762" s="72" t="s">
        <v>305</v>
      </c>
      <c r="C3762" s="72" t="s">
        <v>53</v>
      </c>
      <c r="D3762" s="72" t="s">
        <v>304</v>
      </c>
      <c r="E3762" s="89" t="s">
        <v>307</v>
      </c>
      <c r="F3762" s="72">
        <v>16.5</v>
      </c>
      <c r="G3762" s="72">
        <v>19.3</v>
      </c>
      <c r="H3762" s="72">
        <v>24.6</v>
      </c>
      <c r="I3762" s="72">
        <v>1.6</v>
      </c>
    </row>
    <row r="3763" spans="1:9" ht="17.25" x14ac:dyDescent="0.25">
      <c r="A3763" s="89">
        <v>44660</v>
      </c>
      <c r="B3763" s="72" t="s">
        <v>305</v>
      </c>
      <c r="C3763" s="72" t="s">
        <v>53</v>
      </c>
      <c r="D3763" s="72" t="s">
        <v>304</v>
      </c>
      <c r="E3763" s="89" t="s">
        <v>307</v>
      </c>
      <c r="F3763" s="72">
        <v>16.2</v>
      </c>
      <c r="G3763" s="72">
        <v>19.7</v>
      </c>
      <c r="H3763" s="72">
        <v>25.1</v>
      </c>
      <c r="I3763" s="72">
        <v>0</v>
      </c>
    </row>
    <row r="3764" spans="1:9" ht="17.25" x14ac:dyDescent="0.25">
      <c r="A3764" s="89">
        <v>44661</v>
      </c>
      <c r="B3764" s="72" t="s">
        <v>305</v>
      </c>
      <c r="C3764" s="72" t="s">
        <v>53</v>
      </c>
      <c r="D3764" s="72" t="s">
        <v>304</v>
      </c>
      <c r="E3764" s="89" t="s">
        <v>307</v>
      </c>
      <c r="F3764" s="72">
        <v>15.2</v>
      </c>
      <c r="G3764" s="72">
        <v>19.600000000000001</v>
      </c>
      <c r="H3764" s="72">
        <v>26.4</v>
      </c>
      <c r="I3764" s="72">
        <v>0</v>
      </c>
    </row>
    <row r="3765" spans="1:9" ht="17.25" x14ac:dyDescent="0.25">
      <c r="A3765" s="89">
        <v>44662</v>
      </c>
      <c r="B3765" s="72" t="s">
        <v>305</v>
      </c>
      <c r="C3765" s="72" t="s">
        <v>53</v>
      </c>
      <c r="D3765" s="72" t="s">
        <v>304</v>
      </c>
      <c r="E3765" s="89" t="s">
        <v>307</v>
      </c>
      <c r="F3765" s="72">
        <v>14.9</v>
      </c>
      <c r="G3765" s="72">
        <v>21.1</v>
      </c>
      <c r="H3765" s="72">
        <v>29.4</v>
      </c>
      <c r="I3765" s="72">
        <v>0</v>
      </c>
    </row>
    <row r="3766" spans="1:9" ht="17.25" x14ac:dyDescent="0.25">
      <c r="A3766" s="89">
        <v>44663</v>
      </c>
      <c r="B3766" s="72" t="s">
        <v>305</v>
      </c>
      <c r="C3766" s="72" t="s">
        <v>53</v>
      </c>
      <c r="D3766" s="72" t="s">
        <v>304</v>
      </c>
      <c r="E3766" s="89" t="s">
        <v>307</v>
      </c>
      <c r="F3766" s="72">
        <v>16.600000000000001</v>
      </c>
      <c r="G3766" s="72">
        <v>19.399999999999999</v>
      </c>
      <c r="H3766" s="72">
        <v>24.1</v>
      </c>
      <c r="I3766" s="72">
        <v>0</v>
      </c>
    </row>
    <row r="3767" spans="1:9" ht="17.25" x14ac:dyDescent="0.25">
      <c r="A3767" s="89">
        <v>44664</v>
      </c>
      <c r="B3767" s="72" t="s">
        <v>305</v>
      </c>
      <c r="C3767" s="72" t="s">
        <v>53</v>
      </c>
      <c r="D3767" s="72" t="s">
        <v>304</v>
      </c>
      <c r="E3767" s="89" t="s">
        <v>307</v>
      </c>
      <c r="F3767" s="72">
        <v>14.3</v>
      </c>
      <c r="G3767" s="72">
        <v>16.8</v>
      </c>
      <c r="H3767" s="72">
        <v>21.1</v>
      </c>
      <c r="I3767" s="72">
        <v>2.2000000000000002</v>
      </c>
    </row>
    <row r="3768" spans="1:9" ht="17.25" x14ac:dyDescent="0.25">
      <c r="A3768" s="89">
        <v>44665</v>
      </c>
      <c r="B3768" s="72" t="s">
        <v>305</v>
      </c>
      <c r="C3768" s="72" t="s">
        <v>53</v>
      </c>
      <c r="D3768" s="72" t="s">
        <v>304</v>
      </c>
      <c r="E3768" s="89" t="s">
        <v>307</v>
      </c>
      <c r="F3768" s="72">
        <v>13.3</v>
      </c>
      <c r="G3768" s="72">
        <v>17.2</v>
      </c>
      <c r="H3768" s="72">
        <v>22.9</v>
      </c>
      <c r="I3768" s="72">
        <v>0.4</v>
      </c>
    </row>
    <row r="3769" spans="1:9" ht="17.25" x14ac:dyDescent="0.25">
      <c r="A3769" s="89">
        <v>44666</v>
      </c>
      <c r="B3769" s="72" t="s">
        <v>305</v>
      </c>
      <c r="C3769" s="72" t="s">
        <v>53</v>
      </c>
      <c r="D3769" s="72" t="s">
        <v>304</v>
      </c>
      <c r="E3769" s="89" t="s">
        <v>307</v>
      </c>
      <c r="F3769" s="72">
        <v>11</v>
      </c>
      <c r="G3769" s="72">
        <v>17.2</v>
      </c>
      <c r="H3769" s="72">
        <v>25.2</v>
      </c>
      <c r="I3769" s="72">
        <v>0.2</v>
      </c>
    </row>
    <row r="3770" spans="1:9" ht="17.25" x14ac:dyDescent="0.25">
      <c r="A3770" s="89">
        <v>44667</v>
      </c>
      <c r="B3770" s="72" t="s">
        <v>305</v>
      </c>
      <c r="C3770" s="72" t="s">
        <v>53</v>
      </c>
      <c r="D3770" s="72" t="s">
        <v>304</v>
      </c>
      <c r="E3770" s="89" t="s">
        <v>307</v>
      </c>
      <c r="F3770" s="72">
        <v>11.6</v>
      </c>
      <c r="G3770" s="72">
        <v>16.8</v>
      </c>
      <c r="H3770" s="72">
        <v>24</v>
      </c>
      <c r="I3770" s="72">
        <v>0</v>
      </c>
    </row>
    <row r="3771" spans="1:9" ht="17.25" x14ac:dyDescent="0.25">
      <c r="A3771" s="89">
        <v>44668</v>
      </c>
      <c r="B3771" s="72" t="s">
        <v>305</v>
      </c>
      <c r="C3771" s="72" t="s">
        <v>53</v>
      </c>
      <c r="D3771" s="72" t="s">
        <v>304</v>
      </c>
      <c r="E3771" s="89" t="s">
        <v>307</v>
      </c>
      <c r="F3771" s="72">
        <v>7.9</v>
      </c>
      <c r="G3771" s="72">
        <v>17.100000000000001</v>
      </c>
      <c r="H3771" s="72">
        <v>25.2</v>
      </c>
      <c r="I3771" s="72">
        <v>0</v>
      </c>
    </row>
    <row r="3772" spans="1:9" ht="17.25" x14ac:dyDescent="0.25">
      <c r="A3772" s="89">
        <v>44669</v>
      </c>
      <c r="B3772" s="72" t="s">
        <v>305</v>
      </c>
      <c r="C3772" s="72" t="s">
        <v>53</v>
      </c>
      <c r="D3772" s="72" t="s">
        <v>304</v>
      </c>
      <c r="E3772" s="89" t="s">
        <v>307</v>
      </c>
      <c r="F3772" s="72">
        <v>11.1</v>
      </c>
      <c r="G3772" s="72">
        <v>18.5</v>
      </c>
      <c r="H3772" s="72">
        <v>27.1</v>
      </c>
      <c r="I3772" s="72">
        <v>0</v>
      </c>
    </row>
    <row r="3773" spans="1:9" ht="17.25" x14ac:dyDescent="0.25">
      <c r="A3773" s="89">
        <v>44670</v>
      </c>
      <c r="B3773" s="72" t="s">
        <v>305</v>
      </c>
      <c r="C3773" s="72" t="s">
        <v>53</v>
      </c>
      <c r="D3773" s="72" t="s">
        <v>304</v>
      </c>
      <c r="E3773" s="89" t="s">
        <v>307</v>
      </c>
      <c r="F3773" s="72">
        <v>12.9</v>
      </c>
      <c r="G3773" s="72">
        <v>19.600000000000001</v>
      </c>
      <c r="H3773" s="72">
        <v>28.6</v>
      </c>
      <c r="I3773" s="72">
        <v>2.4</v>
      </c>
    </row>
    <row r="3774" spans="1:9" ht="17.25" x14ac:dyDescent="0.25">
      <c r="A3774" s="89">
        <v>44671</v>
      </c>
      <c r="B3774" s="72" t="s">
        <v>305</v>
      </c>
      <c r="C3774" s="72" t="s">
        <v>53</v>
      </c>
      <c r="D3774" s="72" t="s">
        <v>304</v>
      </c>
      <c r="E3774" s="89" t="s">
        <v>307</v>
      </c>
      <c r="F3774" s="72">
        <v>13.6</v>
      </c>
      <c r="G3774" s="72">
        <v>17.8</v>
      </c>
      <c r="H3774" s="72">
        <v>23.4</v>
      </c>
      <c r="I3774" s="72">
        <v>0</v>
      </c>
    </row>
    <row r="3775" spans="1:9" ht="17.25" x14ac:dyDescent="0.25">
      <c r="A3775" s="89">
        <v>44672</v>
      </c>
      <c r="B3775" s="72" t="s">
        <v>305</v>
      </c>
      <c r="C3775" s="72" t="s">
        <v>53</v>
      </c>
      <c r="D3775" s="72" t="s">
        <v>304</v>
      </c>
      <c r="E3775" s="89" t="s">
        <v>307</v>
      </c>
      <c r="F3775" s="72">
        <v>9.6</v>
      </c>
      <c r="G3775" s="72">
        <v>16.3</v>
      </c>
      <c r="H3775" s="72">
        <v>23.3</v>
      </c>
      <c r="I3775" s="72">
        <v>0</v>
      </c>
    </row>
    <row r="3776" spans="1:9" ht="17.25" x14ac:dyDescent="0.25">
      <c r="A3776" s="89">
        <v>44673</v>
      </c>
      <c r="B3776" s="72" t="s">
        <v>305</v>
      </c>
      <c r="C3776" s="72" t="s">
        <v>53</v>
      </c>
      <c r="D3776" s="72" t="s">
        <v>304</v>
      </c>
      <c r="E3776" s="89" t="s">
        <v>307</v>
      </c>
      <c r="F3776" s="72">
        <v>14.4</v>
      </c>
      <c r="G3776" s="72">
        <v>15.5</v>
      </c>
      <c r="H3776" s="72">
        <v>18.3</v>
      </c>
      <c r="I3776" s="72">
        <v>5.8</v>
      </c>
    </row>
    <row r="3777" spans="1:9" ht="17.25" x14ac:dyDescent="0.25">
      <c r="A3777" s="89">
        <v>44674</v>
      </c>
      <c r="B3777" s="72" t="s">
        <v>305</v>
      </c>
      <c r="C3777" s="72" t="s">
        <v>53</v>
      </c>
      <c r="D3777" s="72" t="s">
        <v>304</v>
      </c>
      <c r="E3777" s="89" t="s">
        <v>307</v>
      </c>
      <c r="F3777" s="72">
        <v>13.5</v>
      </c>
      <c r="G3777" s="72">
        <v>16.100000000000001</v>
      </c>
      <c r="H3777" s="72">
        <v>20.7</v>
      </c>
      <c r="I3777" s="72">
        <v>0.4</v>
      </c>
    </row>
    <row r="3778" spans="1:9" ht="17.25" x14ac:dyDescent="0.25">
      <c r="A3778" s="89">
        <v>44675</v>
      </c>
      <c r="B3778" s="72" t="s">
        <v>305</v>
      </c>
      <c r="C3778" s="72" t="s">
        <v>53</v>
      </c>
      <c r="D3778" s="72" t="s">
        <v>304</v>
      </c>
      <c r="E3778" s="89" t="s">
        <v>307</v>
      </c>
      <c r="F3778" s="72">
        <v>13.4</v>
      </c>
      <c r="G3778" s="72">
        <v>16.100000000000001</v>
      </c>
      <c r="H3778" s="72">
        <v>21.4</v>
      </c>
      <c r="I3778" s="72">
        <v>0.2</v>
      </c>
    </row>
    <row r="3779" spans="1:9" ht="17.25" x14ac:dyDescent="0.25">
      <c r="A3779" s="89">
        <v>44676</v>
      </c>
      <c r="B3779" s="72" t="s">
        <v>305</v>
      </c>
      <c r="C3779" s="72" t="s">
        <v>53</v>
      </c>
      <c r="D3779" s="72" t="s">
        <v>304</v>
      </c>
      <c r="E3779" s="89" t="s">
        <v>307</v>
      </c>
      <c r="F3779" s="72">
        <v>5.3</v>
      </c>
      <c r="G3779" s="72">
        <v>15.9</v>
      </c>
      <c r="H3779" s="72">
        <v>21.8</v>
      </c>
      <c r="I3779" s="72">
        <v>0</v>
      </c>
    </row>
    <row r="3780" spans="1:9" ht="17.25" x14ac:dyDescent="0.25">
      <c r="A3780" s="89">
        <v>44677</v>
      </c>
      <c r="B3780" s="72" t="s">
        <v>305</v>
      </c>
      <c r="C3780" s="72" t="s">
        <v>53</v>
      </c>
      <c r="D3780" s="72" t="s">
        <v>304</v>
      </c>
      <c r="E3780" s="89" t="s">
        <v>307</v>
      </c>
      <c r="F3780" s="72">
        <v>13.9</v>
      </c>
      <c r="G3780" s="72">
        <v>16.100000000000001</v>
      </c>
      <c r="H3780" s="72">
        <v>19.3</v>
      </c>
      <c r="I3780" s="72">
        <v>0</v>
      </c>
    </row>
    <row r="3781" spans="1:9" ht="17.25" x14ac:dyDescent="0.25">
      <c r="A3781" s="89">
        <v>44678</v>
      </c>
      <c r="B3781" s="72" t="s">
        <v>305</v>
      </c>
      <c r="C3781" s="72" t="s">
        <v>53</v>
      </c>
      <c r="D3781" s="72" t="s">
        <v>304</v>
      </c>
      <c r="E3781" s="89" t="s">
        <v>307</v>
      </c>
      <c r="F3781" s="72">
        <v>7</v>
      </c>
      <c r="G3781" s="72">
        <v>16.2</v>
      </c>
      <c r="H3781" s="72">
        <v>19.7</v>
      </c>
      <c r="I3781" s="72">
        <v>5.4</v>
      </c>
    </row>
    <row r="3782" spans="1:9" ht="17.25" x14ac:dyDescent="0.25">
      <c r="A3782" s="89">
        <v>44679</v>
      </c>
      <c r="B3782" s="72" t="s">
        <v>305</v>
      </c>
      <c r="C3782" s="72" t="s">
        <v>53</v>
      </c>
      <c r="D3782" s="72" t="s">
        <v>304</v>
      </c>
      <c r="E3782" s="89" t="s">
        <v>307</v>
      </c>
      <c r="F3782" s="72">
        <v>9.1999999999999993</v>
      </c>
      <c r="G3782" s="72">
        <v>17.899999999999999</v>
      </c>
      <c r="H3782" s="72">
        <v>20.6</v>
      </c>
      <c r="I3782" s="72">
        <v>3</v>
      </c>
    </row>
    <row r="3783" spans="1:9" ht="17.25" x14ac:dyDescent="0.25">
      <c r="A3783" s="89">
        <v>44680</v>
      </c>
      <c r="B3783" s="72" t="s">
        <v>305</v>
      </c>
      <c r="C3783" s="72" t="s">
        <v>53</v>
      </c>
      <c r="D3783" s="72" t="s">
        <v>304</v>
      </c>
      <c r="E3783" s="89" t="s">
        <v>307</v>
      </c>
      <c r="F3783" s="72">
        <v>16.8</v>
      </c>
      <c r="G3783" s="72">
        <v>20.6</v>
      </c>
      <c r="H3783" s="72">
        <v>27.3</v>
      </c>
      <c r="I3783" s="72">
        <v>0</v>
      </c>
    </row>
    <row r="3784" spans="1:9" ht="17.25" x14ac:dyDescent="0.25">
      <c r="A3784" s="89">
        <v>44681</v>
      </c>
      <c r="B3784" s="72" t="s">
        <v>305</v>
      </c>
      <c r="C3784" s="72" t="s">
        <v>53</v>
      </c>
      <c r="D3784" s="72" t="s">
        <v>304</v>
      </c>
      <c r="E3784" s="89" t="s">
        <v>307</v>
      </c>
      <c r="F3784" s="72">
        <v>12.7</v>
      </c>
      <c r="G3784" s="72">
        <v>17.2</v>
      </c>
      <c r="H3784" s="72">
        <v>21.6</v>
      </c>
      <c r="I3784" s="72">
        <v>6</v>
      </c>
    </row>
    <row r="3785" spans="1:9" ht="17.25" x14ac:dyDescent="0.25">
      <c r="A3785" s="89">
        <v>44682</v>
      </c>
      <c r="B3785" s="72" t="s">
        <v>305</v>
      </c>
      <c r="C3785" s="72" t="s">
        <v>53</v>
      </c>
      <c r="D3785" s="72" t="s">
        <v>304</v>
      </c>
      <c r="E3785" s="89" t="s">
        <v>307</v>
      </c>
      <c r="F3785" s="72">
        <v>9.1999999999999993</v>
      </c>
      <c r="G3785" s="72">
        <v>14.2</v>
      </c>
      <c r="H3785" s="72">
        <v>19.600000000000001</v>
      </c>
      <c r="I3785" s="72">
        <v>0.4</v>
      </c>
    </row>
    <row r="3786" spans="1:9" ht="17.25" x14ac:dyDescent="0.25">
      <c r="A3786" s="89">
        <v>44683</v>
      </c>
      <c r="B3786" s="72" t="s">
        <v>305</v>
      </c>
      <c r="C3786" s="72" t="s">
        <v>53</v>
      </c>
      <c r="D3786" s="72" t="s">
        <v>304</v>
      </c>
      <c r="E3786" s="89" t="s">
        <v>307</v>
      </c>
      <c r="F3786" s="72">
        <v>4</v>
      </c>
      <c r="G3786" s="72">
        <v>15.1</v>
      </c>
      <c r="H3786" s="72">
        <v>22</v>
      </c>
      <c r="I3786" s="72">
        <v>0.2</v>
      </c>
    </row>
    <row r="3787" spans="1:9" ht="17.25" x14ac:dyDescent="0.25">
      <c r="A3787" s="89">
        <v>44684</v>
      </c>
      <c r="B3787" s="72" t="s">
        <v>305</v>
      </c>
      <c r="C3787" s="72" t="s">
        <v>53</v>
      </c>
      <c r="D3787" s="72" t="s">
        <v>304</v>
      </c>
      <c r="E3787" s="89" t="s">
        <v>307</v>
      </c>
      <c r="F3787" s="72">
        <v>9.5</v>
      </c>
      <c r="G3787" s="72">
        <v>15.1</v>
      </c>
      <c r="H3787" s="72">
        <v>23.1</v>
      </c>
      <c r="I3787" s="72">
        <v>0</v>
      </c>
    </row>
    <row r="3788" spans="1:9" ht="17.25" x14ac:dyDescent="0.25">
      <c r="A3788" s="89">
        <v>44685</v>
      </c>
      <c r="B3788" s="72" t="s">
        <v>305</v>
      </c>
      <c r="C3788" s="72" t="s">
        <v>53</v>
      </c>
      <c r="D3788" s="72" t="s">
        <v>304</v>
      </c>
      <c r="E3788" s="89" t="s">
        <v>307</v>
      </c>
      <c r="F3788" s="72">
        <v>10.7</v>
      </c>
      <c r="G3788" s="72">
        <v>17.3</v>
      </c>
      <c r="H3788" s="72">
        <v>25.6</v>
      </c>
      <c r="I3788" s="72">
        <v>0</v>
      </c>
    </row>
    <row r="3789" spans="1:9" ht="17.25" x14ac:dyDescent="0.25">
      <c r="A3789" s="89">
        <v>44686</v>
      </c>
      <c r="B3789" s="72" t="s">
        <v>305</v>
      </c>
      <c r="C3789" s="72" t="s">
        <v>53</v>
      </c>
      <c r="D3789" s="72" t="s">
        <v>304</v>
      </c>
      <c r="E3789" s="89" t="s">
        <v>307</v>
      </c>
      <c r="F3789" s="72">
        <v>14.8</v>
      </c>
      <c r="G3789" s="72">
        <v>17.8</v>
      </c>
      <c r="H3789" s="72">
        <v>24.5</v>
      </c>
      <c r="I3789" s="72">
        <v>2.6</v>
      </c>
    </row>
    <row r="3790" spans="1:9" ht="17.25" x14ac:dyDescent="0.25">
      <c r="A3790" s="89">
        <v>44687</v>
      </c>
      <c r="B3790" s="72" t="s">
        <v>305</v>
      </c>
      <c r="C3790" s="72" t="s">
        <v>53</v>
      </c>
      <c r="D3790" s="72" t="s">
        <v>304</v>
      </c>
      <c r="E3790" s="89" t="s">
        <v>307</v>
      </c>
      <c r="F3790" s="72">
        <v>9.3000000000000007</v>
      </c>
      <c r="G3790" s="72">
        <v>14.4</v>
      </c>
      <c r="H3790" s="72">
        <v>19.899999999999999</v>
      </c>
      <c r="I3790" s="72">
        <v>0</v>
      </c>
    </row>
    <row r="3791" spans="1:9" ht="17.25" x14ac:dyDescent="0.25">
      <c r="A3791" s="89">
        <v>44688</v>
      </c>
      <c r="B3791" s="72" t="s">
        <v>305</v>
      </c>
      <c r="C3791" s="72" t="s">
        <v>53</v>
      </c>
      <c r="D3791" s="72" t="s">
        <v>304</v>
      </c>
      <c r="E3791" s="89" t="s">
        <v>307</v>
      </c>
      <c r="F3791" s="72">
        <v>5.9</v>
      </c>
      <c r="G3791" s="72">
        <v>11.9</v>
      </c>
      <c r="H3791" s="72">
        <v>18.5</v>
      </c>
      <c r="I3791" s="72">
        <v>0</v>
      </c>
    </row>
    <row r="3792" spans="1:9" ht="17.25" x14ac:dyDescent="0.25">
      <c r="A3792" s="89">
        <v>44689</v>
      </c>
      <c r="B3792" s="72" t="s">
        <v>305</v>
      </c>
      <c r="C3792" s="72" t="s">
        <v>53</v>
      </c>
      <c r="D3792" s="72" t="s">
        <v>304</v>
      </c>
      <c r="E3792" s="89" t="s">
        <v>307</v>
      </c>
      <c r="F3792" s="72">
        <v>3.7</v>
      </c>
      <c r="G3792" s="72">
        <v>11.8</v>
      </c>
      <c r="H3792" s="72">
        <v>19.600000000000001</v>
      </c>
      <c r="I3792" s="72">
        <v>0</v>
      </c>
    </row>
    <row r="3793" spans="1:9" ht="17.25" x14ac:dyDescent="0.25">
      <c r="A3793" s="89">
        <v>44690</v>
      </c>
      <c r="B3793" s="72" t="s">
        <v>305</v>
      </c>
      <c r="C3793" s="72" t="s">
        <v>53</v>
      </c>
      <c r="D3793" s="72" t="s">
        <v>304</v>
      </c>
      <c r="E3793" s="89" t="s">
        <v>307</v>
      </c>
      <c r="F3793" s="72">
        <v>3</v>
      </c>
      <c r="G3793" s="72">
        <v>12.8</v>
      </c>
      <c r="H3793" s="72">
        <v>20.9</v>
      </c>
      <c r="I3793" s="72">
        <v>0</v>
      </c>
    </row>
    <row r="3794" spans="1:9" ht="17.25" x14ac:dyDescent="0.25">
      <c r="A3794" s="89">
        <v>44691</v>
      </c>
      <c r="B3794" s="72" t="s">
        <v>305</v>
      </c>
      <c r="C3794" s="72" t="s">
        <v>53</v>
      </c>
      <c r="D3794" s="72" t="s">
        <v>304</v>
      </c>
      <c r="E3794" s="89" t="s">
        <v>307</v>
      </c>
      <c r="F3794" s="72">
        <v>12.6</v>
      </c>
      <c r="G3794" s="72">
        <v>16.2</v>
      </c>
      <c r="H3794" s="72">
        <v>22.2</v>
      </c>
      <c r="I3794" s="72">
        <v>0</v>
      </c>
    </row>
    <row r="3795" spans="1:9" ht="17.25" x14ac:dyDescent="0.25">
      <c r="A3795" s="89">
        <v>44692</v>
      </c>
      <c r="B3795" s="72" t="s">
        <v>305</v>
      </c>
      <c r="C3795" s="72" t="s">
        <v>53</v>
      </c>
      <c r="D3795" s="72" t="s">
        <v>304</v>
      </c>
      <c r="E3795" s="89" t="s">
        <v>307</v>
      </c>
      <c r="F3795" s="72">
        <v>14.4</v>
      </c>
      <c r="G3795" s="72">
        <v>16.3</v>
      </c>
      <c r="H3795" s="72">
        <v>18.7</v>
      </c>
      <c r="I3795" s="72">
        <v>2.6</v>
      </c>
    </row>
    <row r="3796" spans="1:9" ht="17.25" x14ac:dyDescent="0.25">
      <c r="A3796" s="89">
        <v>44693</v>
      </c>
      <c r="B3796" s="72" t="s">
        <v>305</v>
      </c>
      <c r="C3796" s="72" t="s">
        <v>53</v>
      </c>
      <c r="D3796" s="72" t="s">
        <v>304</v>
      </c>
      <c r="E3796" s="89" t="s">
        <v>307</v>
      </c>
      <c r="F3796" s="72">
        <v>15.4</v>
      </c>
      <c r="G3796" s="72">
        <v>17.100000000000001</v>
      </c>
      <c r="H3796" s="72">
        <v>19.600000000000001</v>
      </c>
      <c r="I3796" s="72">
        <v>6.8</v>
      </c>
    </row>
    <row r="3797" spans="1:9" ht="17.25" x14ac:dyDescent="0.25">
      <c r="A3797" s="89">
        <v>44694</v>
      </c>
      <c r="B3797" s="72" t="s">
        <v>305</v>
      </c>
      <c r="C3797" s="72" t="s">
        <v>53</v>
      </c>
      <c r="D3797" s="72" t="s">
        <v>304</v>
      </c>
      <c r="E3797" s="89" t="s">
        <v>307</v>
      </c>
      <c r="F3797" s="72">
        <v>10.4</v>
      </c>
      <c r="G3797" s="72">
        <v>17.8</v>
      </c>
      <c r="H3797" s="72">
        <v>19.7</v>
      </c>
      <c r="I3797" s="72">
        <v>9.8000000000000007</v>
      </c>
    </row>
    <row r="3798" spans="1:9" ht="17.25" x14ac:dyDescent="0.25">
      <c r="A3798" s="89">
        <v>44695</v>
      </c>
      <c r="B3798" s="72" t="s">
        <v>305</v>
      </c>
      <c r="C3798" s="72" t="s">
        <v>53</v>
      </c>
      <c r="D3798" s="72" t="s">
        <v>304</v>
      </c>
      <c r="E3798" s="89" t="s">
        <v>307</v>
      </c>
      <c r="F3798" s="72">
        <v>17.2</v>
      </c>
      <c r="G3798" s="72">
        <v>19.7</v>
      </c>
      <c r="H3798" s="72">
        <v>25.1</v>
      </c>
      <c r="I3798" s="72">
        <v>0.8</v>
      </c>
    </row>
    <row r="3799" spans="1:9" ht="17.25" x14ac:dyDescent="0.25">
      <c r="A3799" s="89">
        <v>44696</v>
      </c>
      <c r="B3799" s="72" t="s">
        <v>305</v>
      </c>
      <c r="C3799" s="72" t="s">
        <v>53</v>
      </c>
      <c r="D3799" s="72" t="s">
        <v>304</v>
      </c>
      <c r="E3799" s="89" t="s">
        <v>307</v>
      </c>
      <c r="F3799" s="72">
        <v>16.100000000000001</v>
      </c>
      <c r="G3799" s="72">
        <v>19.3</v>
      </c>
      <c r="H3799" s="72">
        <v>23.5</v>
      </c>
      <c r="I3799" s="72">
        <v>0.2</v>
      </c>
    </row>
    <row r="3800" spans="1:9" ht="17.25" x14ac:dyDescent="0.25">
      <c r="A3800" s="89">
        <v>44697</v>
      </c>
      <c r="B3800" s="72" t="s">
        <v>305</v>
      </c>
      <c r="C3800" s="72" t="s">
        <v>53</v>
      </c>
      <c r="D3800" s="72" t="s">
        <v>304</v>
      </c>
      <c r="E3800" s="89" t="s">
        <v>307</v>
      </c>
      <c r="F3800" s="72">
        <v>13.4</v>
      </c>
      <c r="G3800" s="72">
        <v>18.100000000000001</v>
      </c>
      <c r="H3800" s="72">
        <v>23.7</v>
      </c>
      <c r="I3800" s="72">
        <v>0</v>
      </c>
    </row>
    <row r="3801" spans="1:9" ht="17.25" x14ac:dyDescent="0.25">
      <c r="A3801" s="89">
        <v>44698</v>
      </c>
      <c r="B3801" s="72" t="s">
        <v>305</v>
      </c>
      <c r="C3801" s="72" t="s">
        <v>53</v>
      </c>
      <c r="D3801" s="72" t="s">
        <v>304</v>
      </c>
      <c r="E3801" s="89" t="s">
        <v>307</v>
      </c>
      <c r="F3801" s="72">
        <v>10.4</v>
      </c>
      <c r="G3801" s="72">
        <v>15</v>
      </c>
      <c r="H3801" s="72">
        <v>21.2</v>
      </c>
      <c r="I3801" s="72">
        <v>0</v>
      </c>
    </row>
    <row r="3802" spans="1:9" ht="17.25" x14ac:dyDescent="0.25">
      <c r="A3802" s="89">
        <v>44699</v>
      </c>
      <c r="B3802" s="72" t="s">
        <v>305</v>
      </c>
      <c r="C3802" s="72" t="s">
        <v>53</v>
      </c>
      <c r="D3802" s="72" t="s">
        <v>304</v>
      </c>
      <c r="E3802" s="89" t="s">
        <v>307</v>
      </c>
      <c r="F3802" s="72">
        <v>9.1999999999999993</v>
      </c>
      <c r="G3802" s="72">
        <v>13.6</v>
      </c>
      <c r="H3802" s="72">
        <v>19.399999999999999</v>
      </c>
      <c r="I3802" s="72">
        <v>0</v>
      </c>
    </row>
    <row r="3803" spans="1:9" ht="17.25" x14ac:dyDescent="0.25">
      <c r="A3803" s="89">
        <v>44700</v>
      </c>
      <c r="B3803" s="72" t="s">
        <v>305</v>
      </c>
      <c r="C3803" s="72" t="s">
        <v>53</v>
      </c>
      <c r="D3803" s="72" t="s">
        <v>304</v>
      </c>
      <c r="E3803" s="89" t="s">
        <v>307</v>
      </c>
      <c r="F3803" s="72">
        <v>6.7</v>
      </c>
      <c r="G3803" s="72">
        <v>11.5</v>
      </c>
      <c r="H3803" s="72">
        <v>17.3</v>
      </c>
      <c r="I3803" s="72">
        <v>0</v>
      </c>
    </row>
    <row r="3804" spans="1:9" ht="17.25" x14ac:dyDescent="0.25">
      <c r="A3804" s="89">
        <v>44701</v>
      </c>
      <c r="B3804" s="72" t="s">
        <v>305</v>
      </c>
      <c r="C3804" s="72" t="s">
        <v>53</v>
      </c>
      <c r="D3804" s="72" t="s">
        <v>304</v>
      </c>
      <c r="E3804" s="89" t="s">
        <v>307</v>
      </c>
      <c r="F3804" s="72">
        <v>8.1</v>
      </c>
      <c r="G3804" s="72">
        <v>11.2</v>
      </c>
      <c r="H3804" s="72">
        <v>13.2</v>
      </c>
      <c r="I3804" s="72">
        <v>2.2000000000000002</v>
      </c>
    </row>
    <row r="3805" spans="1:9" ht="17.25" x14ac:dyDescent="0.25">
      <c r="A3805" s="89">
        <v>44702</v>
      </c>
      <c r="B3805" s="72" t="s">
        <v>305</v>
      </c>
      <c r="C3805" s="72" t="s">
        <v>53</v>
      </c>
      <c r="D3805" s="72" t="s">
        <v>304</v>
      </c>
      <c r="E3805" s="89" t="s">
        <v>307</v>
      </c>
      <c r="F3805" s="72">
        <v>11</v>
      </c>
      <c r="G3805" s="72">
        <v>13.7</v>
      </c>
      <c r="H3805" s="72">
        <v>17.600000000000001</v>
      </c>
      <c r="I3805" s="72">
        <v>1.2</v>
      </c>
    </row>
    <row r="3806" spans="1:9" ht="17.25" x14ac:dyDescent="0.25">
      <c r="A3806" s="89">
        <v>44703</v>
      </c>
      <c r="B3806" s="72" t="s">
        <v>305</v>
      </c>
      <c r="C3806" s="72" t="s">
        <v>53</v>
      </c>
      <c r="D3806" s="72" t="s">
        <v>304</v>
      </c>
      <c r="E3806" s="89" t="s">
        <v>307</v>
      </c>
      <c r="F3806" s="72">
        <v>11.9</v>
      </c>
      <c r="G3806" s="72">
        <v>13.4</v>
      </c>
      <c r="H3806" s="72">
        <v>18.399999999999999</v>
      </c>
      <c r="I3806" s="72">
        <v>1.6</v>
      </c>
    </row>
    <row r="3807" spans="1:9" ht="17.25" x14ac:dyDescent="0.25">
      <c r="A3807" s="89">
        <v>44704</v>
      </c>
      <c r="B3807" s="72" t="s">
        <v>305</v>
      </c>
      <c r="C3807" s="72" t="s">
        <v>53</v>
      </c>
      <c r="D3807" s="72" t="s">
        <v>304</v>
      </c>
      <c r="E3807" s="89" t="s">
        <v>307</v>
      </c>
      <c r="F3807" s="72">
        <v>10.9</v>
      </c>
      <c r="G3807" s="72">
        <v>13.9</v>
      </c>
      <c r="H3807" s="72">
        <v>18.399999999999999</v>
      </c>
      <c r="I3807" s="72">
        <v>0</v>
      </c>
    </row>
    <row r="3808" spans="1:9" ht="17.25" x14ac:dyDescent="0.25">
      <c r="A3808" s="89">
        <v>44705</v>
      </c>
      <c r="B3808" s="72" t="s">
        <v>305</v>
      </c>
      <c r="C3808" s="72" t="s">
        <v>53</v>
      </c>
      <c r="D3808" s="72" t="s">
        <v>304</v>
      </c>
      <c r="E3808" s="89" t="s">
        <v>307</v>
      </c>
      <c r="F3808" s="72">
        <v>10.6</v>
      </c>
      <c r="G3808" s="72">
        <v>13.6</v>
      </c>
      <c r="H3808" s="72">
        <v>17.600000000000001</v>
      </c>
      <c r="I3808" s="72">
        <v>0</v>
      </c>
    </row>
    <row r="3809" spans="1:9" ht="17.25" x14ac:dyDescent="0.25">
      <c r="A3809" s="89">
        <v>44706</v>
      </c>
      <c r="B3809" s="72" t="s">
        <v>305</v>
      </c>
      <c r="C3809" s="72" t="s">
        <v>53</v>
      </c>
      <c r="D3809" s="72" t="s">
        <v>304</v>
      </c>
      <c r="E3809" s="89" t="s">
        <v>307</v>
      </c>
      <c r="F3809" s="72">
        <v>4.5</v>
      </c>
      <c r="G3809" s="72">
        <v>13.2</v>
      </c>
      <c r="H3809" s="72">
        <v>16.600000000000001</v>
      </c>
      <c r="I3809" s="72">
        <v>0</v>
      </c>
    </row>
    <row r="3810" spans="1:9" ht="17.25" x14ac:dyDescent="0.25">
      <c r="A3810" s="89">
        <v>44707</v>
      </c>
      <c r="B3810" s="72" t="s">
        <v>305</v>
      </c>
      <c r="C3810" s="72" t="s">
        <v>53</v>
      </c>
      <c r="D3810" s="72" t="s">
        <v>304</v>
      </c>
      <c r="E3810" s="89" t="s">
        <v>307</v>
      </c>
      <c r="F3810" s="72">
        <v>5.3</v>
      </c>
      <c r="G3810" s="72">
        <v>14</v>
      </c>
      <c r="H3810" s="72">
        <v>20.100000000000001</v>
      </c>
      <c r="I3810" s="72">
        <v>0</v>
      </c>
    </row>
    <row r="3811" spans="1:9" ht="17.25" x14ac:dyDescent="0.25">
      <c r="A3811" s="89">
        <v>44708</v>
      </c>
      <c r="B3811" s="72" t="s">
        <v>305</v>
      </c>
      <c r="C3811" s="72" t="s">
        <v>53</v>
      </c>
      <c r="D3811" s="72" t="s">
        <v>304</v>
      </c>
      <c r="E3811" s="89" t="s">
        <v>307</v>
      </c>
      <c r="F3811" s="72">
        <v>8.3000000000000007</v>
      </c>
      <c r="G3811" s="72">
        <v>14.3</v>
      </c>
      <c r="H3811" s="72">
        <v>20.8</v>
      </c>
      <c r="I3811" s="72">
        <v>0.4</v>
      </c>
    </row>
    <row r="3812" spans="1:9" ht="17.25" x14ac:dyDescent="0.25">
      <c r="A3812" s="89">
        <v>44709</v>
      </c>
      <c r="B3812" s="72" t="s">
        <v>305</v>
      </c>
      <c r="C3812" s="72" t="s">
        <v>53</v>
      </c>
      <c r="D3812" s="72" t="s">
        <v>304</v>
      </c>
      <c r="E3812" s="89" t="s">
        <v>307</v>
      </c>
      <c r="F3812" s="72">
        <v>11.1</v>
      </c>
      <c r="G3812" s="72">
        <v>14.5</v>
      </c>
      <c r="H3812" s="72">
        <v>21.2</v>
      </c>
      <c r="I3812" s="72">
        <v>0.2</v>
      </c>
    </row>
    <row r="3813" spans="1:9" ht="17.25" x14ac:dyDescent="0.25">
      <c r="A3813" s="89">
        <v>44710</v>
      </c>
      <c r="B3813" s="72" t="s">
        <v>305</v>
      </c>
      <c r="C3813" s="72" t="s">
        <v>53</v>
      </c>
      <c r="D3813" s="72" t="s">
        <v>304</v>
      </c>
      <c r="E3813" s="89" t="s">
        <v>307</v>
      </c>
      <c r="F3813" s="72">
        <v>8.8000000000000007</v>
      </c>
      <c r="G3813" s="72">
        <v>12.4</v>
      </c>
      <c r="H3813" s="72">
        <v>17.899999999999999</v>
      </c>
      <c r="I3813" s="72">
        <v>0.2</v>
      </c>
    </row>
    <row r="3814" spans="1:9" ht="17.25" x14ac:dyDescent="0.25">
      <c r="A3814" s="89">
        <v>44711</v>
      </c>
      <c r="B3814" s="72" t="s">
        <v>305</v>
      </c>
      <c r="C3814" s="72" t="s">
        <v>53</v>
      </c>
      <c r="D3814" s="72" t="s">
        <v>304</v>
      </c>
      <c r="E3814" s="89" t="s">
        <v>307</v>
      </c>
      <c r="F3814" s="72">
        <v>7.1</v>
      </c>
      <c r="G3814" s="72">
        <v>12</v>
      </c>
      <c r="H3814" s="72">
        <v>19.8</v>
      </c>
      <c r="I3814" s="72">
        <v>5.6</v>
      </c>
    </row>
    <row r="3815" spans="1:9" ht="17.25" x14ac:dyDescent="0.25">
      <c r="A3815" s="89">
        <v>44712</v>
      </c>
      <c r="B3815" s="72" t="s">
        <v>305</v>
      </c>
      <c r="C3815" s="72" t="s">
        <v>53</v>
      </c>
      <c r="D3815" s="72" t="s">
        <v>304</v>
      </c>
      <c r="E3815" s="89" t="s">
        <v>307</v>
      </c>
      <c r="F3815" s="72">
        <v>8.5</v>
      </c>
      <c r="G3815" s="72">
        <v>11.8</v>
      </c>
      <c r="H3815" s="72">
        <v>16.100000000000001</v>
      </c>
      <c r="I3815" s="72">
        <v>4</v>
      </c>
    </row>
    <row r="3816" spans="1:9" ht="17.25" x14ac:dyDescent="0.25">
      <c r="A3816" s="89">
        <v>44713</v>
      </c>
      <c r="B3816" s="72" t="s">
        <v>305</v>
      </c>
      <c r="C3816" s="72" t="s">
        <v>53</v>
      </c>
      <c r="D3816" s="72" t="s">
        <v>304</v>
      </c>
      <c r="E3816" s="89" t="s">
        <v>307</v>
      </c>
      <c r="F3816" s="72">
        <v>7.2</v>
      </c>
      <c r="G3816" s="72">
        <v>9.8000000000000007</v>
      </c>
      <c r="H3816" s="72">
        <v>13.6</v>
      </c>
      <c r="I3816" s="72">
        <v>0</v>
      </c>
    </row>
    <row r="3817" spans="1:9" ht="17.25" x14ac:dyDescent="0.25">
      <c r="A3817" s="89">
        <v>44714</v>
      </c>
      <c r="B3817" s="72" t="s">
        <v>305</v>
      </c>
      <c r="C3817" s="72" t="s">
        <v>53</v>
      </c>
      <c r="D3817" s="72" t="s">
        <v>304</v>
      </c>
      <c r="E3817" s="89" t="s">
        <v>307</v>
      </c>
      <c r="F3817" s="72">
        <v>4.8</v>
      </c>
      <c r="G3817" s="72">
        <v>8.6</v>
      </c>
      <c r="H3817" s="72">
        <v>14.8</v>
      </c>
      <c r="I3817" s="72">
        <v>0</v>
      </c>
    </row>
    <row r="3818" spans="1:9" ht="17.25" x14ac:dyDescent="0.25">
      <c r="A3818" s="89">
        <v>44715</v>
      </c>
      <c r="B3818" s="72" t="s">
        <v>305</v>
      </c>
      <c r="C3818" s="72" t="s">
        <v>53</v>
      </c>
      <c r="D3818" s="72" t="s">
        <v>304</v>
      </c>
      <c r="E3818" s="89" t="s">
        <v>307</v>
      </c>
      <c r="F3818" s="72">
        <v>3.4</v>
      </c>
      <c r="G3818" s="72">
        <v>8.1</v>
      </c>
      <c r="H3818" s="72">
        <v>14.8</v>
      </c>
      <c r="I3818" s="72">
        <v>7</v>
      </c>
    </row>
    <row r="3819" spans="1:9" ht="17.25" x14ac:dyDescent="0.25">
      <c r="A3819" s="89">
        <v>44716</v>
      </c>
      <c r="B3819" s="72" t="s">
        <v>305</v>
      </c>
      <c r="C3819" s="72" t="s">
        <v>53</v>
      </c>
      <c r="D3819" s="72" t="s">
        <v>304</v>
      </c>
      <c r="E3819" s="89" t="s">
        <v>307</v>
      </c>
      <c r="F3819" s="72">
        <v>8</v>
      </c>
      <c r="G3819" s="72">
        <v>11.1</v>
      </c>
      <c r="H3819" s="72">
        <v>15.3</v>
      </c>
      <c r="I3819" s="72">
        <v>0.4</v>
      </c>
    </row>
    <row r="3820" spans="1:9" ht="17.25" x14ac:dyDescent="0.25">
      <c r="A3820" s="89">
        <v>44717</v>
      </c>
      <c r="B3820" s="72" t="s">
        <v>305</v>
      </c>
      <c r="C3820" s="72" t="s">
        <v>53</v>
      </c>
      <c r="D3820" s="72" t="s">
        <v>304</v>
      </c>
      <c r="E3820" s="89" t="s">
        <v>307</v>
      </c>
      <c r="F3820" s="72">
        <v>6.2</v>
      </c>
      <c r="G3820" s="72">
        <v>10.7</v>
      </c>
      <c r="H3820" s="72">
        <v>16.100000000000001</v>
      </c>
      <c r="I3820" s="72">
        <v>0</v>
      </c>
    </row>
    <row r="3821" spans="1:9" ht="17.25" x14ac:dyDescent="0.25">
      <c r="A3821" s="89">
        <v>44718</v>
      </c>
      <c r="B3821" s="72" t="s">
        <v>305</v>
      </c>
      <c r="C3821" s="72" t="s">
        <v>53</v>
      </c>
      <c r="D3821" s="72" t="s">
        <v>304</v>
      </c>
      <c r="E3821" s="89" t="s">
        <v>307</v>
      </c>
      <c r="F3821" s="72">
        <v>7.8</v>
      </c>
      <c r="G3821" s="72">
        <v>11.6</v>
      </c>
      <c r="H3821" s="72">
        <v>14.9</v>
      </c>
      <c r="I3821" s="72">
        <v>0.8</v>
      </c>
    </row>
    <row r="3822" spans="1:9" ht="17.25" x14ac:dyDescent="0.25">
      <c r="A3822" s="89">
        <v>44719</v>
      </c>
      <c r="B3822" s="72" t="s">
        <v>305</v>
      </c>
      <c r="C3822" s="72" t="s">
        <v>53</v>
      </c>
      <c r="D3822" s="72" t="s">
        <v>304</v>
      </c>
      <c r="E3822" s="89" t="s">
        <v>307</v>
      </c>
      <c r="F3822" s="72">
        <v>7.8</v>
      </c>
      <c r="G3822" s="72">
        <v>10.6</v>
      </c>
      <c r="H3822" s="72">
        <v>15.8</v>
      </c>
      <c r="I3822" s="72">
        <v>0</v>
      </c>
    </row>
    <row r="3823" spans="1:9" ht="17.25" x14ac:dyDescent="0.25">
      <c r="A3823" s="89">
        <v>44720</v>
      </c>
      <c r="B3823" s="72" t="s">
        <v>305</v>
      </c>
      <c r="C3823" s="72" t="s">
        <v>53</v>
      </c>
      <c r="D3823" s="72" t="s">
        <v>304</v>
      </c>
      <c r="E3823" s="89" t="s">
        <v>307</v>
      </c>
      <c r="F3823" s="72">
        <v>6.2</v>
      </c>
      <c r="G3823" s="72">
        <v>9.1999999999999993</v>
      </c>
      <c r="H3823" s="72">
        <v>14.1</v>
      </c>
      <c r="I3823" s="72">
        <v>0</v>
      </c>
    </row>
    <row r="3824" spans="1:9" ht="17.25" x14ac:dyDescent="0.25">
      <c r="A3824" s="89">
        <v>44721</v>
      </c>
      <c r="B3824" s="72" t="s">
        <v>305</v>
      </c>
      <c r="C3824" s="72" t="s">
        <v>53</v>
      </c>
      <c r="D3824" s="72" t="s">
        <v>304</v>
      </c>
      <c r="E3824" s="89" t="s">
        <v>307</v>
      </c>
      <c r="F3824" s="72">
        <v>6.3</v>
      </c>
      <c r="G3824" s="72">
        <v>9.9</v>
      </c>
      <c r="H3824" s="72">
        <v>14.5</v>
      </c>
      <c r="I3824" s="72">
        <v>0</v>
      </c>
    </row>
    <row r="3825" spans="1:9" ht="17.25" x14ac:dyDescent="0.25">
      <c r="A3825" s="89">
        <v>44722</v>
      </c>
      <c r="B3825" s="72" t="s">
        <v>305</v>
      </c>
      <c r="C3825" s="72" t="s">
        <v>53</v>
      </c>
      <c r="D3825" s="72" t="s">
        <v>304</v>
      </c>
      <c r="E3825" s="89" t="s">
        <v>307</v>
      </c>
      <c r="F3825" s="72">
        <v>7.8</v>
      </c>
      <c r="G3825" s="72">
        <v>11.3</v>
      </c>
      <c r="H3825" s="72">
        <v>16.5</v>
      </c>
      <c r="I3825" s="72">
        <v>0</v>
      </c>
    </row>
    <row r="3826" spans="1:9" ht="17.25" x14ac:dyDescent="0.25">
      <c r="A3826" s="89">
        <v>44723</v>
      </c>
      <c r="B3826" s="72" t="s">
        <v>305</v>
      </c>
      <c r="C3826" s="72" t="s">
        <v>53</v>
      </c>
      <c r="D3826" s="72" t="s">
        <v>304</v>
      </c>
      <c r="E3826" s="89" t="s">
        <v>307</v>
      </c>
      <c r="F3826" s="72">
        <v>8</v>
      </c>
      <c r="G3826" s="72">
        <v>11</v>
      </c>
      <c r="H3826" s="72">
        <v>16.100000000000001</v>
      </c>
      <c r="I3826" s="72">
        <v>0</v>
      </c>
    </row>
    <row r="3827" spans="1:9" ht="17.25" x14ac:dyDescent="0.25">
      <c r="A3827" s="89">
        <v>44724</v>
      </c>
      <c r="B3827" s="72" t="s">
        <v>305</v>
      </c>
      <c r="C3827" s="72" t="s">
        <v>53</v>
      </c>
      <c r="D3827" s="72" t="s">
        <v>304</v>
      </c>
      <c r="E3827" s="89" t="s">
        <v>307</v>
      </c>
      <c r="F3827" s="72">
        <v>7.6</v>
      </c>
      <c r="G3827" s="72">
        <v>10.6</v>
      </c>
      <c r="H3827" s="72">
        <v>16</v>
      </c>
      <c r="I3827" s="72">
        <v>0</v>
      </c>
    </row>
    <row r="3828" spans="1:9" ht="17.25" x14ac:dyDescent="0.25">
      <c r="A3828" s="89">
        <v>44725</v>
      </c>
      <c r="B3828" s="72" t="s">
        <v>305</v>
      </c>
      <c r="C3828" s="72" t="s">
        <v>53</v>
      </c>
      <c r="D3828" s="72" t="s">
        <v>304</v>
      </c>
      <c r="E3828" s="89" t="s">
        <v>307</v>
      </c>
      <c r="F3828" s="72">
        <v>0.7</v>
      </c>
      <c r="G3828" s="72">
        <v>9.1</v>
      </c>
      <c r="H3828" s="72">
        <v>17</v>
      </c>
      <c r="I3828" s="72">
        <v>0</v>
      </c>
    </row>
    <row r="3829" spans="1:9" ht="17.25" x14ac:dyDescent="0.25">
      <c r="A3829" s="89">
        <v>44726</v>
      </c>
      <c r="B3829" s="72" t="s">
        <v>305</v>
      </c>
      <c r="C3829" s="72" t="s">
        <v>53</v>
      </c>
      <c r="D3829" s="72" t="s">
        <v>304</v>
      </c>
      <c r="E3829" s="89" t="s">
        <v>307</v>
      </c>
      <c r="F3829" s="72">
        <v>2.6</v>
      </c>
      <c r="G3829" s="72">
        <v>9</v>
      </c>
      <c r="H3829" s="72">
        <v>17.7</v>
      </c>
      <c r="I3829" s="72">
        <v>0</v>
      </c>
    </row>
    <row r="3830" spans="1:9" ht="17.25" x14ac:dyDescent="0.25">
      <c r="A3830" s="89">
        <v>44727</v>
      </c>
      <c r="B3830" s="72" t="s">
        <v>305</v>
      </c>
      <c r="C3830" s="72" t="s">
        <v>53</v>
      </c>
      <c r="D3830" s="72" t="s">
        <v>304</v>
      </c>
      <c r="E3830" s="89" t="s">
        <v>307</v>
      </c>
      <c r="F3830" s="72">
        <v>5.2</v>
      </c>
      <c r="G3830" s="72">
        <v>11</v>
      </c>
      <c r="H3830" s="72">
        <v>18.3</v>
      </c>
      <c r="I3830" s="72">
        <v>0</v>
      </c>
    </row>
    <row r="3831" spans="1:9" ht="17.25" x14ac:dyDescent="0.25">
      <c r="A3831" s="89">
        <v>44728</v>
      </c>
      <c r="B3831" s="72" t="s">
        <v>305</v>
      </c>
      <c r="C3831" s="72" t="s">
        <v>53</v>
      </c>
      <c r="D3831" s="72" t="s">
        <v>304</v>
      </c>
      <c r="E3831" s="89" t="s">
        <v>307</v>
      </c>
      <c r="F3831" s="72">
        <v>7.5</v>
      </c>
      <c r="G3831" s="72">
        <v>13.1</v>
      </c>
      <c r="H3831" s="72">
        <v>20.2</v>
      </c>
      <c r="I3831" s="72">
        <v>0</v>
      </c>
    </row>
    <row r="3832" spans="1:9" ht="17.25" x14ac:dyDescent="0.25">
      <c r="A3832" s="89">
        <v>44729</v>
      </c>
      <c r="B3832" s="72" t="s">
        <v>305</v>
      </c>
      <c r="C3832" s="72" t="s">
        <v>53</v>
      </c>
      <c r="D3832" s="72" t="s">
        <v>304</v>
      </c>
      <c r="E3832" s="89" t="s">
        <v>307</v>
      </c>
      <c r="F3832" s="72">
        <v>6.3</v>
      </c>
      <c r="G3832" s="72">
        <v>12.1</v>
      </c>
      <c r="H3832" s="72">
        <v>18.899999999999999</v>
      </c>
      <c r="I3832" s="72">
        <v>0</v>
      </c>
    </row>
    <row r="3833" spans="1:9" ht="17.25" x14ac:dyDescent="0.25">
      <c r="A3833" s="89">
        <v>44730</v>
      </c>
      <c r="B3833" s="72" t="s">
        <v>305</v>
      </c>
      <c r="C3833" s="72" t="s">
        <v>53</v>
      </c>
      <c r="D3833" s="72" t="s">
        <v>304</v>
      </c>
      <c r="E3833" s="89" t="s">
        <v>307</v>
      </c>
      <c r="F3833" s="72">
        <v>7.7</v>
      </c>
      <c r="G3833" s="72">
        <v>11.9</v>
      </c>
      <c r="H3833" s="72">
        <v>17.600000000000001</v>
      </c>
      <c r="I3833" s="72">
        <v>0</v>
      </c>
    </row>
    <row r="3834" spans="1:9" ht="17.25" x14ac:dyDescent="0.25">
      <c r="A3834" s="89">
        <v>44731</v>
      </c>
      <c r="B3834" s="72" t="s">
        <v>305</v>
      </c>
      <c r="C3834" s="72" t="s">
        <v>53</v>
      </c>
      <c r="D3834" s="72" t="s">
        <v>304</v>
      </c>
      <c r="E3834" s="89" t="s">
        <v>307</v>
      </c>
      <c r="F3834" s="72">
        <v>7.8</v>
      </c>
      <c r="G3834" s="72">
        <v>12.9</v>
      </c>
      <c r="H3834" s="72">
        <v>16.8</v>
      </c>
      <c r="I3834" s="72">
        <v>1.8</v>
      </c>
    </row>
    <row r="3835" spans="1:9" ht="17.25" x14ac:dyDescent="0.25">
      <c r="A3835" s="89">
        <v>44732</v>
      </c>
      <c r="B3835" s="72" t="s">
        <v>305</v>
      </c>
      <c r="C3835" s="72" t="s">
        <v>53</v>
      </c>
      <c r="D3835" s="72" t="s">
        <v>304</v>
      </c>
      <c r="E3835" s="89" t="s">
        <v>307</v>
      </c>
      <c r="F3835" s="72">
        <v>5.2</v>
      </c>
      <c r="G3835" s="72">
        <v>12.1</v>
      </c>
      <c r="H3835" s="72">
        <v>17.5</v>
      </c>
      <c r="I3835" s="72">
        <v>0.6</v>
      </c>
    </row>
    <row r="3836" spans="1:9" ht="17.25" x14ac:dyDescent="0.25">
      <c r="A3836" s="89">
        <v>44733</v>
      </c>
      <c r="B3836" s="72" t="s">
        <v>305</v>
      </c>
      <c r="C3836" s="72" t="s">
        <v>53</v>
      </c>
      <c r="D3836" s="72" t="s">
        <v>304</v>
      </c>
      <c r="E3836" s="89" t="s">
        <v>307</v>
      </c>
      <c r="F3836" s="72">
        <v>5.6</v>
      </c>
      <c r="G3836" s="72">
        <v>12.2</v>
      </c>
      <c r="H3836" s="72">
        <v>20.7</v>
      </c>
      <c r="I3836" s="72">
        <v>0.6</v>
      </c>
    </row>
    <row r="3837" spans="1:9" ht="17.25" x14ac:dyDescent="0.25">
      <c r="A3837" s="89">
        <v>44734</v>
      </c>
      <c r="B3837" s="72" t="s">
        <v>305</v>
      </c>
      <c r="C3837" s="72" t="s">
        <v>53</v>
      </c>
      <c r="D3837" s="72" t="s">
        <v>304</v>
      </c>
      <c r="E3837" s="89" t="s">
        <v>307</v>
      </c>
      <c r="F3837" s="72">
        <v>5.4</v>
      </c>
      <c r="G3837" s="72">
        <v>11.7</v>
      </c>
      <c r="H3837" s="72">
        <v>17.899999999999999</v>
      </c>
      <c r="I3837" s="72">
        <v>0</v>
      </c>
    </row>
    <row r="3838" spans="1:9" ht="17.25" x14ac:dyDescent="0.25">
      <c r="A3838" s="89">
        <v>44735</v>
      </c>
      <c r="B3838" s="72" t="s">
        <v>305</v>
      </c>
      <c r="C3838" s="72" t="s">
        <v>53</v>
      </c>
      <c r="D3838" s="72" t="s">
        <v>304</v>
      </c>
      <c r="E3838" s="89" t="s">
        <v>307</v>
      </c>
      <c r="F3838" s="72">
        <v>4.8</v>
      </c>
      <c r="G3838" s="72">
        <v>10.5</v>
      </c>
      <c r="H3838" s="72">
        <v>17.8</v>
      </c>
      <c r="I3838" s="72">
        <v>0</v>
      </c>
    </row>
    <row r="3839" spans="1:9" ht="17.25" x14ac:dyDescent="0.25">
      <c r="A3839" s="89">
        <v>44736</v>
      </c>
      <c r="B3839" s="72" t="s">
        <v>305</v>
      </c>
      <c r="C3839" s="72" t="s">
        <v>53</v>
      </c>
      <c r="D3839" s="72" t="s">
        <v>304</v>
      </c>
      <c r="E3839" s="89" t="s">
        <v>307</v>
      </c>
      <c r="F3839" s="72">
        <v>7</v>
      </c>
      <c r="G3839" s="72">
        <v>12.3</v>
      </c>
      <c r="H3839" s="72">
        <v>19</v>
      </c>
      <c r="I3839" s="72">
        <v>0</v>
      </c>
    </row>
    <row r="3840" spans="1:9" ht="17.25" x14ac:dyDescent="0.25">
      <c r="A3840" s="89">
        <v>44737</v>
      </c>
      <c r="B3840" s="72" t="s">
        <v>305</v>
      </c>
      <c r="C3840" s="72" t="s">
        <v>53</v>
      </c>
      <c r="D3840" s="72" t="s">
        <v>304</v>
      </c>
      <c r="E3840" s="89" t="s">
        <v>307</v>
      </c>
      <c r="F3840" s="72">
        <v>6.9</v>
      </c>
      <c r="G3840" s="72">
        <v>12.5</v>
      </c>
      <c r="H3840" s="72">
        <v>20</v>
      </c>
      <c r="I3840" s="72">
        <v>0</v>
      </c>
    </row>
    <row r="3841" spans="1:9" ht="17.25" x14ac:dyDescent="0.25">
      <c r="A3841" s="89">
        <v>44738</v>
      </c>
      <c r="B3841" s="72" t="s">
        <v>305</v>
      </c>
      <c r="C3841" s="72" t="s">
        <v>53</v>
      </c>
      <c r="D3841" s="72" t="s">
        <v>304</v>
      </c>
      <c r="E3841" s="89" t="s">
        <v>307</v>
      </c>
      <c r="F3841" s="72">
        <v>5.9</v>
      </c>
      <c r="G3841" s="72">
        <v>12.4</v>
      </c>
      <c r="H3841" s="72">
        <v>20.3</v>
      </c>
      <c r="I3841" s="72">
        <v>0</v>
      </c>
    </row>
    <row r="3842" spans="1:9" ht="17.25" x14ac:dyDescent="0.25">
      <c r="A3842" s="89">
        <v>44739</v>
      </c>
      <c r="B3842" s="72" t="s">
        <v>305</v>
      </c>
      <c r="C3842" s="72" t="s">
        <v>53</v>
      </c>
      <c r="D3842" s="72" t="s">
        <v>304</v>
      </c>
      <c r="E3842" s="89" t="s">
        <v>307</v>
      </c>
      <c r="F3842" s="72">
        <v>7.3</v>
      </c>
      <c r="G3842" s="72">
        <v>11.3</v>
      </c>
      <c r="H3842" s="72">
        <v>16.399999999999999</v>
      </c>
      <c r="I3842" s="72">
        <v>0</v>
      </c>
    </row>
    <row r="3843" spans="1:9" ht="17.25" x14ac:dyDescent="0.25">
      <c r="A3843" s="89">
        <v>44740</v>
      </c>
      <c r="B3843" s="72" t="s">
        <v>305</v>
      </c>
      <c r="C3843" s="72" t="s">
        <v>53</v>
      </c>
      <c r="D3843" s="72" t="s">
        <v>304</v>
      </c>
      <c r="E3843" s="89" t="s">
        <v>307</v>
      </c>
      <c r="F3843" s="72">
        <v>4.9000000000000004</v>
      </c>
      <c r="G3843" s="72">
        <v>9.9</v>
      </c>
      <c r="H3843" s="72">
        <v>14.8</v>
      </c>
      <c r="I3843" s="72">
        <v>0</v>
      </c>
    </row>
    <row r="3844" spans="1:9" ht="17.25" x14ac:dyDescent="0.25">
      <c r="A3844" s="89">
        <v>44741</v>
      </c>
      <c r="B3844" s="72" t="s">
        <v>305</v>
      </c>
      <c r="C3844" s="72" t="s">
        <v>53</v>
      </c>
      <c r="D3844" s="72" t="s">
        <v>304</v>
      </c>
      <c r="E3844" s="89" t="s">
        <v>307</v>
      </c>
      <c r="F3844" s="72">
        <v>2.6</v>
      </c>
      <c r="G3844" s="72">
        <v>11</v>
      </c>
      <c r="H3844" s="72">
        <v>16.399999999999999</v>
      </c>
      <c r="I3844" s="72">
        <v>0</v>
      </c>
    </row>
    <row r="3845" spans="1:9" ht="17.25" x14ac:dyDescent="0.25">
      <c r="A3845" s="89">
        <v>44742</v>
      </c>
      <c r="B3845" s="72" t="s">
        <v>305</v>
      </c>
      <c r="C3845" s="72" t="s">
        <v>53</v>
      </c>
      <c r="D3845" s="72" t="s">
        <v>304</v>
      </c>
      <c r="E3845" s="89" t="s">
        <v>307</v>
      </c>
      <c r="F3845" s="72">
        <v>8.8000000000000007</v>
      </c>
      <c r="G3845" s="72">
        <v>12.8</v>
      </c>
      <c r="H3845" s="72">
        <v>19.399999999999999</v>
      </c>
      <c r="I3845" s="72">
        <v>0</v>
      </c>
    </row>
    <row r="3846" spans="1:9" ht="17.25" x14ac:dyDescent="0.25">
      <c r="A3846" s="89">
        <v>44743</v>
      </c>
      <c r="B3846" s="72" t="s">
        <v>305</v>
      </c>
      <c r="C3846" s="72" t="s">
        <v>53</v>
      </c>
      <c r="D3846" s="72" t="s">
        <v>304</v>
      </c>
      <c r="E3846" s="89" t="s">
        <v>307</v>
      </c>
      <c r="F3846" s="72">
        <v>9.6999999999999993</v>
      </c>
      <c r="G3846" s="72">
        <v>11.4</v>
      </c>
      <c r="H3846" s="72">
        <v>13.6</v>
      </c>
      <c r="I3846" s="72">
        <v>0</v>
      </c>
    </row>
    <row r="3847" spans="1:9" ht="17.25" x14ac:dyDescent="0.25">
      <c r="A3847" s="89">
        <v>44744</v>
      </c>
      <c r="B3847" s="72" t="s">
        <v>305</v>
      </c>
      <c r="C3847" s="72" t="s">
        <v>53</v>
      </c>
      <c r="D3847" s="72" t="s">
        <v>304</v>
      </c>
      <c r="E3847" s="89" t="s">
        <v>307</v>
      </c>
      <c r="F3847" s="72">
        <v>7.2</v>
      </c>
      <c r="G3847" s="72">
        <v>11.7</v>
      </c>
      <c r="H3847" s="72">
        <v>13.8</v>
      </c>
      <c r="I3847" s="72">
        <v>8</v>
      </c>
    </row>
    <row r="3848" spans="1:9" ht="17.25" x14ac:dyDescent="0.25">
      <c r="A3848" s="89">
        <v>44745</v>
      </c>
      <c r="B3848" s="72" t="s">
        <v>305</v>
      </c>
      <c r="C3848" s="72" t="s">
        <v>53</v>
      </c>
      <c r="D3848" s="72" t="s">
        <v>304</v>
      </c>
      <c r="E3848" s="89" t="s">
        <v>307</v>
      </c>
      <c r="F3848" s="72">
        <v>8.6999999999999993</v>
      </c>
      <c r="G3848" s="72">
        <v>12.4</v>
      </c>
      <c r="H3848" s="72">
        <v>14.4</v>
      </c>
      <c r="I3848" s="72">
        <v>67.400000000000006</v>
      </c>
    </row>
    <row r="3849" spans="1:9" ht="17.25" x14ac:dyDescent="0.25">
      <c r="A3849" s="89">
        <v>44746</v>
      </c>
      <c r="B3849" s="72" t="s">
        <v>305</v>
      </c>
      <c r="C3849" s="72" t="s">
        <v>53</v>
      </c>
      <c r="D3849" s="72" t="s">
        <v>304</v>
      </c>
      <c r="E3849" s="89" t="s">
        <v>307</v>
      </c>
      <c r="F3849" s="72">
        <v>10.6</v>
      </c>
      <c r="G3849" s="72">
        <v>12</v>
      </c>
      <c r="H3849" s="72">
        <v>15.2</v>
      </c>
      <c r="I3849" s="72">
        <v>47</v>
      </c>
    </row>
    <row r="3850" spans="1:9" ht="17.25" x14ac:dyDescent="0.25">
      <c r="A3850" s="89">
        <v>44747</v>
      </c>
      <c r="B3850" s="72" t="s">
        <v>305</v>
      </c>
      <c r="C3850" s="72" t="s">
        <v>53</v>
      </c>
      <c r="D3850" s="72" t="s">
        <v>304</v>
      </c>
      <c r="E3850" s="89" t="s">
        <v>307</v>
      </c>
      <c r="F3850" s="72">
        <v>12.1</v>
      </c>
      <c r="G3850" s="72">
        <v>13.8</v>
      </c>
      <c r="H3850" s="72">
        <v>15.6</v>
      </c>
      <c r="I3850" s="72">
        <v>64</v>
      </c>
    </row>
    <row r="3851" spans="1:9" ht="17.25" x14ac:dyDescent="0.25">
      <c r="A3851" s="89">
        <v>44748</v>
      </c>
      <c r="B3851" s="72" t="s">
        <v>305</v>
      </c>
      <c r="C3851" s="72" t="s">
        <v>53</v>
      </c>
      <c r="D3851" s="72" t="s">
        <v>304</v>
      </c>
      <c r="E3851" s="89" t="s">
        <v>307</v>
      </c>
      <c r="F3851" s="72">
        <v>12.8</v>
      </c>
      <c r="G3851" s="72">
        <v>13.7</v>
      </c>
      <c r="H3851" s="72">
        <v>14.4</v>
      </c>
      <c r="I3851" s="72">
        <v>34.799999999999997</v>
      </c>
    </row>
    <row r="3852" spans="1:9" ht="17.25" x14ac:dyDescent="0.25">
      <c r="A3852" s="89">
        <v>44749</v>
      </c>
      <c r="B3852" s="72" t="s">
        <v>305</v>
      </c>
      <c r="C3852" s="72" t="s">
        <v>53</v>
      </c>
      <c r="D3852" s="72" t="s">
        <v>304</v>
      </c>
      <c r="E3852" s="89" t="s">
        <v>307</v>
      </c>
      <c r="F3852" s="72">
        <v>8.3000000000000007</v>
      </c>
      <c r="G3852" s="72">
        <v>13.3</v>
      </c>
      <c r="H3852" s="72">
        <v>18.100000000000001</v>
      </c>
      <c r="I3852" s="72">
        <v>8.1999999999999993</v>
      </c>
    </row>
    <row r="3853" spans="1:9" ht="17.25" x14ac:dyDescent="0.25">
      <c r="A3853" s="89">
        <v>44750</v>
      </c>
      <c r="B3853" s="72" t="s">
        <v>305</v>
      </c>
      <c r="C3853" s="72" t="s">
        <v>53</v>
      </c>
      <c r="D3853" s="72" t="s">
        <v>304</v>
      </c>
      <c r="E3853" s="89" t="s">
        <v>307</v>
      </c>
      <c r="F3853" s="72">
        <v>5.6</v>
      </c>
      <c r="G3853" s="72">
        <v>9.6</v>
      </c>
      <c r="H3853" s="72">
        <v>15.3</v>
      </c>
      <c r="I3853" s="72">
        <v>0</v>
      </c>
    </row>
    <row r="3854" spans="1:9" ht="17.25" x14ac:dyDescent="0.25">
      <c r="A3854" s="89">
        <v>44751</v>
      </c>
      <c r="B3854" s="72" t="s">
        <v>305</v>
      </c>
      <c r="C3854" s="72" t="s">
        <v>53</v>
      </c>
      <c r="D3854" s="72" t="s">
        <v>304</v>
      </c>
      <c r="E3854" s="89" t="s">
        <v>307</v>
      </c>
      <c r="F3854" s="72">
        <v>5.4</v>
      </c>
      <c r="G3854" s="72">
        <v>9.8000000000000007</v>
      </c>
      <c r="H3854" s="72">
        <v>16.2</v>
      </c>
      <c r="I3854" s="72">
        <v>0</v>
      </c>
    </row>
    <row r="3855" spans="1:9" ht="17.25" x14ac:dyDescent="0.25">
      <c r="A3855" s="89">
        <v>44752</v>
      </c>
      <c r="B3855" s="72" t="s">
        <v>305</v>
      </c>
      <c r="C3855" s="72" t="s">
        <v>53</v>
      </c>
      <c r="D3855" s="72" t="s">
        <v>304</v>
      </c>
      <c r="E3855" s="89" t="s">
        <v>307</v>
      </c>
      <c r="F3855" s="72">
        <v>4.9000000000000004</v>
      </c>
      <c r="G3855" s="72">
        <v>8.5</v>
      </c>
      <c r="H3855" s="72">
        <v>11.7</v>
      </c>
      <c r="I3855" s="72">
        <v>7.4</v>
      </c>
    </row>
    <row r="3856" spans="1:9" ht="17.25" x14ac:dyDescent="0.25">
      <c r="A3856" s="89">
        <v>44753</v>
      </c>
      <c r="B3856" s="72" t="s">
        <v>305</v>
      </c>
      <c r="C3856" s="72" t="s">
        <v>53</v>
      </c>
      <c r="D3856" s="72" t="s">
        <v>304</v>
      </c>
      <c r="E3856" s="89" t="s">
        <v>307</v>
      </c>
      <c r="F3856" s="72">
        <v>5.2</v>
      </c>
      <c r="G3856" s="72">
        <v>10.8</v>
      </c>
      <c r="H3856" s="72">
        <v>16.7</v>
      </c>
      <c r="I3856" s="72">
        <v>0.2</v>
      </c>
    </row>
    <row r="3857" spans="1:9" ht="17.25" x14ac:dyDescent="0.25">
      <c r="A3857" s="89">
        <v>44754</v>
      </c>
      <c r="B3857" s="72" t="s">
        <v>305</v>
      </c>
      <c r="C3857" s="72" t="s">
        <v>53</v>
      </c>
      <c r="D3857" s="72" t="s">
        <v>304</v>
      </c>
      <c r="E3857" s="89" t="s">
        <v>307</v>
      </c>
      <c r="F3857" s="72">
        <v>4.9000000000000004</v>
      </c>
      <c r="G3857" s="72">
        <v>9.1</v>
      </c>
      <c r="H3857" s="72">
        <v>15.8</v>
      </c>
      <c r="I3857" s="72">
        <v>2.4</v>
      </c>
    </row>
    <row r="3858" spans="1:9" ht="17.25" x14ac:dyDescent="0.25">
      <c r="A3858" s="89">
        <v>44755</v>
      </c>
      <c r="B3858" s="72" t="s">
        <v>305</v>
      </c>
      <c r="C3858" s="72" t="s">
        <v>53</v>
      </c>
      <c r="D3858" s="72" t="s">
        <v>304</v>
      </c>
      <c r="E3858" s="89" t="s">
        <v>307</v>
      </c>
      <c r="F3858" s="72">
        <v>6.9</v>
      </c>
      <c r="G3858" s="72">
        <v>9.9</v>
      </c>
      <c r="H3858" s="72">
        <v>14.6</v>
      </c>
      <c r="I3858" s="72">
        <v>1</v>
      </c>
    </row>
    <row r="3859" spans="1:9" ht="17.25" x14ac:dyDescent="0.25">
      <c r="A3859" s="89">
        <v>44756</v>
      </c>
      <c r="B3859" s="72" t="s">
        <v>305</v>
      </c>
      <c r="C3859" s="72" t="s">
        <v>53</v>
      </c>
      <c r="D3859" s="72" t="s">
        <v>304</v>
      </c>
      <c r="E3859" s="89" t="s">
        <v>307</v>
      </c>
      <c r="F3859" s="72">
        <v>5.5</v>
      </c>
      <c r="G3859" s="72">
        <v>10.199999999999999</v>
      </c>
      <c r="H3859" s="72">
        <v>15</v>
      </c>
      <c r="I3859" s="72">
        <v>0</v>
      </c>
    </row>
    <row r="3860" spans="1:9" ht="17.25" x14ac:dyDescent="0.25">
      <c r="A3860" s="89">
        <v>44757</v>
      </c>
      <c r="B3860" s="72" t="s">
        <v>305</v>
      </c>
      <c r="C3860" s="72" t="s">
        <v>53</v>
      </c>
      <c r="D3860" s="72" t="s">
        <v>304</v>
      </c>
      <c r="E3860" s="89" t="s">
        <v>307</v>
      </c>
      <c r="F3860" s="72">
        <v>3.7</v>
      </c>
      <c r="G3860" s="72">
        <v>8.6999999999999993</v>
      </c>
      <c r="H3860" s="72">
        <v>15.8</v>
      </c>
      <c r="I3860" s="72">
        <v>0.2</v>
      </c>
    </row>
    <row r="3861" spans="1:9" ht="17.25" x14ac:dyDescent="0.25">
      <c r="A3861" s="89">
        <v>44758</v>
      </c>
      <c r="B3861" s="72" t="s">
        <v>305</v>
      </c>
      <c r="C3861" s="72" t="s">
        <v>53</v>
      </c>
      <c r="D3861" s="72" t="s">
        <v>304</v>
      </c>
      <c r="E3861" s="89" t="s">
        <v>307</v>
      </c>
      <c r="F3861" s="72">
        <v>3.2</v>
      </c>
      <c r="G3861" s="72">
        <v>9.6</v>
      </c>
      <c r="H3861" s="72">
        <v>18</v>
      </c>
      <c r="I3861" s="72">
        <v>0</v>
      </c>
    </row>
    <row r="3862" spans="1:9" ht="17.25" x14ac:dyDescent="0.25">
      <c r="A3862" s="89">
        <v>44759</v>
      </c>
      <c r="B3862" s="72" t="s">
        <v>305</v>
      </c>
      <c r="C3862" s="72" t="s">
        <v>53</v>
      </c>
      <c r="D3862" s="72" t="s">
        <v>304</v>
      </c>
      <c r="E3862" s="89" t="s">
        <v>307</v>
      </c>
      <c r="F3862" s="72">
        <v>7.4</v>
      </c>
      <c r="G3862" s="72">
        <v>14.4</v>
      </c>
      <c r="H3862" s="72">
        <v>19.8</v>
      </c>
      <c r="I3862" s="72">
        <v>0</v>
      </c>
    </row>
    <row r="3863" spans="1:9" ht="17.25" x14ac:dyDescent="0.25">
      <c r="A3863" s="89">
        <v>44760</v>
      </c>
      <c r="B3863" s="72" t="s">
        <v>305</v>
      </c>
      <c r="C3863" s="72" t="s">
        <v>53</v>
      </c>
      <c r="D3863" s="72" t="s">
        <v>304</v>
      </c>
      <c r="E3863" s="89" t="s">
        <v>307</v>
      </c>
      <c r="F3863" s="72">
        <v>6.6</v>
      </c>
      <c r="G3863" s="72">
        <v>12.6</v>
      </c>
      <c r="H3863" s="72">
        <v>16.8</v>
      </c>
      <c r="I3863" s="72">
        <v>0</v>
      </c>
    </row>
    <row r="3864" spans="1:9" ht="17.25" x14ac:dyDescent="0.25">
      <c r="A3864" s="89">
        <v>44761</v>
      </c>
      <c r="B3864" s="72" t="s">
        <v>305</v>
      </c>
      <c r="C3864" s="72" t="s">
        <v>53</v>
      </c>
      <c r="D3864" s="72" t="s">
        <v>304</v>
      </c>
      <c r="E3864" s="89" t="s">
        <v>307</v>
      </c>
      <c r="F3864" s="72">
        <v>2.7</v>
      </c>
      <c r="G3864" s="72">
        <v>8.3000000000000007</v>
      </c>
      <c r="H3864" s="72">
        <v>13.1</v>
      </c>
      <c r="I3864" s="72">
        <v>1.2</v>
      </c>
    </row>
    <row r="3865" spans="1:9" ht="17.25" x14ac:dyDescent="0.25">
      <c r="A3865" s="89">
        <v>44762</v>
      </c>
      <c r="B3865" s="72" t="s">
        <v>305</v>
      </c>
      <c r="C3865" s="72" t="s">
        <v>53</v>
      </c>
      <c r="D3865" s="72" t="s">
        <v>304</v>
      </c>
      <c r="E3865" s="89" t="s">
        <v>307</v>
      </c>
      <c r="F3865" s="72">
        <v>4.7</v>
      </c>
      <c r="G3865" s="72">
        <v>10.5</v>
      </c>
      <c r="H3865" s="72">
        <v>16.5</v>
      </c>
      <c r="I3865" s="72">
        <v>0.2</v>
      </c>
    </row>
    <row r="3866" spans="1:9" ht="17.25" x14ac:dyDescent="0.25">
      <c r="A3866" s="89">
        <v>44763</v>
      </c>
      <c r="B3866" s="72" t="s">
        <v>305</v>
      </c>
      <c r="C3866" s="72" t="s">
        <v>53</v>
      </c>
      <c r="D3866" s="72" t="s">
        <v>304</v>
      </c>
      <c r="E3866" s="89" t="s">
        <v>307</v>
      </c>
      <c r="F3866" s="72">
        <v>7.8</v>
      </c>
      <c r="G3866" s="72">
        <v>12.2</v>
      </c>
      <c r="H3866" s="72">
        <v>18.399999999999999</v>
      </c>
      <c r="I3866" s="72">
        <v>0.4</v>
      </c>
    </row>
    <row r="3867" spans="1:9" ht="17.25" x14ac:dyDescent="0.25">
      <c r="A3867" s="89">
        <v>44764</v>
      </c>
      <c r="B3867" s="72" t="s">
        <v>305</v>
      </c>
      <c r="C3867" s="72" t="s">
        <v>53</v>
      </c>
      <c r="D3867" s="72" t="s">
        <v>304</v>
      </c>
      <c r="E3867" s="89" t="s">
        <v>307</v>
      </c>
      <c r="F3867" s="72">
        <v>9.4</v>
      </c>
      <c r="G3867" s="72">
        <v>12.8</v>
      </c>
      <c r="H3867" s="72">
        <v>17.7</v>
      </c>
      <c r="I3867" s="72">
        <v>1</v>
      </c>
    </row>
    <row r="3868" spans="1:9" ht="17.25" x14ac:dyDescent="0.25">
      <c r="A3868" s="89">
        <v>44765</v>
      </c>
      <c r="B3868" s="72" t="s">
        <v>305</v>
      </c>
      <c r="C3868" s="72" t="s">
        <v>53</v>
      </c>
      <c r="D3868" s="72" t="s">
        <v>304</v>
      </c>
      <c r="E3868" s="89" t="s">
        <v>307</v>
      </c>
      <c r="F3868" s="72">
        <v>5.8</v>
      </c>
      <c r="G3868" s="72">
        <v>12.2</v>
      </c>
      <c r="H3868" s="72">
        <v>18.7</v>
      </c>
      <c r="I3868" s="72">
        <v>0.4</v>
      </c>
    </row>
    <row r="3869" spans="1:9" ht="17.25" x14ac:dyDescent="0.25">
      <c r="A3869" s="89">
        <v>44766</v>
      </c>
      <c r="B3869" s="72" t="s">
        <v>305</v>
      </c>
      <c r="C3869" s="72" t="s">
        <v>53</v>
      </c>
      <c r="D3869" s="72" t="s">
        <v>304</v>
      </c>
      <c r="E3869" s="89" t="s">
        <v>307</v>
      </c>
      <c r="F3869" s="72">
        <v>7.7</v>
      </c>
      <c r="G3869" s="72">
        <v>11.6</v>
      </c>
      <c r="H3869" s="72">
        <v>17.600000000000001</v>
      </c>
      <c r="I3869" s="72">
        <v>0</v>
      </c>
    </row>
    <row r="3870" spans="1:9" ht="17.25" x14ac:dyDescent="0.25">
      <c r="A3870" s="89">
        <v>44767</v>
      </c>
      <c r="B3870" s="72" t="s">
        <v>305</v>
      </c>
      <c r="C3870" s="72" t="s">
        <v>53</v>
      </c>
      <c r="D3870" s="72" t="s">
        <v>304</v>
      </c>
      <c r="E3870" s="89" t="s">
        <v>307</v>
      </c>
      <c r="F3870" s="72">
        <v>4.3</v>
      </c>
      <c r="G3870" s="72">
        <v>10.4</v>
      </c>
      <c r="H3870" s="72">
        <v>16.8</v>
      </c>
      <c r="I3870" s="72">
        <v>0.4</v>
      </c>
    </row>
    <row r="3871" spans="1:9" ht="17.25" x14ac:dyDescent="0.25">
      <c r="A3871" s="89">
        <v>44768</v>
      </c>
      <c r="B3871" s="72" t="s">
        <v>305</v>
      </c>
      <c r="C3871" s="72" t="s">
        <v>53</v>
      </c>
      <c r="D3871" s="72" t="s">
        <v>304</v>
      </c>
      <c r="E3871" s="89" t="s">
        <v>307</v>
      </c>
      <c r="F3871" s="72">
        <v>2.1</v>
      </c>
      <c r="G3871" s="72">
        <v>11.4</v>
      </c>
      <c r="H3871" s="72">
        <v>18.399999999999999</v>
      </c>
      <c r="I3871" s="72">
        <v>6.6</v>
      </c>
    </row>
    <row r="3872" spans="1:9" ht="17.25" x14ac:dyDescent="0.25">
      <c r="A3872" s="89">
        <v>44769</v>
      </c>
      <c r="B3872" s="72" t="s">
        <v>305</v>
      </c>
      <c r="C3872" s="72" t="s">
        <v>53</v>
      </c>
      <c r="D3872" s="72" t="s">
        <v>304</v>
      </c>
      <c r="E3872" s="89" t="s">
        <v>307</v>
      </c>
      <c r="F3872" s="72">
        <v>7.2</v>
      </c>
      <c r="G3872" s="72">
        <v>10.8</v>
      </c>
      <c r="H3872" s="72">
        <v>17</v>
      </c>
      <c r="I3872" s="72">
        <v>0</v>
      </c>
    </row>
    <row r="3873" spans="1:9" ht="17.25" x14ac:dyDescent="0.25">
      <c r="A3873" s="89">
        <v>44770</v>
      </c>
      <c r="B3873" s="72" t="s">
        <v>305</v>
      </c>
      <c r="C3873" s="72" t="s">
        <v>53</v>
      </c>
      <c r="D3873" s="72" t="s">
        <v>304</v>
      </c>
      <c r="E3873" s="89" t="s">
        <v>307</v>
      </c>
      <c r="F3873" s="72">
        <v>4.9000000000000004</v>
      </c>
      <c r="G3873" s="72">
        <v>10.9</v>
      </c>
      <c r="H3873" s="72">
        <v>17.899999999999999</v>
      </c>
      <c r="I3873" s="72">
        <v>0</v>
      </c>
    </row>
    <row r="3874" spans="1:9" ht="17.25" x14ac:dyDescent="0.25">
      <c r="A3874" s="89">
        <v>44771</v>
      </c>
      <c r="B3874" s="72" t="s">
        <v>305</v>
      </c>
      <c r="C3874" s="72" t="s">
        <v>53</v>
      </c>
      <c r="D3874" s="72" t="s">
        <v>304</v>
      </c>
      <c r="E3874" s="89" t="s">
        <v>307</v>
      </c>
      <c r="F3874" s="72">
        <v>5.7</v>
      </c>
      <c r="G3874" s="72">
        <v>11.3</v>
      </c>
      <c r="H3874" s="72">
        <v>17.899999999999999</v>
      </c>
      <c r="I3874" s="72">
        <v>0</v>
      </c>
    </row>
    <row r="3875" spans="1:9" ht="17.25" x14ac:dyDescent="0.25">
      <c r="A3875" s="89">
        <v>44772</v>
      </c>
      <c r="B3875" s="72" t="s">
        <v>305</v>
      </c>
      <c r="C3875" s="72" t="s">
        <v>53</v>
      </c>
      <c r="D3875" s="72" t="s">
        <v>304</v>
      </c>
      <c r="E3875" s="89" t="s">
        <v>307</v>
      </c>
      <c r="F3875" s="72">
        <v>-1.2</v>
      </c>
      <c r="G3875" s="72">
        <v>8.4</v>
      </c>
      <c r="H3875" s="72">
        <v>15.8</v>
      </c>
      <c r="I3875" s="72">
        <v>0</v>
      </c>
    </row>
    <row r="3876" spans="1:9" ht="17.25" x14ac:dyDescent="0.25">
      <c r="A3876" s="89">
        <v>44773</v>
      </c>
      <c r="B3876" s="72" t="s">
        <v>305</v>
      </c>
      <c r="C3876" s="72" t="s">
        <v>53</v>
      </c>
      <c r="D3876" s="72" t="s">
        <v>304</v>
      </c>
      <c r="E3876" s="89" t="s">
        <v>307</v>
      </c>
      <c r="F3876" s="72">
        <v>3.1</v>
      </c>
      <c r="G3876" s="72">
        <v>9.6</v>
      </c>
      <c r="H3876" s="72">
        <v>18</v>
      </c>
      <c r="I3876" s="72">
        <v>0</v>
      </c>
    </row>
    <row r="3877" spans="1:9" ht="17.25" x14ac:dyDescent="0.25">
      <c r="A3877" s="89">
        <v>44774</v>
      </c>
      <c r="B3877" s="72" t="s">
        <v>305</v>
      </c>
      <c r="C3877" s="72" t="s">
        <v>53</v>
      </c>
      <c r="D3877" s="72" t="s">
        <v>304</v>
      </c>
      <c r="E3877" s="89" t="s">
        <v>307</v>
      </c>
      <c r="F3877" s="72">
        <v>6.1</v>
      </c>
      <c r="G3877" s="72">
        <v>11.6</v>
      </c>
      <c r="H3877" s="72">
        <v>18.2</v>
      </c>
      <c r="I3877" s="72">
        <v>4</v>
      </c>
    </row>
    <row r="3878" spans="1:9" ht="17.25" x14ac:dyDescent="0.25">
      <c r="A3878" s="89">
        <v>44775</v>
      </c>
      <c r="B3878" s="72" t="s">
        <v>305</v>
      </c>
      <c r="C3878" s="72" t="s">
        <v>53</v>
      </c>
      <c r="D3878" s="72" t="s">
        <v>304</v>
      </c>
      <c r="E3878" s="89" t="s">
        <v>307</v>
      </c>
      <c r="F3878" s="72">
        <v>6.1</v>
      </c>
      <c r="G3878" s="72">
        <v>12</v>
      </c>
      <c r="H3878" s="72">
        <v>19.5</v>
      </c>
      <c r="I3878" s="72">
        <v>0</v>
      </c>
    </row>
    <row r="3879" spans="1:9" ht="17.25" x14ac:dyDescent="0.25">
      <c r="A3879" s="89">
        <v>44776</v>
      </c>
      <c r="B3879" s="72" t="s">
        <v>305</v>
      </c>
      <c r="C3879" s="72" t="s">
        <v>53</v>
      </c>
      <c r="D3879" s="72" t="s">
        <v>304</v>
      </c>
      <c r="E3879" s="89" t="s">
        <v>307</v>
      </c>
      <c r="F3879" s="72">
        <v>4.8</v>
      </c>
      <c r="G3879" s="72">
        <v>14.3</v>
      </c>
      <c r="H3879" s="72">
        <v>23.7</v>
      </c>
      <c r="I3879" s="72">
        <v>0</v>
      </c>
    </row>
    <row r="3880" spans="1:9" ht="17.25" x14ac:dyDescent="0.25">
      <c r="A3880" s="89">
        <v>44777</v>
      </c>
      <c r="B3880" s="72" t="s">
        <v>305</v>
      </c>
      <c r="C3880" s="72" t="s">
        <v>53</v>
      </c>
      <c r="D3880" s="72" t="s">
        <v>304</v>
      </c>
      <c r="E3880" s="89" t="s">
        <v>307</v>
      </c>
      <c r="F3880" s="72">
        <v>13.7</v>
      </c>
      <c r="G3880" s="72">
        <v>16.7</v>
      </c>
      <c r="H3880" s="72">
        <v>24.1</v>
      </c>
      <c r="I3880" s="72">
        <v>31.6</v>
      </c>
    </row>
    <row r="3881" spans="1:9" ht="17.25" x14ac:dyDescent="0.25">
      <c r="A3881" s="89">
        <v>44778</v>
      </c>
      <c r="B3881" s="72" t="s">
        <v>305</v>
      </c>
      <c r="C3881" s="72" t="s">
        <v>53</v>
      </c>
      <c r="D3881" s="72" t="s">
        <v>304</v>
      </c>
      <c r="E3881" s="89" t="s">
        <v>307</v>
      </c>
      <c r="F3881" s="72">
        <v>10.5</v>
      </c>
      <c r="G3881" s="72">
        <v>16.7</v>
      </c>
      <c r="H3881" s="72">
        <v>21.4</v>
      </c>
      <c r="I3881" s="72">
        <v>0</v>
      </c>
    </row>
    <row r="3882" spans="1:9" ht="17.25" x14ac:dyDescent="0.25">
      <c r="A3882" s="89">
        <v>44779</v>
      </c>
      <c r="B3882" s="72" t="s">
        <v>305</v>
      </c>
      <c r="C3882" s="72" t="s">
        <v>53</v>
      </c>
      <c r="D3882" s="72" t="s">
        <v>304</v>
      </c>
      <c r="E3882" s="89" t="s">
        <v>307</v>
      </c>
      <c r="F3882" s="72">
        <v>9.6</v>
      </c>
      <c r="G3882" s="72">
        <v>13.7</v>
      </c>
      <c r="H3882" s="72">
        <v>19</v>
      </c>
      <c r="I3882" s="72">
        <v>1.4</v>
      </c>
    </row>
    <row r="3883" spans="1:9" ht="17.25" x14ac:dyDescent="0.25">
      <c r="A3883" s="89">
        <v>44780</v>
      </c>
      <c r="B3883" s="72" t="s">
        <v>305</v>
      </c>
      <c r="C3883" s="72" t="s">
        <v>53</v>
      </c>
      <c r="D3883" s="72" t="s">
        <v>304</v>
      </c>
      <c r="E3883" s="89" t="s">
        <v>307</v>
      </c>
      <c r="F3883" s="72">
        <v>6.4</v>
      </c>
      <c r="G3883" s="72">
        <v>11</v>
      </c>
      <c r="H3883" s="72">
        <v>17.399999999999999</v>
      </c>
      <c r="I3883" s="72">
        <v>0.4</v>
      </c>
    </row>
    <row r="3884" spans="1:9" ht="17.25" x14ac:dyDescent="0.25">
      <c r="A3884" s="89">
        <v>44781</v>
      </c>
      <c r="B3884" s="72" t="s">
        <v>305</v>
      </c>
      <c r="C3884" s="72" t="s">
        <v>53</v>
      </c>
      <c r="D3884" s="72" t="s">
        <v>304</v>
      </c>
      <c r="E3884" s="89" t="s">
        <v>307</v>
      </c>
      <c r="F3884" s="72">
        <v>5.5</v>
      </c>
      <c r="G3884" s="72">
        <v>10.6</v>
      </c>
      <c r="H3884" s="72">
        <v>17.3</v>
      </c>
      <c r="I3884" s="72">
        <v>0.6</v>
      </c>
    </row>
    <row r="3885" spans="1:9" ht="17.25" x14ac:dyDescent="0.25">
      <c r="A3885" s="89">
        <v>44782</v>
      </c>
      <c r="B3885" s="72" t="s">
        <v>305</v>
      </c>
      <c r="C3885" s="72" t="s">
        <v>53</v>
      </c>
      <c r="D3885" s="72" t="s">
        <v>304</v>
      </c>
      <c r="E3885" s="89" t="s">
        <v>307</v>
      </c>
      <c r="F3885" s="72">
        <v>6.3</v>
      </c>
      <c r="G3885" s="72">
        <v>10.4</v>
      </c>
      <c r="H3885" s="72">
        <v>15.1</v>
      </c>
      <c r="I3885" s="72">
        <v>0</v>
      </c>
    </row>
    <row r="3886" spans="1:9" ht="17.25" x14ac:dyDescent="0.25">
      <c r="A3886" s="89">
        <v>44783</v>
      </c>
      <c r="B3886" s="72" t="s">
        <v>305</v>
      </c>
      <c r="C3886" s="72" t="s">
        <v>53</v>
      </c>
      <c r="D3886" s="72" t="s">
        <v>304</v>
      </c>
      <c r="E3886" s="89" t="s">
        <v>307</v>
      </c>
      <c r="F3886" s="72">
        <v>1.8</v>
      </c>
      <c r="G3886" s="72">
        <v>11.6</v>
      </c>
      <c r="H3886" s="72">
        <v>17.8</v>
      </c>
      <c r="I3886" s="72">
        <v>0</v>
      </c>
    </row>
    <row r="3887" spans="1:9" ht="17.25" x14ac:dyDescent="0.25">
      <c r="A3887" s="89">
        <v>44784</v>
      </c>
      <c r="B3887" s="72" t="s">
        <v>305</v>
      </c>
      <c r="C3887" s="72" t="s">
        <v>53</v>
      </c>
      <c r="D3887" s="72" t="s">
        <v>304</v>
      </c>
      <c r="E3887" s="89" t="s">
        <v>307</v>
      </c>
      <c r="F3887" s="72">
        <v>2.2000000000000002</v>
      </c>
      <c r="G3887" s="72">
        <v>11.3</v>
      </c>
      <c r="H3887" s="72">
        <v>16.399999999999999</v>
      </c>
      <c r="I3887" s="72">
        <v>0</v>
      </c>
    </row>
    <row r="3888" spans="1:9" ht="17.25" x14ac:dyDescent="0.25">
      <c r="A3888" s="89">
        <v>44785</v>
      </c>
      <c r="B3888" s="72" t="s">
        <v>305</v>
      </c>
      <c r="C3888" s="72" t="s">
        <v>53</v>
      </c>
      <c r="D3888" s="72" t="s">
        <v>304</v>
      </c>
      <c r="E3888" s="89" t="s">
        <v>307</v>
      </c>
      <c r="F3888" s="72">
        <v>9.8000000000000007</v>
      </c>
      <c r="G3888" s="72">
        <v>12.1</v>
      </c>
      <c r="H3888" s="72">
        <v>14.9</v>
      </c>
      <c r="I3888" s="72">
        <v>13.6</v>
      </c>
    </row>
    <row r="3889" spans="1:9" ht="17.25" x14ac:dyDescent="0.25">
      <c r="A3889" s="89">
        <v>44786</v>
      </c>
      <c r="B3889" s="72" t="s">
        <v>305</v>
      </c>
      <c r="C3889" s="72" t="s">
        <v>53</v>
      </c>
      <c r="D3889" s="72" t="s">
        <v>304</v>
      </c>
      <c r="E3889" s="89" t="s">
        <v>307</v>
      </c>
      <c r="F3889" s="72">
        <v>9</v>
      </c>
      <c r="G3889" s="72">
        <v>12.4</v>
      </c>
      <c r="H3889" s="72">
        <v>18.899999999999999</v>
      </c>
      <c r="I3889" s="72">
        <v>5.4</v>
      </c>
    </row>
    <row r="3890" spans="1:9" ht="17.25" x14ac:dyDescent="0.25">
      <c r="A3890" s="89">
        <v>44787</v>
      </c>
      <c r="B3890" s="72" t="s">
        <v>305</v>
      </c>
      <c r="C3890" s="72" t="s">
        <v>53</v>
      </c>
      <c r="D3890" s="72" t="s">
        <v>304</v>
      </c>
      <c r="E3890" s="89" t="s">
        <v>307</v>
      </c>
      <c r="F3890" s="72">
        <v>7.7</v>
      </c>
      <c r="G3890" s="72">
        <v>11.4</v>
      </c>
      <c r="H3890" s="72">
        <v>16.2</v>
      </c>
      <c r="I3890" s="72">
        <v>0</v>
      </c>
    </row>
    <row r="3891" spans="1:9" ht="17.25" x14ac:dyDescent="0.25">
      <c r="A3891" s="89">
        <v>44788</v>
      </c>
      <c r="B3891" s="72" t="s">
        <v>305</v>
      </c>
      <c r="C3891" s="72" t="s">
        <v>53</v>
      </c>
      <c r="D3891" s="72" t="s">
        <v>304</v>
      </c>
      <c r="E3891" s="89" t="s">
        <v>307</v>
      </c>
      <c r="F3891" s="72">
        <v>9.4</v>
      </c>
      <c r="G3891" s="72">
        <v>12.5</v>
      </c>
      <c r="H3891" s="72">
        <v>17.5</v>
      </c>
      <c r="I3891" s="72">
        <v>0</v>
      </c>
    </row>
    <row r="3892" spans="1:9" ht="17.25" x14ac:dyDescent="0.25">
      <c r="A3892" s="89">
        <v>44789</v>
      </c>
      <c r="B3892" s="72" t="s">
        <v>305</v>
      </c>
      <c r="C3892" s="72" t="s">
        <v>53</v>
      </c>
      <c r="D3892" s="72" t="s">
        <v>304</v>
      </c>
      <c r="E3892" s="89" t="s">
        <v>307</v>
      </c>
      <c r="F3892" s="72">
        <v>7.6</v>
      </c>
      <c r="G3892" s="72">
        <v>11.9</v>
      </c>
      <c r="H3892" s="72">
        <v>17.8</v>
      </c>
      <c r="I3892" s="72">
        <v>0</v>
      </c>
    </row>
    <row r="3893" spans="1:9" ht="17.25" x14ac:dyDescent="0.25">
      <c r="A3893" s="89">
        <v>44790</v>
      </c>
      <c r="B3893" s="72" t="s">
        <v>305</v>
      </c>
      <c r="C3893" s="72" t="s">
        <v>53</v>
      </c>
      <c r="D3893" s="72" t="s">
        <v>304</v>
      </c>
      <c r="E3893" s="89" t="s">
        <v>307</v>
      </c>
      <c r="F3893" s="72">
        <v>3.5</v>
      </c>
      <c r="G3893" s="72">
        <v>11.7</v>
      </c>
      <c r="H3893" s="72">
        <v>19.7</v>
      </c>
      <c r="I3893" s="72">
        <v>0</v>
      </c>
    </row>
    <row r="3894" spans="1:9" ht="17.25" x14ac:dyDescent="0.25">
      <c r="A3894" s="89">
        <v>44791</v>
      </c>
      <c r="B3894" s="72" t="s">
        <v>305</v>
      </c>
      <c r="C3894" s="72" t="s">
        <v>53</v>
      </c>
      <c r="D3894" s="72" t="s">
        <v>304</v>
      </c>
      <c r="E3894" s="89" t="s">
        <v>307</v>
      </c>
      <c r="F3894" s="72">
        <v>7</v>
      </c>
      <c r="G3894" s="72">
        <v>13.8</v>
      </c>
      <c r="H3894" s="72">
        <v>21.5</v>
      </c>
      <c r="I3894" s="72">
        <v>0</v>
      </c>
    </row>
    <row r="3895" spans="1:9" ht="17.25" x14ac:dyDescent="0.25">
      <c r="A3895" s="89">
        <v>44792</v>
      </c>
      <c r="B3895" s="72" t="s">
        <v>305</v>
      </c>
      <c r="C3895" s="72" t="s">
        <v>53</v>
      </c>
      <c r="D3895" s="72" t="s">
        <v>304</v>
      </c>
      <c r="E3895" s="89" t="s">
        <v>307</v>
      </c>
      <c r="F3895" s="72">
        <v>8.1999999999999993</v>
      </c>
      <c r="G3895" s="72">
        <v>14.2</v>
      </c>
      <c r="H3895" s="72">
        <v>20.5</v>
      </c>
      <c r="I3895" s="72">
        <v>0</v>
      </c>
    </row>
    <row r="3896" spans="1:9" ht="17.25" x14ac:dyDescent="0.25">
      <c r="A3896" s="89">
        <v>44793</v>
      </c>
      <c r="B3896" s="72" t="s">
        <v>305</v>
      </c>
      <c r="C3896" s="72" t="s">
        <v>53</v>
      </c>
      <c r="D3896" s="72" t="s">
        <v>304</v>
      </c>
      <c r="E3896" s="89" t="s">
        <v>307</v>
      </c>
      <c r="F3896" s="72">
        <v>5.2</v>
      </c>
      <c r="G3896" s="72">
        <v>12</v>
      </c>
      <c r="H3896" s="72">
        <v>18.5</v>
      </c>
      <c r="I3896" s="72">
        <v>0</v>
      </c>
    </row>
    <row r="3897" spans="1:9" ht="17.25" x14ac:dyDescent="0.25">
      <c r="A3897" s="89">
        <v>44794</v>
      </c>
      <c r="B3897" s="72" t="s">
        <v>305</v>
      </c>
      <c r="C3897" s="72" t="s">
        <v>53</v>
      </c>
      <c r="D3897" s="72" t="s">
        <v>304</v>
      </c>
      <c r="E3897" s="89" t="s">
        <v>307</v>
      </c>
      <c r="F3897" s="72">
        <v>3</v>
      </c>
      <c r="G3897" s="72">
        <v>12.4</v>
      </c>
      <c r="H3897" s="72">
        <v>19.600000000000001</v>
      </c>
      <c r="I3897" s="72">
        <v>0</v>
      </c>
    </row>
    <row r="3898" spans="1:9" ht="17.25" x14ac:dyDescent="0.25">
      <c r="A3898" s="89">
        <v>44795</v>
      </c>
      <c r="B3898" s="72" t="s">
        <v>305</v>
      </c>
      <c r="C3898" s="72" t="s">
        <v>53</v>
      </c>
      <c r="D3898" s="72" t="s">
        <v>304</v>
      </c>
      <c r="E3898" s="89" t="s">
        <v>307</v>
      </c>
      <c r="F3898" s="72">
        <v>4.4000000000000004</v>
      </c>
      <c r="G3898" s="72">
        <v>12.9</v>
      </c>
      <c r="H3898" s="72">
        <v>20.6</v>
      </c>
      <c r="I3898" s="72">
        <v>0</v>
      </c>
    </row>
    <row r="3899" spans="1:9" ht="17.25" x14ac:dyDescent="0.25">
      <c r="A3899" s="89">
        <v>44796</v>
      </c>
      <c r="B3899" s="72" t="s">
        <v>305</v>
      </c>
      <c r="C3899" s="72" t="s">
        <v>53</v>
      </c>
      <c r="D3899" s="72" t="s">
        <v>304</v>
      </c>
      <c r="E3899" s="89" t="s">
        <v>307</v>
      </c>
      <c r="F3899" s="72">
        <v>5.3</v>
      </c>
      <c r="G3899" s="72">
        <v>12.8</v>
      </c>
      <c r="H3899" s="72">
        <v>22.8</v>
      </c>
      <c r="I3899" s="72">
        <v>14.6</v>
      </c>
    </row>
    <row r="3900" spans="1:9" ht="17.25" x14ac:dyDescent="0.25">
      <c r="A3900" s="89">
        <v>44797</v>
      </c>
      <c r="B3900" s="72" t="s">
        <v>305</v>
      </c>
      <c r="C3900" s="72" t="s">
        <v>53</v>
      </c>
      <c r="D3900" s="72" t="s">
        <v>304</v>
      </c>
      <c r="E3900" s="89" t="s">
        <v>307</v>
      </c>
      <c r="F3900" s="72">
        <v>5.2</v>
      </c>
      <c r="G3900" s="72">
        <v>10</v>
      </c>
      <c r="H3900" s="72">
        <v>16.8</v>
      </c>
      <c r="I3900" s="72">
        <v>4.4000000000000004</v>
      </c>
    </row>
    <row r="3901" spans="1:9" ht="17.25" x14ac:dyDescent="0.25">
      <c r="A3901" s="89">
        <v>44798</v>
      </c>
      <c r="B3901" s="72" t="s">
        <v>305</v>
      </c>
      <c r="C3901" s="72" t="s">
        <v>53</v>
      </c>
      <c r="D3901" s="72" t="s">
        <v>304</v>
      </c>
      <c r="E3901" s="89" t="s">
        <v>307</v>
      </c>
      <c r="F3901" s="72">
        <v>5.9</v>
      </c>
      <c r="G3901" s="72">
        <v>11.9</v>
      </c>
      <c r="H3901" s="72">
        <v>18.399999999999999</v>
      </c>
      <c r="I3901" s="72">
        <v>0</v>
      </c>
    </row>
    <row r="3902" spans="1:9" ht="17.25" x14ac:dyDescent="0.25">
      <c r="A3902" s="89">
        <v>44799</v>
      </c>
      <c r="B3902" s="72" t="s">
        <v>305</v>
      </c>
      <c r="C3902" s="72" t="s">
        <v>53</v>
      </c>
      <c r="D3902" s="72" t="s">
        <v>304</v>
      </c>
      <c r="E3902" s="89" t="s">
        <v>307</v>
      </c>
      <c r="F3902" s="72">
        <v>4.9000000000000004</v>
      </c>
      <c r="G3902" s="72">
        <v>12.1</v>
      </c>
      <c r="H3902" s="72">
        <v>17.5</v>
      </c>
      <c r="I3902" s="72">
        <v>0</v>
      </c>
    </row>
    <row r="3903" spans="1:9" ht="17.25" x14ac:dyDescent="0.25">
      <c r="A3903" s="89">
        <v>44800</v>
      </c>
      <c r="B3903" s="72" t="s">
        <v>305</v>
      </c>
      <c r="C3903" s="72" t="s">
        <v>53</v>
      </c>
      <c r="D3903" s="72" t="s">
        <v>304</v>
      </c>
      <c r="E3903" s="89" t="s">
        <v>307</v>
      </c>
      <c r="F3903" s="72">
        <v>8.8000000000000007</v>
      </c>
      <c r="G3903" s="72">
        <v>13.3</v>
      </c>
      <c r="H3903" s="72">
        <v>19.7</v>
      </c>
      <c r="I3903" s="72">
        <v>0</v>
      </c>
    </row>
    <row r="3904" spans="1:9" ht="17.25" x14ac:dyDescent="0.25">
      <c r="A3904" s="89">
        <v>44801</v>
      </c>
      <c r="B3904" s="72" t="s">
        <v>305</v>
      </c>
      <c r="C3904" s="72" t="s">
        <v>53</v>
      </c>
      <c r="D3904" s="72" t="s">
        <v>304</v>
      </c>
      <c r="E3904" s="89" t="s">
        <v>307</v>
      </c>
      <c r="F3904" s="72">
        <v>7.2</v>
      </c>
      <c r="G3904" s="72">
        <v>14.5</v>
      </c>
      <c r="H3904" s="72">
        <v>22</v>
      </c>
      <c r="I3904" s="72">
        <v>0</v>
      </c>
    </row>
    <row r="3905" spans="1:9" ht="17.25" x14ac:dyDescent="0.25">
      <c r="A3905" s="89">
        <v>44802</v>
      </c>
      <c r="B3905" s="72" t="s">
        <v>305</v>
      </c>
      <c r="C3905" s="72" t="s">
        <v>53</v>
      </c>
      <c r="D3905" s="72" t="s">
        <v>304</v>
      </c>
      <c r="E3905" s="89" t="s">
        <v>307</v>
      </c>
      <c r="F3905" s="72">
        <v>7</v>
      </c>
      <c r="G3905" s="72">
        <v>13.7</v>
      </c>
      <c r="H3905" s="72">
        <v>19</v>
      </c>
      <c r="I3905" s="72">
        <v>0.4</v>
      </c>
    </row>
    <row r="3906" spans="1:9" ht="17.25" x14ac:dyDescent="0.25">
      <c r="A3906" s="89">
        <v>44803</v>
      </c>
      <c r="B3906" s="72" t="s">
        <v>305</v>
      </c>
      <c r="C3906" s="72" t="s">
        <v>53</v>
      </c>
      <c r="D3906" s="72" t="s">
        <v>304</v>
      </c>
      <c r="E3906" s="89" t="s">
        <v>307</v>
      </c>
      <c r="F3906" s="72">
        <v>10.5</v>
      </c>
      <c r="G3906" s="72">
        <v>15.9</v>
      </c>
      <c r="H3906" s="72">
        <v>21.9</v>
      </c>
      <c r="I3906" s="72">
        <v>0.2</v>
      </c>
    </row>
    <row r="3907" spans="1:9" ht="17.25" x14ac:dyDescent="0.25">
      <c r="A3907" s="89">
        <v>44804</v>
      </c>
      <c r="B3907" s="72" t="s">
        <v>305</v>
      </c>
      <c r="C3907" s="72" t="s">
        <v>53</v>
      </c>
      <c r="D3907" s="72" t="s">
        <v>304</v>
      </c>
      <c r="E3907" s="89" t="s">
        <v>307</v>
      </c>
      <c r="F3907" s="72">
        <v>7.1</v>
      </c>
      <c r="G3907" s="72">
        <v>14.3</v>
      </c>
      <c r="H3907" s="72">
        <v>21</v>
      </c>
      <c r="I3907" s="72">
        <v>0</v>
      </c>
    </row>
    <row r="3908" spans="1:9" ht="17.25" x14ac:dyDescent="0.25">
      <c r="A3908" s="89">
        <v>44805</v>
      </c>
      <c r="B3908" s="72" t="s">
        <v>305</v>
      </c>
      <c r="C3908" s="72" t="s">
        <v>53</v>
      </c>
      <c r="D3908" s="72" t="s">
        <v>304</v>
      </c>
      <c r="E3908" s="89" t="s">
        <v>307</v>
      </c>
      <c r="F3908" s="72">
        <v>10.8</v>
      </c>
      <c r="G3908" s="72">
        <v>14.7</v>
      </c>
      <c r="H3908" s="72">
        <v>22.1</v>
      </c>
      <c r="I3908" s="72">
        <v>0</v>
      </c>
    </row>
    <row r="3909" spans="1:9" ht="17.25" x14ac:dyDescent="0.25">
      <c r="A3909" s="89">
        <v>44806</v>
      </c>
      <c r="B3909" s="72" t="s">
        <v>305</v>
      </c>
      <c r="C3909" s="72" t="s">
        <v>53</v>
      </c>
      <c r="D3909" s="72" t="s">
        <v>304</v>
      </c>
      <c r="E3909" s="89" t="s">
        <v>307</v>
      </c>
      <c r="F3909" s="72">
        <v>11</v>
      </c>
      <c r="G3909" s="72">
        <v>13</v>
      </c>
      <c r="H3909" s="72">
        <v>16.5</v>
      </c>
      <c r="I3909" s="72">
        <v>8.1999999999999993</v>
      </c>
    </row>
    <row r="3910" spans="1:9" ht="17.25" x14ac:dyDescent="0.25">
      <c r="A3910" s="89">
        <v>44807</v>
      </c>
      <c r="B3910" s="72" t="s">
        <v>305</v>
      </c>
      <c r="C3910" s="72" t="s">
        <v>53</v>
      </c>
      <c r="D3910" s="72" t="s">
        <v>304</v>
      </c>
      <c r="E3910" s="89" t="s">
        <v>307</v>
      </c>
      <c r="F3910" s="72">
        <v>9.1</v>
      </c>
      <c r="G3910" s="72">
        <v>10.7</v>
      </c>
      <c r="H3910" s="72">
        <v>13.3</v>
      </c>
      <c r="I3910" s="72">
        <v>13.2</v>
      </c>
    </row>
    <row r="3911" spans="1:9" ht="17.25" x14ac:dyDescent="0.25">
      <c r="A3911" s="89">
        <v>44808</v>
      </c>
      <c r="B3911" s="72" t="s">
        <v>305</v>
      </c>
      <c r="C3911" s="72" t="s">
        <v>53</v>
      </c>
      <c r="D3911" s="72" t="s">
        <v>304</v>
      </c>
      <c r="E3911" s="89" t="s">
        <v>307</v>
      </c>
      <c r="F3911" s="72">
        <v>9.1999999999999993</v>
      </c>
      <c r="G3911" s="72">
        <v>12</v>
      </c>
      <c r="H3911" s="72">
        <v>18</v>
      </c>
      <c r="I3911" s="72">
        <v>2</v>
      </c>
    </row>
    <row r="3912" spans="1:9" ht="17.25" x14ac:dyDescent="0.25">
      <c r="A3912" s="89">
        <v>44809</v>
      </c>
      <c r="B3912" s="72" t="s">
        <v>305</v>
      </c>
      <c r="C3912" s="72" t="s">
        <v>53</v>
      </c>
      <c r="D3912" s="72" t="s">
        <v>304</v>
      </c>
      <c r="E3912" s="89" t="s">
        <v>307</v>
      </c>
      <c r="F3912" s="72">
        <v>6.8</v>
      </c>
      <c r="G3912" s="72">
        <v>12.3</v>
      </c>
      <c r="H3912" s="72">
        <v>19</v>
      </c>
      <c r="I3912" s="72">
        <v>0</v>
      </c>
    </row>
    <row r="3913" spans="1:9" ht="17.25" x14ac:dyDescent="0.25">
      <c r="A3913" s="89">
        <v>44810</v>
      </c>
      <c r="B3913" s="72" t="s">
        <v>305</v>
      </c>
      <c r="C3913" s="72" t="s">
        <v>53</v>
      </c>
      <c r="D3913" s="72" t="s">
        <v>304</v>
      </c>
      <c r="E3913" s="89" t="s">
        <v>307</v>
      </c>
      <c r="F3913" s="72">
        <v>7.5</v>
      </c>
      <c r="G3913" s="72">
        <v>12.2</v>
      </c>
      <c r="H3913" s="72">
        <v>18.399999999999999</v>
      </c>
      <c r="I3913" s="72">
        <v>0</v>
      </c>
    </row>
    <row r="3914" spans="1:9" ht="17.25" x14ac:dyDescent="0.25">
      <c r="A3914" s="89">
        <v>44811</v>
      </c>
      <c r="B3914" s="72" t="s">
        <v>305</v>
      </c>
      <c r="C3914" s="72" t="s">
        <v>53</v>
      </c>
      <c r="D3914" s="72" t="s">
        <v>304</v>
      </c>
      <c r="E3914" s="89" t="s">
        <v>307</v>
      </c>
      <c r="F3914" s="72">
        <v>2.6</v>
      </c>
      <c r="G3914" s="72">
        <v>12.3</v>
      </c>
      <c r="H3914" s="72">
        <v>20.6</v>
      </c>
      <c r="I3914" s="72">
        <v>0</v>
      </c>
    </row>
    <row r="3915" spans="1:9" ht="17.25" x14ac:dyDescent="0.25">
      <c r="A3915" s="89">
        <v>44812</v>
      </c>
      <c r="B3915" s="72" t="s">
        <v>305</v>
      </c>
      <c r="C3915" s="72" t="s">
        <v>53</v>
      </c>
      <c r="D3915" s="72" t="s">
        <v>304</v>
      </c>
      <c r="E3915" s="89" t="s">
        <v>307</v>
      </c>
      <c r="F3915" s="72">
        <v>5</v>
      </c>
      <c r="G3915" s="72">
        <v>14.7</v>
      </c>
      <c r="H3915" s="72">
        <v>22.5</v>
      </c>
      <c r="I3915" s="72">
        <v>0</v>
      </c>
    </row>
    <row r="3916" spans="1:9" ht="17.25" x14ac:dyDescent="0.25">
      <c r="A3916" s="89">
        <v>44813</v>
      </c>
      <c r="B3916" s="72" t="s">
        <v>305</v>
      </c>
      <c r="C3916" s="72" t="s">
        <v>53</v>
      </c>
      <c r="D3916" s="72" t="s">
        <v>304</v>
      </c>
      <c r="E3916" s="89" t="s">
        <v>307</v>
      </c>
      <c r="F3916" s="72">
        <v>11.2</v>
      </c>
      <c r="G3916" s="72">
        <v>14.8</v>
      </c>
      <c r="H3916" s="72">
        <v>22.6</v>
      </c>
      <c r="I3916" s="72">
        <v>0</v>
      </c>
    </row>
    <row r="3917" spans="1:9" ht="17.25" x14ac:dyDescent="0.25">
      <c r="A3917" s="89">
        <v>44814</v>
      </c>
      <c r="B3917" s="72" t="s">
        <v>305</v>
      </c>
      <c r="C3917" s="72" t="s">
        <v>53</v>
      </c>
      <c r="D3917" s="72" t="s">
        <v>304</v>
      </c>
      <c r="E3917" s="89" t="s">
        <v>307</v>
      </c>
      <c r="F3917" s="72">
        <v>10.7</v>
      </c>
      <c r="G3917" s="72">
        <v>14.8</v>
      </c>
      <c r="H3917" s="72">
        <v>20.6</v>
      </c>
      <c r="I3917" s="72">
        <v>2.8</v>
      </c>
    </row>
    <row r="3918" spans="1:9" ht="17.25" x14ac:dyDescent="0.25">
      <c r="A3918" s="89">
        <v>44815</v>
      </c>
      <c r="B3918" s="72" t="s">
        <v>305</v>
      </c>
      <c r="C3918" s="72" t="s">
        <v>53</v>
      </c>
      <c r="D3918" s="72" t="s">
        <v>304</v>
      </c>
      <c r="E3918" s="89" t="s">
        <v>307</v>
      </c>
      <c r="F3918" s="72">
        <v>9.5</v>
      </c>
      <c r="G3918" s="72">
        <v>14.7</v>
      </c>
      <c r="H3918" s="72">
        <v>20.399999999999999</v>
      </c>
      <c r="I3918" s="72">
        <v>0</v>
      </c>
    </row>
    <row r="3919" spans="1:9" ht="17.25" x14ac:dyDescent="0.25">
      <c r="A3919" s="89">
        <v>44816</v>
      </c>
      <c r="B3919" s="72" t="s">
        <v>305</v>
      </c>
      <c r="C3919" s="72" t="s">
        <v>53</v>
      </c>
      <c r="D3919" s="72" t="s">
        <v>304</v>
      </c>
      <c r="E3919" s="89" t="s">
        <v>307</v>
      </c>
      <c r="F3919" s="72">
        <v>8.1</v>
      </c>
      <c r="G3919" s="72">
        <v>14.3</v>
      </c>
      <c r="H3919" s="72">
        <v>20.8</v>
      </c>
      <c r="I3919" s="72">
        <v>0</v>
      </c>
    </row>
    <row r="3920" spans="1:9" ht="17.25" x14ac:dyDescent="0.25">
      <c r="A3920" s="89">
        <v>44817</v>
      </c>
      <c r="B3920" s="72" t="s">
        <v>305</v>
      </c>
      <c r="C3920" s="72" t="s">
        <v>53</v>
      </c>
      <c r="D3920" s="72" t="s">
        <v>304</v>
      </c>
      <c r="E3920" s="89" t="s">
        <v>307</v>
      </c>
      <c r="F3920" s="72">
        <v>9.1999999999999993</v>
      </c>
      <c r="G3920" s="72">
        <v>12.9</v>
      </c>
      <c r="H3920" s="72">
        <v>19.3</v>
      </c>
      <c r="I3920" s="72">
        <v>0</v>
      </c>
    </row>
    <row r="3921" spans="1:9" ht="17.25" x14ac:dyDescent="0.25">
      <c r="A3921" s="89">
        <v>44818</v>
      </c>
      <c r="B3921" s="72" t="s">
        <v>305</v>
      </c>
      <c r="C3921" s="72" t="s">
        <v>53</v>
      </c>
      <c r="D3921" s="72" t="s">
        <v>304</v>
      </c>
      <c r="E3921" s="89" t="s">
        <v>307</v>
      </c>
      <c r="F3921" s="72">
        <v>7.1</v>
      </c>
      <c r="G3921" s="72">
        <v>12.9</v>
      </c>
      <c r="H3921" s="72">
        <v>19.600000000000001</v>
      </c>
      <c r="I3921" s="72">
        <v>0</v>
      </c>
    </row>
    <row r="3922" spans="1:9" ht="17.25" x14ac:dyDescent="0.25">
      <c r="A3922" s="89">
        <v>44819</v>
      </c>
      <c r="B3922" s="72" t="s">
        <v>305</v>
      </c>
      <c r="C3922" s="72" t="s">
        <v>53</v>
      </c>
      <c r="D3922" s="72" t="s">
        <v>304</v>
      </c>
      <c r="E3922" s="89" t="s">
        <v>307</v>
      </c>
      <c r="F3922" s="72">
        <v>9.6999999999999993</v>
      </c>
      <c r="G3922" s="72">
        <v>12.3</v>
      </c>
      <c r="H3922" s="72">
        <v>14.9</v>
      </c>
      <c r="I3922" s="72">
        <v>19.8</v>
      </c>
    </row>
    <row r="3923" spans="1:9" ht="17.25" x14ac:dyDescent="0.25">
      <c r="A3923" s="89">
        <v>44820</v>
      </c>
      <c r="B3923" s="72" t="s">
        <v>305</v>
      </c>
      <c r="C3923" s="72" t="s">
        <v>53</v>
      </c>
      <c r="D3923" s="72" t="s">
        <v>304</v>
      </c>
      <c r="E3923" s="89" t="s">
        <v>307</v>
      </c>
      <c r="F3923" s="72">
        <v>11.4</v>
      </c>
      <c r="G3923" s="72">
        <v>16.2</v>
      </c>
      <c r="H3923" s="72">
        <v>23.1</v>
      </c>
      <c r="I3923" s="72">
        <v>10.6</v>
      </c>
    </row>
    <row r="3924" spans="1:9" ht="17.25" x14ac:dyDescent="0.25">
      <c r="A3924" s="89">
        <v>44821</v>
      </c>
      <c r="B3924" s="72" t="s">
        <v>305</v>
      </c>
      <c r="C3924" s="72" t="s">
        <v>53</v>
      </c>
      <c r="D3924" s="72" t="s">
        <v>304</v>
      </c>
      <c r="E3924" s="89" t="s">
        <v>307</v>
      </c>
      <c r="F3924" s="72">
        <v>11</v>
      </c>
      <c r="G3924" s="72">
        <v>16.7</v>
      </c>
      <c r="H3924" s="72">
        <v>23.9</v>
      </c>
      <c r="I3924" s="72">
        <v>0.4</v>
      </c>
    </row>
    <row r="3925" spans="1:9" ht="17.25" x14ac:dyDescent="0.25">
      <c r="A3925" s="89">
        <v>44822</v>
      </c>
      <c r="B3925" s="72" t="s">
        <v>305</v>
      </c>
      <c r="C3925" s="72" t="s">
        <v>53</v>
      </c>
      <c r="D3925" s="72" t="s">
        <v>304</v>
      </c>
      <c r="E3925" s="89" t="s">
        <v>307</v>
      </c>
      <c r="F3925" s="72">
        <v>13.1</v>
      </c>
      <c r="G3925" s="72">
        <v>16.7</v>
      </c>
      <c r="H3925" s="72">
        <v>21.7</v>
      </c>
      <c r="I3925" s="72">
        <v>0</v>
      </c>
    </row>
    <row r="3926" spans="1:9" ht="17.25" x14ac:dyDescent="0.25">
      <c r="A3926" s="89">
        <v>44823</v>
      </c>
      <c r="B3926" s="72" t="s">
        <v>305</v>
      </c>
      <c r="C3926" s="72" t="s">
        <v>53</v>
      </c>
      <c r="D3926" s="72" t="s">
        <v>304</v>
      </c>
      <c r="E3926" s="89" t="s">
        <v>307</v>
      </c>
      <c r="F3926" s="72">
        <v>11.4</v>
      </c>
      <c r="G3926" s="72">
        <v>16.399999999999999</v>
      </c>
      <c r="H3926" s="72">
        <v>22.5</v>
      </c>
      <c r="I3926" s="72">
        <v>0</v>
      </c>
    </row>
    <row r="3927" spans="1:9" ht="17.25" x14ac:dyDescent="0.25">
      <c r="A3927" s="89">
        <v>44824</v>
      </c>
      <c r="B3927" s="72" t="s">
        <v>305</v>
      </c>
      <c r="C3927" s="72" t="s">
        <v>53</v>
      </c>
      <c r="D3927" s="72" t="s">
        <v>304</v>
      </c>
      <c r="E3927" s="89" t="s">
        <v>307</v>
      </c>
      <c r="F3927" s="72">
        <v>6.6</v>
      </c>
      <c r="G3927" s="72">
        <v>14.6</v>
      </c>
      <c r="H3927" s="72">
        <v>22.6</v>
      </c>
      <c r="I3927" s="72">
        <v>0</v>
      </c>
    </row>
    <row r="3928" spans="1:9" ht="17.25" x14ac:dyDescent="0.25">
      <c r="A3928" s="89">
        <v>44825</v>
      </c>
      <c r="B3928" s="72" t="s">
        <v>305</v>
      </c>
      <c r="C3928" s="72" t="s">
        <v>53</v>
      </c>
      <c r="D3928" s="72" t="s">
        <v>304</v>
      </c>
      <c r="E3928" s="89" t="s">
        <v>307</v>
      </c>
      <c r="F3928" s="72">
        <v>7.4</v>
      </c>
      <c r="G3928" s="72">
        <v>14.5</v>
      </c>
      <c r="H3928" s="72">
        <v>19.2</v>
      </c>
      <c r="I3928" s="72">
        <v>6.8</v>
      </c>
    </row>
    <row r="3929" spans="1:9" ht="17.25" x14ac:dyDescent="0.25">
      <c r="A3929" s="89">
        <v>44826</v>
      </c>
      <c r="B3929" s="72" t="s">
        <v>305</v>
      </c>
      <c r="C3929" s="72" t="s">
        <v>53</v>
      </c>
      <c r="D3929" s="72" t="s">
        <v>304</v>
      </c>
      <c r="E3929" s="89" t="s">
        <v>307</v>
      </c>
      <c r="F3929" s="72">
        <v>11.9</v>
      </c>
      <c r="G3929" s="72">
        <v>15.2</v>
      </c>
      <c r="H3929" s="72">
        <v>19.2</v>
      </c>
      <c r="I3929" s="72">
        <v>18.8</v>
      </c>
    </row>
    <row r="3930" spans="1:9" ht="17.25" x14ac:dyDescent="0.25">
      <c r="A3930" s="89">
        <v>44827</v>
      </c>
      <c r="B3930" s="72" t="s">
        <v>305</v>
      </c>
      <c r="C3930" s="72" t="s">
        <v>53</v>
      </c>
      <c r="D3930" s="72" t="s">
        <v>304</v>
      </c>
      <c r="E3930" s="89" t="s">
        <v>307</v>
      </c>
      <c r="F3930" s="72">
        <v>11.9</v>
      </c>
      <c r="G3930" s="72">
        <v>16.3</v>
      </c>
      <c r="H3930" s="72">
        <v>22.1</v>
      </c>
      <c r="I3930" s="72">
        <v>0.4</v>
      </c>
    </row>
    <row r="3931" spans="1:9" ht="17.25" x14ac:dyDescent="0.25">
      <c r="A3931" s="89">
        <v>44828</v>
      </c>
      <c r="B3931" s="72" t="s">
        <v>305</v>
      </c>
      <c r="C3931" s="72" t="s">
        <v>53</v>
      </c>
      <c r="D3931" s="72" t="s">
        <v>304</v>
      </c>
      <c r="E3931" s="89" t="s">
        <v>307</v>
      </c>
      <c r="F3931" s="72">
        <v>11.4</v>
      </c>
      <c r="G3931" s="72">
        <v>16.5</v>
      </c>
      <c r="H3931" s="72">
        <v>24.8</v>
      </c>
      <c r="I3931" s="72">
        <v>0.2</v>
      </c>
    </row>
    <row r="3932" spans="1:9" ht="17.25" x14ac:dyDescent="0.25">
      <c r="A3932" s="89">
        <v>44829</v>
      </c>
      <c r="B3932" s="72" t="s">
        <v>305</v>
      </c>
      <c r="C3932" s="72" t="s">
        <v>53</v>
      </c>
      <c r="D3932" s="72" t="s">
        <v>304</v>
      </c>
      <c r="E3932" s="89" t="s">
        <v>307</v>
      </c>
      <c r="F3932" s="72">
        <v>8.8000000000000007</v>
      </c>
      <c r="G3932" s="72">
        <v>15.4</v>
      </c>
      <c r="H3932" s="72">
        <v>23.3</v>
      </c>
      <c r="I3932" s="72">
        <v>0.2</v>
      </c>
    </row>
    <row r="3933" spans="1:9" ht="17.25" x14ac:dyDescent="0.25">
      <c r="A3933" s="89">
        <v>44830</v>
      </c>
      <c r="B3933" s="72" t="s">
        <v>305</v>
      </c>
      <c r="C3933" s="72" t="s">
        <v>53</v>
      </c>
      <c r="D3933" s="72" t="s">
        <v>304</v>
      </c>
      <c r="E3933" s="89" t="s">
        <v>307</v>
      </c>
      <c r="F3933" s="72">
        <v>8.5</v>
      </c>
      <c r="G3933" s="72">
        <v>14.8</v>
      </c>
      <c r="H3933" s="72">
        <v>22.4</v>
      </c>
      <c r="I3933" s="72">
        <v>0</v>
      </c>
    </row>
    <row r="3934" spans="1:9" ht="17.25" x14ac:dyDescent="0.25">
      <c r="A3934" s="89">
        <v>44831</v>
      </c>
      <c r="B3934" s="72" t="s">
        <v>305</v>
      </c>
      <c r="C3934" s="72" t="s">
        <v>53</v>
      </c>
      <c r="D3934" s="72" t="s">
        <v>304</v>
      </c>
      <c r="E3934" s="89" t="s">
        <v>307</v>
      </c>
      <c r="F3934" s="72">
        <v>10.8</v>
      </c>
      <c r="G3934" s="72">
        <v>15.5</v>
      </c>
      <c r="H3934" s="72">
        <v>22.5</v>
      </c>
      <c r="I3934" s="72">
        <v>0</v>
      </c>
    </row>
    <row r="3935" spans="1:9" ht="17.25" x14ac:dyDescent="0.25">
      <c r="A3935" s="89">
        <v>44832</v>
      </c>
      <c r="B3935" s="72" t="s">
        <v>305</v>
      </c>
      <c r="C3935" s="72" t="s">
        <v>53</v>
      </c>
      <c r="D3935" s="72" t="s">
        <v>304</v>
      </c>
      <c r="E3935" s="89" t="s">
        <v>307</v>
      </c>
      <c r="F3935" s="72">
        <v>11.3</v>
      </c>
      <c r="G3935" s="72">
        <v>16.2</v>
      </c>
      <c r="H3935" s="72">
        <v>22.4</v>
      </c>
      <c r="I3935" s="72">
        <v>3.4</v>
      </c>
    </row>
    <row r="3936" spans="1:9" ht="17.25" x14ac:dyDescent="0.25">
      <c r="A3936" s="89">
        <v>44833</v>
      </c>
      <c r="B3936" s="72" t="s">
        <v>305</v>
      </c>
      <c r="C3936" s="72" t="s">
        <v>53</v>
      </c>
      <c r="D3936" s="72" t="s">
        <v>304</v>
      </c>
      <c r="E3936" s="89" t="s">
        <v>307</v>
      </c>
      <c r="F3936" s="72">
        <v>10</v>
      </c>
      <c r="G3936" s="72">
        <v>14.6</v>
      </c>
      <c r="H3936" s="72">
        <v>20.5</v>
      </c>
      <c r="I3936" s="72">
        <v>2.8</v>
      </c>
    </row>
    <row r="3937" spans="1:9" ht="17.25" x14ac:dyDescent="0.25">
      <c r="A3937" s="89">
        <v>44834</v>
      </c>
      <c r="B3937" s="72" t="s">
        <v>305</v>
      </c>
      <c r="C3937" s="72" t="s">
        <v>53</v>
      </c>
      <c r="D3937" s="72" t="s">
        <v>304</v>
      </c>
      <c r="E3937" s="89" t="s">
        <v>307</v>
      </c>
      <c r="F3937" s="72">
        <v>11.9</v>
      </c>
      <c r="G3937" s="72">
        <v>14.5</v>
      </c>
      <c r="H3937" s="72">
        <v>19.8</v>
      </c>
      <c r="I3937" s="72">
        <v>0.6</v>
      </c>
    </row>
    <row r="3938" spans="1:9" ht="17.25" x14ac:dyDescent="0.25">
      <c r="A3938" s="89">
        <v>44835</v>
      </c>
      <c r="B3938" s="72" t="s">
        <v>305</v>
      </c>
      <c r="C3938" s="72" t="s">
        <v>53</v>
      </c>
      <c r="D3938" s="72" t="s">
        <v>304</v>
      </c>
      <c r="E3938" s="89" t="s">
        <v>307</v>
      </c>
      <c r="F3938" s="72">
        <v>10</v>
      </c>
      <c r="G3938" s="72">
        <v>13.5</v>
      </c>
      <c r="H3938" s="72">
        <v>19.3</v>
      </c>
      <c r="I3938" s="72">
        <v>0.2</v>
      </c>
    </row>
    <row r="3939" spans="1:9" ht="17.25" x14ac:dyDescent="0.25">
      <c r="A3939" s="89">
        <v>44836</v>
      </c>
      <c r="B3939" s="72" t="s">
        <v>305</v>
      </c>
      <c r="C3939" s="72" t="s">
        <v>53</v>
      </c>
      <c r="D3939" s="72" t="s">
        <v>304</v>
      </c>
      <c r="E3939" s="89" t="s">
        <v>307</v>
      </c>
      <c r="F3939" s="72">
        <v>6.5</v>
      </c>
      <c r="G3939" s="72">
        <v>12.8</v>
      </c>
      <c r="H3939" s="72">
        <v>20</v>
      </c>
      <c r="I3939" s="72">
        <v>3.2</v>
      </c>
    </row>
    <row r="3940" spans="1:9" ht="17.25" x14ac:dyDescent="0.25">
      <c r="A3940" s="89">
        <v>44837</v>
      </c>
      <c r="B3940" s="72" t="s">
        <v>305</v>
      </c>
      <c r="C3940" s="72" t="s">
        <v>53</v>
      </c>
      <c r="D3940" s="72" t="s">
        <v>304</v>
      </c>
      <c r="E3940" s="89" t="s">
        <v>307</v>
      </c>
      <c r="F3940" s="72">
        <v>2.1</v>
      </c>
      <c r="G3940" s="72">
        <v>12.7</v>
      </c>
      <c r="H3940" s="72">
        <v>20.3</v>
      </c>
      <c r="I3940" s="72">
        <v>0.2</v>
      </c>
    </row>
    <row r="3941" spans="1:9" ht="17.25" x14ac:dyDescent="0.25">
      <c r="A3941" s="89">
        <v>44838</v>
      </c>
      <c r="B3941" s="72" t="s">
        <v>305</v>
      </c>
      <c r="C3941" s="72" t="s">
        <v>53</v>
      </c>
      <c r="D3941" s="72" t="s">
        <v>304</v>
      </c>
      <c r="E3941" s="89" t="s">
        <v>307</v>
      </c>
      <c r="F3941" s="72">
        <v>7.3</v>
      </c>
      <c r="G3941" s="72">
        <v>15.3</v>
      </c>
      <c r="H3941" s="72">
        <v>24</v>
      </c>
      <c r="I3941" s="72">
        <v>0</v>
      </c>
    </row>
    <row r="3942" spans="1:9" ht="17.25" x14ac:dyDescent="0.25">
      <c r="A3942" s="89">
        <v>44839</v>
      </c>
      <c r="B3942" s="72" t="s">
        <v>305</v>
      </c>
      <c r="C3942" s="72" t="s">
        <v>53</v>
      </c>
      <c r="D3942" s="72" t="s">
        <v>304</v>
      </c>
      <c r="E3942" s="89" t="s">
        <v>307</v>
      </c>
      <c r="F3942" s="72">
        <v>11.5</v>
      </c>
      <c r="G3942" s="72">
        <v>14</v>
      </c>
      <c r="H3942" s="72">
        <v>16.8</v>
      </c>
      <c r="I3942" s="72">
        <v>12.8</v>
      </c>
    </row>
    <row r="3943" spans="1:9" ht="17.25" x14ac:dyDescent="0.25">
      <c r="A3943" s="89">
        <v>44840</v>
      </c>
      <c r="B3943" s="72" t="s">
        <v>305</v>
      </c>
      <c r="C3943" s="72" t="s">
        <v>53</v>
      </c>
      <c r="D3943" s="72" t="s">
        <v>304</v>
      </c>
      <c r="E3943" s="89" t="s">
        <v>307</v>
      </c>
      <c r="F3943" s="72">
        <v>12.8</v>
      </c>
      <c r="G3943" s="72">
        <v>15.4</v>
      </c>
      <c r="H3943" s="72">
        <v>19.2</v>
      </c>
      <c r="I3943" s="72">
        <v>1.6</v>
      </c>
    </row>
    <row r="3944" spans="1:9" ht="17.25" x14ac:dyDescent="0.25">
      <c r="A3944" s="89">
        <v>44841</v>
      </c>
      <c r="B3944" s="72" t="s">
        <v>305</v>
      </c>
      <c r="C3944" s="72" t="s">
        <v>53</v>
      </c>
      <c r="D3944" s="72" t="s">
        <v>304</v>
      </c>
      <c r="E3944" s="89" t="s">
        <v>307</v>
      </c>
      <c r="F3944" s="72">
        <v>11.9</v>
      </c>
      <c r="G3944" s="72">
        <v>15.1</v>
      </c>
      <c r="H3944" s="72">
        <v>17.8</v>
      </c>
      <c r="I3944" s="72">
        <v>23.2</v>
      </c>
    </row>
    <row r="3945" spans="1:9" ht="17.25" x14ac:dyDescent="0.25">
      <c r="A3945" s="89">
        <v>44842</v>
      </c>
      <c r="B3945" s="72" t="s">
        <v>305</v>
      </c>
      <c r="C3945" s="72" t="s">
        <v>53</v>
      </c>
      <c r="D3945" s="72" t="s">
        <v>304</v>
      </c>
      <c r="E3945" s="89" t="s">
        <v>307</v>
      </c>
      <c r="F3945" s="72">
        <v>14</v>
      </c>
      <c r="G3945" s="72">
        <v>18.3</v>
      </c>
      <c r="H3945" s="72">
        <v>24.4</v>
      </c>
      <c r="I3945" s="72">
        <v>15.6</v>
      </c>
    </row>
    <row r="3946" spans="1:9" ht="17.25" x14ac:dyDescent="0.25">
      <c r="A3946" s="89">
        <v>44843</v>
      </c>
      <c r="B3946" s="72" t="s">
        <v>305</v>
      </c>
      <c r="C3946" s="72" t="s">
        <v>53</v>
      </c>
      <c r="D3946" s="72" t="s">
        <v>304</v>
      </c>
      <c r="E3946" s="89" t="s">
        <v>307</v>
      </c>
      <c r="F3946" s="72">
        <v>11.4</v>
      </c>
      <c r="G3946" s="72">
        <v>14.1</v>
      </c>
      <c r="H3946" s="72">
        <v>18.600000000000001</v>
      </c>
      <c r="I3946" s="72">
        <v>7.6</v>
      </c>
    </row>
    <row r="3947" spans="1:9" ht="17.25" x14ac:dyDescent="0.25">
      <c r="A3947" s="89">
        <v>44844</v>
      </c>
      <c r="B3947" s="72" t="s">
        <v>305</v>
      </c>
      <c r="C3947" s="72" t="s">
        <v>53</v>
      </c>
      <c r="D3947" s="72" t="s">
        <v>304</v>
      </c>
      <c r="E3947" s="89" t="s">
        <v>307</v>
      </c>
      <c r="F3947" s="72">
        <v>9.3000000000000007</v>
      </c>
      <c r="G3947" s="72">
        <v>14.4</v>
      </c>
      <c r="H3947" s="72">
        <v>20.2</v>
      </c>
      <c r="I3947" s="72">
        <v>0</v>
      </c>
    </row>
    <row r="3948" spans="1:9" ht="17.25" x14ac:dyDescent="0.25">
      <c r="A3948" s="89">
        <v>44845</v>
      </c>
      <c r="B3948" s="72" t="s">
        <v>305</v>
      </c>
      <c r="C3948" s="72" t="s">
        <v>53</v>
      </c>
      <c r="D3948" s="72" t="s">
        <v>304</v>
      </c>
      <c r="E3948" s="89" t="s">
        <v>307</v>
      </c>
      <c r="F3948" s="72">
        <v>11.3</v>
      </c>
      <c r="G3948" s="72">
        <v>15.4</v>
      </c>
      <c r="H3948" s="72">
        <v>21.6</v>
      </c>
      <c r="I3948" s="72">
        <v>0</v>
      </c>
    </row>
    <row r="3949" spans="1:9" ht="17.25" x14ac:dyDescent="0.25">
      <c r="A3949" s="89">
        <v>44846</v>
      </c>
      <c r="B3949" s="72" t="s">
        <v>305</v>
      </c>
      <c r="C3949" s="72" t="s">
        <v>53</v>
      </c>
      <c r="D3949" s="72" t="s">
        <v>304</v>
      </c>
      <c r="E3949" s="89" t="s">
        <v>307</v>
      </c>
      <c r="F3949" s="72">
        <v>8.6999999999999993</v>
      </c>
      <c r="G3949" s="72">
        <v>15.4</v>
      </c>
      <c r="H3949" s="72">
        <v>22.1</v>
      </c>
      <c r="I3949" s="72">
        <v>0</v>
      </c>
    </row>
    <row r="3950" spans="1:9" ht="17.25" x14ac:dyDescent="0.25">
      <c r="A3950" s="89">
        <v>44847</v>
      </c>
      <c r="B3950" s="72" t="s">
        <v>305</v>
      </c>
      <c r="C3950" s="72" t="s">
        <v>53</v>
      </c>
      <c r="D3950" s="72" t="s">
        <v>304</v>
      </c>
      <c r="E3950" s="89" t="s">
        <v>307</v>
      </c>
      <c r="F3950" s="72">
        <v>6.6</v>
      </c>
      <c r="G3950" s="72">
        <v>17</v>
      </c>
      <c r="H3950" s="72">
        <v>24.5</v>
      </c>
      <c r="I3950" s="72">
        <v>0</v>
      </c>
    </row>
    <row r="3951" spans="1:9" ht="17.25" x14ac:dyDescent="0.25">
      <c r="A3951" s="89">
        <v>44848</v>
      </c>
      <c r="B3951" s="72" t="s">
        <v>305</v>
      </c>
      <c r="C3951" s="72" t="s">
        <v>53</v>
      </c>
      <c r="D3951" s="72" t="s">
        <v>304</v>
      </c>
      <c r="E3951" s="89" t="s">
        <v>307</v>
      </c>
      <c r="F3951" s="72">
        <v>11.2</v>
      </c>
      <c r="G3951" s="72">
        <v>17.899999999999999</v>
      </c>
      <c r="H3951" s="72">
        <v>23.7</v>
      </c>
      <c r="I3951" s="72">
        <v>3.8</v>
      </c>
    </row>
    <row r="3952" spans="1:9" ht="17.25" x14ac:dyDescent="0.25">
      <c r="A3952" s="89">
        <v>44849</v>
      </c>
      <c r="B3952" s="72" t="s">
        <v>305</v>
      </c>
      <c r="C3952" s="72" t="s">
        <v>53</v>
      </c>
      <c r="D3952" s="72" t="s">
        <v>304</v>
      </c>
      <c r="E3952" s="89" t="s">
        <v>307</v>
      </c>
      <c r="F3952" s="72">
        <v>10.4</v>
      </c>
      <c r="G3952" s="72">
        <v>16.7</v>
      </c>
      <c r="H3952" s="72">
        <v>23.8</v>
      </c>
      <c r="I3952" s="72">
        <v>0</v>
      </c>
    </row>
    <row r="3953" spans="1:9" ht="17.25" x14ac:dyDescent="0.25">
      <c r="A3953" s="89">
        <v>44850</v>
      </c>
      <c r="B3953" s="72" t="s">
        <v>305</v>
      </c>
      <c r="C3953" s="72" t="s">
        <v>53</v>
      </c>
      <c r="D3953" s="72" t="s">
        <v>304</v>
      </c>
      <c r="E3953" s="89" t="s">
        <v>307</v>
      </c>
      <c r="F3953" s="72">
        <v>9.1999999999999993</v>
      </c>
      <c r="G3953" s="72">
        <v>17.100000000000001</v>
      </c>
      <c r="H3953" s="72">
        <v>25.8</v>
      </c>
      <c r="I3953" s="72">
        <v>0</v>
      </c>
    </row>
    <row r="3954" spans="1:9" ht="17.25" x14ac:dyDescent="0.25">
      <c r="A3954" s="89">
        <v>44851</v>
      </c>
      <c r="B3954" s="72" t="s">
        <v>305</v>
      </c>
      <c r="C3954" s="72" t="s">
        <v>53</v>
      </c>
      <c r="D3954" s="72" t="s">
        <v>304</v>
      </c>
      <c r="E3954" s="89" t="s">
        <v>307</v>
      </c>
      <c r="F3954" s="72">
        <v>13.5</v>
      </c>
      <c r="G3954" s="72">
        <v>16.899999999999999</v>
      </c>
      <c r="H3954" s="72">
        <v>21.3</v>
      </c>
      <c r="I3954" s="72">
        <v>0</v>
      </c>
    </row>
    <row r="3955" spans="1:9" ht="17.25" x14ac:dyDescent="0.25">
      <c r="A3955" s="89">
        <v>44852</v>
      </c>
      <c r="B3955" s="72" t="s">
        <v>305</v>
      </c>
      <c r="C3955" s="72" t="s">
        <v>53</v>
      </c>
      <c r="D3955" s="72" t="s">
        <v>304</v>
      </c>
      <c r="E3955" s="89" t="s">
        <v>307</v>
      </c>
      <c r="F3955" s="72">
        <v>13.2</v>
      </c>
      <c r="G3955" s="72">
        <v>17.899999999999999</v>
      </c>
      <c r="H3955" s="72">
        <v>24.6</v>
      </c>
      <c r="I3955" s="72">
        <v>0</v>
      </c>
    </row>
    <row r="3956" spans="1:9" ht="17.25" x14ac:dyDescent="0.25">
      <c r="A3956" s="89">
        <v>44853</v>
      </c>
      <c r="B3956" s="72" t="s">
        <v>305</v>
      </c>
      <c r="C3956" s="72" t="s">
        <v>53</v>
      </c>
      <c r="D3956" s="72" t="s">
        <v>304</v>
      </c>
      <c r="E3956" s="89" t="s">
        <v>307</v>
      </c>
      <c r="F3956" s="72">
        <v>15.5</v>
      </c>
      <c r="G3956" s="72">
        <v>18.5</v>
      </c>
      <c r="H3956" s="72">
        <v>22.8</v>
      </c>
      <c r="I3956" s="72">
        <v>6.2</v>
      </c>
    </row>
    <row r="3957" spans="1:9" ht="17.25" x14ac:dyDescent="0.25">
      <c r="A3957" s="89">
        <v>44854</v>
      </c>
      <c r="B3957" s="72" t="s">
        <v>305</v>
      </c>
      <c r="C3957" s="72" t="s">
        <v>53</v>
      </c>
      <c r="D3957" s="72" t="s">
        <v>304</v>
      </c>
      <c r="E3957" s="89" t="s">
        <v>307</v>
      </c>
      <c r="F3957" s="72">
        <v>17.100000000000001</v>
      </c>
      <c r="G3957" s="72">
        <v>18.399999999999999</v>
      </c>
      <c r="H3957" s="72">
        <v>20.9</v>
      </c>
      <c r="I3957" s="72">
        <v>26.2</v>
      </c>
    </row>
    <row r="3958" spans="1:9" ht="17.25" x14ac:dyDescent="0.25">
      <c r="A3958" s="89">
        <v>44855</v>
      </c>
      <c r="B3958" s="72" t="s">
        <v>305</v>
      </c>
      <c r="C3958" s="72" t="s">
        <v>53</v>
      </c>
      <c r="D3958" s="72" t="s">
        <v>304</v>
      </c>
      <c r="E3958" s="89" t="s">
        <v>307</v>
      </c>
      <c r="F3958" s="72">
        <v>17</v>
      </c>
      <c r="G3958" s="72">
        <v>20.399999999999999</v>
      </c>
      <c r="H3958" s="72">
        <v>24.6</v>
      </c>
      <c r="I3958" s="72">
        <v>18.399999999999999</v>
      </c>
    </row>
    <row r="3959" spans="1:9" ht="17.25" x14ac:dyDescent="0.25">
      <c r="A3959" s="89">
        <v>44856</v>
      </c>
      <c r="B3959" s="72" t="s">
        <v>305</v>
      </c>
      <c r="C3959" s="72" t="s">
        <v>53</v>
      </c>
      <c r="D3959" s="72" t="s">
        <v>304</v>
      </c>
      <c r="E3959" s="89" t="s">
        <v>307</v>
      </c>
      <c r="F3959" s="72">
        <v>16.2</v>
      </c>
      <c r="G3959" s="72">
        <v>19.399999999999999</v>
      </c>
      <c r="H3959" s="72">
        <v>24.5</v>
      </c>
      <c r="I3959" s="72">
        <v>2.4</v>
      </c>
    </row>
    <row r="3960" spans="1:9" ht="17.25" x14ac:dyDescent="0.25">
      <c r="A3960" s="89">
        <v>44857</v>
      </c>
      <c r="B3960" s="72" t="s">
        <v>305</v>
      </c>
      <c r="C3960" s="72" t="s">
        <v>53</v>
      </c>
      <c r="D3960" s="72" t="s">
        <v>304</v>
      </c>
      <c r="E3960" s="89" t="s">
        <v>307</v>
      </c>
      <c r="F3960" s="72">
        <v>16.7</v>
      </c>
      <c r="G3960" s="72">
        <v>19.3</v>
      </c>
      <c r="H3960" s="72">
        <v>23.6</v>
      </c>
      <c r="I3960" s="72">
        <v>5.2</v>
      </c>
    </row>
    <row r="3961" spans="1:9" ht="17.25" x14ac:dyDescent="0.25">
      <c r="A3961" s="89">
        <v>44858</v>
      </c>
      <c r="B3961" s="72" t="s">
        <v>305</v>
      </c>
      <c r="C3961" s="72" t="s">
        <v>53</v>
      </c>
      <c r="D3961" s="72" t="s">
        <v>304</v>
      </c>
      <c r="E3961" s="89" t="s">
        <v>307</v>
      </c>
      <c r="F3961" s="72">
        <v>15.6</v>
      </c>
      <c r="G3961" s="72">
        <v>19</v>
      </c>
      <c r="H3961" s="72">
        <v>25.6</v>
      </c>
      <c r="I3961" s="72">
        <v>1</v>
      </c>
    </row>
    <row r="3962" spans="1:9" ht="17.25" x14ac:dyDescent="0.25">
      <c r="A3962" s="89">
        <v>44859</v>
      </c>
      <c r="B3962" s="72" t="s">
        <v>305</v>
      </c>
      <c r="C3962" s="72" t="s">
        <v>53</v>
      </c>
      <c r="D3962" s="72" t="s">
        <v>304</v>
      </c>
      <c r="E3962" s="89" t="s">
        <v>307</v>
      </c>
      <c r="F3962" s="72">
        <v>14.2</v>
      </c>
      <c r="G3962" s="72">
        <v>20.100000000000001</v>
      </c>
      <c r="H3962" s="72">
        <v>29.1</v>
      </c>
      <c r="I3962" s="72">
        <v>2</v>
      </c>
    </row>
    <row r="3963" spans="1:9" ht="17.25" x14ac:dyDescent="0.25">
      <c r="A3963" s="89">
        <v>44860</v>
      </c>
      <c r="B3963" s="72" t="s">
        <v>305</v>
      </c>
      <c r="C3963" s="72" t="s">
        <v>53</v>
      </c>
      <c r="D3963" s="72" t="s">
        <v>304</v>
      </c>
      <c r="E3963" s="89" t="s">
        <v>307</v>
      </c>
      <c r="F3963" s="72">
        <v>17.100000000000001</v>
      </c>
      <c r="G3963" s="72">
        <v>22.4</v>
      </c>
      <c r="H3963" s="72">
        <v>28.6</v>
      </c>
      <c r="I3963" s="72">
        <v>0</v>
      </c>
    </row>
    <row r="3964" spans="1:9" ht="17.25" x14ac:dyDescent="0.25">
      <c r="A3964" s="89">
        <v>44861</v>
      </c>
      <c r="B3964" s="72" t="s">
        <v>305</v>
      </c>
      <c r="C3964" s="72" t="s">
        <v>53</v>
      </c>
      <c r="D3964" s="72" t="s">
        <v>304</v>
      </c>
      <c r="E3964" s="89" t="s">
        <v>307</v>
      </c>
      <c r="F3964" s="72">
        <v>11.5</v>
      </c>
      <c r="G3964" s="72">
        <v>20.7</v>
      </c>
      <c r="H3964" s="72">
        <v>29</v>
      </c>
      <c r="I3964" s="72">
        <v>3.2</v>
      </c>
    </row>
    <row r="3965" spans="1:9" ht="17.25" x14ac:dyDescent="0.25">
      <c r="A3965" s="89">
        <v>44862</v>
      </c>
      <c r="B3965" s="72" t="s">
        <v>305</v>
      </c>
      <c r="C3965" s="72" t="s">
        <v>53</v>
      </c>
      <c r="D3965" s="72" t="s">
        <v>304</v>
      </c>
      <c r="E3965" s="89" t="s">
        <v>307</v>
      </c>
      <c r="F3965" s="72">
        <v>12.9</v>
      </c>
      <c r="G3965" s="72">
        <v>18.600000000000001</v>
      </c>
      <c r="H3965" s="72">
        <v>24.8</v>
      </c>
      <c r="I3965" s="72">
        <v>0</v>
      </c>
    </row>
    <row r="3966" spans="1:9" ht="17.25" x14ac:dyDescent="0.25">
      <c r="A3966" s="89">
        <v>44863</v>
      </c>
      <c r="B3966" s="72" t="s">
        <v>305</v>
      </c>
      <c r="C3966" s="72" t="s">
        <v>53</v>
      </c>
      <c r="D3966" s="72" t="s">
        <v>304</v>
      </c>
      <c r="E3966" s="89" t="s">
        <v>307</v>
      </c>
      <c r="F3966" s="72">
        <v>12.2</v>
      </c>
      <c r="G3966" s="72">
        <v>18.7</v>
      </c>
      <c r="H3966" s="72">
        <v>25.4</v>
      </c>
      <c r="I3966" s="72">
        <v>0</v>
      </c>
    </row>
    <row r="3967" spans="1:9" ht="17.25" x14ac:dyDescent="0.25">
      <c r="A3967" s="89">
        <v>44864</v>
      </c>
      <c r="B3967" s="72" t="s">
        <v>305</v>
      </c>
      <c r="C3967" s="72" t="s">
        <v>53</v>
      </c>
      <c r="D3967" s="72" t="s">
        <v>304</v>
      </c>
      <c r="E3967" s="89" t="s">
        <v>307</v>
      </c>
      <c r="F3967" s="72">
        <v>11.9</v>
      </c>
      <c r="G3967" s="72">
        <v>18.5</v>
      </c>
      <c r="H3967" s="72">
        <v>25.5</v>
      </c>
      <c r="I3967" s="72">
        <v>0</v>
      </c>
    </row>
    <row r="3968" spans="1:9" ht="17.25" x14ac:dyDescent="0.25">
      <c r="A3968" s="89">
        <v>44865</v>
      </c>
      <c r="B3968" s="72" t="s">
        <v>305</v>
      </c>
      <c r="C3968" s="72" t="s">
        <v>53</v>
      </c>
      <c r="D3968" s="72" t="s">
        <v>304</v>
      </c>
      <c r="E3968" s="89" t="s">
        <v>307</v>
      </c>
      <c r="F3968" s="72">
        <v>5.3</v>
      </c>
      <c r="G3968" s="72">
        <v>19.899999999999999</v>
      </c>
      <c r="H3968" s="72">
        <v>29.9</v>
      </c>
      <c r="I3968" s="72">
        <v>11.6</v>
      </c>
    </row>
    <row r="3969" spans="1:9" ht="17.25" x14ac:dyDescent="0.25">
      <c r="A3969" s="89">
        <v>44866</v>
      </c>
      <c r="B3969" s="72" t="s">
        <v>305</v>
      </c>
      <c r="C3969" s="72" t="s">
        <v>53</v>
      </c>
      <c r="D3969" s="72" t="s">
        <v>304</v>
      </c>
      <c r="E3969" s="89" t="s">
        <v>307</v>
      </c>
      <c r="F3969" s="72">
        <v>10.9</v>
      </c>
      <c r="G3969" s="72">
        <v>17.5</v>
      </c>
      <c r="H3969" s="72">
        <v>23.2</v>
      </c>
      <c r="I3969" s="72">
        <v>34</v>
      </c>
    </row>
    <row r="3970" spans="1:9" ht="17.25" x14ac:dyDescent="0.25">
      <c r="A3970" s="89">
        <v>44867</v>
      </c>
      <c r="B3970" s="72" t="s">
        <v>305</v>
      </c>
      <c r="C3970" s="72" t="s">
        <v>53</v>
      </c>
      <c r="D3970" s="72" t="s">
        <v>304</v>
      </c>
      <c r="E3970" s="89" t="s">
        <v>307</v>
      </c>
      <c r="F3970" s="72">
        <v>8.4</v>
      </c>
      <c r="G3970" s="72">
        <v>13</v>
      </c>
      <c r="H3970" s="72">
        <v>19.2</v>
      </c>
      <c r="I3970" s="72">
        <v>0</v>
      </c>
    </row>
    <row r="3971" spans="1:9" ht="17.25" x14ac:dyDescent="0.25">
      <c r="A3971" s="89">
        <v>44868</v>
      </c>
      <c r="B3971" s="72" t="s">
        <v>305</v>
      </c>
      <c r="C3971" s="72" t="s">
        <v>53</v>
      </c>
      <c r="D3971" s="72" t="s">
        <v>304</v>
      </c>
      <c r="E3971" s="89" t="s">
        <v>307</v>
      </c>
      <c r="F3971" s="72">
        <v>8</v>
      </c>
      <c r="G3971" s="72">
        <v>14.7</v>
      </c>
      <c r="H3971" s="72">
        <v>22.4</v>
      </c>
      <c r="I3971" s="72">
        <v>0.8</v>
      </c>
    </row>
    <row r="3972" spans="1:9" ht="17.25" x14ac:dyDescent="0.25">
      <c r="A3972" s="89">
        <v>44869</v>
      </c>
      <c r="B3972" s="72" t="s">
        <v>305</v>
      </c>
      <c r="C3972" s="72" t="s">
        <v>53</v>
      </c>
      <c r="D3972" s="72" t="s">
        <v>304</v>
      </c>
      <c r="E3972" s="89" t="s">
        <v>307</v>
      </c>
      <c r="F3972" s="72">
        <v>10.5</v>
      </c>
      <c r="G3972" s="72">
        <v>15.5</v>
      </c>
      <c r="H3972" s="72">
        <v>20.6</v>
      </c>
      <c r="I3972" s="72">
        <v>0</v>
      </c>
    </row>
    <row r="3973" spans="1:9" ht="17.25" x14ac:dyDescent="0.25">
      <c r="A3973" s="89">
        <v>44870</v>
      </c>
      <c r="B3973" s="72" t="s">
        <v>305</v>
      </c>
      <c r="C3973" s="72" t="s">
        <v>53</v>
      </c>
      <c r="D3973" s="72" t="s">
        <v>304</v>
      </c>
      <c r="E3973" s="89" t="s">
        <v>307</v>
      </c>
      <c r="F3973" s="72">
        <v>8.6999999999999993</v>
      </c>
      <c r="G3973" s="72">
        <v>16.7</v>
      </c>
      <c r="H3973" s="72">
        <v>24.4</v>
      </c>
      <c r="I3973" s="72">
        <v>0</v>
      </c>
    </row>
    <row r="3974" spans="1:9" ht="17.25" x14ac:dyDescent="0.25">
      <c r="A3974" s="89">
        <v>44871</v>
      </c>
      <c r="B3974" s="72" t="s">
        <v>305</v>
      </c>
      <c r="C3974" s="72" t="s">
        <v>53</v>
      </c>
      <c r="D3974" s="72" t="s">
        <v>304</v>
      </c>
      <c r="E3974" s="89" t="s">
        <v>307</v>
      </c>
      <c r="F3974" s="72">
        <v>9.8000000000000007</v>
      </c>
      <c r="G3974" s="72">
        <v>17.3</v>
      </c>
      <c r="H3974" s="72">
        <v>25.8</v>
      </c>
      <c r="I3974" s="72">
        <v>0</v>
      </c>
    </row>
    <row r="3975" spans="1:9" ht="17.25" x14ac:dyDescent="0.25">
      <c r="A3975" s="89">
        <v>44872</v>
      </c>
      <c r="B3975" s="72" t="s">
        <v>305</v>
      </c>
      <c r="C3975" s="72" t="s">
        <v>53</v>
      </c>
      <c r="D3975" s="72" t="s">
        <v>304</v>
      </c>
      <c r="E3975" s="89" t="s">
        <v>307</v>
      </c>
      <c r="F3975" s="72">
        <v>12.4</v>
      </c>
      <c r="G3975" s="72">
        <v>17.5</v>
      </c>
      <c r="H3975" s="72">
        <v>25.5</v>
      </c>
      <c r="I3975" s="72">
        <v>0.2</v>
      </c>
    </row>
    <row r="3976" spans="1:9" ht="17.25" x14ac:dyDescent="0.25">
      <c r="A3976" s="89">
        <v>44873</v>
      </c>
      <c r="B3976" s="72" t="s">
        <v>305</v>
      </c>
      <c r="C3976" s="72" t="s">
        <v>53</v>
      </c>
      <c r="D3976" s="72" t="s">
        <v>304</v>
      </c>
      <c r="E3976" s="89" t="s">
        <v>307</v>
      </c>
      <c r="F3976" s="72">
        <v>10.9</v>
      </c>
      <c r="G3976" s="72">
        <v>17.600000000000001</v>
      </c>
      <c r="H3976" s="72">
        <v>25.5</v>
      </c>
      <c r="I3976" s="72">
        <v>0</v>
      </c>
    </row>
    <row r="3977" spans="1:9" ht="17.25" x14ac:dyDescent="0.25">
      <c r="A3977" s="89">
        <v>44874</v>
      </c>
      <c r="B3977" s="72" t="s">
        <v>305</v>
      </c>
      <c r="C3977" s="72" t="s">
        <v>53</v>
      </c>
      <c r="D3977" s="72" t="s">
        <v>304</v>
      </c>
      <c r="E3977" s="89" t="s">
        <v>307</v>
      </c>
      <c r="F3977" s="72">
        <v>4.2</v>
      </c>
      <c r="G3977" s="72">
        <v>17.5</v>
      </c>
      <c r="H3977" s="72">
        <v>24.8</v>
      </c>
      <c r="I3977" s="72">
        <v>0</v>
      </c>
    </row>
    <row r="3978" spans="1:9" ht="17.25" x14ac:dyDescent="0.25">
      <c r="A3978" s="89">
        <v>44875</v>
      </c>
      <c r="B3978" s="72" t="s">
        <v>305</v>
      </c>
      <c r="C3978" s="72" t="s">
        <v>53</v>
      </c>
      <c r="D3978" s="72" t="s">
        <v>304</v>
      </c>
      <c r="E3978" s="89" t="s">
        <v>307</v>
      </c>
      <c r="F3978" s="72">
        <v>9.1</v>
      </c>
      <c r="G3978" s="72">
        <v>17.899999999999999</v>
      </c>
      <c r="H3978" s="72">
        <v>26</v>
      </c>
      <c r="I3978" s="72">
        <v>0</v>
      </c>
    </row>
    <row r="3979" spans="1:9" ht="17.25" x14ac:dyDescent="0.25">
      <c r="A3979" s="89">
        <v>44876</v>
      </c>
      <c r="B3979" s="72" t="s">
        <v>305</v>
      </c>
      <c r="C3979" s="72" t="s">
        <v>53</v>
      </c>
      <c r="D3979" s="72" t="s">
        <v>304</v>
      </c>
      <c r="E3979" s="89" t="s">
        <v>307</v>
      </c>
      <c r="F3979" s="72">
        <v>8.6999999999999993</v>
      </c>
      <c r="G3979" s="72">
        <v>17.100000000000001</v>
      </c>
      <c r="H3979" s="72">
        <v>26</v>
      </c>
      <c r="I3979" s="72">
        <v>0.6</v>
      </c>
    </row>
    <row r="3980" spans="1:9" ht="17.25" x14ac:dyDescent="0.25">
      <c r="A3980" s="89">
        <v>44877</v>
      </c>
      <c r="B3980" s="72" t="s">
        <v>305</v>
      </c>
      <c r="C3980" s="72" t="s">
        <v>53</v>
      </c>
      <c r="D3980" s="72" t="s">
        <v>304</v>
      </c>
      <c r="E3980" s="89" t="s">
        <v>307</v>
      </c>
      <c r="F3980" s="72">
        <v>13.7</v>
      </c>
      <c r="G3980" s="72">
        <v>20.2</v>
      </c>
      <c r="H3980" s="72">
        <v>31.6</v>
      </c>
      <c r="I3980" s="72">
        <v>2.6</v>
      </c>
    </row>
    <row r="3981" spans="1:9" ht="17.25" x14ac:dyDescent="0.25">
      <c r="A3981" s="89">
        <v>44878</v>
      </c>
      <c r="B3981" s="72" t="s">
        <v>305</v>
      </c>
      <c r="C3981" s="72" t="s">
        <v>53</v>
      </c>
      <c r="D3981" s="72" t="s">
        <v>304</v>
      </c>
      <c r="E3981" s="89" t="s">
        <v>307</v>
      </c>
      <c r="F3981" s="72">
        <v>11.7</v>
      </c>
      <c r="G3981" s="72">
        <v>18.7</v>
      </c>
      <c r="H3981" s="72">
        <v>23.2</v>
      </c>
      <c r="I3981" s="72">
        <v>23.4</v>
      </c>
    </row>
    <row r="3982" spans="1:9" ht="17.25" x14ac:dyDescent="0.25">
      <c r="A3982" s="89">
        <v>44879</v>
      </c>
      <c r="B3982" s="72" t="s">
        <v>305</v>
      </c>
      <c r="C3982" s="72" t="s">
        <v>53</v>
      </c>
      <c r="D3982" s="72" t="s">
        <v>304</v>
      </c>
      <c r="E3982" s="89" t="s">
        <v>307</v>
      </c>
      <c r="F3982" s="72">
        <v>15.8</v>
      </c>
      <c r="G3982" s="72">
        <v>22.3</v>
      </c>
      <c r="H3982" s="72">
        <v>27.6</v>
      </c>
      <c r="I3982" s="72">
        <v>18.2</v>
      </c>
    </row>
    <row r="3983" spans="1:9" ht="17.25" x14ac:dyDescent="0.25">
      <c r="A3983" s="89">
        <v>44880</v>
      </c>
      <c r="B3983" s="72" t="s">
        <v>305</v>
      </c>
      <c r="C3983" s="72" t="s">
        <v>53</v>
      </c>
      <c r="D3983" s="72" t="s">
        <v>304</v>
      </c>
      <c r="E3983" s="89" t="s">
        <v>307</v>
      </c>
      <c r="F3983" s="72">
        <v>13.2</v>
      </c>
      <c r="G3983" s="72">
        <v>19.5</v>
      </c>
      <c r="H3983" s="72">
        <v>26.3</v>
      </c>
      <c r="I3983" s="72">
        <v>0</v>
      </c>
    </row>
    <row r="3984" spans="1:9" ht="17.25" x14ac:dyDescent="0.25">
      <c r="A3984" s="89">
        <v>44881</v>
      </c>
      <c r="B3984" s="72" t="s">
        <v>305</v>
      </c>
      <c r="C3984" s="72" t="s">
        <v>53</v>
      </c>
      <c r="D3984" s="72" t="s">
        <v>304</v>
      </c>
      <c r="E3984" s="89" t="s">
        <v>307</v>
      </c>
      <c r="F3984" s="72">
        <v>10</v>
      </c>
      <c r="G3984" s="72">
        <v>15.6</v>
      </c>
      <c r="H3984" s="72">
        <v>20.8</v>
      </c>
      <c r="I3984" s="72">
        <v>0</v>
      </c>
    </row>
    <row r="3985" spans="1:9" ht="17.25" x14ac:dyDescent="0.25">
      <c r="A3985" s="89">
        <v>44882</v>
      </c>
      <c r="B3985" s="72" t="s">
        <v>305</v>
      </c>
      <c r="C3985" s="72" t="s">
        <v>53</v>
      </c>
      <c r="D3985" s="72" t="s">
        <v>304</v>
      </c>
      <c r="E3985" s="89" t="s">
        <v>307</v>
      </c>
      <c r="F3985" s="72">
        <v>8</v>
      </c>
      <c r="G3985" s="72">
        <v>14.5</v>
      </c>
      <c r="H3985" s="72">
        <v>22.3</v>
      </c>
      <c r="I3985" s="72">
        <v>0</v>
      </c>
    </row>
    <row r="3986" spans="1:9" ht="17.25" x14ac:dyDescent="0.25">
      <c r="A3986" s="89">
        <v>44883</v>
      </c>
      <c r="B3986" s="72" t="s">
        <v>305</v>
      </c>
      <c r="C3986" s="72" t="s">
        <v>53</v>
      </c>
      <c r="D3986" s="72" t="s">
        <v>304</v>
      </c>
      <c r="E3986" s="89" t="s">
        <v>307</v>
      </c>
      <c r="F3986" s="72">
        <v>2.9</v>
      </c>
      <c r="G3986" s="72">
        <v>15.8</v>
      </c>
      <c r="H3986" s="72">
        <v>23.5</v>
      </c>
      <c r="I3986" s="72">
        <v>0</v>
      </c>
    </row>
    <row r="3987" spans="1:9" ht="17.25" x14ac:dyDescent="0.25">
      <c r="A3987" s="89">
        <v>44884</v>
      </c>
      <c r="B3987" s="72" t="s">
        <v>305</v>
      </c>
      <c r="C3987" s="72" t="s">
        <v>53</v>
      </c>
      <c r="D3987" s="72" t="s">
        <v>304</v>
      </c>
      <c r="E3987" s="89" t="s">
        <v>307</v>
      </c>
      <c r="F3987" s="72">
        <v>9.6</v>
      </c>
      <c r="G3987" s="72">
        <v>19.3</v>
      </c>
      <c r="H3987" s="72">
        <v>29.5</v>
      </c>
      <c r="I3987" s="72">
        <v>0</v>
      </c>
    </row>
    <row r="3988" spans="1:9" ht="17.25" x14ac:dyDescent="0.25">
      <c r="A3988" s="89">
        <v>44885</v>
      </c>
      <c r="B3988" s="72" t="s">
        <v>305</v>
      </c>
      <c r="C3988" s="72" t="s">
        <v>53</v>
      </c>
      <c r="D3988" s="72" t="s">
        <v>304</v>
      </c>
      <c r="E3988" s="89" t="s">
        <v>307</v>
      </c>
      <c r="F3988" s="72">
        <v>15.5</v>
      </c>
      <c r="G3988" s="72">
        <v>22</v>
      </c>
      <c r="H3988" s="72">
        <v>28</v>
      </c>
      <c r="I3988" s="72">
        <v>0</v>
      </c>
    </row>
    <row r="3989" spans="1:9" ht="17.25" x14ac:dyDescent="0.25">
      <c r="A3989" s="89">
        <v>44886</v>
      </c>
      <c r="B3989" s="72" t="s">
        <v>305</v>
      </c>
      <c r="C3989" s="72" t="s">
        <v>53</v>
      </c>
      <c r="D3989" s="72" t="s">
        <v>304</v>
      </c>
      <c r="E3989" s="89" t="s">
        <v>307</v>
      </c>
      <c r="F3989" s="72">
        <v>13.3</v>
      </c>
      <c r="G3989" s="72">
        <v>19.7</v>
      </c>
      <c r="H3989" s="72">
        <v>25.5</v>
      </c>
      <c r="I3989" s="72">
        <v>0</v>
      </c>
    </row>
    <row r="3990" spans="1:9" ht="17.25" x14ac:dyDescent="0.25">
      <c r="A3990" s="89">
        <v>44887</v>
      </c>
      <c r="B3990" s="72" t="s">
        <v>305</v>
      </c>
      <c r="C3990" s="72" t="s">
        <v>53</v>
      </c>
      <c r="D3990" s="72" t="s">
        <v>304</v>
      </c>
      <c r="E3990" s="89" t="s">
        <v>307</v>
      </c>
      <c r="F3990" s="72">
        <v>11.1</v>
      </c>
      <c r="G3990" s="72">
        <v>17</v>
      </c>
      <c r="H3990" s="72">
        <v>23.7</v>
      </c>
      <c r="I3990" s="72">
        <v>0</v>
      </c>
    </row>
    <row r="3991" spans="1:9" ht="17.25" x14ac:dyDescent="0.25">
      <c r="A3991" s="89">
        <v>44888</v>
      </c>
      <c r="B3991" s="72" t="s">
        <v>305</v>
      </c>
      <c r="C3991" s="72" t="s">
        <v>53</v>
      </c>
      <c r="D3991" s="72" t="s">
        <v>304</v>
      </c>
      <c r="E3991" s="89" t="s">
        <v>307</v>
      </c>
      <c r="F3991" s="72">
        <v>12.8</v>
      </c>
      <c r="G3991" s="72">
        <v>20</v>
      </c>
      <c r="H3991" s="72">
        <v>28</v>
      </c>
      <c r="I3991" s="72">
        <v>0</v>
      </c>
    </row>
    <row r="3992" spans="1:9" ht="17.25" x14ac:dyDescent="0.25">
      <c r="A3992" s="89">
        <v>44889</v>
      </c>
      <c r="B3992" s="72" t="s">
        <v>305</v>
      </c>
      <c r="C3992" s="72" t="s">
        <v>53</v>
      </c>
      <c r="D3992" s="72" t="s">
        <v>304</v>
      </c>
      <c r="E3992" s="89" t="s">
        <v>307</v>
      </c>
      <c r="F3992" s="72">
        <v>13.8</v>
      </c>
      <c r="G3992" s="72">
        <v>20.8</v>
      </c>
      <c r="H3992" s="72">
        <v>29.9</v>
      </c>
      <c r="I3992" s="72">
        <v>0</v>
      </c>
    </row>
    <row r="3993" spans="1:9" ht="17.25" x14ac:dyDescent="0.25">
      <c r="A3993" s="89">
        <v>44890</v>
      </c>
      <c r="B3993" s="72" t="s">
        <v>305</v>
      </c>
      <c r="C3993" s="72" t="s">
        <v>53</v>
      </c>
      <c r="D3993" s="72" t="s">
        <v>304</v>
      </c>
      <c r="E3993" s="89" t="s">
        <v>307</v>
      </c>
      <c r="F3993" s="72">
        <v>12.3</v>
      </c>
      <c r="G3993" s="72">
        <v>21.3</v>
      </c>
      <c r="H3993" s="72">
        <v>30</v>
      </c>
      <c r="I3993" s="72">
        <v>0</v>
      </c>
    </row>
    <row r="3994" spans="1:9" ht="17.25" x14ac:dyDescent="0.25">
      <c r="A3994" s="89">
        <v>44891</v>
      </c>
      <c r="B3994" s="72" t="s">
        <v>305</v>
      </c>
      <c r="C3994" s="72" t="s">
        <v>53</v>
      </c>
      <c r="D3994" s="72" t="s">
        <v>304</v>
      </c>
      <c r="E3994" s="89" t="s">
        <v>307</v>
      </c>
      <c r="F3994" s="72">
        <v>13.8</v>
      </c>
      <c r="G3994" s="72">
        <v>19.3</v>
      </c>
      <c r="H3994" s="72">
        <v>26.7</v>
      </c>
      <c r="I3994" s="72">
        <v>0</v>
      </c>
    </row>
    <row r="3995" spans="1:9" ht="17.25" x14ac:dyDescent="0.25">
      <c r="A3995" s="89">
        <v>44892</v>
      </c>
      <c r="B3995" s="72" t="s">
        <v>305</v>
      </c>
      <c r="C3995" s="72" t="s">
        <v>53</v>
      </c>
      <c r="D3995" s="72" t="s">
        <v>304</v>
      </c>
      <c r="E3995" s="89" t="s">
        <v>307</v>
      </c>
      <c r="F3995" s="72">
        <v>12.8</v>
      </c>
      <c r="G3995" s="72">
        <v>22.4</v>
      </c>
      <c r="H3995" s="72">
        <v>35.700000000000003</v>
      </c>
      <c r="I3995" s="72">
        <v>5.2</v>
      </c>
    </row>
    <row r="3996" spans="1:9" ht="17.25" x14ac:dyDescent="0.25">
      <c r="A3996" s="89">
        <v>44893</v>
      </c>
      <c r="B3996" s="72" t="s">
        <v>305</v>
      </c>
      <c r="C3996" s="72" t="s">
        <v>53</v>
      </c>
      <c r="D3996" s="72" t="s">
        <v>304</v>
      </c>
      <c r="E3996" s="89" t="s">
        <v>307</v>
      </c>
      <c r="F3996" s="72">
        <v>16.3</v>
      </c>
      <c r="G3996" s="72">
        <v>20.9</v>
      </c>
      <c r="H3996" s="72">
        <v>30.3</v>
      </c>
      <c r="I3996" s="72">
        <v>0.2</v>
      </c>
    </row>
    <row r="3997" spans="1:9" ht="17.25" x14ac:dyDescent="0.25">
      <c r="A3997" s="89">
        <v>44894</v>
      </c>
      <c r="B3997" s="72" t="s">
        <v>305</v>
      </c>
      <c r="C3997" s="72" t="s">
        <v>53</v>
      </c>
      <c r="D3997" s="72" t="s">
        <v>304</v>
      </c>
      <c r="E3997" s="89" t="s">
        <v>307</v>
      </c>
      <c r="F3997" s="72">
        <v>12.8</v>
      </c>
      <c r="G3997" s="72">
        <v>20.100000000000001</v>
      </c>
      <c r="H3997" s="72">
        <v>27.5</v>
      </c>
      <c r="I3997" s="72">
        <v>0</v>
      </c>
    </row>
    <row r="3998" spans="1:9" ht="17.25" x14ac:dyDescent="0.25">
      <c r="A3998" s="89">
        <v>44895</v>
      </c>
      <c r="B3998" s="72" t="s">
        <v>305</v>
      </c>
      <c r="C3998" s="72" t="s">
        <v>53</v>
      </c>
      <c r="D3998" s="72" t="s">
        <v>304</v>
      </c>
      <c r="E3998" s="89" t="s">
        <v>307</v>
      </c>
      <c r="F3998" s="72">
        <v>13.2</v>
      </c>
      <c r="G3998" s="72">
        <v>18.399999999999999</v>
      </c>
      <c r="H3998" s="72">
        <v>24.9</v>
      </c>
      <c r="I3998" s="72">
        <v>0</v>
      </c>
    </row>
    <row r="3999" spans="1:9" ht="17.25" x14ac:dyDescent="0.25">
      <c r="A3999" s="89">
        <v>44896</v>
      </c>
      <c r="B3999" s="72" t="s">
        <v>305</v>
      </c>
      <c r="C3999" s="72" t="s">
        <v>53</v>
      </c>
      <c r="D3999" s="72" t="s">
        <v>304</v>
      </c>
      <c r="E3999" s="89" t="s">
        <v>307</v>
      </c>
      <c r="F3999" s="72">
        <v>13.7</v>
      </c>
      <c r="G3999" s="72">
        <v>17.3</v>
      </c>
      <c r="H3999" s="72">
        <v>22.7</v>
      </c>
      <c r="I3999" s="72">
        <v>0</v>
      </c>
    </row>
    <row r="4000" spans="1:9" ht="17.25" x14ac:dyDescent="0.25">
      <c r="A4000" s="89">
        <v>44897</v>
      </c>
      <c r="B4000" s="72" t="s">
        <v>305</v>
      </c>
      <c r="C4000" s="72" t="s">
        <v>53</v>
      </c>
      <c r="D4000" s="72" t="s">
        <v>304</v>
      </c>
      <c r="E4000" s="89" t="s">
        <v>307</v>
      </c>
      <c r="F4000" s="72">
        <v>13.7</v>
      </c>
      <c r="G4000" s="72">
        <v>18</v>
      </c>
      <c r="H4000" s="72">
        <v>23.9</v>
      </c>
      <c r="I4000" s="72">
        <v>0.2</v>
      </c>
    </row>
    <row r="4001" spans="1:9" ht="17.25" x14ac:dyDescent="0.25">
      <c r="A4001" s="89">
        <v>44898</v>
      </c>
      <c r="B4001" s="72" t="s">
        <v>305</v>
      </c>
      <c r="C4001" s="72" t="s">
        <v>53</v>
      </c>
      <c r="D4001" s="72" t="s">
        <v>304</v>
      </c>
      <c r="E4001" s="89" t="s">
        <v>307</v>
      </c>
      <c r="F4001" s="72">
        <v>10</v>
      </c>
      <c r="G4001" s="72">
        <v>18.7</v>
      </c>
      <c r="H4001" s="72">
        <v>25.9</v>
      </c>
      <c r="I4001" s="72">
        <v>0</v>
      </c>
    </row>
    <row r="4002" spans="1:9" ht="17.25" x14ac:dyDescent="0.25">
      <c r="A4002" s="89">
        <v>44899</v>
      </c>
      <c r="B4002" s="72" t="s">
        <v>305</v>
      </c>
      <c r="C4002" s="72" t="s">
        <v>53</v>
      </c>
      <c r="D4002" s="72" t="s">
        <v>304</v>
      </c>
      <c r="E4002" s="89" t="s">
        <v>307</v>
      </c>
      <c r="F4002" s="72">
        <v>4.4000000000000004</v>
      </c>
      <c r="G4002" s="72">
        <v>18.5</v>
      </c>
      <c r="H4002" s="72">
        <v>25.9</v>
      </c>
      <c r="I4002" s="72">
        <v>0</v>
      </c>
    </row>
    <row r="4003" spans="1:9" ht="17.25" x14ac:dyDescent="0.25">
      <c r="A4003" s="89">
        <v>44900</v>
      </c>
      <c r="B4003" s="72" t="s">
        <v>305</v>
      </c>
      <c r="C4003" s="72" t="s">
        <v>53</v>
      </c>
      <c r="D4003" s="72" t="s">
        <v>304</v>
      </c>
      <c r="E4003" s="89" t="s">
        <v>307</v>
      </c>
      <c r="F4003" s="72">
        <v>12.4</v>
      </c>
      <c r="G4003" s="72">
        <v>24</v>
      </c>
      <c r="H4003" s="72">
        <v>34.5</v>
      </c>
      <c r="I4003" s="72">
        <v>0</v>
      </c>
    </row>
    <row r="4004" spans="1:9" ht="17.25" x14ac:dyDescent="0.25">
      <c r="A4004" s="89">
        <v>44901</v>
      </c>
      <c r="B4004" s="72" t="s">
        <v>305</v>
      </c>
      <c r="C4004" s="72" t="s">
        <v>53</v>
      </c>
      <c r="D4004" s="72" t="s">
        <v>304</v>
      </c>
      <c r="E4004" s="89" t="s">
        <v>307</v>
      </c>
      <c r="F4004" s="72">
        <v>16.399999999999999</v>
      </c>
      <c r="G4004" s="72">
        <v>21.9</v>
      </c>
      <c r="H4004" s="72">
        <v>29.4</v>
      </c>
      <c r="I4004" s="72">
        <v>1.4</v>
      </c>
    </row>
    <row r="4005" spans="1:9" ht="17.25" x14ac:dyDescent="0.25">
      <c r="A4005" s="89">
        <v>44902</v>
      </c>
      <c r="B4005" s="72" t="s">
        <v>305</v>
      </c>
      <c r="C4005" s="72" t="s">
        <v>53</v>
      </c>
      <c r="D4005" s="72" t="s">
        <v>304</v>
      </c>
      <c r="E4005" s="89" t="s">
        <v>307</v>
      </c>
      <c r="F4005" s="72">
        <v>13</v>
      </c>
      <c r="G4005" s="72">
        <v>19.7</v>
      </c>
      <c r="H4005" s="72">
        <v>27.4</v>
      </c>
      <c r="I4005" s="72">
        <v>0.4</v>
      </c>
    </row>
    <row r="4006" spans="1:9" ht="17.25" x14ac:dyDescent="0.25">
      <c r="A4006" s="89">
        <v>44903</v>
      </c>
      <c r="B4006" s="72" t="s">
        <v>305</v>
      </c>
      <c r="C4006" s="72" t="s">
        <v>53</v>
      </c>
      <c r="D4006" s="72" t="s">
        <v>304</v>
      </c>
      <c r="E4006" s="89" t="s">
        <v>307</v>
      </c>
      <c r="F4006" s="72">
        <v>12.7</v>
      </c>
      <c r="G4006" s="72">
        <v>20</v>
      </c>
      <c r="H4006" s="72">
        <v>28.3</v>
      </c>
      <c r="I4006" s="72">
        <v>0</v>
      </c>
    </row>
    <row r="4007" spans="1:9" ht="17.25" x14ac:dyDescent="0.25">
      <c r="A4007" s="89">
        <v>44904</v>
      </c>
      <c r="B4007" s="72" t="s">
        <v>305</v>
      </c>
      <c r="C4007" s="72" t="s">
        <v>53</v>
      </c>
      <c r="D4007" s="72" t="s">
        <v>304</v>
      </c>
      <c r="E4007" s="89" t="s">
        <v>307</v>
      </c>
      <c r="F4007" s="72">
        <v>9.9</v>
      </c>
      <c r="G4007" s="72">
        <v>17</v>
      </c>
      <c r="H4007" s="72">
        <v>25</v>
      </c>
      <c r="I4007" s="72">
        <v>0</v>
      </c>
    </row>
    <row r="4008" spans="1:9" ht="17.25" x14ac:dyDescent="0.25">
      <c r="A4008" s="89">
        <v>44905</v>
      </c>
      <c r="B4008" s="72" t="s">
        <v>305</v>
      </c>
      <c r="C4008" s="72" t="s">
        <v>53</v>
      </c>
      <c r="D4008" s="72" t="s">
        <v>304</v>
      </c>
      <c r="E4008" s="89" t="s">
        <v>307</v>
      </c>
      <c r="F4008" s="72">
        <v>13.8</v>
      </c>
      <c r="G4008" s="72">
        <v>17.8</v>
      </c>
      <c r="H4008" s="72">
        <v>23.3</v>
      </c>
      <c r="I4008" s="72">
        <v>0</v>
      </c>
    </row>
    <row r="4009" spans="1:9" ht="17.25" x14ac:dyDescent="0.25">
      <c r="A4009" s="89">
        <v>44906</v>
      </c>
      <c r="B4009" s="72" t="s">
        <v>305</v>
      </c>
      <c r="C4009" s="72" t="s">
        <v>53</v>
      </c>
      <c r="D4009" s="72" t="s">
        <v>304</v>
      </c>
      <c r="E4009" s="89" t="s">
        <v>307</v>
      </c>
      <c r="F4009" s="72">
        <v>11.4</v>
      </c>
      <c r="G4009" s="72">
        <v>22.8</v>
      </c>
      <c r="H4009" s="72">
        <v>34.700000000000003</v>
      </c>
      <c r="I4009" s="72">
        <v>0</v>
      </c>
    </row>
    <row r="4010" spans="1:9" ht="17.25" x14ac:dyDescent="0.25">
      <c r="A4010" s="89">
        <v>44907</v>
      </c>
      <c r="B4010" s="72" t="s">
        <v>305</v>
      </c>
      <c r="C4010" s="72" t="s">
        <v>53</v>
      </c>
      <c r="D4010" s="72" t="s">
        <v>304</v>
      </c>
      <c r="E4010" s="89" t="s">
        <v>307</v>
      </c>
      <c r="F4010" s="72">
        <v>16.8</v>
      </c>
      <c r="G4010" s="72">
        <v>22.8</v>
      </c>
      <c r="H4010" s="72">
        <v>30.1</v>
      </c>
      <c r="I4010" s="72">
        <v>19.2</v>
      </c>
    </row>
    <row r="4011" spans="1:9" ht="17.25" x14ac:dyDescent="0.25">
      <c r="A4011" s="89">
        <v>44908</v>
      </c>
      <c r="B4011" s="72" t="s">
        <v>305</v>
      </c>
      <c r="C4011" s="72" t="s">
        <v>53</v>
      </c>
      <c r="D4011" s="72" t="s">
        <v>304</v>
      </c>
      <c r="E4011" s="89" t="s">
        <v>307</v>
      </c>
      <c r="F4011" s="72">
        <v>11</v>
      </c>
      <c r="G4011" s="72">
        <v>20.399999999999999</v>
      </c>
      <c r="H4011" s="72">
        <v>28.8</v>
      </c>
      <c r="I4011" s="72">
        <v>0</v>
      </c>
    </row>
    <row r="4012" spans="1:9" ht="17.25" x14ac:dyDescent="0.25">
      <c r="A4012" s="89">
        <v>44909</v>
      </c>
      <c r="B4012" s="72" t="s">
        <v>305</v>
      </c>
      <c r="C4012" s="72" t="s">
        <v>53</v>
      </c>
      <c r="D4012" s="72" t="s">
        <v>304</v>
      </c>
      <c r="E4012" s="89" t="s">
        <v>307</v>
      </c>
      <c r="F4012" s="72">
        <v>13.4</v>
      </c>
      <c r="G4012" s="72">
        <v>19.5</v>
      </c>
      <c r="H4012" s="72">
        <v>25.5</v>
      </c>
      <c r="I4012" s="72">
        <v>0</v>
      </c>
    </row>
    <row r="4013" spans="1:9" ht="17.25" x14ac:dyDescent="0.25">
      <c r="A4013" s="89">
        <v>44910</v>
      </c>
      <c r="B4013" s="72" t="s">
        <v>305</v>
      </c>
      <c r="C4013" s="72" t="s">
        <v>53</v>
      </c>
      <c r="D4013" s="72" t="s">
        <v>304</v>
      </c>
      <c r="E4013" s="89" t="s">
        <v>307</v>
      </c>
      <c r="F4013" s="72">
        <v>10.199999999999999</v>
      </c>
      <c r="G4013" s="72">
        <v>17.8</v>
      </c>
      <c r="H4013" s="72">
        <v>26.3</v>
      </c>
      <c r="I4013" s="72">
        <v>0</v>
      </c>
    </row>
    <row r="4014" spans="1:9" ht="17.25" x14ac:dyDescent="0.25">
      <c r="A4014" s="89">
        <v>44911</v>
      </c>
      <c r="B4014" s="72" t="s">
        <v>305</v>
      </c>
      <c r="C4014" s="72" t="s">
        <v>53</v>
      </c>
      <c r="D4014" s="72" t="s">
        <v>304</v>
      </c>
      <c r="E4014" s="89" t="s">
        <v>307</v>
      </c>
      <c r="F4014" s="72">
        <v>12.5</v>
      </c>
      <c r="G4014" s="72">
        <v>16.7</v>
      </c>
      <c r="H4014" s="72">
        <v>22.7</v>
      </c>
      <c r="I4014" s="72">
        <v>0</v>
      </c>
    </row>
    <row r="4015" spans="1:9" ht="17.25" x14ac:dyDescent="0.25">
      <c r="A4015" s="89">
        <v>44912</v>
      </c>
      <c r="B4015" s="72" t="s">
        <v>305</v>
      </c>
      <c r="C4015" s="72" t="s">
        <v>53</v>
      </c>
      <c r="D4015" s="72" t="s">
        <v>304</v>
      </c>
      <c r="E4015" s="89" t="s">
        <v>307</v>
      </c>
      <c r="F4015" s="72">
        <v>12.1</v>
      </c>
      <c r="G4015" s="72">
        <v>17.100000000000001</v>
      </c>
      <c r="H4015" s="72">
        <v>23</v>
      </c>
      <c r="I4015" s="72">
        <v>0</v>
      </c>
    </row>
    <row r="4016" spans="1:9" ht="17.25" x14ac:dyDescent="0.25">
      <c r="A4016" s="89">
        <v>44913</v>
      </c>
      <c r="B4016" s="72" t="s">
        <v>305</v>
      </c>
      <c r="C4016" s="72" t="s">
        <v>53</v>
      </c>
      <c r="D4016" s="72" t="s">
        <v>304</v>
      </c>
      <c r="E4016" s="89" t="s">
        <v>307</v>
      </c>
      <c r="F4016" s="72">
        <v>12.7</v>
      </c>
      <c r="G4016" s="72">
        <v>16</v>
      </c>
      <c r="H4016" s="72">
        <v>21.9</v>
      </c>
      <c r="I4016" s="72">
        <v>0</v>
      </c>
    </row>
    <row r="4017" spans="1:9" ht="17.25" x14ac:dyDescent="0.25">
      <c r="A4017" s="89">
        <v>44914</v>
      </c>
      <c r="B4017" s="72" t="s">
        <v>305</v>
      </c>
      <c r="C4017" s="72" t="s">
        <v>53</v>
      </c>
      <c r="D4017" s="72" t="s">
        <v>304</v>
      </c>
      <c r="E4017" s="89" t="s">
        <v>307</v>
      </c>
      <c r="F4017" s="72">
        <v>8.5</v>
      </c>
      <c r="G4017" s="72">
        <v>16.5</v>
      </c>
      <c r="H4017" s="72">
        <v>22.6</v>
      </c>
      <c r="I4017" s="72">
        <v>0.6</v>
      </c>
    </row>
    <row r="4018" spans="1:9" ht="17.25" x14ac:dyDescent="0.25">
      <c r="A4018" s="89">
        <v>44915</v>
      </c>
      <c r="B4018" s="72" t="s">
        <v>305</v>
      </c>
      <c r="C4018" s="72" t="s">
        <v>53</v>
      </c>
      <c r="D4018" s="72" t="s">
        <v>304</v>
      </c>
      <c r="E4018" s="89" t="s">
        <v>307</v>
      </c>
      <c r="F4018" s="72">
        <v>10.4</v>
      </c>
      <c r="G4018" s="72">
        <v>16.600000000000001</v>
      </c>
      <c r="H4018" s="72">
        <v>23</v>
      </c>
      <c r="I4018" s="72">
        <v>0</v>
      </c>
    </row>
    <row r="4019" spans="1:9" ht="17.25" x14ac:dyDescent="0.25">
      <c r="A4019" s="89">
        <v>44916</v>
      </c>
      <c r="B4019" s="72" t="s">
        <v>305</v>
      </c>
      <c r="C4019" s="72" t="s">
        <v>53</v>
      </c>
      <c r="D4019" s="72" t="s">
        <v>304</v>
      </c>
      <c r="E4019" s="89" t="s">
        <v>307</v>
      </c>
      <c r="F4019" s="72">
        <v>9.1999999999999993</v>
      </c>
      <c r="G4019" s="72">
        <v>17.899999999999999</v>
      </c>
      <c r="H4019" s="72">
        <v>25.9</v>
      </c>
      <c r="I4019" s="72">
        <v>0</v>
      </c>
    </row>
    <row r="4020" spans="1:9" ht="17.25" x14ac:dyDescent="0.25">
      <c r="A4020" s="89">
        <v>44917</v>
      </c>
      <c r="B4020" s="72" t="s">
        <v>305</v>
      </c>
      <c r="C4020" s="72" t="s">
        <v>53</v>
      </c>
      <c r="D4020" s="72" t="s">
        <v>304</v>
      </c>
      <c r="E4020" s="89" t="s">
        <v>307</v>
      </c>
      <c r="F4020" s="72">
        <v>10.9</v>
      </c>
      <c r="G4020" s="72">
        <v>18.3</v>
      </c>
      <c r="H4020" s="72">
        <v>27</v>
      </c>
      <c r="I4020" s="72">
        <v>2.6</v>
      </c>
    </row>
    <row r="4021" spans="1:9" ht="17.25" x14ac:dyDescent="0.25">
      <c r="A4021" s="89">
        <v>44918</v>
      </c>
      <c r="B4021" s="72" t="s">
        <v>305</v>
      </c>
      <c r="C4021" s="72" t="s">
        <v>53</v>
      </c>
      <c r="D4021" s="72" t="s">
        <v>304</v>
      </c>
      <c r="E4021" s="89" t="s">
        <v>307</v>
      </c>
      <c r="F4021" s="72">
        <v>8.6</v>
      </c>
      <c r="G4021" s="72">
        <v>21.4</v>
      </c>
      <c r="H4021" s="72">
        <v>29.9</v>
      </c>
      <c r="I4021" s="72">
        <v>0.2</v>
      </c>
    </row>
    <row r="4022" spans="1:9" ht="17.25" x14ac:dyDescent="0.25">
      <c r="A4022" s="89">
        <v>44919</v>
      </c>
      <c r="B4022" s="72" t="s">
        <v>305</v>
      </c>
      <c r="C4022" s="72" t="s">
        <v>53</v>
      </c>
      <c r="D4022" s="72" t="s">
        <v>304</v>
      </c>
      <c r="E4022" s="89" t="s">
        <v>307</v>
      </c>
      <c r="F4022" s="72">
        <v>17.8</v>
      </c>
      <c r="G4022" s="72">
        <v>24.3</v>
      </c>
      <c r="H4022" s="72">
        <v>33</v>
      </c>
      <c r="I4022" s="72">
        <v>7.6</v>
      </c>
    </row>
    <row r="4023" spans="1:9" ht="17.25" x14ac:dyDescent="0.25">
      <c r="A4023" s="89">
        <v>44920</v>
      </c>
      <c r="B4023" s="72" t="s">
        <v>305</v>
      </c>
      <c r="C4023" s="72" t="s">
        <v>53</v>
      </c>
      <c r="D4023" s="72" t="s">
        <v>304</v>
      </c>
      <c r="E4023" s="89" t="s">
        <v>307</v>
      </c>
      <c r="F4023" s="72">
        <v>18.3</v>
      </c>
      <c r="G4023" s="72">
        <v>25.3</v>
      </c>
      <c r="H4023" s="72">
        <v>33.9</v>
      </c>
      <c r="I4023" s="72">
        <v>0</v>
      </c>
    </row>
    <row r="4024" spans="1:9" ht="17.25" x14ac:dyDescent="0.25">
      <c r="A4024" s="89">
        <v>44921</v>
      </c>
      <c r="B4024" s="72" t="s">
        <v>305</v>
      </c>
      <c r="C4024" s="72" t="s">
        <v>53</v>
      </c>
      <c r="D4024" s="72" t="s">
        <v>304</v>
      </c>
      <c r="E4024" s="89" t="s">
        <v>307</v>
      </c>
      <c r="F4024" s="72">
        <v>13.6</v>
      </c>
      <c r="G4024" s="72">
        <v>25.7</v>
      </c>
      <c r="H4024" s="72">
        <v>34.700000000000003</v>
      </c>
      <c r="I4024" s="72">
        <v>0</v>
      </c>
    </row>
    <row r="4025" spans="1:9" ht="17.25" x14ac:dyDescent="0.25">
      <c r="A4025" s="89">
        <v>44922</v>
      </c>
      <c r="B4025" s="72" t="s">
        <v>305</v>
      </c>
      <c r="C4025" s="72" t="s">
        <v>53</v>
      </c>
      <c r="D4025" s="72" t="s">
        <v>304</v>
      </c>
      <c r="E4025" s="89" t="s">
        <v>307</v>
      </c>
      <c r="F4025" s="72">
        <v>13.2</v>
      </c>
      <c r="G4025" s="72">
        <v>23.5</v>
      </c>
      <c r="H4025" s="72">
        <v>32.9</v>
      </c>
      <c r="I4025" s="72">
        <v>0</v>
      </c>
    </row>
    <row r="4026" spans="1:9" ht="17.25" x14ac:dyDescent="0.25">
      <c r="A4026" s="89">
        <v>44923</v>
      </c>
      <c r="B4026" s="72" t="s">
        <v>305</v>
      </c>
      <c r="C4026" s="72" t="s">
        <v>53</v>
      </c>
      <c r="D4026" s="72" t="s">
        <v>304</v>
      </c>
      <c r="E4026" s="89" t="s">
        <v>307</v>
      </c>
      <c r="F4026" s="72">
        <v>17.2</v>
      </c>
      <c r="G4026" s="72">
        <v>24.5</v>
      </c>
      <c r="H4026" s="72">
        <v>34.299999999999997</v>
      </c>
      <c r="I4026" s="72">
        <v>0</v>
      </c>
    </row>
    <row r="4027" spans="1:9" ht="17.25" x14ac:dyDescent="0.25">
      <c r="A4027" s="89">
        <v>44924</v>
      </c>
      <c r="B4027" s="72" t="s">
        <v>305</v>
      </c>
      <c r="C4027" s="72" t="s">
        <v>53</v>
      </c>
      <c r="D4027" s="72" t="s">
        <v>304</v>
      </c>
      <c r="E4027" s="89" t="s">
        <v>307</v>
      </c>
      <c r="F4027" s="72">
        <v>17.2</v>
      </c>
      <c r="G4027" s="72">
        <v>22.7</v>
      </c>
      <c r="H4027" s="72">
        <v>29.9</v>
      </c>
      <c r="I4027" s="72">
        <v>0</v>
      </c>
    </row>
    <row r="4028" spans="1:9" ht="17.25" x14ac:dyDescent="0.25">
      <c r="A4028" s="89">
        <v>44925</v>
      </c>
      <c r="B4028" s="72" t="s">
        <v>305</v>
      </c>
      <c r="C4028" s="72" t="s">
        <v>53</v>
      </c>
      <c r="D4028" s="72" t="s">
        <v>304</v>
      </c>
      <c r="E4028" s="89" t="s">
        <v>307</v>
      </c>
      <c r="F4028" s="72">
        <v>19.399999999999999</v>
      </c>
      <c r="G4028" s="72">
        <v>23.2</v>
      </c>
      <c r="H4028" s="72">
        <v>29.4</v>
      </c>
      <c r="I4028" s="72">
        <v>0</v>
      </c>
    </row>
    <row r="4029" spans="1:9" ht="17.25" x14ac:dyDescent="0.25">
      <c r="A4029" s="89">
        <v>44926</v>
      </c>
      <c r="B4029" s="72" t="s">
        <v>305</v>
      </c>
      <c r="C4029" s="72" t="s">
        <v>53</v>
      </c>
      <c r="D4029" s="72" t="s">
        <v>304</v>
      </c>
      <c r="E4029" s="89" t="s">
        <v>307</v>
      </c>
      <c r="F4029" s="72">
        <v>18.100000000000001</v>
      </c>
      <c r="G4029" s="72">
        <v>23.2</v>
      </c>
      <c r="H4029" s="72">
        <v>30.5</v>
      </c>
      <c r="I4029" s="72">
        <v>0</v>
      </c>
    </row>
    <row r="4030" spans="1:9" ht="17.25" x14ac:dyDescent="0.25">
      <c r="A4030" s="89">
        <v>44927</v>
      </c>
      <c r="B4030" s="72" t="s">
        <v>305</v>
      </c>
      <c r="C4030" s="72" t="s">
        <v>53</v>
      </c>
      <c r="D4030" s="72" t="s">
        <v>304</v>
      </c>
      <c r="E4030" s="89" t="s">
        <v>307</v>
      </c>
      <c r="F4030" s="72">
        <v>18.3</v>
      </c>
      <c r="G4030" s="72">
        <v>23.5</v>
      </c>
      <c r="H4030" s="72">
        <v>30.5</v>
      </c>
      <c r="I4030" s="72">
        <v>0</v>
      </c>
    </row>
    <row r="4031" spans="1:9" ht="17.25" x14ac:dyDescent="0.25">
      <c r="A4031" s="89">
        <v>44928</v>
      </c>
      <c r="B4031" s="72" t="s">
        <v>305</v>
      </c>
      <c r="C4031" s="72" t="s">
        <v>53</v>
      </c>
      <c r="D4031" s="72" t="s">
        <v>304</v>
      </c>
      <c r="E4031" s="89" t="s">
        <v>307</v>
      </c>
      <c r="F4031" s="72">
        <v>16.5</v>
      </c>
      <c r="G4031" s="72">
        <v>23.4</v>
      </c>
      <c r="H4031" s="72">
        <v>32.299999999999997</v>
      </c>
      <c r="I4031" s="72">
        <v>0</v>
      </c>
    </row>
    <row r="4032" spans="1:9" ht="17.25" x14ac:dyDescent="0.25">
      <c r="A4032" s="89">
        <v>44929</v>
      </c>
      <c r="B4032" s="72" t="s">
        <v>305</v>
      </c>
      <c r="C4032" s="72" t="s">
        <v>53</v>
      </c>
      <c r="D4032" s="72" t="s">
        <v>304</v>
      </c>
      <c r="E4032" s="89" t="s">
        <v>307</v>
      </c>
      <c r="F4032" s="72">
        <v>11.5</v>
      </c>
      <c r="G4032" s="72">
        <v>25.2</v>
      </c>
      <c r="H4032" s="72">
        <v>35.700000000000003</v>
      </c>
      <c r="I4032" s="72">
        <v>0</v>
      </c>
    </row>
    <row r="4033" spans="1:9" ht="17.25" x14ac:dyDescent="0.25">
      <c r="A4033" s="89">
        <v>44930</v>
      </c>
      <c r="B4033" s="72" t="s">
        <v>305</v>
      </c>
      <c r="C4033" s="72" t="s">
        <v>53</v>
      </c>
      <c r="D4033" s="72" t="s">
        <v>304</v>
      </c>
      <c r="E4033" s="89" t="s">
        <v>307</v>
      </c>
      <c r="F4033" s="72">
        <v>18.100000000000001</v>
      </c>
      <c r="G4033" s="72">
        <v>24.1</v>
      </c>
      <c r="H4033" s="72">
        <v>32.799999999999997</v>
      </c>
      <c r="I4033" s="72">
        <v>15.2</v>
      </c>
    </row>
    <row r="4034" spans="1:9" ht="17.25" x14ac:dyDescent="0.25">
      <c r="A4034" s="89">
        <v>44931</v>
      </c>
      <c r="B4034" s="72" t="s">
        <v>305</v>
      </c>
      <c r="C4034" s="72" t="s">
        <v>53</v>
      </c>
      <c r="D4034" s="72" t="s">
        <v>304</v>
      </c>
      <c r="E4034" s="89" t="s">
        <v>307</v>
      </c>
      <c r="F4034" s="72">
        <v>15.5</v>
      </c>
      <c r="G4034" s="72">
        <v>18.100000000000001</v>
      </c>
      <c r="H4034" s="72">
        <v>21</v>
      </c>
      <c r="I4034" s="72">
        <v>2.2000000000000002</v>
      </c>
    </row>
    <row r="4035" spans="1:9" ht="17.25" x14ac:dyDescent="0.25">
      <c r="A4035" s="89">
        <v>44932</v>
      </c>
      <c r="B4035" s="72" t="s">
        <v>305</v>
      </c>
      <c r="C4035" s="72" t="s">
        <v>53</v>
      </c>
      <c r="D4035" s="72" t="s">
        <v>304</v>
      </c>
      <c r="E4035" s="89" t="s">
        <v>307</v>
      </c>
      <c r="F4035" s="72">
        <v>14.4</v>
      </c>
      <c r="G4035" s="72">
        <v>18.2</v>
      </c>
      <c r="H4035" s="72">
        <v>24.3</v>
      </c>
      <c r="I4035" s="72">
        <v>0.8</v>
      </c>
    </row>
    <row r="4036" spans="1:9" ht="17.25" x14ac:dyDescent="0.25">
      <c r="A4036" s="89">
        <v>44933</v>
      </c>
      <c r="B4036" s="72" t="s">
        <v>305</v>
      </c>
      <c r="C4036" s="72" t="s">
        <v>53</v>
      </c>
      <c r="D4036" s="72" t="s">
        <v>304</v>
      </c>
      <c r="E4036" s="89" t="s">
        <v>307</v>
      </c>
      <c r="F4036" s="72">
        <v>16</v>
      </c>
      <c r="G4036" s="72">
        <v>19</v>
      </c>
      <c r="H4036" s="72">
        <v>24.7</v>
      </c>
      <c r="I4036" s="72">
        <v>0</v>
      </c>
    </row>
    <row r="4037" spans="1:9" ht="17.25" x14ac:dyDescent="0.25">
      <c r="A4037" s="89">
        <v>44934</v>
      </c>
      <c r="B4037" s="72" t="s">
        <v>305</v>
      </c>
      <c r="C4037" s="72" t="s">
        <v>53</v>
      </c>
      <c r="D4037" s="72" t="s">
        <v>304</v>
      </c>
      <c r="E4037" s="89" t="s">
        <v>307</v>
      </c>
      <c r="F4037" s="72">
        <v>16.399999999999999</v>
      </c>
      <c r="G4037" s="72">
        <v>20.8</v>
      </c>
      <c r="H4037" s="72">
        <v>27.8</v>
      </c>
      <c r="I4037" s="72">
        <v>0</v>
      </c>
    </row>
    <row r="4038" spans="1:9" ht="17.25" x14ac:dyDescent="0.25">
      <c r="A4038" s="89">
        <v>44935</v>
      </c>
      <c r="B4038" s="72" t="s">
        <v>305</v>
      </c>
      <c r="C4038" s="72" t="s">
        <v>53</v>
      </c>
      <c r="D4038" s="72" t="s">
        <v>304</v>
      </c>
      <c r="E4038" s="89" t="s">
        <v>307</v>
      </c>
      <c r="F4038" s="72">
        <v>2.7</v>
      </c>
      <c r="G4038" s="72">
        <v>21.9</v>
      </c>
      <c r="H4038" s="72">
        <v>32.799999999999997</v>
      </c>
      <c r="I4038" s="72">
        <v>0</v>
      </c>
    </row>
    <row r="4039" spans="1:9" ht="17.25" x14ac:dyDescent="0.25">
      <c r="A4039" s="89">
        <v>44936</v>
      </c>
      <c r="B4039" s="72" t="s">
        <v>305</v>
      </c>
      <c r="C4039" s="72" t="s">
        <v>53</v>
      </c>
      <c r="D4039" s="72" t="s">
        <v>304</v>
      </c>
      <c r="E4039" s="89" t="s">
        <v>307</v>
      </c>
      <c r="F4039" s="72">
        <v>14</v>
      </c>
      <c r="G4039" s="72">
        <v>21.7</v>
      </c>
      <c r="H4039" s="72">
        <v>30</v>
      </c>
      <c r="I4039" s="72">
        <v>0</v>
      </c>
    </row>
    <row r="4040" spans="1:9" ht="17.25" x14ac:dyDescent="0.25">
      <c r="A4040" s="89">
        <v>44937</v>
      </c>
      <c r="B4040" s="72" t="s">
        <v>305</v>
      </c>
      <c r="C4040" s="72" t="s">
        <v>53</v>
      </c>
      <c r="D4040" s="72" t="s">
        <v>304</v>
      </c>
      <c r="E4040" s="89" t="s">
        <v>307</v>
      </c>
      <c r="F4040" s="72">
        <v>18.7</v>
      </c>
      <c r="G4040" s="72">
        <v>22.7</v>
      </c>
      <c r="H4040" s="72">
        <v>29</v>
      </c>
      <c r="I4040" s="72">
        <v>0</v>
      </c>
    </row>
    <row r="4041" spans="1:9" ht="17.25" x14ac:dyDescent="0.25">
      <c r="A4041" s="89">
        <v>44938</v>
      </c>
      <c r="B4041" s="72" t="s">
        <v>305</v>
      </c>
      <c r="C4041" s="72" t="s">
        <v>53</v>
      </c>
      <c r="D4041" s="72" t="s">
        <v>304</v>
      </c>
      <c r="E4041" s="89" t="s">
        <v>307</v>
      </c>
      <c r="F4041" s="72">
        <v>15.6</v>
      </c>
      <c r="G4041" s="72">
        <v>22.9</v>
      </c>
      <c r="H4041" s="72">
        <v>31.6</v>
      </c>
      <c r="I4041" s="72">
        <v>0</v>
      </c>
    </row>
    <row r="4042" spans="1:9" ht="17.25" x14ac:dyDescent="0.25">
      <c r="A4042" s="89">
        <v>44939</v>
      </c>
      <c r="B4042" s="72" t="s">
        <v>305</v>
      </c>
      <c r="C4042" s="72" t="s">
        <v>53</v>
      </c>
      <c r="D4042" s="72" t="s">
        <v>304</v>
      </c>
      <c r="E4042" s="89" t="s">
        <v>307</v>
      </c>
      <c r="F4042" s="72">
        <v>17.7</v>
      </c>
      <c r="G4042" s="72">
        <v>23.1</v>
      </c>
      <c r="H4042" s="72">
        <v>30.3</v>
      </c>
      <c r="I4042" s="72">
        <v>0</v>
      </c>
    </row>
    <row r="4043" spans="1:9" ht="17.25" x14ac:dyDescent="0.25">
      <c r="A4043" s="89">
        <v>44940</v>
      </c>
      <c r="B4043" s="72" t="s">
        <v>305</v>
      </c>
      <c r="C4043" s="72" t="s">
        <v>53</v>
      </c>
      <c r="D4043" s="72" t="s">
        <v>304</v>
      </c>
      <c r="E4043" s="89" t="s">
        <v>307</v>
      </c>
      <c r="F4043" s="72">
        <v>16.2</v>
      </c>
      <c r="G4043" s="72">
        <v>23.3</v>
      </c>
      <c r="H4043" s="72">
        <v>31</v>
      </c>
      <c r="I4043" s="72">
        <v>0</v>
      </c>
    </row>
    <row r="4044" spans="1:9" ht="17.25" x14ac:dyDescent="0.25">
      <c r="A4044" s="89">
        <v>44941</v>
      </c>
      <c r="B4044" s="72" t="s">
        <v>305</v>
      </c>
      <c r="C4044" s="72" t="s">
        <v>53</v>
      </c>
      <c r="D4044" s="72" t="s">
        <v>304</v>
      </c>
      <c r="E4044" s="89" t="s">
        <v>307</v>
      </c>
      <c r="F4044" s="72">
        <v>15.6</v>
      </c>
      <c r="G4044" s="72">
        <v>25.2</v>
      </c>
      <c r="H4044" s="72">
        <v>35</v>
      </c>
      <c r="I4044" s="72">
        <v>0</v>
      </c>
    </row>
    <row r="4045" spans="1:9" ht="17.25" x14ac:dyDescent="0.25">
      <c r="A4045" s="89">
        <v>44942</v>
      </c>
      <c r="B4045" s="72" t="s">
        <v>305</v>
      </c>
      <c r="C4045" s="72" t="s">
        <v>53</v>
      </c>
      <c r="D4045" s="72" t="s">
        <v>304</v>
      </c>
      <c r="E4045" s="89" t="s">
        <v>307</v>
      </c>
      <c r="F4045" s="72">
        <v>17.7</v>
      </c>
      <c r="G4045" s="72">
        <v>23.9</v>
      </c>
      <c r="H4045" s="72">
        <v>31.1</v>
      </c>
      <c r="I4045" s="72">
        <v>0</v>
      </c>
    </row>
    <row r="4046" spans="1:9" ht="17.25" x14ac:dyDescent="0.25">
      <c r="A4046" s="89">
        <v>44943</v>
      </c>
      <c r="B4046" s="72" t="s">
        <v>305</v>
      </c>
      <c r="C4046" s="72" t="s">
        <v>53</v>
      </c>
      <c r="D4046" s="72" t="s">
        <v>304</v>
      </c>
      <c r="E4046" s="89" t="s">
        <v>307</v>
      </c>
      <c r="F4046" s="72">
        <v>17.2</v>
      </c>
      <c r="G4046" s="72">
        <v>23.9</v>
      </c>
      <c r="H4046" s="72">
        <v>31.4</v>
      </c>
      <c r="I4046" s="72">
        <v>0</v>
      </c>
    </row>
    <row r="4047" spans="1:9" ht="17.25" x14ac:dyDescent="0.25">
      <c r="A4047" s="89">
        <v>44944</v>
      </c>
      <c r="B4047" s="72" t="s">
        <v>305</v>
      </c>
      <c r="C4047" s="72" t="s">
        <v>53</v>
      </c>
      <c r="D4047" s="72" t="s">
        <v>304</v>
      </c>
      <c r="E4047" s="89" t="s">
        <v>307</v>
      </c>
      <c r="F4047" s="72">
        <v>12.1</v>
      </c>
      <c r="G4047" s="72">
        <v>26</v>
      </c>
      <c r="H4047" s="72">
        <v>36.200000000000003</v>
      </c>
      <c r="I4047" s="72">
        <v>0</v>
      </c>
    </row>
    <row r="4048" spans="1:9" ht="17.25" x14ac:dyDescent="0.25">
      <c r="A4048" s="89">
        <v>44945</v>
      </c>
      <c r="B4048" s="72" t="s">
        <v>305</v>
      </c>
      <c r="C4048" s="72" t="s">
        <v>53</v>
      </c>
      <c r="D4048" s="72" t="s">
        <v>304</v>
      </c>
      <c r="E4048" s="89" t="s">
        <v>307</v>
      </c>
      <c r="F4048" s="72">
        <v>16</v>
      </c>
      <c r="G4048" s="72">
        <v>19.5</v>
      </c>
      <c r="H4048" s="72">
        <v>22.8</v>
      </c>
      <c r="I4048" s="72">
        <v>10.8</v>
      </c>
    </row>
    <row r="4049" spans="1:9" ht="17.25" x14ac:dyDescent="0.25">
      <c r="A4049" s="89">
        <v>44946</v>
      </c>
      <c r="B4049" s="72" t="s">
        <v>305</v>
      </c>
      <c r="C4049" s="72" t="s">
        <v>53</v>
      </c>
      <c r="D4049" s="72" t="s">
        <v>304</v>
      </c>
      <c r="E4049" s="89" t="s">
        <v>307</v>
      </c>
      <c r="F4049" s="72">
        <v>15.5</v>
      </c>
      <c r="G4049" s="72">
        <v>18.600000000000001</v>
      </c>
      <c r="H4049" s="72">
        <v>23.4</v>
      </c>
      <c r="I4049" s="72">
        <v>0.4</v>
      </c>
    </row>
    <row r="4050" spans="1:9" ht="17.25" x14ac:dyDescent="0.25">
      <c r="A4050" s="89">
        <v>44947</v>
      </c>
      <c r="B4050" s="72" t="s">
        <v>305</v>
      </c>
      <c r="C4050" s="72" t="s">
        <v>53</v>
      </c>
      <c r="D4050" s="72" t="s">
        <v>304</v>
      </c>
      <c r="E4050" s="89" t="s">
        <v>307</v>
      </c>
      <c r="F4050" s="72">
        <v>14.3</v>
      </c>
      <c r="G4050" s="72">
        <v>20.8</v>
      </c>
      <c r="H4050" s="72">
        <v>28.5</v>
      </c>
      <c r="I4050" s="72">
        <v>0</v>
      </c>
    </row>
    <row r="4051" spans="1:9" ht="17.25" x14ac:dyDescent="0.25">
      <c r="A4051" s="89">
        <v>44948</v>
      </c>
      <c r="B4051" s="72" t="s">
        <v>305</v>
      </c>
      <c r="C4051" s="72" t="s">
        <v>53</v>
      </c>
      <c r="D4051" s="72" t="s">
        <v>304</v>
      </c>
      <c r="E4051" s="89" t="s">
        <v>307</v>
      </c>
      <c r="F4051" s="72">
        <v>16.600000000000001</v>
      </c>
      <c r="G4051" s="72">
        <v>18.8</v>
      </c>
      <c r="H4051" s="72">
        <v>23.2</v>
      </c>
      <c r="I4051" s="72">
        <v>6.2</v>
      </c>
    </row>
    <row r="4052" spans="1:9" ht="17.25" x14ac:dyDescent="0.25">
      <c r="A4052" s="89">
        <v>44949</v>
      </c>
      <c r="B4052" s="72" t="s">
        <v>305</v>
      </c>
      <c r="C4052" s="72" t="s">
        <v>53</v>
      </c>
      <c r="D4052" s="72" t="s">
        <v>304</v>
      </c>
      <c r="E4052" s="89" t="s">
        <v>307</v>
      </c>
      <c r="F4052" s="72">
        <v>16.899999999999999</v>
      </c>
      <c r="G4052" s="72">
        <v>21</v>
      </c>
      <c r="H4052" s="72">
        <v>28.5</v>
      </c>
      <c r="I4052" s="72">
        <v>0</v>
      </c>
    </row>
    <row r="4053" spans="1:9" ht="17.25" x14ac:dyDescent="0.25">
      <c r="A4053" s="89">
        <v>44950</v>
      </c>
      <c r="B4053" s="72" t="s">
        <v>305</v>
      </c>
      <c r="C4053" s="72" t="s">
        <v>53</v>
      </c>
      <c r="D4053" s="72" t="s">
        <v>304</v>
      </c>
      <c r="E4053" s="89" t="s">
        <v>307</v>
      </c>
      <c r="F4053" s="72">
        <v>17.899999999999999</v>
      </c>
      <c r="G4053" s="72">
        <v>24.1</v>
      </c>
      <c r="H4053" s="72">
        <v>33.799999999999997</v>
      </c>
      <c r="I4053" s="72">
        <v>0</v>
      </c>
    </row>
    <row r="4054" spans="1:9" ht="17.25" x14ac:dyDescent="0.25">
      <c r="A4054" s="89">
        <v>44951</v>
      </c>
      <c r="B4054" s="72" t="s">
        <v>305</v>
      </c>
      <c r="C4054" s="72" t="s">
        <v>53</v>
      </c>
      <c r="D4054" s="72" t="s">
        <v>304</v>
      </c>
      <c r="E4054" s="89" t="s">
        <v>307</v>
      </c>
      <c r="F4054" s="72">
        <v>10.9</v>
      </c>
      <c r="G4054" s="72">
        <v>25.1</v>
      </c>
      <c r="H4054" s="72">
        <v>35</v>
      </c>
      <c r="I4054" s="72">
        <v>0</v>
      </c>
    </row>
    <row r="4055" spans="1:9" ht="17.25" x14ac:dyDescent="0.25">
      <c r="A4055" s="89">
        <v>44952</v>
      </c>
      <c r="B4055" s="72" t="s">
        <v>305</v>
      </c>
      <c r="C4055" s="72" t="s">
        <v>53</v>
      </c>
      <c r="D4055" s="72" t="s">
        <v>304</v>
      </c>
      <c r="E4055" s="89" t="s">
        <v>307</v>
      </c>
      <c r="F4055" s="72">
        <v>15.4</v>
      </c>
      <c r="G4055" s="72">
        <v>27.3</v>
      </c>
      <c r="H4055" s="72">
        <v>40.799999999999997</v>
      </c>
      <c r="I4055" s="72">
        <v>1.6</v>
      </c>
    </row>
    <row r="4056" spans="1:9" ht="17.25" x14ac:dyDescent="0.25">
      <c r="A4056" s="89">
        <v>44953</v>
      </c>
      <c r="B4056" s="72" t="s">
        <v>305</v>
      </c>
      <c r="C4056" s="72" t="s">
        <v>53</v>
      </c>
      <c r="D4056" s="72" t="s">
        <v>304</v>
      </c>
      <c r="E4056" s="89" t="s">
        <v>307</v>
      </c>
      <c r="F4056" s="72">
        <v>19.399999999999999</v>
      </c>
      <c r="G4056" s="72">
        <v>25.2</v>
      </c>
      <c r="H4056" s="72">
        <v>33.6</v>
      </c>
      <c r="I4056" s="72">
        <v>0.2</v>
      </c>
    </row>
    <row r="4057" spans="1:9" ht="17.25" x14ac:dyDescent="0.25">
      <c r="A4057" s="89">
        <v>44954</v>
      </c>
      <c r="B4057" s="72" t="s">
        <v>305</v>
      </c>
      <c r="C4057" s="72" t="s">
        <v>53</v>
      </c>
      <c r="D4057" s="72" t="s">
        <v>304</v>
      </c>
      <c r="E4057" s="89" t="s">
        <v>307</v>
      </c>
      <c r="F4057" s="72">
        <v>20.2</v>
      </c>
      <c r="G4057" s="72">
        <v>27.8</v>
      </c>
      <c r="H4057" s="72">
        <v>37.4</v>
      </c>
      <c r="I4057" s="72">
        <v>0</v>
      </c>
    </row>
    <row r="4058" spans="1:9" ht="17.25" x14ac:dyDescent="0.25">
      <c r="A4058" s="89">
        <v>44955</v>
      </c>
      <c r="B4058" s="72" t="s">
        <v>305</v>
      </c>
      <c r="C4058" s="72" t="s">
        <v>53</v>
      </c>
      <c r="D4058" s="72" t="s">
        <v>304</v>
      </c>
      <c r="E4058" s="89" t="s">
        <v>307</v>
      </c>
      <c r="F4058" s="72">
        <v>21.2</v>
      </c>
      <c r="G4058" s="72">
        <v>26.9</v>
      </c>
      <c r="H4058" s="72">
        <v>41</v>
      </c>
      <c r="I4058" s="72">
        <v>1</v>
      </c>
    </row>
    <row r="4059" spans="1:9" ht="17.25" x14ac:dyDescent="0.25">
      <c r="A4059" s="89">
        <v>44956</v>
      </c>
      <c r="B4059" s="72" t="s">
        <v>305</v>
      </c>
      <c r="C4059" s="72" t="s">
        <v>53</v>
      </c>
      <c r="D4059" s="72" t="s">
        <v>304</v>
      </c>
      <c r="E4059" s="89" t="s">
        <v>307</v>
      </c>
      <c r="F4059" s="72">
        <v>20.2</v>
      </c>
      <c r="G4059" s="72">
        <v>21.9</v>
      </c>
      <c r="H4059" s="72">
        <v>24.5</v>
      </c>
      <c r="I4059" s="72">
        <v>25</v>
      </c>
    </row>
    <row r="4060" spans="1:9" ht="17.25" x14ac:dyDescent="0.25">
      <c r="A4060" s="89">
        <v>44957</v>
      </c>
      <c r="B4060" s="72" t="s">
        <v>305</v>
      </c>
      <c r="C4060" s="72" t="s">
        <v>53</v>
      </c>
      <c r="D4060" s="72" t="s">
        <v>304</v>
      </c>
      <c r="E4060" s="89" t="s">
        <v>307</v>
      </c>
      <c r="F4060" s="72">
        <v>19.3</v>
      </c>
      <c r="G4060" s="72">
        <v>23.2</v>
      </c>
      <c r="H4060" s="72">
        <v>29.7</v>
      </c>
      <c r="I4060" s="72">
        <v>4.8</v>
      </c>
    </row>
    <row r="4061" spans="1:9" ht="17.25" x14ac:dyDescent="0.25">
      <c r="A4061" s="89">
        <v>44958</v>
      </c>
      <c r="B4061" s="72" t="s">
        <v>305</v>
      </c>
      <c r="C4061" s="72" t="s">
        <v>53</v>
      </c>
      <c r="D4061" s="72" t="s">
        <v>304</v>
      </c>
      <c r="E4061" s="89" t="s">
        <v>307</v>
      </c>
      <c r="F4061" s="72">
        <v>14.2</v>
      </c>
      <c r="G4061" s="72">
        <v>24.3</v>
      </c>
      <c r="H4061" s="72">
        <v>33.799999999999997</v>
      </c>
      <c r="I4061" s="72">
        <v>0</v>
      </c>
    </row>
    <row r="4062" spans="1:9" ht="17.25" x14ac:dyDescent="0.25">
      <c r="A4062" s="89">
        <v>44959</v>
      </c>
      <c r="B4062" s="72" t="s">
        <v>305</v>
      </c>
      <c r="C4062" s="72" t="s">
        <v>53</v>
      </c>
      <c r="D4062" s="72" t="s">
        <v>304</v>
      </c>
      <c r="E4062" s="89" t="s">
        <v>307</v>
      </c>
      <c r="F4062" s="72">
        <v>21.2</v>
      </c>
      <c r="G4062" s="72">
        <v>27.1</v>
      </c>
      <c r="H4062" s="72">
        <v>35.6</v>
      </c>
      <c r="I4062" s="72">
        <v>0</v>
      </c>
    </row>
    <row r="4063" spans="1:9" ht="17.25" x14ac:dyDescent="0.25">
      <c r="A4063" s="89">
        <v>44960</v>
      </c>
      <c r="B4063" s="72" t="s">
        <v>305</v>
      </c>
      <c r="C4063" s="72" t="s">
        <v>53</v>
      </c>
      <c r="D4063" s="72" t="s">
        <v>304</v>
      </c>
      <c r="E4063" s="89" t="s">
        <v>307</v>
      </c>
      <c r="F4063" s="72">
        <v>19</v>
      </c>
      <c r="G4063" s="72">
        <v>26.3</v>
      </c>
      <c r="H4063" s="72">
        <v>32.1</v>
      </c>
      <c r="I4063" s="72">
        <v>0</v>
      </c>
    </row>
    <row r="4064" spans="1:9" ht="17.25" x14ac:dyDescent="0.25">
      <c r="A4064" s="89">
        <v>44961</v>
      </c>
      <c r="B4064" s="72" t="s">
        <v>305</v>
      </c>
      <c r="C4064" s="72" t="s">
        <v>53</v>
      </c>
      <c r="D4064" s="72" t="s">
        <v>304</v>
      </c>
      <c r="E4064" s="89" t="s">
        <v>307</v>
      </c>
      <c r="F4064" s="72">
        <v>16.399999999999999</v>
      </c>
      <c r="G4064" s="72">
        <v>22.4</v>
      </c>
      <c r="H4064" s="72">
        <v>28.7</v>
      </c>
      <c r="I4064" s="72">
        <v>0</v>
      </c>
    </row>
    <row r="4065" spans="1:9" ht="17.25" x14ac:dyDescent="0.25">
      <c r="A4065" s="89">
        <v>44962</v>
      </c>
      <c r="B4065" s="72" t="s">
        <v>305</v>
      </c>
      <c r="C4065" s="72" t="s">
        <v>53</v>
      </c>
      <c r="D4065" s="72" t="s">
        <v>304</v>
      </c>
      <c r="E4065" s="89" t="s">
        <v>307</v>
      </c>
      <c r="F4065" s="72">
        <v>12.8</v>
      </c>
      <c r="G4065" s="72">
        <v>22.5</v>
      </c>
      <c r="H4065" s="72">
        <v>32.5</v>
      </c>
      <c r="I4065" s="72">
        <v>0</v>
      </c>
    </row>
    <row r="4066" spans="1:9" ht="17.25" x14ac:dyDescent="0.25">
      <c r="A4066" s="89">
        <v>44963</v>
      </c>
      <c r="B4066" s="72" t="s">
        <v>305</v>
      </c>
      <c r="C4066" s="72" t="s">
        <v>53</v>
      </c>
      <c r="D4066" s="72" t="s">
        <v>304</v>
      </c>
      <c r="E4066" s="89" t="s">
        <v>307</v>
      </c>
      <c r="F4066" s="72">
        <v>8.6</v>
      </c>
      <c r="G4066" s="72">
        <v>23.7</v>
      </c>
      <c r="H4066" s="72">
        <v>33.700000000000003</v>
      </c>
      <c r="I4066" s="72">
        <v>0</v>
      </c>
    </row>
    <row r="4067" spans="1:9" ht="17.25" x14ac:dyDescent="0.25">
      <c r="A4067" s="89">
        <v>44964</v>
      </c>
      <c r="B4067" s="72" t="s">
        <v>305</v>
      </c>
      <c r="C4067" s="72" t="s">
        <v>53</v>
      </c>
      <c r="D4067" s="72" t="s">
        <v>304</v>
      </c>
      <c r="E4067" s="89" t="s">
        <v>307</v>
      </c>
      <c r="F4067" s="72">
        <v>19</v>
      </c>
      <c r="G4067" s="72">
        <v>24.5</v>
      </c>
      <c r="H4067" s="72">
        <v>32.6</v>
      </c>
      <c r="I4067" s="72">
        <v>0</v>
      </c>
    </row>
    <row r="4068" spans="1:9" ht="17.25" x14ac:dyDescent="0.25">
      <c r="A4068" s="89">
        <v>44965</v>
      </c>
      <c r="B4068" s="72" t="s">
        <v>305</v>
      </c>
      <c r="C4068" s="72" t="s">
        <v>53</v>
      </c>
      <c r="D4068" s="72" t="s">
        <v>304</v>
      </c>
      <c r="E4068" s="89" t="s">
        <v>307</v>
      </c>
      <c r="F4068" s="72">
        <v>18.3</v>
      </c>
      <c r="G4068" s="72">
        <v>23.8</v>
      </c>
      <c r="H4068" s="72">
        <v>31.1</v>
      </c>
      <c r="I4068" s="72">
        <v>0</v>
      </c>
    </row>
    <row r="4069" spans="1:9" ht="17.25" x14ac:dyDescent="0.25">
      <c r="A4069" s="89">
        <v>44966</v>
      </c>
      <c r="B4069" s="72" t="s">
        <v>305</v>
      </c>
      <c r="C4069" s="72" t="s">
        <v>53</v>
      </c>
      <c r="D4069" s="72" t="s">
        <v>304</v>
      </c>
      <c r="E4069" s="89" t="s">
        <v>307</v>
      </c>
      <c r="F4069" s="72">
        <v>11.6</v>
      </c>
      <c r="G4069" s="72">
        <v>20.9</v>
      </c>
      <c r="H4069" s="72">
        <v>26</v>
      </c>
      <c r="I4069" s="72">
        <v>6</v>
      </c>
    </row>
    <row r="4070" spans="1:9" ht="17.25" x14ac:dyDescent="0.25">
      <c r="A4070" s="89">
        <v>44967</v>
      </c>
      <c r="B4070" s="72" t="s">
        <v>305</v>
      </c>
      <c r="C4070" s="72" t="s">
        <v>53</v>
      </c>
      <c r="D4070" s="72" t="s">
        <v>304</v>
      </c>
      <c r="E4070" s="89" t="s">
        <v>307</v>
      </c>
      <c r="F4070" s="72">
        <v>13.8</v>
      </c>
      <c r="G4070" s="72">
        <v>24.2</v>
      </c>
      <c r="H4070" s="72">
        <v>33</v>
      </c>
      <c r="I4070" s="72">
        <v>0</v>
      </c>
    </row>
    <row r="4071" spans="1:9" ht="17.25" x14ac:dyDescent="0.25">
      <c r="A4071" s="89">
        <v>44968</v>
      </c>
      <c r="B4071" s="72" t="s">
        <v>305</v>
      </c>
      <c r="C4071" s="72" t="s">
        <v>53</v>
      </c>
      <c r="D4071" s="72" t="s">
        <v>304</v>
      </c>
      <c r="E4071" s="89" t="s">
        <v>307</v>
      </c>
      <c r="F4071" s="72">
        <v>10.6</v>
      </c>
      <c r="G4071" s="72">
        <v>27.5</v>
      </c>
      <c r="H4071" s="72">
        <v>38.700000000000003</v>
      </c>
      <c r="I4071" s="72">
        <v>0</v>
      </c>
    </row>
    <row r="4072" spans="1:9" ht="17.25" x14ac:dyDescent="0.25">
      <c r="A4072" s="89">
        <v>44969</v>
      </c>
      <c r="B4072" s="72" t="s">
        <v>305</v>
      </c>
      <c r="C4072" s="72" t="s">
        <v>53</v>
      </c>
      <c r="D4072" s="72" t="s">
        <v>304</v>
      </c>
      <c r="E4072" s="89" t="s">
        <v>307</v>
      </c>
      <c r="F4072" s="72">
        <v>21.8</v>
      </c>
      <c r="G4072" s="72">
        <v>26.8</v>
      </c>
      <c r="H4072" s="72">
        <v>35.700000000000003</v>
      </c>
      <c r="I4072" s="72">
        <v>0</v>
      </c>
    </row>
    <row r="4073" spans="1:9" ht="17.25" x14ac:dyDescent="0.25">
      <c r="A4073" s="89">
        <v>44970</v>
      </c>
      <c r="B4073" s="72" t="s">
        <v>305</v>
      </c>
      <c r="C4073" s="72" t="s">
        <v>53</v>
      </c>
      <c r="D4073" s="72" t="s">
        <v>304</v>
      </c>
      <c r="E4073" s="89" t="s">
        <v>307</v>
      </c>
      <c r="F4073" s="72">
        <v>20.2</v>
      </c>
      <c r="G4073" s="72">
        <v>23</v>
      </c>
      <c r="H4073" s="72">
        <v>28</v>
      </c>
      <c r="I4073" s="72">
        <v>0</v>
      </c>
    </row>
    <row r="4074" spans="1:9" ht="17.25" x14ac:dyDescent="0.25">
      <c r="A4074" s="89">
        <v>44971</v>
      </c>
      <c r="B4074" s="72" t="s">
        <v>305</v>
      </c>
      <c r="C4074" s="72" t="s">
        <v>53</v>
      </c>
      <c r="D4074" s="72" t="s">
        <v>304</v>
      </c>
      <c r="E4074" s="89" t="s">
        <v>307</v>
      </c>
      <c r="F4074" s="72">
        <v>17.5</v>
      </c>
      <c r="G4074" s="72">
        <v>20.7</v>
      </c>
      <c r="H4074" s="72">
        <v>25</v>
      </c>
      <c r="I4074" s="72">
        <v>0</v>
      </c>
    </row>
    <row r="4075" spans="1:9" ht="17.25" x14ac:dyDescent="0.25">
      <c r="A4075" s="89">
        <v>44972</v>
      </c>
      <c r="B4075" s="72" t="s">
        <v>305</v>
      </c>
      <c r="C4075" s="72" t="s">
        <v>53</v>
      </c>
      <c r="D4075" s="72" t="s">
        <v>304</v>
      </c>
      <c r="E4075" s="89" t="s">
        <v>307</v>
      </c>
      <c r="F4075" s="72">
        <v>15.9</v>
      </c>
      <c r="G4075" s="72">
        <v>22.3</v>
      </c>
      <c r="H4075" s="72">
        <v>30.1</v>
      </c>
      <c r="I4075" s="72">
        <v>0</v>
      </c>
    </row>
    <row r="4076" spans="1:9" ht="17.25" x14ac:dyDescent="0.25">
      <c r="A4076" s="89">
        <v>44973</v>
      </c>
      <c r="B4076" s="72" t="s">
        <v>305</v>
      </c>
      <c r="C4076" s="72" t="s">
        <v>53</v>
      </c>
      <c r="D4076" s="72" t="s">
        <v>304</v>
      </c>
      <c r="E4076" s="89" t="s">
        <v>307</v>
      </c>
      <c r="F4076" s="72">
        <v>11.8</v>
      </c>
      <c r="G4076" s="72">
        <v>23.6</v>
      </c>
      <c r="H4076" s="72">
        <v>33.6</v>
      </c>
      <c r="I4076" s="72">
        <v>0</v>
      </c>
    </row>
    <row r="4077" spans="1:9" ht="17.25" x14ac:dyDescent="0.25">
      <c r="A4077" s="89">
        <v>44974</v>
      </c>
      <c r="B4077" s="72" t="s">
        <v>305</v>
      </c>
      <c r="C4077" s="72" t="s">
        <v>53</v>
      </c>
      <c r="D4077" s="72" t="s">
        <v>304</v>
      </c>
      <c r="E4077" s="89" t="s">
        <v>307</v>
      </c>
      <c r="F4077" s="72">
        <v>9.1</v>
      </c>
      <c r="G4077" s="72">
        <v>25.6</v>
      </c>
      <c r="H4077" s="72">
        <v>36.700000000000003</v>
      </c>
      <c r="I4077" s="72">
        <v>0</v>
      </c>
    </row>
    <row r="4078" spans="1:9" ht="17.25" x14ac:dyDescent="0.25">
      <c r="A4078" s="89">
        <v>44975</v>
      </c>
      <c r="B4078" s="72" t="s">
        <v>305</v>
      </c>
      <c r="C4078" s="72" t="s">
        <v>53</v>
      </c>
      <c r="D4078" s="72" t="s">
        <v>304</v>
      </c>
      <c r="E4078" s="89" t="s">
        <v>307</v>
      </c>
      <c r="F4078" s="72">
        <v>9.8000000000000007</v>
      </c>
      <c r="G4078" s="72">
        <v>26.1</v>
      </c>
      <c r="H4078" s="72">
        <v>40.200000000000003</v>
      </c>
      <c r="I4078" s="72">
        <v>9.6</v>
      </c>
    </row>
    <row r="4079" spans="1:9" ht="17.25" x14ac:dyDescent="0.25">
      <c r="A4079" s="89">
        <v>44976</v>
      </c>
      <c r="B4079" s="72" t="s">
        <v>305</v>
      </c>
      <c r="C4079" s="72" t="s">
        <v>53</v>
      </c>
      <c r="D4079" s="72" t="s">
        <v>304</v>
      </c>
      <c r="E4079" s="89" t="s">
        <v>307</v>
      </c>
      <c r="F4079" s="72">
        <v>18.399999999999999</v>
      </c>
      <c r="G4079" s="72">
        <v>23.9</v>
      </c>
      <c r="H4079" s="72">
        <v>32</v>
      </c>
      <c r="I4079" s="72">
        <v>0</v>
      </c>
    </row>
    <row r="4080" spans="1:9" ht="17.25" x14ac:dyDescent="0.25">
      <c r="A4080" s="89">
        <v>44977</v>
      </c>
      <c r="B4080" s="72" t="s">
        <v>305</v>
      </c>
      <c r="C4080" s="72" t="s">
        <v>53</v>
      </c>
      <c r="D4080" s="72" t="s">
        <v>304</v>
      </c>
      <c r="E4080" s="89" t="s">
        <v>307</v>
      </c>
      <c r="F4080" s="72">
        <v>19.899999999999999</v>
      </c>
      <c r="G4080" s="72">
        <v>25.6</v>
      </c>
      <c r="H4080" s="72">
        <v>34.4</v>
      </c>
      <c r="I4080" s="72">
        <v>0</v>
      </c>
    </row>
    <row r="4081" spans="1:9" ht="17.25" x14ac:dyDescent="0.25">
      <c r="A4081" s="89">
        <v>44978</v>
      </c>
      <c r="B4081" s="72" t="s">
        <v>305</v>
      </c>
      <c r="C4081" s="72" t="s">
        <v>53</v>
      </c>
      <c r="D4081" s="72" t="s">
        <v>304</v>
      </c>
      <c r="E4081" s="89" t="s">
        <v>307</v>
      </c>
      <c r="F4081" s="72">
        <v>17.7</v>
      </c>
      <c r="G4081" s="72">
        <v>24.1</v>
      </c>
      <c r="H4081" s="72">
        <v>32.799999999999997</v>
      </c>
      <c r="I4081" s="72">
        <v>0</v>
      </c>
    </row>
    <row r="4082" spans="1:9" ht="17.25" x14ac:dyDescent="0.25">
      <c r="A4082" s="89">
        <v>44979</v>
      </c>
      <c r="B4082" s="72" t="s">
        <v>305</v>
      </c>
      <c r="C4082" s="72" t="s">
        <v>53</v>
      </c>
      <c r="D4082" s="72" t="s">
        <v>304</v>
      </c>
      <c r="E4082" s="89" t="s">
        <v>307</v>
      </c>
      <c r="F4082" s="72">
        <v>16.8</v>
      </c>
      <c r="G4082" s="72">
        <v>18.399999999999999</v>
      </c>
      <c r="H4082" s="72">
        <v>22.4</v>
      </c>
      <c r="I4082" s="72">
        <v>91.2</v>
      </c>
    </row>
    <row r="4083" spans="1:9" ht="17.25" x14ac:dyDescent="0.25">
      <c r="A4083" s="89">
        <v>44980</v>
      </c>
      <c r="B4083" s="72" t="s">
        <v>305</v>
      </c>
      <c r="C4083" s="72" t="s">
        <v>53</v>
      </c>
      <c r="D4083" s="72" t="s">
        <v>304</v>
      </c>
      <c r="E4083" s="89" t="s">
        <v>307</v>
      </c>
      <c r="F4083" s="72">
        <v>15.9</v>
      </c>
      <c r="G4083" s="72">
        <v>19.3</v>
      </c>
      <c r="H4083" s="72">
        <v>24.4</v>
      </c>
      <c r="I4083" s="72">
        <v>0</v>
      </c>
    </row>
    <row r="4084" spans="1:9" ht="17.25" x14ac:dyDescent="0.25">
      <c r="A4084" s="89">
        <v>44981</v>
      </c>
      <c r="B4084" s="72" t="s">
        <v>305</v>
      </c>
      <c r="C4084" s="72" t="s">
        <v>53</v>
      </c>
      <c r="D4084" s="72" t="s">
        <v>304</v>
      </c>
      <c r="E4084" s="89" t="s">
        <v>307</v>
      </c>
      <c r="F4084" s="72">
        <v>15.4</v>
      </c>
      <c r="G4084" s="72">
        <v>20.5</v>
      </c>
      <c r="H4084" s="72">
        <v>27.2</v>
      </c>
      <c r="I4084" s="72">
        <v>0</v>
      </c>
    </row>
    <row r="4085" spans="1:9" ht="17.25" x14ac:dyDescent="0.25">
      <c r="A4085" s="89">
        <v>44982</v>
      </c>
      <c r="B4085" s="72" t="s">
        <v>305</v>
      </c>
      <c r="C4085" s="72" t="s">
        <v>53</v>
      </c>
      <c r="D4085" s="72" t="s">
        <v>304</v>
      </c>
      <c r="E4085" s="89" t="s">
        <v>307</v>
      </c>
      <c r="F4085" s="72">
        <v>13.1</v>
      </c>
      <c r="G4085" s="72">
        <v>20.7</v>
      </c>
      <c r="H4085" s="72">
        <v>29.1</v>
      </c>
      <c r="I4085" s="72">
        <v>0</v>
      </c>
    </row>
    <row r="4086" spans="1:9" ht="17.25" x14ac:dyDescent="0.25">
      <c r="A4086" s="89">
        <v>44983</v>
      </c>
      <c r="B4086" s="72" t="s">
        <v>305</v>
      </c>
      <c r="C4086" s="72" t="s">
        <v>53</v>
      </c>
      <c r="D4086" s="72" t="s">
        <v>304</v>
      </c>
      <c r="E4086" s="89" t="s">
        <v>307</v>
      </c>
      <c r="F4086" s="72">
        <v>14.7</v>
      </c>
      <c r="G4086" s="72">
        <v>24.3</v>
      </c>
      <c r="H4086" s="72">
        <v>35.5</v>
      </c>
      <c r="I4086" s="72">
        <v>0</v>
      </c>
    </row>
    <row r="4087" spans="1:9" ht="17.25" x14ac:dyDescent="0.25">
      <c r="A4087" s="89">
        <v>44984</v>
      </c>
      <c r="B4087" s="72" t="s">
        <v>305</v>
      </c>
      <c r="C4087" s="72" t="s">
        <v>53</v>
      </c>
      <c r="D4087" s="72" t="s">
        <v>304</v>
      </c>
      <c r="E4087" s="89" t="s">
        <v>307</v>
      </c>
      <c r="F4087" s="72">
        <v>19.399999999999999</v>
      </c>
      <c r="G4087" s="72">
        <v>25.1</v>
      </c>
      <c r="H4087" s="72">
        <v>36.5</v>
      </c>
      <c r="I4087" s="72">
        <v>3.4</v>
      </c>
    </row>
    <row r="4088" spans="1:9" ht="17.25" x14ac:dyDescent="0.25">
      <c r="A4088" s="89">
        <v>44985</v>
      </c>
      <c r="B4088" s="72" t="s">
        <v>305</v>
      </c>
      <c r="C4088" s="72" t="s">
        <v>53</v>
      </c>
      <c r="D4088" s="72" t="s">
        <v>304</v>
      </c>
      <c r="E4088" s="89" t="s">
        <v>307</v>
      </c>
      <c r="F4088" s="72">
        <v>20</v>
      </c>
      <c r="G4088" s="72">
        <v>23.5</v>
      </c>
      <c r="H4088" s="72">
        <v>29.4</v>
      </c>
      <c r="I4088" s="72">
        <v>0</v>
      </c>
    </row>
    <row r="4089" spans="1:9" ht="17.25" x14ac:dyDescent="0.25">
      <c r="A4089" s="89">
        <v>44986</v>
      </c>
      <c r="B4089" s="72" t="s">
        <v>305</v>
      </c>
      <c r="C4089" s="72" t="s">
        <v>53</v>
      </c>
      <c r="D4089" s="72" t="s">
        <v>304</v>
      </c>
      <c r="E4089" s="89" t="s">
        <v>307</v>
      </c>
      <c r="F4089" s="72">
        <v>18.899999999999999</v>
      </c>
      <c r="G4089" s="72">
        <v>24.5</v>
      </c>
      <c r="H4089" s="72">
        <v>33.6</v>
      </c>
      <c r="I4089" s="72">
        <v>0</v>
      </c>
    </row>
    <row r="4090" spans="1:9" ht="17.25" x14ac:dyDescent="0.25">
      <c r="A4090" s="89">
        <v>44987</v>
      </c>
      <c r="B4090" s="72" t="s">
        <v>305</v>
      </c>
      <c r="C4090" s="72" t="s">
        <v>53</v>
      </c>
      <c r="D4090" s="72" t="s">
        <v>304</v>
      </c>
      <c r="E4090" s="89" t="s">
        <v>307</v>
      </c>
      <c r="F4090" s="72">
        <v>17.899999999999999</v>
      </c>
      <c r="G4090" s="72">
        <v>23</v>
      </c>
      <c r="H4090" s="72">
        <v>29.7</v>
      </c>
      <c r="I4090" s="72">
        <v>0</v>
      </c>
    </row>
    <row r="4091" spans="1:9" ht="17.25" x14ac:dyDescent="0.25">
      <c r="A4091" s="89">
        <v>44988</v>
      </c>
      <c r="B4091" s="72" t="s">
        <v>305</v>
      </c>
      <c r="C4091" s="72" t="s">
        <v>53</v>
      </c>
      <c r="D4091" s="72" t="s">
        <v>304</v>
      </c>
      <c r="E4091" s="89" t="s">
        <v>307</v>
      </c>
      <c r="F4091" s="72">
        <v>19.2</v>
      </c>
      <c r="G4091" s="72">
        <v>24.2</v>
      </c>
      <c r="H4091" s="72">
        <v>30</v>
      </c>
      <c r="I4091" s="72">
        <v>0</v>
      </c>
    </row>
    <row r="4092" spans="1:9" ht="17.25" x14ac:dyDescent="0.25">
      <c r="A4092" s="89">
        <v>44989</v>
      </c>
      <c r="B4092" s="72" t="s">
        <v>305</v>
      </c>
      <c r="C4092" s="72" t="s">
        <v>53</v>
      </c>
      <c r="D4092" s="72" t="s">
        <v>304</v>
      </c>
      <c r="E4092" s="89" t="s">
        <v>307</v>
      </c>
      <c r="F4092" s="72">
        <v>17.100000000000001</v>
      </c>
      <c r="G4092" s="72">
        <v>22</v>
      </c>
      <c r="H4092" s="72">
        <v>28.6</v>
      </c>
      <c r="I4092" s="72">
        <v>0</v>
      </c>
    </row>
    <row r="4093" spans="1:9" ht="17.25" x14ac:dyDescent="0.25">
      <c r="A4093" s="89">
        <v>44990</v>
      </c>
      <c r="B4093" s="72" t="s">
        <v>305</v>
      </c>
      <c r="C4093" s="72" t="s">
        <v>53</v>
      </c>
      <c r="D4093" s="72" t="s">
        <v>304</v>
      </c>
      <c r="E4093" s="89" t="s">
        <v>307</v>
      </c>
      <c r="F4093" s="72">
        <v>12</v>
      </c>
      <c r="G4093" s="72">
        <v>23.2</v>
      </c>
      <c r="H4093" s="72">
        <v>33.1</v>
      </c>
      <c r="I4093" s="72">
        <v>0</v>
      </c>
    </row>
    <row r="4094" spans="1:9" ht="17.25" x14ac:dyDescent="0.25">
      <c r="A4094" s="89">
        <v>44991</v>
      </c>
      <c r="B4094" s="72" t="s">
        <v>305</v>
      </c>
      <c r="C4094" s="72" t="s">
        <v>53</v>
      </c>
      <c r="D4094" s="72" t="s">
        <v>304</v>
      </c>
      <c r="E4094" s="89" t="s">
        <v>307</v>
      </c>
      <c r="F4094" s="72">
        <v>15.6</v>
      </c>
      <c r="G4094" s="72">
        <v>29</v>
      </c>
      <c r="H4094" s="72">
        <v>38.5</v>
      </c>
      <c r="I4094" s="72">
        <v>0</v>
      </c>
    </row>
    <row r="4095" spans="1:9" ht="17.25" x14ac:dyDescent="0.25">
      <c r="A4095" s="89">
        <v>44992</v>
      </c>
      <c r="B4095" s="72" t="s">
        <v>305</v>
      </c>
      <c r="C4095" s="72" t="s">
        <v>53</v>
      </c>
      <c r="D4095" s="72" t="s">
        <v>304</v>
      </c>
      <c r="E4095" s="89" t="s">
        <v>307</v>
      </c>
      <c r="F4095" s="72">
        <v>23.1</v>
      </c>
      <c r="G4095" s="72">
        <v>30.4</v>
      </c>
      <c r="H4095" s="72">
        <v>38.4</v>
      </c>
      <c r="I4095" s="72">
        <v>0</v>
      </c>
    </row>
    <row r="4096" spans="1:9" ht="17.25" x14ac:dyDescent="0.25">
      <c r="A4096" s="89">
        <v>44993</v>
      </c>
      <c r="B4096" s="72" t="s">
        <v>305</v>
      </c>
      <c r="C4096" s="72" t="s">
        <v>53</v>
      </c>
      <c r="D4096" s="72" t="s">
        <v>304</v>
      </c>
      <c r="E4096" s="89" t="s">
        <v>307</v>
      </c>
      <c r="F4096" s="72">
        <v>19.2</v>
      </c>
      <c r="G4096" s="72">
        <v>26.4</v>
      </c>
      <c r="H4096" s="72">
        <v>33.9</v>
      </c>
      <c r="I4096" s="72">
        <v>0</v>
      </c>
    </row>
    <row r="4097" spans="1:9" ht="17.25" x14ac:dyDescent="0.25">
      <c r="A4097" s="89">
        <v>44994</v>
      </c>
      <c r="B4097" s="72" t="s">
        <v>305</v>
      </c>
      <c r="C4097" s="72" t="s">
        <v>53</v>
      </c>
      <c r="D4097" s="72" t="s">
        <v>304</v>
      </c>
      <c r="E4097" s="89" t="s">
        <v>307</v>
      </c>
      <c r="F4097" s="72">
        <v>15.3</v>
      </c>
      <c r="G4097" s="72">
        <v>22.8</v>
      </c>
      <c r="H4097" s="72">
        <v>31</v>
      </c>
      <c r="I4097" s="72">
        <v>0</v>
      </c>
    </row>
    <row r="4098" spans="1:9" ht="17.25" x14ac:dyDescent="0.25">
      <c r="A4098" s="89">
        <v>44995</v>
      </c>
      <c r="B4098" s="72" t="s">
        <v>305</v>
      </c>
      <c r="C4098" s="72" t="s">
        <v>53</v>
      </c>
      <c r="D4098" s="72" t="s">
        <v>304</v>
      </c>
      <c r="E4098" s="89" t="s">
        <v>307</v>
      </c>
      <c r="F4098" s="72">
        <v>13.2</v>
      </c>
      <c r="G4098" s="72">
        <v>21.7</v>
      </c>
      <c r="H4098" s="72">
        <v>30.6</v>
      </c>
      <c r="I4098" s="72">
        <v>0</v>
      </c>
    </row>
    <row r="4099" spans="1:9" ht="17.25" x14ac:dyDescent="0.25">
      <c r="A4099" s="89">
        <v>44996</v>
      </c>
      <c r="B4099" s="72" t="s">
        <v>305</v>
      </c>
      <c r="C4099" s="72" t="s">
        <v>53</v>
      </c>
      <c r="D4099" s="72" t="s">
        <v>304</v>
      </c>
      <c r="E4099" s="89" t="s">
        <v>307</v>
      </c>
      <c r="F4099" s="72">
        <v>14.4</v>
      </c>
      <c r="G4099" s="72">
        <v>23.6</v>
      </c>
      <c r="H4099" s="72">
        <v>33.700000000000003</v>
      </c>
      <c r="I4099" s="72">
        <v>0</v>
      </c>
    </row>
    <row r="4100" spans="1:9" ht="17.25" x14ac:dyDescent="0.25">
      <c r="A4100" s="89">
        <v>44997</v>
      </c>
      <c r="B4100" s="72" t="s">
        <v>305</v>
      </c>
      <c r="C4100" s="72" t="s">
        <v>53</v>
      </c>
      <c r="D4100" s="72" t="s">
        <v>304</v>
      </c>
      <c r="E4100" s="89" t="s">
        <v>307</v>
      </c>
      <c r="F4100" s="72">
        <v>19.2</v>
      </c>
      <c r="G4100" s="72">
        <v>23.4</v>
      </c>
      <c r="H4100" s="72">
        <v>29.9</v>
      </c>
      <c r="I4100" s="72">
        <v>4.2</v>
      </c>
    </row>
    <row r="4101" spans="1:9" ht="17.25" x14ac:dyDescent="0.25">
      <c r="A4101" s="89">
        <v>44998</v>
      </c>
      <c r="B4101" s="72" t="s">
        <v>305</v>
      </c>
      <c r="C4101" s="72" t="s">
        <v>53</v>
      </c>
      <c r="D4101" s="72" t="s">
        <v>304</v>
      </c>
      <c r="E4101" s="89" t="s">
        <v>307</v>
      </c>
      <c r="F4101" s="72">
        <v>18.899999999999999</v>
      </c>
      <c r="G4101" s="72">
        <v>20.2</v>
      </c>
      <c r="H4101" s="72">
        <v>23.1</v>
      </c>
      <c r="I4101" s="72">
        <v>13.6</v>
      </c>
    </row>
    <row r="4102" spans="1:9" ht="17.25" x14ac:dyDescent="0.25">
      <c r="A4102" s="89">
        <v>44999</v>
      </c>
      <c r="B4102" s="72" t="s">
        <v>305</v>
      </c>
      <c r="C4102" s="72" t="s">
        <v>53</v>
      </c>
      <c r="D4102" s="72" t="s">
        <v>304</v>
      </c>
      <c r="E4102" s="89" t="s">
        <v>307</v>
      </c>
      <c r="F4102" s="72">
        <v>18</v>
      </c>
      <c r="G4102" s="72">
        <v>21</v>
      </c>
      <c r="H4102" s="72">
        <v>25.1</v>
      </c>
      <c r="I4102" s="72">
        <v>1.2</v>
      </c>
    </row>
    <row r="4103" spans="1:9" ht="17.25" x14ac:dyDescent="0.25">
      <c r="A4103" s="89">
        <v>45000</v>
      </c>
      <c r="B4103" s="72" t="s">
        <v>305</v>
      </c>
      <c r="C4103" s="72" t="s">
        <v>53</v>
      </c>
      <c r="D4103" s="72" t="s">
        <v>304</v>
      </c>
      <c r="E4103" s="89" t="s">
        <v>307</v>
      </c>
      <c r="F4103" s="72">
        <v>18.7</v>
      </c>
      <c r="G4103" s="72">
        <v>23.4</v>
      </c>
      <c r="H4103" s="72">
        <v>31</v>
      </c>
      <c r="I4103" s="72">
        <v>0</v>
      </c>
    </row>
    <row r="4104" spans="1:9" ht="17.25" x14ac:dyDescent="0.25">
      <c r="A4104" s="89">
        <v>45001</v>
      </c>
      <c r="B4104" s="72" t="s">
        <v>305</v>
      </c>
      <c r="C4104" s="72" t="s">
        <v>53</v>
      </c>
      <c r="D4104" s="72" t="s">
        <v>304</v>
      </c>
      <c r="E4104" s="89" t="s">
        <v>307</v>
      </c>
      <c r="F4104" s="72">
        <v>17.899999999999999</v>
      </c>
      <c r="G4104" s="72">
        <v>26.7</v>
      </c>
      <c r="H4104" s="72">
        <v>36.799999999999997</v>
      </c>
      <c r="I4104" s="72">
        <v>0</v>
      </c>
    </row>
    <row r="4105" spans="1:9" ht="17.25" x14ac:dyDescent="0.25">
      <c r="A4105" s="89">
        <v>45002</v>
      </c>
      <c r="B4105" s="72" t="s">
        <v>305</v>
      </c>
      <c r="C4105" s="72" t="s">
        <v>53</v>
      </c>
      <c r="D4105" s="72" t="s">
        <v>304</v>
      </c>
      <c r="E4105" s="89" t="s">
        <v>307</v>
      </c>
      <c r="F4105" s="72">
        <v>19.2</v>
      </c>
      <c r="G4105" s="72">
        <v>26</v>
      </c>
      <c r="H4105" s="72">
        <v>34.299999999999997</v>
      </c>
      <c r="I4105" s="72">
        <v>0</v>
      </c>
    </row>
    <row r="4106" spans="1:9" ht="17.25" x14ac:dyDescent="0.25">
      <c r="A4106" s="89">
        <v>45003</v>
      </c>
      <c r="B4106" s="72" t="s">
        <v>305</v>
      </c>
      <c r="C4106" s="72" t="s">
        <v>53</v>
      </c>
      <c r="D4106" s="72" t="s">
        <v>304</v>
      </c>
      <c r="E4106" s="89" t="s">
        <v>307</v>
      </c>
      <c r="F4106" s="72">
        <v>14.6</v>
      </c>
      <c r="G4106" s="72">
        <v>25</v>
      </c>
      <c r="H4106" s="72">
        <v>36.200000000000003</v>
      </c>
      <c r="I4106" s="72">
        <v>0</v>
      </c>
    </row>
    <row r="4107" spans="1:9" ht="17.25" x14ac:dyDescent="0.25">
      <c r="A4107" s="89">
        <v>45004</v>
      </c>
      <c r="B4107" s="72" t="s">
        <v>305</v>
      </c>
      <c r="C4107" s="72" t="s">
        <v>53</v>
      </c>
      <c r="D4107" s="72" t="s">
        <v>304</v>
      </c>
      <c r="E4107" s="89" t="s">
        <v>307</v>
      </c>
      <c r="F4107" s="72">
        <v>15.8</v>
      </c>
      <c r="G4107" s="72">
        <v>28</v>
      </c>
      <c r="H4107" s="72">
        <v>40.4</v>
      </c>
      <c r="I4107" s="72">
        <v>0</v>
      </c>
    </row>
    <row r="4108" spans="1:9" ht="17.25" x14ac:dyDescent="0.25">
      <c r="A4108" s="89">
        <v>45005</v>
      </c>
      <c r="B4108" s="72" t="s">
        <v>305</v>
      </c>
      <c r="C4108" s="72" t="s">
        <v>53</v>
      </c>
      <c r="D4108" s="72" t="s">
        <v>304</v>
      </c>
      <c r="E4108" s="89" t="s">
        <v>307</v>
      </c>
      <c r="F4108" s="72">
        <v>19.7</v>
      </c>
      <c r="G4108" s="72">
        <v>22.6</v>
      </c>
      <c r="H4108" s="72">
        <v>27.2</v>
      </c>
      <c r="I4108" s="72">
        <v>0</v>
      </c>
    </row>
    <row r="4109" spans="1:9" ht="17.25" x14ac:dyDescent="0.25">
      <c r="A4109" s="89">
        <v>45006</v>
      </c>
      <c r="B4109" s="72" t="s">
        <v>305</v>
      </c>
      <c r="C4109" s="72" t="s">
        <v>53</v>
      </c>
      <c r="D4109" s="72" t="s">
        <v>304</v>
      </c>
      <c r="E4109" s="89" t="s">
        <v>307</v>
      </c>
      <c r="F4109" s="72">
        <v>18.2</v>
      </c>
      <c r="G4109" s="72">
        <v>19.899999999999999</v>
      </c>
      <c r="H4109" s="72">
        <v>22.6</v>
      </c>
      <c r="I4109" s="72">
        <v>0</v>
      </c>
    </row>
    <row r="4110" spans="1:9" ht="17.25" x14ac:dyDescent="0.25">
      <c r="A4110" s="89">
        <v>45007</v>
      </c>
      <c r="B4110" s="72" t="s">
        <v>305</v>
      </c>
      <c r="C4110" s="72" t="s">
        <v>53</v>
      </c>
      <c r="D4110" s="72" t="s">
        <v>304</v>
      </c>
      <c r="E4110" s="89" t="s">
        <v>307</v>
      </c>
      <c r="F4110" s="72">
        <v>15.1</v>
      </c>
      <c r="G4110" s="72">
        <v>21.3</v>
      </c>
      <c r="H4110" s="72">
        <v>28.8</v>
      </c>
      <c r="I4110" s="72">
        <v>0</v>
      </c>
    </row>
    <row r="4111" spans="1:9" ht="17.25" x14ac:dyDescent="0.25">
      <c r="A4111" s="89">
        <v>45008</v>
      </c>
      <c r="B4111" s="72" t="s">
        <v>305</v>
      </c>
      <c r="C4111" s="72" t="s">
        <v>53</v>
      </c>
      <c r="D4111" s="72" t="s">
        <v>304</v>
      </c>
      <c r="E4111" s="89" t="s">
        <v>307</v>
      </c>
      <c r="F4111" s="72">
        <v>13.9</v>
      </c>
      <c r="G4111" s="72">
        <v>23</v>
      </c>
      <c r="H4111" s="72">
        <v>34.6</v>
      </c>
      <c r="I4111" s="72">
        <v>8</v>
      </c>
    </row>
    <row r="4112" spans="1:9" ht="17.25" x14ac:dyDescent="0.25">
      <c r="A4112" s="89">
        <v>45009</v>
      </c>
      <c r="B4112" s="72" t="s">
        <v>305</v>
      </c>
      <c r="C4112" s="72" t="s">
        <v>53</v>
      </c>
      <c r="D4112" s="72" t="s">
        <v>304</v>
      </c>
      <c r="E4112" s="89" t="s">
        <v>307</v>
      </c>
      <c r="F4112" s="72">
        <v>16.899999999999999</v>
      </c>
      <c r="G4112" s="72">
        <v>21.7</v>
      </c>
      <c r="H4112" s="72">
        <v>27.9</v>
      </c>
      <c r="I4112" s="72">
        <v>0</v>
      </c>
    </row>
    <row r="4113" spans="1:9" ht="17.25" x14ac:dyDescent="0.25">
      <c r="A4113" s="89">
        <v>45010</v>
      </c>
      <c r="B4113" s="72" t="s">
        <v>305</v>
      </c>
      <c r="C4113" s="72" t="s">
        <v>53</v>
      </c>
      <c r="D4113" s="72" t="s">
        <v>304</v>
      </c>
      <c r="E4113" s="89" t="s">
        <v>307</v>
      </c>
      <c r="F4113" s="72">
        <v>18.2</v>
      </c>
      <c r="G4113" s="72">
        <v>20.100000000000001</v>
      </c>
      <c r="H4113" s="72">
        <v>24.4</v>
      </c>
      <c r="I4113" s="72">
        <v>7.6</v>
      </c>
    </row>
    <row r="4114" spans="1:9" ht="17.25" x14ac:dyDescent="0.25">
      <c r="A4114" s="89">
        <v>45011</v>
      </c>
      <c r="B4114" s="72" t="s">
        <v>305</v>
      </c>
      <c r="C4114" s="72" t="s">
        <v>53</v>
      </c>
      <c r="D4114" s="72" t="s">
        <v>304</v>
      </c>
      <c r="E4114" s="89" t="s">
        <v>307</v>
      </c>
      <c r="F4114" s="72">
        <v>17.2</v>
      </c>
      <c r="G4114" s="72">
        <v>21.1</v>
      </c>
      <c r="H4114" s="72">
        <v>26.4</v>
      </c>
      <c r="I4114" s="72">
        <v>0</v>
      </c>
    </row>
    <row r="4115" spans="1:9" ht="17.25" x14ac:dyDescent="0.25">
      <c r="A4115" s="89">
        <v>45012</v>
      </c>
      <c r="B4115" s="72" t="s">
        <v>305</v>
      </c>
      <c r="C4115" s="72" t="s">
        <v>53</v>
      </c>
      <c r="D4115" s="72" t="s">
        <v>304</v>
      </c>
      <c r="E4115" s="89" t="s">
        <v>307</v>
      </c>
      <c r="F4115" s="72">
        <v>13</v>
      </c>
      <c r="G4115" s="72">
        <v>18.7</v>
      </c>
      <c r="H4115" s="72">
        <v>21.1</v>
      </c>
      <c r="I4115" s="72">
        <v>39.799999999999997</v>
      </c>
    </row>
    <row r="4116" spans="1:9" ht="17.25" x14ac:dyDescent="0.25">
      <c r="A4116" s="89">
        <v>45013</v>
      </c>
      <c r="B4116" s="72" t="s">
        <v>305</v>
      </c>
      <c r="C4116" s="72" t="s">
        <v>53</v>
      </c>
      <c r="D4116" s="72" t="s">
        <v>304</v>
      </c>
      <c r="E4116" s="89" t="s">
        <v>307</v>
      </c>
      <c r="F4116" s="72">
        <v>15.6</v>
      </c>
      <c r="G4116" s="72">
        <v>20.9</v>
      </c>
      <c r="H4116" s="72">
        <v>26.9</v>
      </c>
      <c r="I4116" s="72">
        <v>9.1999999999999993</v>
      </c>
    </row>
    <row r="4117" spans="1:9" ht="17.25" x14ac:dyDescent="0.25">
      <c r="A4117" s="89">
        <v>45014</v>
      </c>
      <c r="B4117" s="72" t="s">
        <v>305</v>
      </c>
      <c r="C4117" s="72" t="s">
        <v>53</v>
      </c>
      <c r="D4117" s="72" t="s">
        <v>304</v>
      </c>
      <c r="E4117" s="89" t="s">
        <v>307</v>
      </c>
      <c r="F4117" s="72">
        <v>14.7</v>
      </c>
      <c r="G4117" s="72">
        <v>20.8</v>
      </c>
      <c r="H4117" s="72">
        <v>29.3</v>
      </c>
      <c r="I4117" s="72">
        <v>13.6</v>
      </c>
    </row>
    <row r="4118" spans="1:9" ht="17.25" x14ac:dyDescent="0.25">
      <c r="A4118" s="89">
        <v>45015</v>
      </c>
      <c r="B4118" s="72" t="s">
        <v>305</v>
      </c>
      <c r="C4118" s="72" t="s">
        <v>53</v>
      </c>
      <c r="D4118" s="72" t="s">
        <v>304</v>
      </c>
      <c r="E4118" s="89" t="s">
        <v>307</v>
      </c>
      <c r="F4118" s="72">
        <v>14.4</v>
      </c>
      <c r="G4118" s="72">
        <v>19.2</v>
      </c>
      <c r="H4118" s="72">
        <v>25.4</v>
      </c>
      <c r="I4118" s="72">
        <v>0</v>
      </c>
    </row>
    <row r="4119" spans="1:9" ht="17.25" x14ac:dyDescent="0.25">
      <c r="A4119" s="89">
        <v>45016</v>
      </c>
      <c r="B4119" s="72" t="s">
        <v>305</v>
      </c>
      <c r="C4119" s="72" t="s">
        <v>53</v>
      </c>
      <c r="D4119" s="72" t="s">
        <v>304</v>
      </c>
      <c r="E4119" s="89" t="s">
        <v>307</v>
      </c>
      <c r="F4119" s="72">
        <v>11.4</v>
      </c>
      <c r="G4119" s="72">
        <v>18.3</v>
      </c>
      <c r="H4119" s="72">
        <v>25.4</v>
      </c>
      <c r="I4119" s="72">
        <v>0</v>
      </c>
    </row>
    <row r="4120" spans="1:9" ht="17.25" x14ac:dyDescent="0.25">
      <c r="A4120" s="89">
        <v>45017</v>
      </c>
      <c r="B4120" s="72" t="s">
        <v>305</v>
      </c>
      <c r="C4120" s="72" t="s">
        <v>53</v>
      </c>
      <c r="D4120" s="72" t="s">
        <v>304</v>
      </c>
      <c r="E4120" s="89" t="s">
        <v>307</v>
      </c>
      <c r="F4120" s="72">
        <v>13.1</v>
      </c>
      <c r="G4120" s="72">
        <v>17.899999999999999</v>
      </c>
      <c r="H4120" s="72">
        <v>24.3</v>
      </c>
      <c r="I4120" s="72">
        <v>0</v>
      </c>
    </row>
    <row r="4121" spans="1:9" ht="17.25" x14ac:dyDescent="0.25">
      <c r="A4121" s="89">
        <v>45018</v>
      </c>
      <c r="B4121" s="72" t="s">
        <v>305</v>
      </c>
      <c r="C4121" s="72" t="s">
        <v>53</v>
      </c>
      <c r="D4121" s="72" t="s">
        <v>304</v>
      </c>
      <c r="E4121" s="89" t="s">
        <v>307</v>
      </c>
      <c r="F4121" s="72">
        <v>12.9</v>
      </c>
      <c r="G4121" s="72">
        <v>17.8</v>
      </c>
      <c r="H4121" s="72">
        <v>24.2</v>
      </c>
      <c r="I4121" s="72">
        <v>0</v>
      </c>
    </row>
    <row r="4122" spans="1:9" ht="17.25" x14ac:dyDescent="0.25">
      <c r="A4122" s="89">
        <v>45019</v>
      </c>
      <c r="B4122" s="72" t="s">
        <v>305</v>
      </c>
      <c r="C4122" s="72" t="s">
        <v>53</v>
      </c>
      <c r="D4122" s="72" t="s">
        <v>304</v>
      </c>
      <c r="E4122" s="89" t="s">
        <v>307</v>
      </c>
      <c r="F4122" s="72">
        <v>14.3</v>
      </c>
      <c r="G4122" s="72">
        <v>18.600000000000001</v>
      </c>
      <c r="H4122" s="72">
        <v>24.9</v>
      </c>
      <c r="I4122" s="72">
        <v>0.8</v>
      </c>
    </row>
    <row r="4123" spans="1:9" ht="17.25" x14ac:dyDescent="0.25">
      <c r="A4123" s="89">
        <v>45020</v>
      </c>
      <c r="B4123" s="72" t="s">
        <v>305</v>
      </c>
      <c r="C4123" s="72" t="s">
        <v>53</v>
      </c>
      <c r="D4123" s="72" t="s">
        <v>304</v>
      </c>
      <c r="E4123" s="89" t="s">
        <v>307</v>
      </c>
      <c r="F4123" s="72">
        <v>14.7</v>
      </c>
      <c r="G4123" s="72">
        <v>18.899999999999999</v>
      </c>
      <c r="H4123" s="72">
        <v>24.6</v>
      </c>
      <c r="I4123" s="72">
        <v>0.4</v>
      </c>
    </row>
    <row r="4124" spans="1:9" ht="17.25" x14ac:dyDescent="0.25">
      <c r="A4124" s="89">
        <v>45021</v>
      </c>
      <c r="B4124" s="72" t="s">
        <v>305</v>
      </c>
      <c r="C4124" s="72" t="s">
        <v>53</v>
      </c>
      <c r="D4124" s="72" t="s">
        <v>304</v>
      </c>
      <c r="E4124" s="89" t="s">
        <v>307</v>
      </c>
      <c r="F4124" s="72">
        <v>11.8</v>
      </c>
      <c r="G4124" s="72">
        <v>18.100000000000001</v>
      </c>
      <c r="H4124" s="72">
        <v>25.4</v>
      </c>
      <c r="I4124" s="72">
        <v>0</v>
      </c>
    </row>
    <row r="4125" spans="1:9" ht="17.25" x14ac:dyDescent="0.25">
      <c r="A4125" s="89">
        <v>45022</v>
      </c>
      <c r="B4125" s="72" t="s">
        <v>305</v>
      </c>
      <c r="C4125" s="72" t="s">
        <v>53</v>
      </c>
      <c r="D4125" s="72" t="s">
        <v>304</v>
      </c>
      <c r="E4125" s="89" t="s">
        <v>307</v>
      </c>
      <c r="F4125" s="72">
        <v>10.199999999999999</v>
      </c>
      <c r="G4125" s="72">
        <v>17.899999999999999</v>
      </c>
      <c r="H4125" s="72">
        <v>24.7</v>
      </c>
      <c r="I4125" s="72">
        <v>0</v>
      </c>
    </row>
    <row r="4126" spans="1:9" ht="17.25" x14ac:dyDescent="0.25">
      <c r="A4126" s="89">
        <v>45023</v>
      </c>
      <c r="B4126" s="72" t="s">
        <v>305</v>
      </c>
      <c r="C4126" s="72" t="s">
        <v>53</v>
      </c>
      <c r="D4126" s="72" t="s">
        <v>304</v>
      </c>
      <c r="E4126" s="89" t="s">
        <v>307</v>
      </c>
      <c r="F4126" s="72">
        <v>5.6</v>
      </c>
      <c r="G4126" s="72">
        <v>18</v>
      </c>
      <c r="H4126" s="72">
        <v>27.3</v>
      </c>
      <c r="I4126" s="72">
        <v>1.6</v>
      </c>
    </row>
    <row r="4127" spans="1:9" ht="17.25" x14ac:dyDescent="0.25">
      <c r="A4127" s="89">
        <v>45024</v>
      </c>
      <c r="B4127" s="72" t="s">
        <v>305</v>
      </c>
      <c r="C4127" s="72" t="s">
        <v>53</v>
      </c>
      <c r="D4127" s="72" t="s">
        <v>304</v>
      </c>
      <c r="E4127" s="89" t="s">
        <v>307</v>
      </c>
      <c r="F4127" s="72">
        <v>16.3</v>
      </c>
      <c r="G4127" s="72">
        <v>19.100000000000001</v>
      </c>
      <c r="H4127" s="72">
        <v>24.1</v>
      </c>
      <c r="I4127" s="72">
        <v>0</v>
      </c>
    </row>
    <row r="4128" spans="1:9" ht="17.25" x14ac:dyDescent="0.25">
      <c r="A4128" s="89">
        <v>45025</v>
      </c>
      <c r="B4128" s="72" t="s">
        <v>305</v>
      </c>
      <c r="C4128" s="72" t="s">
        <v>53</v>
      </c>
      <c r="D4128" s="72" t="s">
        <v>304</v>
      </c>
      <c r="E4128" s="89" t="s">
        <v>307</v>
      </c>
      <c r="F4128" s="72">
        <v>12</v>
      </c>
      <c r="G4128" s="72">
        <v>17.2</v>
      </c>
      <c r="H4128" s="72">
        <v>22.5</v>
      </c>
      <c r="I4128" s="72">
        <v>0</v>
      </c>
    </row>
    <row r="4129" spans="1:9" ht="17.25" x14ac:dyDescent="0.25">
      <c r="A4129" s="89">
        <v>45026</v>
      </c>
      <c r="B4129" s="72" t="s">
        <v>305</v>
      </c>
      <c r="C4129" s="72" t="s">
        <v>53</v>
      </c>
      <c r="D4129" s="72" t="s">
        <v>304</v>
      </c>
      <c r="E4129" s="89" t="s">
        <v>307</v>
      </c>
      <c r="F4129" s="72">
        <v>8.9</v>
      </c>
      <c r="G4129" s="72">
        <v>14.8</v>
      </c>
      <c r="H4129" s="72">
        <v>22</v>
      </c>
      <c r="I4129" s="72">
        <v>0</v>
      </c>
    </row>
    <row r="4130" spans="1:9" ht="17.25" x14ac:dyDescent="0.25">
      <c r="A4130" s="89">
        <v>45027</v>
      </c>
      <c r="B4130" s="72" t="s">
        <v>305</v>
      </c>
      <c r="C4130" s="72" t="s">
        <v>53</v>
      </c>
      <c r="D4130" s="72" t="s">
        <v>304</v>
      </c>
      <c r="E4130" s="89" t="s">
        <v>307</v>
      </c>
      <c r="F4130" s="72">
        <v>8.3000000000000007</v>
      </c>
      <c r="G4130" s="72">
        <v>14.9</v>
      </c>
      <c r="H4130" s="72">
        <v>22.4</v>
      </c>
      <c r="I4130" s="72">
        <v>0</v>
      </c>
    </row>
    <row r="4131" spans="1:9" ht="17.25" x14ac:dyDescent="0.25">
      <c r="A4131" s="89">
        <v>45028</v>
      </c>
      <c r="B4131" s="72" t="s">
        <v>305</v>
      </c>
      <c r="C4131" s="72" t="s">
        <v>53</v>
      </c>
      <c r="D4131" s="72" t="s">
        <v>304</v>
      </c>
      <c r="E4131" s="89" t="s">
        <v>307</v>
      </c>
      <c r="F4131" s="72">
        <v>10.3</v>
      </c>
      <c r="G4131" s="72">
        <v>15.4</v>
      </c>
      <c r="H4131" s="72">
        <v>21.1</v>
      </c>
      <c r="I4131" s="72">
        <v>3</v>
      </c>
    </row>
    <row r="4132" spans="1:9" ht="17.25" x14ac:dyDescent="0.25">
      <c r="A4132" s="89">
        <v>45029</v>
      </c>
      <c r="B4132" s="72" t="s">
        <v>305</v>
      </c>
      <c r="C4132" s="72" t="s">
        <v>53</v>
      </c>
      <c r="D4132" s="72" t="s">
        <v>304</v>
      </c>
      <c r="E4132" s="89" t="s">
        <v>307</v>
      </c>
      <c r="F4132" s="72">
        <v>12.5</v>
      </c>
      <c r="G4132" s="72">
        <v>16.7</v>
      </c>
      <c r="H4132" s="72">
        <v>22.2</v>
      </c>
      <c r="I4132" s="72">
        <v>2</v>
      </c>
    </row>
    <row r="4133" spans="1:9" ht="17.25" x14ac:dyDescent="0.25">
      <c r="A4133" s="89">
        <v>45030</v>
      </c>
      <c r="B4133" s="72" t="s">
        <v>305</v>
      </c>
      <c r="C4133" s="72" t="s">
        <v>53</v>
      </c>
      <c r="D4133" s="72" t="s">
        <v>304</v>
      </c>
      <c r="E4133" s="89" t="s">
        <v>307</v>
      </c>
      <c r="F4133" s="72">
        <v>12.1</v>
      </c>
      <c r="G4133" s="72">
        <v>16.600000000000001</v>
      </c>
      <c r="H4133" s="72">
        <v>23.4</v>
      </c>
      <c r="I4133" s="72">
        <v>9</v>
      </c>
    </row>
    <row r="4134" spans="1:9" ht="17.25" x14ac:dyDescent="0.25">
      <c r="A4134" s="89">
        <v>45031</v>
      </c>
      <c r="B4134" s="72" t="s">
        <v>305</v>
      </c>
      <c r="C4134" s="72" t="s">
        <v>53</v>
      </c>
      <c r="D4134" s="72" t="s">
        <v>304</v>
      </c>
      <c r="E4134" s="89" t="s">
        <v>307</v>
      </c>
      <c r="F4134" s="72">
        <v>10.9</v>
      </c>
      <c r="G4134" s="72">
        <v>17.8</v>
      </c>
      <c r="H4134" s="72">
        <v>26.9</v>
      </c>
      <c r="I4134" s="72">
        <v>0.4</v>
      </c>
    </row>
    <row r="4135" spans="1:9" ht="17.25" x14ac:dyDescent="0.25">
      <c r="A4135" s="89">
        <v>45032</v>
      </c>
      <c r="B4135" s="72" t="s">
        <v>305</v>
      </c>
      <c r="C4135" s="72" t="s">
        <v>53</v>
      </c>
      <c r="D4135" s="72" t="s">
        <v>304</v>
      </c>
      <c r="E4135" s="89" t="s">
        <v>307</v>
      </c>
      <c r="F4135" s="72">
        <v>14.4</v>
      </c>
      <c r="G4135" s="72">
        <v>20</v>
      </c>
      <c r="H4135" s="72">
        <v>28.6</v>
      </c>
      <c r="I4135" s="72">
        <v>0</v>
      </c>
    </row>
    <row r="4136" spans="1:9" ht="17.25" x14ac:dyDescent="0.25">
      <c r="A4136" s="89">
        <v>45033</v>
      </c>
      <c r="B4136" s="72" t="s">
        <v>305</v>
      </c>
      <c r="C4136" s="72" t="s">
        <v>53</v>
      </c>
      <c r="D4136" s="72" t="s">
        <v>304</v>
      </c>
      <c r="E4136" s="89" t="s">
        <v>307</v>
      </c>
      <c r="F4136" s="72">
        <v>9.8000000000000007</v>
      </c>
      <c r="G4136" s="72">
        <v>16</v>
      </c>
      <c r="H4136" s="72">
        <v>23</v>
      </c>
      <c r="I4136" s="72">
        <v>0</v>
      </c>
    </row>
    <row r="4137" spans="1:9" ht="17.25" x14ac:dyDescent="0.25">
      <c r="A4137" s="89">
        <v>45034</v>
      </c>
      <c r="B4137" s="72" t="s">
        <v>305</v>
      </c>
      <c r="C4137" s="72" t="s">
        <v>53</v>
      </c>
      <c r="D4137" s="72" t="s">
        <v>304</v>
      </c>
      <c r="E4137" s="89" t="s">
        <v>307</v>
      </c>
      <c r="F4137" s="72">
        <v>8.1</v>
      </c>
      <c r="G4137" s="72">
        <v>16.600000000000001</v>
      </c>
      <c r="H4137" s="72">
        <v>23.7</v>
      </c>
      <c r="I4137" s="72">
        <v>0</v>
      </c>
    </row>
    <row r="4138" spans="1:9" ht="17.25" x14ac:dyDescent="0.25">
      <c r="A4138" s="89">
        <v>45035</v>
      </c>
      <c r="B4138" s="72" t="s">
        <v>305</v>
      </c>
      <c r="C4138" s="72" t="s">
        <v>53</v>
      </c>
      <c r="D4138" s="72" t="s">
        <v>304</v>
      </c>
      <c r="E4138" s="89" t="s">
        <v>307</v>
      </c>
      <c r="F4138" s="72">
        <v>9.4</v>
      </c>
      <c r="G4138" s="72">
        <v>17</v>
      </c>
      <c r="H4138" s="72">
        <v>25</v>
      </c>
      <c r="I4138" s="72">
        <v>0</v>
      </c>
    </row>
    <row r="4139" spans="1:9" ht="17.25" x14ac:dyDescent="0.25">
      <c r="A4139" s="89">
        <v>45036</v>
      </c>
      <c r="B4139" s="72" t="s">
        <v>305</v>
      </c>
      <c r="C4139" s="72" t="s">
        <v>53</v>
      </c>
      <c r="D4139" s="72" t="s">
        <v>304</v>
      </c>
      <c r="E4139" s="89" t="s">
        <v>307</v>
      </c>
      <c r="F4139" s="72">
        <v>10.3</v>
      </c>
      <c r="G4139" s="72">
        <v>15.4</v>
      </c>
      <c r="H4139" s="72">
        <v>17.100000000000001</v>
      </c>
      <c r="I4139" s="72">
        <v>18.2</v>
      </c>
    </row>
    <row r="4140" spans="1:9" ht="17.25" x14ac:dyDescent="0.25">
      <c r="A4140" s="89">
        <v>45037</v>
      </c>
      <c r="B4140" s="72" t="s">
        <v>305</v>
      </c>
      <c r="C4140" s="72" t="s">
        <v>53</v>
      </c>
      <c r="D4140" s="72" t="s">
        <v>304</v>
      </c>
      <c r="E4140" s="89" t="s">
        <v>307</v>
      </c>
      <c r="F4140" s="72">
        <v>12.8</v>
      </c>
      <c r="G4140" s="72">
        <v>16.5</v>
      </c>
      <c r="H4140" s="72">
        <v>21.7</v>
      </c>
      <c r="I4140" s="72">
        <v>0</v>
      </c>
    </row>
    <row r="4141" spans="1:9" ht="17.25" x14ac:dyDescent="0.25">
      <c r="A4141" s="89">
        <v>45038</v>
      </c>
      <c r="B4141" s="72" t="s">
        <v>305</v>
      </c>
      <c r="C4141" s="72" t="s">
        <v>53</v>
      </c>
      <c r="D4141" s="72" t="s">
        <v>304</v>
      </c>
      <c r="E4141" s="89" t="s">
        <v>307</v>
      </c>
      <c r="F4141" s="72">
        <v>13.4</v>
      </c>
      <c r="G4141" s="72">
        <v>16.3</v>
      </c>
      <c r="H4141" s="72">
        <v>20.6</v>
      </c>
      <c r="I4141" s="72">
        <v>0</v>
      </c>
    </row>
    <row r="4142" spans="1:9" ht="17.25" x14ac:dyDescent="0.25">
      <c r="A4142" s="89">
        <v>45039</v>
      </c>
      <c r="B4142" s="72" t="s">
        <v>305</v>
      </c>
      <c r="C4142" s="72" t="s">
        <v>53</v>
      </c>
      <c r="D4142" s="72" t="s">
        <v>304</v>
      </c>
      <c r="E4142" s="89" t="s">
        <v>307</v>
      </c>
      <c r="F4142" s="72">
        <v>12</v>
      </c>
      <c r="G4142" s="72">
        <v>16.5</v>
      </c>
      <c r="H4142" s="72">
        <v>23.2</v>
      </c>
      <c r="I4142" s="72">
        <v>0</v>
      </c>
    </row>
    <row r="4143" spans="1:9" ht="17.25" x14ac:dyDescent="0.25">
      <c r="A4143" s="89">
        <v>45040</v>
      </c>
      <c r="B4143" s="72" t="s">
        <v>305</v>
      </c>
      <c r="C4143" s="72" t="s">
        <v>53</v>
      </c>
      <c r="D4143" s="72" t="s">
        <v>304</v>
      </c>
      <c r="E4143" s="89" t="s">
        <v>307</v>
      </c>
      <c r="F4143" s="72">
        <v>14.3</v>
      </c>
      <c r="G4143" s="72">
        <v>17.8</v>
      </c>
      <c r="H4143" s="72">
        <v>23.5</v>
      </c>
      <c r="I4143" s="72">
        <v>0.4</v>
      </c>
    </row>
    <row r="4144" spans="1:9" ht="17.25" x14ac:dyDescent="0.25">
      <c r="A4144" s="89">
        <v>45041</v>
      </c>
      <c r="B4144" s="72" t="s">
        <v>305</v>
      </c>
      <c r="C4144" s="72" t="s">
        <v>53</v>
      </c>
      <c r="D4144" s="72" t="s">
        <v>304</v>
      </c>
      <c r="E4144" s="89" t="s">
        <v>307</v>
      </c>
      <c r="F4144" s="72">
        <v>12.8</v>
      </c>
      <c r="G4144" s="72">
        <v>17.7</v>
      </c>
      <c r="H4144" s="72">
        <v>24.2</v>
      </c>
      <c r="I4144" s="72">
        <v>0</v>
      </c>
    </row>
    <row r="4145" spans="1:9" ht="17.25" x14ac:dyDescent="0.25">
      <c r="A4145" s="89">
        <v>45042</v>
      </c>
      <c r="B4145" s="72" t="s">
        <v>305</v>
      </c>
      <c r="C4145" s="72" t="s">
        <v>53</v>
      </c>
      <c r="D4145" s="72" t="s">
        <v>304</v>
      </c>
      <c r="E4145" s="89" t="s">
        <v>307</v>
      </c>
      <c r="F4145" s="72">
        <v>6.9</v>
      </c>
      <c r="G4145" s="72">
        <v>16</v>
      </c>
      <c r="H4145" s="72">
        <v>24.2</v>
      </c>
      <c r="I4145" s="72">
        <v>0</v>
      </c>
    </row>
    <row r="4146" spans="1:9" ht="17.25" x14ac:dyDescent="0.25">
      <c r="A4146" s="89">
        <v>45043</v>
      </c>
      <c r="B4146" s="72" t="s">
        <v>305</v>
      </c>
      <c r="C4146" s="72" t="s">
        <v>53</v>
      </c>
      <c r="D4146" s="72" t="s">
        <v>304</v>
      </c>
      <c r="E4146" s="89" t="s">
        <v>307</v>
      </c>
      <c r="F4146" s="72">
        <v>9</v>
      </c>
      <c r="G4146" s="72">
        <v>16.600000000000001</v>
      </c>
      <c r="H4146" s="72">
        <v>25.1</v>
      </c>
      <c r="I4146" s="72">
        <v>0</v>
      </c>
    </row>
    <row r="4147" spans="1:9" ht="17.25" x14ac:dyDescent="0.25">
      <c r="A4147" s="89">
        <v>45044</v>
      </c>
      <c r="B4147" s="72" t="s">
        <v>305</v>
      </c>
      <c r="C4147" s="72" t="s">
        <v>53</v>
      </c>
      <c r="D4147" s="72" t="s">
        <v>304</v>
      </c>
      <c r="E4147" s="89" t="s">
        <v>307</v>
      </c>
      <c r="F4147" s="72">
        <v>9.4</v>
      </c>
      <c r="G4147" s="72">
        <v>18.399999999999999</v>
      </c>
      <c r="H4147" s="72">
        <v>28.5</v>
      </c>
      <c r="I4147" s="72">
        <v>0</v>
      </c>
    </row>
    <row r="4148" spans="1:9" ht="17.25" x14ac:dyDescent="0.25">
      <c r="A4148" s="89">
        <v>45045</v>
      </c>
      <c r="B4148" s="72" t="s">
        <v>305</v>
      </c>
      <c r="C4148" s="72" t="s">
        <v>53</v>
      </c>
      <c r="D4148" s="72" t="s">
        <v>304</v>
      </c>
      <c r="E4148" s="89" t="s">
        <v>307</v>
      </c>
      <c r="F4148" s="72">
        <v>12.6</v>
      </c>
      <c r="G4148" s="72">
        <v>17.100000000000001</v>
      </c>
      <c r="H4148" s="72">
        <v>23.7</v>
      </c>
      <c r="I4148" s="72">
        <v>17</v>
      </c>
    </row>
    <row r="4149" spans="1:9" ht="17.25" x14ac:dyDescent="0.25">
      <c r="A4149" s="89">
        <v>45046</v>
      </c>
      <c r="B4149" s="72" t="s">
        <v>305</v>
      </c>
      <c r="C4149" s="72" t="s">
        <v>53</v>
      </c>
      <c r="D4149" s="72" t="s">
        <v>304</v>
      </c>
      <c r="E4149" s="89" t="s">
        <v>307</v>
      </c>
      <c r="F4149" s="72">
        <v>12.6</v>
      </c>
      <c r="G4149" s="72">
        <v>15.5</v>
      </c>
      <c r="H4149" s="72">
        <v>21</v>
      </c>
      <c r="I4149" s="72">
        <v>0.6</v>
      </c>
    </row>
    <row r="4150" spans="1:9" ht="17.25" x14ac:dyDescent="0.25">
      <c r="A4150" s="89">
        <v>45047</v>
      </c>
      <c r="B4150" s="72" t="s">
        <v>305</v>
      </c>
      <c r="C4150" s="72" t="s">
        <v>53</v>
      </c>
      <c r="D4150" s="72" t="s">
        <v>304</v>
      </c>
      <c r="E4150" s="89" t="s">
        <v>307</v>
      </c>
      <c r="F4150" s="72">
        <v>10.1</v>
      </c>
      <c r="G4150" s="72">
        <v>13.9</v>
      </c>
      <c r="H4150" s="72">
        <v>18.8</v>
      </c>
      <c r="I4150" s="72">
        <v>0</v>
      </c>
    </row>
    <row r="4151" spans="1:9" ht="17.25" x14ac:dyDescent="0.25">
      <c r="A4151" s="89">
        <v>45048</v>
      </c>
      <c r="B4151" s="72" t="s">
        <v>305</v>
      </c>
      <c r="C4151" s="72" t="s">
        <v>53</v>
      </c>
      <c r="D4151" s="72" t="s">
        <v>304</v>
      </c>
      <c r="E4151" s="89" t="s">
        <v>307</v>
      </c>
      <c r="F4151" s="72">
        <v>11</v>
      </c>
      <c r="G4151" s="72">
        <v>16.2</v>
      </c>
      <c r="H4151" s="72">
        <v>22.5</v>
      </c>
      <c r="I4151" s="72">
        <v>0</v>
      </c>
    </row>
    <row r="4152" spans="1:9" ht="17.25" x14ac:dyDescent="0.25">
      <c r="A4152" s="89">
        <v>45049</v>
      </c>
      <c r="B4152" s="72" t="s">
        <v>305</v>
      </c>
      <c r="C4152" s="72" t="s">
        <v>53</v>
      </c>
      <c r="D4152" s="72" t="s">
        <v>304</v>
      </c>
      <c r="E4152" s="89" t="s">
        <v>307</v>
      </c>
      <c r="F4152" s="72">
        <v>11.8</v>
      </c>
      <c r="G4152" s="72">
        <v>17.600000000000001</v>
      </c>
      <c r="H4152" s="72">
        <v>24.1</v>
      </c>
      <c r="I4152" s="72">
        <v>0</v>
      </c>
    </row>
    <row r="4153" spans="1:9" ht="17.25" x14ac:dyDescent="0.25">
      <c r="A4153" s="89">
        <v>45050</v>
      </c>
      <c r="B4153" s="72" t="s">
        <v>305</v>
      </c>
      <c r="C4153" s="72" t="s">
        <v>53</v>
      </c>
      <c r="D4153" s="72" t="s">
        <v>304</v>
      </c>
      <c r="E4153" s="89" t="s">
        <v>307</v>
      </c>
      <c r="F4153" s="72">
        <v>7.9</v>
      </c>
      <c r="G4153" s="72">
        <v>14.3</v>
      </c>
      <c r="H4153" s="72">
        <v>20.399999999999999</v>
      </c>
      <c r="I4153" s="72">
        <v>0</v>
      </c>
    </row>
    <row r="4154" spans="1:9" ht="17.25" x14ac:dyDescent="0.25">
      <c r="A4154" s="89">
        <v>45051</v>
      </c>
      <c r="B4154" s="72" t="s">
        <v>305</v>
      </c>
      <c r="C4154" s="72" t="s">
        <v>53</v>
      </c>
      <c r="D4154" s="72" t="s">
        <v>304</v>
      </c>
      <c r="E4154" s="89" t="s">
        <v>307</v>
      </c>
      <c r="F4154" s="72">
        <v>5.7</v>
      </c>
      <c r="G4154" s="72">
        <v>12.7</v>
      </c>
      <c r="H4154" s="72">
        <v>22.1</v>
      </c>
      <c r="I4154" s="72">
        <v>0</v>
      </c>
    </row>
    <row r="4155" spans="1:9" ht="17.25" x14ac:dyDescent="0.25">
      <c r="A4155" s="89">
        <v>45052</v>
      </c>
      <c r="B4155" s="72" t="s">
        <v>305</v>
      </c>
      <c r="C4155" s="72" t="s">
        <v>53</v>
      </c>
      <c r="D4155" s="72" t="s">
        <v>304</v>
      </c>
      <c r="E4155" s="89" t="s">
        <v>307</v>
      </c>
      <c r="F4155" s="72">
        <v>6.5</v>
      </c>
      <c r="G4155" s="72">
        <v>13.8</v>
      </c>
      <c r="H4155" s="72">
        <v>22.7</v>
      </c>
      <c r="I4155" s="72">
        <v>0</v>
      </c>
    </row>
    <row r="4156" spans="1:9" ht="17.25" x14ac:dyDescent="0.25">
      <c r="A4156" s="89">
        <v>45053</v>
      </c>
      <c r="B4156" s="72" t="s">
        <v>305</v>
      </c>
      <c r="C4156" s="72" t="s">
        <v>53</v>
      </c>
      <c r="D4156" s="72" t="s">
        <v>304</v>
      </c>
      <c r="E4156" s="89" t="s">
        <v>307</v>
      </c>
      <c r="F4156" s="72">
        <v>4.5</v>
      </c>
      <c r="G4156" s="72">
        <v>11.2</v>
      </c>
      <c r="H4156" s="72">
        <v>16.899999999999999</v>
      </c>
      <c r="I4156" s="72">
        <v>0</v>
      </c>
    </row>
    <row r="4157" spans="1:9" ht="17.25" x14ac:dyDescent="0.25">
      <c r="A4157" s="89">
        <v>45054</v>
      </c>
      <c r="B4157" s="72" t="s">
        <v>305</v>
      </c>
      <c r="C4157" s="72" t="s">
        <v>53</v>
      </c>
      <c r="D4157" s="72" t="s">
        <v>304</v>
      </c>
      <c r="E4157" s="89" t="s">
        <v>307</v>
      </c>
      <c r="F4157" s="72">
        <v>7</v>
      </c>
      <c r="G4157" s="72">
        <v>10.8</v>
      </c>
      <c r="H4157" s="72">
        <v>17.5</v>
      </c>
      <c r="I4157" s="72">
        <v>0</v>
      </c>
    </row>
    <row r="4158" spans="1:9" ht="17.25" x14ac:dyDescent="0.25">
      <c r="A4158" s="89">
        <v>45055</v>
      </c>
      <c r="B4158" s="72" t="s">
        <v>305</v>
      </c>
      <c r="C4158" s="72" t="s">
        <v>53</v>
      </c>
      <c r="D4158" s="72" t="s">
        <v>304</v>
      </c>
      <c r="E4158" s="89" t="s">
        <v>307</v>
      </c>
      <c r="F4158" s="72">
        <v>5</v>
      </c>
      <c r="G4158" s="72">
        <v>12</v>
      </c>
      <c r="H4158" s="72">
        <v>20.100000000000001</v>
      </c>
      <c r="I4158" s="72">
        <v>0</v>
      </c>
    </row>
    <row r="4159" spans="1:9" ht="17.25" x14ac:dyDescent="0.25">
      <c r="A4159" s="89">
        <v>45056</v>
      </c>
      <c r="B4159" s="72" t="s">
        <v>305</v>
      </c>
      <c r="C4159" s="72" t="s">
        <v>53</v>
      </c>
      <c r="D4159" s="72" t="s">
        <v>304</v>
      </c>
      <c r="E4159" s="89" t="s">
        <v>307</v>
      </c>
      <c r="F4159" s="72">
        <v>5.9</v>
      </c>
      <c r="G4159" s="72">
        <v>12.4</v>
      </c>
      <c r="H4159" s="72">
        <v>19.899999999999999</v>
      </c>
      <c r="I4159" s="72">
        <v>0</v>
      </c>
    </row>
    <row r="4160" spans="1:9" ht="17.25" x14ac:dyDescent="0.25">
      <c r="A4160" s="89">
        <v>45057</v>
      </c>
      <c r="B4160" s="72" t="s">
        <v>305</v>
      </c>
      <c r="C4160" s="72" t="s">
        <v>53</v>
      </c>
      <c r="D4160" s="72" t="s">
        <v>304</v>
      </c>
      <c r="E4160" s="89" t="s">
        <v>307</v>
      </c>
      <c r="F4160" s="72">
        <v>6.4</v>
      </c>
      <c r="G4160" s="72">
        <v>13.1</v>
      </c>
      <c r="H4160" s="72">
        <v>21.2</v>
      </c>
      <c r="I4160" s="72">
        <v>0</v>
      </c>
    </row>
    <row r="4161" spans="1:9" ht="17.25" x14ac:dyDescent="0.25">
      <c r="A4161" s="89">
        <v>45058</v>
      </c>
      <c r="B4161" s="72" t="s">
        <v>305</v>
      </c>
      <c r="C4161" s="72" t="s">
        <v>53</v>
      </c>
      <c r="D4161" s="72" t="s">
        <v>304</v>
      </c>
      <c r="E4161" s="89" t="s">
        <v>307</v>
      </c>
      <c r="F4161" s="72">
        <v>7.8</v>
      </c>
      <c r="G4161" s="72">
        <v>14.3</v>
      </c>
      <c r="H4161" s="72">
        <v>23.3</v>
      </c>
      <c r="I4161" s="72">
        <v>0</v>
      </c>
    </row>
    <row r="4162" spans="1:9" ht="17.25" x14ac:dyDescent="0.25">
      <c r="A4162" s="89">
        <v>45059</v>
      </c>
      <c r="B4162" s="72" t="s">
        <v>305</v>
      </c>
      <c r="C4162" s="72" t="s">
        <v>53</v>
      </c>
      <c r="D4162" s="72" t="s">
        <v>304</v>
      </c>
      <c r="E4162" s="89" t="s">
        <v>307</v>
      </c>
      <c r="F4162" s="72">
        <v>5.7</v>
      </c>
      <c r="G4162" s="72">
        <v>13.5</v>
      </c>
      <c r="H4162" s="72">
        <v>21.5</v>
      </c>
      <c r="I4162" s="72">
        <v>0</v>
      </c>
    </row>
    <row r="4163" spans="1:9" ht="17.25" x14ac:dyDescent="0.25">
      <c r="A4163" s="89">
        <v>45060</v>
      </c>
      <c r="B4163" s="72" t="s">
        <v>305</v>
      </c>
      <c r="C4163" s="72" t="s">
        <v>53</v>
      </c>
      <c r="D4163" s="72" t="s">
        <v>304</v>
      </c>
      <c r="E4163" s="89" t="s">
        <v>307</v>
      </c>
      <c r="F4163" s="72">
        <v>10.1</v>
      </c>
      <c r="G4163" s="72">
        <v>14.6</v>
      </c>
      <c r="H4163" s="72">
        <v>21.2</v>
      </c>
      <c r="I4163" s="72">
        <v>0</v>
      </c>
    </row>
    <row r="4164" spans="1:9" ht="17.25" x14ac:dyDescent="0.25">
      <c r="A4164" s="89">
        <v>45061</v>
      </c>
      <c r="B4164" s="72" t="s">
        <v>305</v>
      </c>
      <c r="C4164" s="72" t="s">
        <v>53</v>
      </c>
      <c r="D4164" s="72" t="s">
        <v>304</v>
      </c>
      <c r="E4164" s="89" t="s">
        <v>307</v>
      </c>
      <c r="F4164" s="72">
        <v>11.1</v>
      </c>
      <c r="G4164" s="72">
        <v>14.6</v>
      </c>
      <c r="H4164" s="72">
        <v>20.6</v>
      </c>
      <c r="I4164" s="72">
        <v>0</v>
      </c>
    </row>
    <row r="4165" spans="1:9" ht="17.25" x14ac:dyDescent="0.25">
      <c r="A4165" s="89">
        <v>45062</v>
      </c>
      <c r="B4165" s="72" t="s">
        <v>305</v>
      </c>
      <c r="C4165" s="72" t="s">
        <v>53</v>
      </c>
      <c r="D4165" s="72" t="s">
        <v>304</v>
      </c>
      <c r="E4165" s="89" t="s">
        <v>307</v>
      </c>
      <c r="F4165" s="72">
        <v>5.4</v>
      </c>
      <c r="G4165" s="72">
        <v>14.5</v>
      </c>
      <c r="H4165" s="72">
        <v>21.2</v>
      </c>
      <c r="I4165" s="72">
        <v>0</v>
      </c>
    </row>
    <row r="4166" spans="1:9" ht="17.25" x14ac:dyDescent="0.25">
      <c r="A4166" s="89">
        <v>45063</v>
      </c>
      <c r="B4166" s="72" t="s">
        <v>305</v>
      </c>
      <c r="C4166" s="72" t="s">
        <v>53</v>
      </c>
      <c r="D4166" s="72" t="s">
        <v>304</v>
      </c>
      <c r="E4166" s="89" t="s">
        <v>307</v>
      </c>
      <c r="F4166" s="72">
        <v>1.9</v>
      </c>
      <c r="G4166" s="72">
        <v>12.3</v>
      </c>
      <c r="H4166" s="72">
        <v>17.399999999999999</v>
      </c>
      <c r="I4166" s="72">
        <v>0.6</v>
      </c>
    </row>
    <row r="4167" spans="1:9" ht="17.25" x14ac:dyDescent="0.25">
      <c r="A4167" s="89">
        <v>45064</v>
      </c>
      <c r="B4167" s="72" t="s">
        <v>305</v>
      </c>
      <c r="C4167" s="72" t="s">
        <v>53</v>
      </c>
      <c r="D4167" s="72" t="s">
        <v>304</v>
      </c>
      <c r="E4167" s="89" t="s">
        <v>307</v>
      </c>
      <c r="F4167" s="72">
        <v>2.4</v>
      </c>
      <c r="G4167" s="72">
        <v>11.3</v>
      </c>
      <c r="H4167" s="72">
        <v>18.3</v>
      </c>
      <c r="I4167" s="72">
        <v>1.4</v>
      </c>
    </row>
    <row r="4168" spans="1:9" ht="17.25" x14ac:dyDescent="0.25">
      <c r="A4168" s="89">
        <v>45065</v>
      </c>
      <c r="B4168" s="72" t="s">
        <v>305</v>
      </c>
      <c r="C4168" s="72" t="s">
        <v>53</v>
      </c>
      <c r="D4168" s="72" t="s">
        <v>304</v>
      </c>
      <c r="E4168" s="89" t="s">
        <v>307</v>
      </c>
      <c r="F4168" s="72">
        <v>6.2</v>
      </c>
      <c r="G4168" s="72">
        <v>10.7</v>
      </c>
      <c r="H4168" s="72">
        <v>18.3</v>
      </c>
      <c r="I4168" s="72">
        <v>0.2</v>
      </c>
    </row>
    <row r="4169" spans="1:9" ht="17.25" x14ac:dyDescent="0.25">
      <c r="A4169" s="89">
        <v>45066</v>
      </c>
      <c r="B4169" s="72" t="s">
        <v>305</v>
      </c>
      <c r="C4169" s="72" t="s">
        <v>53</v>
      </c>
      <c r="D4169" s="72" t="s">
        <v>304</v>
      </c>
      <c r="E4169" s="89" t="s">
        <v>307</v>
      </c>
      <c r="F4169" s="72">
        <v>5.3</v>
      </c>
      <c r="G4169" s="72">
        <v>11.7</v>
      </c>
      <c r="H4169" s="72">
        <v>18.5</v>
      </c>
      <c r="I4169" s="72">
        <v>0</v>
      </c>
    </row>
    <row r="4170" spans="1:9" ht="17.25" x14ac:dyDescent="0.25">
      <c r="A4170" s="89">
        <v>45067</v>
      </c>
      <c r="B4170" s="72" t="s">
        <v>305</v>
      </c>
      <c r="C4170" s="72" t="s">
        <v>53</v>
      </c>
      <c r="D4170" s="72" t="s">
        <v>304</v>
      </c>
      <c r="E4170" s="89" t="s">
        <v>307</v>
      </c>
      <c r="F4170" s="72">
        <v>9</v>
      </c>
      <c r="G4170" s="72">
        <v>13.7</v>
      </c>
      <c r="H4170" s="72">
        <v>19.100000000000001</v>
      </c>
      <c r="I4170" s="72">
        <v>0</v>
      </c>
    </row>
    <row r="4171" spans="1:9" ht="17.25" x14ac:dyDescent="0.25">
      <c r="A4171" s="89">
        <v>45068</v>
      </c>
      <c r="B4171" s="72" t="s">
        <v>305</v>
      </c>
      <c r="C4171" s="72" t="s">
        <v>53</v>
      </c>
      <c r="D4171" s="72" t="s">
        <v>304</v>
      </c>
      <c r="E4171" s="89" t="s">
        <v>307</v>
      </c>
      <c r="F4171" s="72">
        <v>5.3</v>
      </c>
      <c r="G4171" s="72">
        <v>12.3</v>
      </c>
      <c r="H4171" s="72">
        <v>20.7</v>
      </c>
      <c r="I4171" s="72">
        <v>0</v>
      </c>
    </row>
    <row r="4172" spans="1:9" ht="17.25" x14ac:dyDescent="0.25">
      <c r="A4172" s="89">
        <v>45069</v>
      </c>
      <c r="B4172" s="72" t="s">
        <v>305</v>
      </c>
      <c r="C4172" s="72" t="s">
        <v>53</v>
      </c>
      <c r="D4172" s="72" t="s">
        <v>304</v>
      </c>
      <c r="E4172" s="89" t="s">
        <v>307</v>
      </c>
      <c r="F4172" s="72">
        <v>1.6</v>
      </c>
      <c r="G4172" s="72">
        <v>12.3</v>
      </c>
      <c r="H4172" s="72">
        <v>22</v>
      </c>
      <c r="I4172" s="72">
        <v>0</v>
      </c>
    </row>
    <row r="4173" spans="1:9" ht="17.25" x14ac:dyDescent="0.25">
      <c r="A4173" s="89">
        <v>45070</v>
      </c>
      <c r="B4173" s="72" t="s">
        <v>305</v>
      </c>
      <c r="C4173" s="72" t="s">
        <v>53</v>
      </c>
      <c r="D4173" s="72" t="s">
        <v>304</v>
      </c>
      <c r="E4173" s="89" t="s">
        <v>307</v>
      </c>
      <c r="F4173" s="72">
        <v>4.3</v>
      </c>
      <c r="G4173" s="72">
        <v>12.7</v>
      </c>
      <c r="H4173" s="72">
        <v>23.8</v>
      </c>
      <c r="I4173" s="72">
        <v>0</v>
      </c>
    </row>
    <row r="4174" spans="1:9" ht="17.25" x14ac:dyDescent="0.25">
      <c r="A4174" s="89">
        <v>45071</v>
      </c>
      <c r="B4174" s="72" t="s">
        <v>305</v>
      </c>
      <c r="C4174" s="72" t="s">
        <v>53</v>
      </c>
      <c r="D4174" s="72" t="s">
        <v>304</v>
      </c>
      <c r="E4174" s="89" t="s">
        <v>307</v>
      </c>
      <c r="F4174" s="72">
        <v>6.2</v>
      </c>
      <c r="G4174" s="72">
        <v>15.4</v>
      </c>
      <c r="H4174" s="72">
        <v>25.8</v>
      </c>
      <c r="I4174" s="72">
        <v>0</v>
      </c>
    </row>
    <row r="4175" spans="1:9" ht="17.25" x14ac:dyDescent="0.25">
      <c r="A4175" s="89">
        <v>45072</v>
      </c>
      <c r="B4175" s="72" t="s">
        <v>305</v>
      </c>
      <c r="C4175" s="72" t="s">
        <v>53</v>
      </c>
      <c r="D4175" s="72" t="s">
        <v>304</v>
      </c>
      <c r="E4175" s="89" t="s">
        <v>307</v>
      </c>
      <c r="F4175" s="72">
        <v>7.5</v>
      </c>
      <c r="G4175" s="72">
        <v>14</v>
      </c>
      <c r="H4175" s="72">
        <v>20.9</v>
      </c>
      <c r="I4175" s="72">
        <v>4.8</v>
      </c>
    </row>
    <row r="4176" spans="1:9" ht="17.25" x14ac:dyDescent="0.25">
      <c r="A4176" s="89">
        <v>45073</v>
      </c>
      <c r="B4176" s="72" t="s">
        <v>305</v>
      </c>
      <c r="C4176" s="72" t="s">
        <v>53</v>
      </c>
      <c r="D4176" s="72" t="s">
        <v>304</v>
      </c>
      <c r="E4176" s="89" t="s">
        <v>307</v>
      </c>
      <c r="F4176" s="72">
        <v>4.5999999999999996</v>
      </c>
      <c r="G4176" s="72">
        <v>10.199999999999999</v>
      </c>
      <c r="H4176" s="72">
        <v>17.7</v>
      </c>
      <c r="I4176" s="72">
        <v>0</v>
      </c>
    </row>
    <row r="4177" spans="1:9" ht="17.25" x14ac:dyDescent="0.25">
      <c r="A4177" s="89">
        <v>45074</v>
      </c>
      <c r="B4177" s="72" t="s">
        <v>305</v>
      </c>
      <c r="C4177" s="72" t="s">
        <v>53</v>
      </c>
      <c r="D4177" s="72" t="s">
        <v>304</v>
      </c>
      <c r="E4177" s="89" t="s">
        <v>307</v>
      </c>
      <c r="F4177" s="72">
        <v>3.8</v>
      </c>
      <c r="G4177" s="72">
        <v>10</v>
      </c>
      <c r="H4177" s="72">
        <v>16.100000000000001</v>
      </c>
      <c r="I4177" s="72">
        <v>0</v>
      </c>
    </row>
    <row r="4178" spans="1:9" ht="17.25" x14ac:dyDescent="0.25">
      <c r="A4178" s="89">
        <v>45075</v>
      </c>
      <c r="B4178" s="72" t="s">
        <v>305</v>
      </c>
      <c r="C4178" s="72" t="s">
        <v>53</v>
      </c>
      <c r="D4178" s="72" t="s">
        <v>304</v>
      </c>
      <c r="E4178" s="89" t="s">
        <v>307</v>
      </c>
      <c r="F4178" s="72">
        <v>8.1</v>
      </c>
      <c r="G4178" s="72">
        <v>14</v>
      </c>
      <c r="H4178" s="72">
        <v>20.2</v>
      </c>
      <c r="I4178" s="72">
        <v>0</v>
      </c>
    </row>
    <row r="4179" spans="1:9" ht="17.25" x14ac:dyDescent="0.25">
      <c r="A4179" s="89">
        <v>45076</v>
      </c>
      <c r="B4179" s="72" t="s">
        <v>305</v>
      </c>
      <c r="C4179" s="72" t="s">
        <v>53</v>
      </c>
      <c r="D4179" s="72" t="s">
        <v>304</v>
      </c>
      <c r="E4179" s="89" t="s">
        <v>307</v>
      </c>
      <c r="F4179" s="72">
        <v>7.5</v>
      </c>
      <c r="G4179" s="72">
        <v>14.4</v>
      </c>
      <c r="H4179" s="72">
        <v>21.3</v>
      </c>
      <c r="I4179" s="72">
        <v>0</v>
      </c>
    </row>
    <row r="4180" spans="1:9" ht="17.25" x14ac:dyDescent="0.25">
      <c r="A4180" s="89">
        <v>45077</v>
      </c>
      <c r="B4180" s="72" t="s">
        <v>305</v>
      </c>
      <c r="C4180" s="72" t="s">
        <v>53</v>
      </c>
      <c r="D4180" s="72" t="s">
        <v>304</v>
      </c>
      <c r="E4180" s="89" t="s">
        <v>307</v>
      </c>
      <c r="F4180" s="72">
        <v>9.3000000000000007</v>
      </c>
      <c r="G4180" s="72">
        <v>15.8</v>
      </c>
      <c r="H4180" s="72">
        <v>22</v>
      </c>
      <c r="I4180" s="72">
        <v>0</v>
      </c>
    </row>
    <row r="4181" spans="1:9" ht="17.25" x14ac:dyDescent="0.25">
      <c r="A4181" s="89">
        <v>45078</v>
      </c>
      <c r="B4181" s="72" t="s">
        <v>305</v>
      </c>
      <c r="C4181" s="72" t="s">
        <v>53</v>
      </c>
      <c r="D4181" s="72" t="s">
        <v>304</v>
      </c>
      <c r="E4181" s="89" t="s">
        <v>307</v>
      </c>
      <c r="F4181" s="72">
        <v>12.8</v>
      </c>
      <c r="G4181" s="72">
        <v>17.5</v>
      </c>
      <c r="H4181" s="72">
        <v>25.1</v>
      </c>
      <c r="I4181" s="72">
        <v>0</v>
      </c>
    </row>
    <row r="4182" spans="1:9" ht="17.25" x14ac:dyDescent="0.25">
      <c r="A4182" s="89">
        <v>45079</v>
      </c>
      <c r="B4182" s="72" t="s">
        <v>305</v>
      </c>
      <c r="C4182" s="72" t="s">
        <v>53</v>
      </c>
      <c r="D4182" s="72" t="s">
        <v>304</v>
      </c>
      <c r="E4182" s="89" t="s">
        <v>307</v>
      </c>
      <c r="F4182" s="72">
        <v>7.3</v>
      </c>
      <c r="G4182" s="72">
        <v>14.8</v>
      </c>
      <c r="H4182" s="72">
        <v>22.4</v>
      </c>
      <c r="I4182" s="72">
        <v>0</v>
      </c>
    </row>
    <row r="4183" spans="1:9" ht="17.25" x14ac:dyDescent="0.25">
      <c r="A4183" s="89">
        <v>45080</v>
      </c>
      <c r="B4183" s="72" t="s">
        <v>305</v>
      </c>
      <c r="C4183" s="72" t="s">
        <v>53</v>
      </c>
      <c r="D4183" s="72" t="s">
        <v>304</v>
      </c>
      <c r="E4183" s="89" t="s">
        <v>307</v>
      </c>
      <c r="F4183" s="72">
        <v>11.9</v>
      </c>
      <c r="G4183" s="72">
        <v>17</v>
      </c>
      <c r="H4183" s="72">
        <v>24.2</v>
      </c>
      <c r="I4183" s="72">
        <v>0.2</v>
      </c>
    </row>
    <row r="4184" spans="1:9" ht="17.25" x14ac:dyDescent="0.25">
      <c r="A4184" s="89">
        <v>45081</v>
      </c>
      <c r="B4184" s="72" t="s">
        <v>305</v>
      </c>
      <c r="C4184" s="72" t="s">
        <v>53</v>
      </c>
      <c r="D4184" s="72" t="s">
        <v>304</v>
      </c>
      <c r="E4184" s="89" t="s">
        <v>307</v>
      </c>
      <c r="F4184" s="72">
        <v>13.2</v>
      </c>
      <c r="G4184" s="72">
        <v>15.5</v>
      </c>
      <c r="H4184" s="72">
        <v>19.100000000000001</v>
      </c>
      <c r="I4184" s="72">
        <v>0.2</v>
      </c>
    </row>
    <row r="4185" spans="1:9" ht="17.25" x14ac:dyDescent="0.25">
      <c r="A4185" s="89">
        <v>45082</v>
      </c>
      <c r="B4185" s="72" t="s">
        <v>305</v>
      </c>
      <c r="C4185" s="72" t="s">
        <v>53</v>
      </c>
      <c r="D4185" s="72" t="s">
        <v>304</v>
      </c>
      <c r="E4185" s="89" t="s">
        <v>307</v>
      </c>
      <c r="F4185" s="72">
        <v>10.199999999999999</v>
      </c>
      <c r="G4185" s="72">
        <v>13.9</v>
      </c>
      <c r="H4185" s="72">
        <v>18.3</v>
      </c>
      <c r="I4185" s="72">
        <v>0</v>
      </c>
    </row>
    <row r="4186" spans="1:9" ht="17.25" x14ac:dyDescent="0.25">
      <c r="A4186" s="89">
        <v>45083</v>
      </c>
      <c r="B4186" s="72" t="s">
        <v>305</v>
      </c>
      <c r="C4186" s="72" t="s">
        <v>53</v>
      </c>
      <c r="D4186" s="72" t="s">
        <v>304</v>
      </c>
      <c r="E4186" s="89" t="s">
        <v>307</v>
      </c>
      <c r="F4186" s="72">
        <v>3.6</v>
      </c>
      <c r="G4186" s="72">
        <v>12.7</v>
      </c>
      <c r="H4186" s="72">
        <v>18.7</v>
      </c>
      <c r="I4186" s="72">
        <v>0</v>
      </c>
    </row>
    <row r="4187" spans="1:9" ht="17.25" x14ac:dyDescent="0.25">
      <c r="A4187" s="89">
        <v>45084</v>
      </c>
      <c r="B4187" s="72" t="s">
        <v>305</v>
      </c>
      <c r="C4187" s="72" t="s">
        <v>53</v>
      </c>
      <c r="D4187" s="72" t="s">
        <v>304</v>
      </c>
      <c r="E4187" s="89" t="s">
        <v>307</v>
      </c>
      <c r="F4187" s="72">
        <v>5.4</v>
      </c>
      <c r="G4187" s="72">
        <v>12</v>
      </c>
      <c r="H4187" s="72">
        <v>18.7</v>
      </c>
      <c r="I4187" s="72">
        <v>0.2</v>
      </c>
    </row>
    <row r="4188" spans="1:9" ht="17.25" x14ac:dyDescent="0.25">
      <c r="A4188" s="89">
        <v>45085</v>
      </c>
      <c r="B4188" s="72" t="s">
        <v>305</v>
      </c>
      <c r="C4188" s="72" t="s">
        <v>53</v>
      </c>
      <c r="D4188" s="72" t="s">
        <v>304</v>
      </c>
      <c r="E4188" s="89" t="s">
        <v>307</v>
      </c>
      <c r="F4188" s="72">
        <v>7.9</v>
      </c>
      <c r="G4188" s="72">
        <v>12.8</v>
      </c>
      <c r="H4188" s="72">
        <v>18.5</v>
      </c>
      <c r="I4188" s="72">
        <v>1.4</v>
      </c>
    </row>
    <row r="4189" spans="1:9" ht="17.25" x14ac:dyDescent="0.25">
      <c r="A4189" s="89">
        <v>45086</v>
      </c>
      <c r="B4189" s="72" t="s">
        <v>305</v>
      </c>
      <c r="C4189" s="72" t="s">
        <v>53</v>
      </c>
      <c r="D4189" s="72" t="s">
        <v>304</v>
      </c>
      <c r="E4189" s="89" t="s">
        <v>307</v>
      </c>
      <c r="F4189" s="72">
        <v>8.9</v>
      </c>
      <c r="G4189" s="72">
        <v>13.1</v>
      </c>
      <c r="H4189" s="72">
        <v>18.899999999999999</v>
      </c>
      <c r="I4189" s="72">
        <v>0</v>
      </c>
    </row>
    <row r="4190" spans="1:9" ht="17.25" x14ac:dyDescent="0.25">
      <c r="A4190" s="89">
        <v>45087</v>
      </c>
      <c r="B4190" s="72" t="s">
        <v>305</v>
      </c>
      <c r="C4190" s="72" t="s">
        <v>53</v>
      </c>
      <c r="D4190" s="72" t="s">
        <v>304</v>
      </c>
      <c r="E4190" s="89" t="s">
        <v>307</v>
      </c>
      <c r="F4190" s="72">
        <v>3</v>
      </c>
      <c r="G4190" s="72">
        <v>12.4</v>
      </c>
      <c r="H4190" s="72">
        <v>18.7</v>
      </c>
      <c r="I4190" s="72">
        <v>0</v>
      </c>
    </row>
    <row r="4191" spans="1:9" ht="17.25" x14ac:dyDescent="0.25">
      <c r="A4191" s="89">
        <v>45088</v>
      </c>
      <c r="B4191" s="72" t="s">
        <v>305</v>
      </c>
      <c r="C4191" s="72" t="s">
        <v>53</v>
      </c>
      <c r="D4191" s="72" t="s">
        <v>304</v>
      </c>
      <c r="E4191" s="89" t="s">
        <v>307</v>
      </c>
      <c r="F4191" s="72">
        <v>3.4</v>
      </c>
      <c r="G4191" s="72">
        <v>10.1</v>
      </c>
      <c r="H4191" s="72">
        <v>19.100000000000001</v>
      </c>
      <c r="I4191" s="72">
        <v>0</v>
      </c>
    </row>
    <row r="4192" spans="1:9" ht="17.25" x14ac:dyDescent="0.25">
      <c r="A4192" s="89">
        <v>45089</v>
      </c>
      <c r="B4192" s="72" t="s">
        <v>305</v>
      </c>
      <c r="C4192" s="72" t="s">
        <v>53</v>
      </c>
      <c r="D4192" s="72" t="s">
        <v>304</v>
      </c>
      <c r="E4192" s="89" t="s">
        <v>307</v>
      </c>
      <c r="F4192" s="72">
        <v>5.3</v>
      </c>
      <c r="G4192" s="72">
        <v>12.2</v>
      </c>
      <c r="H4192" s="72">
        <v>20.9</v>
      </c>
      <c r="I4192" s="72">
        <v>0</v>
      </c>
    </row>
    <row r="4193" spans="1:9" ht="17.25" x14ac:dyDescent="0.25">
      <c r="A4193" s="89">
        <v>45090</v>
      </c>
      <c r="B4193" s="72" t="s">
        <v>305</v>
      </c>
      <c r="C4193" s="72" t="s">
        <v>53</v>
      </c>
      <c r="D4193" s="72" t="s">
        <v>304</v>
      </c>
      <c r="E4193" s="89" t="s">
        <v>307</v>
      </c>
      <c r="F4193" s="72">
        <v>6.9</v>
      </c>
      <c r="G4193" s="72">
        <v>12.3</v>
      </c>
      <c r="H4193" s="72">
        <v>19</v>
      </c>
      <c r="I4193" s="72">
        <v>0.6</v>
      </c>
    </row>
    <row r="4194" spans="1:9" ht="17.25" x14ac:dyDescent="0.25">
      <c r="A4194" s="89">
        <v>45091</v>
      </c>
      <c r="B4194" s="72" t="s">
        <v>305</v>
      </c>
      <c r="C4194" s="72" t="s">
        <v>53</v>
      </c>
      <c r="D4194" s="72" t="s">
        <v>304</v>
      </c>
      <c r="E4194" s="89" t="s">
        <v>307</v>
      </c>
      <c r="F4194" s="72">
        <v>6.1</v>
      </c>
      <c r="G4194" s="72">
        <v>12</v>
      </c>
      <c r="H4194" s="72">
        <v>17.8</v>
      </c>
      <c r="I4194" s="72">
        <v>0.2</v>
      </c>
    </row>
    <row r="4195" spans="1:9" ht="17.25" x14ac:dyDescent="0.25">
      <c r="A4195" s="89">
        <v>45092</v>
      </c>
      <c r="B4195" s="72" t="s">
        <v>305</v>
      </c>
      <c r="C4195" s="72" t="s">
        <v>53</v>
      </c>
      <c r="D4195" s="72" t="s">
        <v>304</v>
      </c>
      <c r="E4195" s="89" t="s">
        <v>307</v>
      </c>
      <c r="F4195" s="72">
        <v>5.4</v>
      </c>
      <c r="G4195" s="72">
        <v>10.4</v>
      </c>
      <c r="H4195" s="72">
        <v>16.7</v>
      </c>
      <c r="I4195" s="72">
        <v>0</v>
      </c>
    </row>
    <row r="4196" spans="1:9" ht="17.25" x14ac:dyDescent="0.25">
      <c r="A4196" s="89">
        <v>45093</v>
      </c>
      <c r="B4196" s="72" t="s">
        <v>305</v>
      </c>
      <c r="C4196" s="72" t="s">
        <v>53</v>
      </c>
      <c r="D4196" s="72" t="s">
        <v>304</v>
      </c>
      <c r="E4196" s="89" t="s">
        <v>307</v>
      </c>
      <c r="F4196" s="72">
        <v>2.2000000000000002</v>
      </c>
      <c r="G4196" s="72">
        <v>10.1</v>
      </c>
      <c r="H4196" s="72">
        <v>19.3</v>
      </c>
      <c r="I4196" s="72">
        <v>0</v>
      </c>
    </row>
    <row r="4197" spans="1:9" ht="17.25" x14ac:dyDescent="0.25">
      <c r="A4197" s="89">
        <v>45094</v>
      </c>
      <c r="B4197" s="72" t="s">
        <v>305</v>
      </c>
      <c r="C4197" s="72" t="s">
        <v>53</v>
      </c>
      <c r="D4197" s="72" t="s">
        <v>304</v>
      </c>
      <c r="E4197" s="89" t="s">
        <v>307</v>
      </c>
      <c r="F4197" s="72">
        <v>3.7</v>
      </c>
      <c r="G4197" s="72">
        <v>10.7</v>
      </c>
      <c r="H4197" s="72">
        <v>19.8</v>
      </c>
      <c r="I4197" s="72">
        <v>0</v>
      </c>
    </row>
    <row r="4198" spans="1:9" ht="17.25" x14ac:dyDescent="0.25">
      <c r="A4198" s="89">
        <v>45095</v>
      </c>
      <c r="B4198" s="72" t="s">
        <v>305</v>
      </c>
      <c r="C4198" s="72" t="s">
        <v>53</v>
      </c>
      <c r="D4198" s="72" t="s">
        <v>304</v>
      </c>
      <c r="E4198" s="89" t="s">
        <v>307</v>
      </c>
      <c r="F4198" s="72">
        <v>6.1</v>
      </c>
      <c r="G4198" s="72">
        <v>12.4</v>
      </c>
      <c r="H4198" s="72">
        <v>20.100000000000001</v>
      </c>
      <c r="I4198" s="72">
        <v>0</v>
      </c>
    </row>
    <row r="4199" spans="1:9" ht="17.25" x14ac:dyDescent="0.25">
      <c r="A4199" s="89">
        <v>45096</v>
      </c>
      <c r="B4199" s="72" t="s">
        <v>305</v>
      </c>
      <c r="C4199" s="72" t="s">
        <v>53</v>
      </c>
      <c r="D4199" s="72" t="s">
        <v>304</v>
      </c>
      <c r="E4199" s="89" t="s">
        <v>307</v>
      </c>
      <c r="F4199" s="72">
        <v>4.3</v>
      </c>
      <c r="G4199" s="72">
        <v>10.7</v>
      </c>
      <c r="H4199" s="72">
        <v>16.8</v>
      </c>
      <c r="I4199" s="72">
        <v>0</v>
      </c>
    </row>
    <row r="4200" spans="1:9" ht="17.25" x14ac:dyDescent="0.25">
      <c r="A4200" s="89">
        <v>45097</v>
      </c>
      <c r="B4200" s="72" t="s">
        <v>305</v>
      </c>
      <c r="C4200" s="72" t="s">
        <v>53</v>
      </c>
      <c r="D4200" s="72" t="s">
        <v>304</v>
      </c>
      <c r="E4200" s="89" t="s">
        <v>307</v>
      </c>
      <c r="F4200" s="72">
        <v>3.2</v>
      </c>
      <c r="G4200" s="72">
        <v>9.4</v>
      </c>
      <c r="H4200" s="72">
        <v>15.8</v>
      </c>
      <c r="I4200" s="72">
        <v>0</v>
      </c>
    </row>
    <row r="4201" spans="1:9" ht="17.25" x14ac:dyDescent="0.25">
      <c r="A4201" s="89">
        <v>45098</v>
      </c>
      <c r="B4201" s="72" t="s">
        <v>305</v>
      </c>
      <c r="C4201" s="72" t="s">
        <v>53</v>
      </c>
      <c r="D4201" s="72" t="s">
        <v>304</v>
      </c>
      <c r="E4201" s="89" t="s">
        <v>307</v>
      </c>
      <c r="F4201" s="72">
        <v>0.7</v>
      </c>
      <c r="G4201" s="72">
        <v>7.7</v>
      </c>
      <c r="H4201" s="72">
        <v>15.6</v>
      </c>
      <c r="I4201" s="72">
        <v>0</v>
      </c>
    </row>
    <row r="4202" spans="1:9" ht="17.25" x14ac:dyDescent="0.25">
      <c r="A4202" s="89">
        <v>45099</v>
      </c>
      <c r="B4202" s="72" t="s">
        <v>305</v>
      </c>
      <c r="C4202" s="72" t="s">
        <v>53</v>
      </c>
      <c r="D4202" s="72" t="s">
        <v>304</v>
      </c>
      <c r="E4202" s="89" t="s">
        <v>307</v>
      </c>
      <c r="F4202" s="72">
        <v>3</v>
      </c>
      <c r="G4202" s="72">
        <v>8.6</v>
      </c>
      <c r="H4202" s="72">
        <v>13.7</v>
      </c>
      <c r="I4202" s="72">
        <v>1</v>
      </c>
    </row>
    <row r="4203" spans="1:9" ht="17.25" x14ac:dyDescent="0.25">
      <c r="A4203" s="89">
        <v>45100</v>
      </c>
      <c r="B4203" s="72" t="s">
        <v>305</v>
      </c>
      <c r="C4203" s="72" t="s">
        <v>53</v>
      </c>
      <c r="D4203" s="72" t="s">
        <v>304</v>
      </c>
      <c r="E4203" s="89" t="s">
        <v>307</v>
      </c>
      <c r="F4203" s="72">
        <v>2.5</v>
      </c>
      <c r="G4203" s="72">
        <v>12.3</v>
      </c>
      <c r="H4203" s="72">
        <v>18.399999999999999</v>
      </c>
      <c r="I4203" s="72">
        <v>5.2</v>
      </c>
    </row>
    <row r="4204" spans="1:9" ht="17.25" x14ac:dyDescent="0.25">
      <c r="A4204" s="89">
        <v>45101</v>
      </c>
      <c r="B4204" s="72" t="s">
        <v>305</v>
      </c>
      <c r="C4204" s="72" t="s">
        <v>53</v>
      </c>
      <c r="D4204" s="72" t="s">
        <v>304</v>
      </c>
      <c r="E4204" s="89" t="s">
        <v>307</v>
      </c>
      <c r="F4204" s="72">
        <v>6.6</v>
      </c>
      <c r="G4204" s="72">
        <v>12.5</v>
      </c>
      <c r="H4204" s="72">
        <v>18.899999999999999</v>
      </c>
      <c r="I4204" s="72">
        <v>0</v>
      </c>
    </row>
    <row r="4205" spans="1:9" ht="17.25" x14ac:dyDescent="0.25">
      <c r="A4205" s="89">
        <v>45102</v>
      </c>
      <c r="B4205" s="72" t="s">
        <v>305</v>
      </c>
      <c r="C4205" s="72" t="s">
        <v>53</v>
      </c>
      <c r="D4205" s="72" t="s">
        <v>304</v>
      </c>
      <c r="E4205" s="89" t="s">
        <v>307</v>
      </c>
      <c r="F4205" s="72">
        <v>4.9000000000000004</v>
      </c>
      <c r="G4205" s="72">
        <v>13.3</v>
      </c>
      <c r="H4205" s="72">
        <v>21.3</v>
      </c>
      <c r="I4205" s="72">
        <v>0</v>
      </c>
    </row>
    <row r="4206" spans="1:9" ht="17.25" x14ac:dyDescent="0.25">
      <c r="A4206" s="89">
        <v>45103</v>
      </c>
      <c r="B4206" s="72" t="s">
        <v>305</v>
      </c>
      <c r="C4206" s="72" t="s">
        <v>53</v>
      </c>
      <c r="D4206" s="72" t="s">
        <v>304</v>
      </c>
      <c r="E4206" s="89" t="s">
        <v>307</v>
      </c>
      <c r="F4206" s="72">
        <v>9.5</v>
      </c>
      <c r="G4206" s="72">
        <v>13.6</v>
      </c>
      <c r="H4206" s="72">
        <v>19.2</v>
      </c>
      <c r="I4206" s="72">
        <v>0</v>
      </c>
    </row>
    <row r="4207" spans="1:9" ht="17.25" x14ac:dyDescent="0.25">
      <c r="A4207" s="89">
        <v>45104</v>
      </c>
      <c r="B4207" s="72" t="s">
        <v>305</v>
      </c>
      <c r="C4207" s="72" t="s">
        <v>53</v>
      </c>
      <c r="D4207" s="72" t="s">
        <v>304</v>
      </c>
      <c r="E4207" s="89" t="s">
        <v>307</v>
      </c>
      <c r="F4207" s="72">
        <v>7.1</v>
      </c>
      <c r="G4207" s="72">
        <v>12.9</v>
      </c>
      <c r="H4207" s="72">
        <v>18.2</v>
      </c>
      <c r="I4207" s="72">
        <v>0</v>
      </c>
    </row>
    <row r="4208" spans="1:9" ht="17.25" x14ac:dyDescent="0.25">
      <c r="A4208" s="89">
        <v>45105</v>
      </c>
      <c r="B4208" s="72" t="s">
        <v>305</v>
      </c>
      <c r="C4208" s="72" t="s">
        <v>53</v>
      </c>
      <c r="D4208" s="72" t="s">
        <v>304</v>
      </c>
      <c r="E4208" s="89" t="s">
        <v>307</v>
      </c>
      <c r="F4208" s="72">
        <v>9.3000000000000007</v>
      </c>
      <c r="G4208" s="72">
        <v>11</v>
      </c>
      <c r="H4208" s="72">
        <v>12.8</v>
      </c>
      <c r="I4208" s="72">
        <v>1.8</v>
      </c>
    </row>
    <row r="4209" spans="1:9" ht="17.25" x14ac:dyDescent="0.25">
      <c r="A4209" s="89">
        <v>45106</v>
      </c>
      <c r="B4209" s="72" t="s">
        <v>305</v>
      </c>
      <c r="C4209" s="72" t="s">
        <v>53</v>
      </c>
      <c r="D4209" s="72" t="s">
        <v>304</v>
      </c>
      <c r="E4209" s="89" t="s">
        <v>307</v>
      </c>
      <c r="F4209" s="72">
        <v>6.9</v>
      </c>
      <c r="G4209" s="72">
        <v>10.5</v>
      </c>
      <c r="H4209" s="72">
        <v>16.5</v>
      </c>
      <c r="I4209" s="72">
        <v>0</v>
      </c>
    </row>
    <row r="4210" spans="1:9" ht="17.25" x14ac:dyDescent="0.25">
      <c r="A4210" s="89">
        <v>45107</v>
      </c>
      <c r="B4210" s="72" t="s">
        <v>305</v>
      </c>
      <c r="C4210" s="72" t="s">
        <v>53</v>
      </c>
      <c r="D4210" s="72" t="s">
        <v>304</v>
      </c>
      <c r="E4210" s="89" t="s">
        <v>307</v>
      </c>
      <c r="F4210" s="72">
        <v>6.5</v>
      </c>
      <c r="G4210" s="72">
        <v>10.6</v>
      </c>
      <c r="H4210" s="72">
        <v>16.899999999999999</v>
      </c>
      <c r="I4210" s="72">
        <v>0</v>
      </c>
    </row>
    <row r="4211" spans="1:9" ht="17.25" x14ac:dyDescent="0.25">
      <c r="A4211" s="89">
        <v>45108</v>
      </c>
      <c r="B4211" s="72" t="s">
        <v>305</v>
      </c>
      <c r="C4211" s="72" t="s">
        <v>53</v>
      </c>
      <c r="D4211" s="72" t="s">
        <v>304</v>
      </c>
      <c r="E4211" s="89" t="s">
        <v>307</v>
      </c>
      <c r="F4211" s="72">
        <v>7.7</v>
      </c>
      <c r="G4211" s="72">
        <v>11.6</v>
      </c>
      <c r="H4211" s="72">
        <v>17.899999999999999</v>
      </c>
      <c r="I4211" s="72">
        <v>0</v>
      </c>
    </row>
    <row r="4212" spans="1:9" ht="17.25" x14ac:dyDescent="0.25">
      <c r="A4212" s="89">
        <v>45109</v>
      </c>
      <c r="B4212" s="72" t="s">
        <v>305</v>
      </c>
      <c r="C4212" s="72" t="s">
        <v>53</v>
      </c>
      <c r="D4212" s="72" t="s">
        <v>304</v>
      </c>
      <c r="E4212" s="89" t="s">
        <v>307</v>
      </c>
      <c r="F4212" s="72">
        <v>4.5</v>
      </c>
      <c r="G4212" s="72">
        <v>10.6</v>
      </c>
      <c r="H4212" s="72">
        <v>17.3</v>
      </c>
      <c r="I4212" s="72">
        <v>0</v>
      </c>
    </row>
    <row r="4213" spans="1:9" ht="17.25" x14ac:dyDescent="0.25">
      <c r="A4213" s="89">
        <v>45110</v>
      </c>
      <c r="B4213" s="72" t="s">
        <v>305</v>
      </c>
      <c r="C4213" s="72" t="s">
        <v>53</v>
      </c>
      <c r="D4213" s="72" t="s">
        <v>304</v>
      </c>
      <c r="E4213" s="89" t="s">
        <v>307</v>
      </c>
      <c r="F4213" s="72">
        <v>10.3</v>
      </c>
      <c r="G4213" s="72">
        <v>11.6</v>
      </c>
      <c r="H4213" s="72">
        <v>13.7</v>
      </c>
      <c r="I4213" s="72">
        <v>0</v>
      </c>
    </row>
    <row r="4214" spans="1:9" ht="17.25" x14ac:dyDescent="0.25">
      <c r="A4214" s="89">
        <v>45111</v>
      </c>
      <c r="B4214" s="72" t="s">
        <v>305</v>
      </c>
      <c r="C4214" s="72" t="s">
        <v>53</v>
      </c>
      <c r="D4214" s="72" t="s">
        <v>304</v>
      </c>
      <c r="E4214" s="89" t="s">
        <v>307</v>
      </c>
      <c r="F4214" s="72">
        <v>3.5</v>
      </c>
      <c r="G4214" s="72">
        <v>11.4</v>
      </c>
      <c r="H4214" s="72">
        <v>13</v>
      </c>
      <c r="I4214" s="72">
        <v>10</v>
      </c>
    </row>
    <row r="4215" spans="1:9" ht="17.25" x14ac:dyDescent="0.25">
      <c r="A4215" s="89">
        <v>45112</v>
      </c>
      <c r="B4215" s="72" t="s">
        <v>305</v>
      </c>
      <c r="C4215" s="72" t="s">
        <v>53</v>
      </c>
      <c r="D4215" s="72" t="s">
        <v>304</v>
      </c>
      <c r="E4215" s="89" t="s">
        <v>307</v>
      </c>
      <c r="F4215" s="72">
        <v>11.6</v>
      </c>
      <c r="G4215" s="72">
        <v>14.5</v>
      </c>
      <c r="H4215" s="72">
        <v>20.399999999999999</v>
      </c>
      <c r="I4215" s="72">
        <v>0</v>
      </c>
    </row>
    <row r="4216" spans="1:9" ht="17.25" x14ac:dyDescent="0.25">
      <c r="A4216" s="89">
        <v>45113</v>
      </c>
      <c r="B4216" s="72" t="s">
        <v>305</v>
      </c>
      <c r="C4216" s="72" t="s">
        <v>53</v>
      </c>
      <c r="D4216" s="72" t="s">
        <v>304</v>
      </c>
      <c r="E4216" s="89" t="s">
        <v>307</v>
      </c>
      <c r="F4216" s="72">
        <v>10.5</v>
      </c>
      <c r="G4216" s="72">
        <v>12.9</v>
      </c>
      <c r="H4216" s="72">
        <v>15.7</v>
      </c>
      <c r="I4216" s="72">
        <v>0</v>
      </c>
    </row>
    <row r="4217" spans="1:9" ht="17.25" x14ac:dyDescent="0.25">
      <c r="A4217" s="89">
        <v>45114</v>
      </c>
      <c r="B4217" s="72" t="s">
        <v>305</v>
      </c>
      <c r="C4217" s="72" t="s">
        <v>53</v>
      </c>
      <c r="D4217" s="72" t="s">
        <v>304</v>
      </c>
      <c r="E4217" s="89" t="s">
        <v>307</v>
      </c>
      <c r="F4217" s="72">
        <v>9.8000000000000007</v>
      </c>
      <c r="G4217" s="72">
        <v>12.5</v>
      </c>
      <c r="H4217" s="72">
        <v>17.100000000000001</v>
      </c>
      <c r="I4217" s="72">
        <v>0</v>
      </c>
    </row>
    <row r="4218" spans="1:9" ht="17.25" x14ac:dyDescent="0.25">
      <c r="A4218" s="89">
        <v>45115</v>
      </c>
      <c r="B4218" s="72" t="s">
        <v>305</v>
      </c>
      <c r="C4218" s="72" t="s">
        <v>53</v>
      </c>
      <c r="D4218" s="72" t="s">
        <v>304</v>
      </c>
      <c r="E4218" s="89" t="s">
        <v>307</v>
      </c>
      <c r="F4218" s="72">
        <v>9.4</v>
      </c>
      <c r="G4218" s="72">
        <v>13.5</v>
      </c>
      <c r="H4218" s="72">
        <v>18</v>
      </c>
      <c r="I4218" s="72">
        <v>0</v>
      </c>
    </row>
    <row r="4219" spans="1:9" ht="17.25" x14ac:dyDescent="0.25">
      <c r="A4219" s="89">
        <v>45116</v>
      </c>
      <c r="B4219" s="72" t="s">
        <v>305</v>
      </c>
      <c r="C4219" s="72" t="s">
        <v>53</v>
      </c>
      <c r="D4219" s="72" t="s">
        <v>304</v>
      </c>
      <c r="E4219" s="89" t="s">
        <v>307</v>
      </c>
      <c r="F4219" s="72">
        <v>10.8</v>
      </c>
      <c r="G4219" s="72">
        <v>13.7</v>
      </c>
      <c r="H4219" s="72">
        <v>18.100000000000001</v>
      </c>
      <c r="I4219" s="72">
        <v>0</v>
      </c>
    </row>
    <row r="4220" spans="1:9" ht="17.25" x14ac:dyDescent="0.25">
      <c r="A4220" s="89">
        <v>45117</v>
      </c>
      <c r="B4220" s="72" t="s">
        <v>305</v>
      </c>
      <c r="C4220" s="72" t="s">
        <v>53</v>
      </c>
      <c r="D4220" s="72" t="s">
        <v>304</v>
      </c>
      <c r="E4220" s="89" t="s">
        <v>307</v>
      </c>
      <c r="F4220" s="72">
        <v>7.7</v>
      </c>
      <c r="G4220" s="72">
        <v>12.8</v>
      </c>
      <c r="H4220" s="72">
        <v>19.399999999999999</v>
      </c>
      <c r="I4220" s="72">
        <v>0</v>
      </c>
    </row>
    <row r="4221" spans="1:9" ht="17.25" x14ac:dyDescent="0.25">
      <c r="A4221" s="89">
        <v>45118</v>
      </c>
      <c r="B4221" s="72" t="s">
        <v>305</v>
      </c>
      <c r="C4221" s="72" t="s">
        <v>53</v>
      </c>
      <c r="D4221" s="72" t="s">
        <v>304</v>
      </c>
      <c r="E4221" s="89" t="s">
        <v>307</v>
      </c>
      <c r="F4221" s="72">
        <v>-2.2999999999999998</v>
      </c>
      <c r="G4221" s="72">
        <v>10.1</v>
      </c>
      <c r="H4221" s="72">
        <v>17.600000000000001</v>
      </c>
      <c r="I4221" s="72">
        <v>0</v>
      </c>
    </row>
    <row r="4222" spans="1:9" ht="17.25" x14ac:dyDescent="0.25">
      <c r="A4222" s="89">
        <v>45119</v>
      </c>
      <c r="B4222" s="72" t="s">
        <v>305</v>
      </c>
      <c r="C4222" s="72" t="s">
        <v>53</v>
      </c>
      <c r="D4222" s="72" t="s">
        <v>304</v>
      </c>
      <c r="E4222" s="89" t="s">
        <v>307</v>
      </c>
      <c r="F4222" s="72">
        <v>2.2000000000000002</v>
      </c>
      <c r="G4222" s="72">
        <v>9.6999999999999993</v>
      </c>
      <c r="H4222" s="72">
        <v>18.7</v>
      </c>
      <c r="I4222" s="72">
        <v>0</v>
      </c>
    </row>
    <row r="4223" spans="1:9" ht="17.25" x14ac:dyDescent="0.25">
      <c r="A4223" s="89">
        <v>45120</v>
      </c>
      <c r="B4223" s="72" t="s">
        <v>305</v>
      </c>
      <c r="C4223" s="72" t="s">
        <v>53</v>
      </c>
      <c r="D4223" s="72" t="s">
        <v>304</v>
      </c>
      <c r="E4223" s="89" t="s">
        <v>307</v>
      </c>
      <c r="F4223" s="72">
        <v>4.4000000000000004</v>
      </c>
      <c r="G4223" s="72">
        <v>11.9</v>
      </c>
      <c r="H4223" s="72">
        <v>21.5</v>
      </c>
      <c r="I4223" s="72">
        <v>0</v>
      </c>
    </row>
    <row r="4224" spans="1:9" ht="17.25" x14ac:dyDescent="0.25">
      <c r="A4224" s="89">
        <v>45121</v>
      </c>
      <c r="B4224" s="72" t="s">
        <v>305</v>
      </c>
      <c r="C4224" s="72" t="s">
        <v>53</v>
      </c>
      <c r="D4224" s="72" t="s">
        <v>304</v>
      </c>
      <c r="E4224" s="89" t="s">
        <v>307</v>
      </c>
      <c r="F4224" s="72">
        <v>6.1</v>
      </c>
      <c r="G4224" s="72">
        <v>13.5</v>
      </c>
      <c r="H4224" s="72">
        <v>23</v>
      </c>
      <c r="I4224" s="72">
        <v>0</v>
      </c>
    </row>
    <row r="4225" spans="1:9" ht="17.25" x14ac:dyDescent="0.25">
      <c r="A4225" s="89">
        <v>45122</v>
      </c>
      <c r="B4225" s="72" t="s">
        <v>305</v>
      </c>
      <c r="C4225" s="72" t="s">
        <v>53</v>
      </c>
      <c r="D4225" s="72" t="s">
        <v>304</v>
      </c>
      <c r="E4225" s="89" t="s">
        <v>307</v>
      </c>
      <c r="F4225" s="72">
        <v>6.8</v>
      </c>
      <c r="G4225" s="72">
        <v>14.8</v>
      </c>
      <c r="H4225" s="72">
        <v>22.9</v>
      </c>
      <c r="I4225" s="72">
        <v>0</v>
      </c>
    </row>
    <row r="4226" spans="1:9" ht="17.25" x14ac:dyDescent="0.25">
      <c r="A4226" s="89">
        <v>45123</v>
      </c>
      <c r="B4226" s="72" t="s">
        <v>305</v>
      </c>
      <c r="C4226" s="72" t="s">
        <v>53</v>
      </c>
      <c r="D4226" s="72" t="s">
        <v>304</v>
      </c>
      <c r="E4226" s="89" t="s">
        <v>307</v>
      </c>
      <c r="F4226" s="72">
        <v>7.5</v>
      </c>
      <c r="G4226" s="72">
        <v>13.8</v>
      </c>
      <c r="H4226" s="72">
        <v>20.2</v>
      </c>
      <c r="I4226" s="72">
        <v>0</v>
      </c>
    </row>
    <row r="4227" spans="1:9" ht="17.25" x14ac:dyDescent="0.25">
      <c r="A4227" s="89">
        <v>45124</v>
      </c>
      <c r="B4227" s="72" t="s">
        <v>305</v>
      </c>
      <c r="C4227" s="72" t="s">
        <v>53</v>
      </c>
      <c r="D4227" s="72" t="s">
        <v>304</v>
      </c>
      <c r="E4227" s="89" t="s">
        <v>307</v>
      </c>
      <c r="F4227" s="72">
        <v>9.6999999999999993</v>
      </c>
      <c r="G4227" s="72">
        <v>14.1</v>
      </c>
      <c r="H4227" s="72">
        <v>20.5</v>
      </c>
      <c r="I4227" s="72">
        <v>0</v>
      </c>
    </row>
    <row r="4228" spans="1:9" ht="17.25" x14ac:dyDescent="0.25">
      <c r="A4228" s="89">
        <v>45125</v>
      </c>
      <c r="B4228" s="72" t="s">
        <v>305</v>
      </c>
      <c r="C4228" s="72" t="s">
        <v>53</v>
      </c>
      <c r="D4228" s="72" t="s">
        <v>304</v>
      </c>
      <c r="E4228" s="89" t="s">
        <v>307</v>
      </c>
      <c r="F4228" s="72">
        <v>8.4</v>
      </c>
      <c r="G4228" s="72">
        <v>13.8</v>
      </c>
      <c r="H4228" s="72">
        <v>21.5</v>
      </c>
      <c r="I4228" s="72">
        <v>0</v>
      </c>
    </row>
    <row r="4229" spans="1:9" ht="17.25" x14ac:dyDescent="0.25">
      <c r="A4229" s="89">
        <v>45126</v>
      </c>
      <c r="B4229" s="72" t="s">
        <v>305</v>
      </c>
      <c r="C4229" s="72" t="s">
        <v>53</v>
      </c>
      <c r="D4229" s="72" t="s">
        <v>304</v>
      </c>
      <c r="E4229" s="89" t="s">
        <v>307</v>
      </c>
      <c r="F4229" s="72">
        <v>3.9</v>
      </c>
      <c r="G4229" s="72">
        <v>11.1</v>
      </c>
      <c r="H4229" s="72">
        <v>17.600000000000001</v>
      </c>
      <c r="I4229" s="72">
        <v>0</v>
      </c>
    </row>
    <row r="4230" spans="1:9" ht="17.25" x14ac:dyDescent="0.25">
      <c r="A4230" s="89">
        <v>45127</v>
      </c>
      <c r="B4230" s="72" t="s">
        <v>305</v>
      </c>
      <c r="C4230" s="72" t="s">
        <v>53</v>
      </c>
      <c r="D4230" s="72" t="s">
        <v>304</v>
      </c>
      <c r="E4230" s="89" t="s">
        <v>307</v>
      </c>
      <c r="F4230" s="72">
        <v>1</v>
      </c>
      <c r="G4230" s="72">
        <v>9.6999999999999993</v>
      </c>
      <c r="H4230" s="72">
        <v>19.100000000000001</v>
      </c>
      <c r="I4230" s="72">
        <v>0</v>
      </c>
    </row>
    <row r="4231" spans="1:9" ht="17.25" x14ac:dyDescent="0.25">
      <c r="A4231" s="89">
        <v>45128</v>
      </c>
      <c r="B4231" s="72" t="s">
        <v>305</v>
      </c>
      <c r="C4231" s="72" t="s">
        <v>53</v>
      </c>
      <c r="D4231" s="72" t="s">
        <v>304</v>
      </c>
      <c r="E4231" s="89" t="s">
        <v>307</v>
      </c>
      <c r="F4231" s="72">
        <v>7.3</v>
      </c>
      <c r="G4231" s="72">
        <v>11.4</v>
      </c>
      <c r="H4231" s="72">
        <v>18.100000000000001</v>
      </c>
      <c r="I4231" s="72">
        <v>0</v>
      </c>
    </row>
    <row r="4232" spans="1:9" ht="17.25" x14ac:dyDescent="0.25">
      <c r="A4232" s="89">
        <v>45129</v>
      </c>
      <c r="B4232" s="72" t="s">
        <v>305</v>
      </c>
      <c r="C4232" s="72" t="s">
        <v>53</v>
      </c>
      <c r="D4232" s="72" t="s">
        <v>304</v>
      </c>
      <c r="E4232" s="89" t="s">
        <v>307</v>
      </c>
      <c r="F4232" s="72">
        <v>3.6</v>
      </c>
      <c r="G4232" s="72">
        <v>9.3000000000000007</v>
      </c>
      <c r="H4232" s="72">
        <v>17</v>
      </c>
      <c r="I4232" s="72">
        <v>0</v>
      </c>
    </row>
    <row r="4233" spans="1:9" ht="17.25" x14ac:dyDescent="0.25">
      <c r="A4233" s="89">
        <v>45130</v>
      </c>
      <c r="B4233" s="72" t="s">
        <v>305</v>
      </c>
      <c r="C4233" s="72" t="s">
        <v>53</v>
      </c>
      <c r="D4233" s="72" t="s">
        <v>304</v>
      </c>
      <c r="E4233" s="89" t="s">
        <v>307</v>
      </c>
      <c r="F4233" s="72">
        <v>2.4</v>
      </c>
      <c r="G4233" s="72">
        <v>9.4</v>
      </c>
      <c r="H4233" s="72">
        <v>17.8</v>
      </c>
      <c r="I4233" s="72">
        <v>0</v>
      </c>
    </row>
    <row r="4234" spans="1:9" ht="17.25" x14ac:dyDescent="0.25">
      <c r="A4234" s="89">
        <v>45131</v>
      </c>
      <c r="B4234" s="72" t="s">
        <v>305</v>
      </c>
      <c r="C4234" s="72" t="s">
        <v>53</v>
      </c>
      <c r="D4234" s="72" t="s">
        <v>304</v>
      </c>
      <c r="E4234" s="89" t="s">
        <v>307</v>
      </c>
      <c r="F4234" s="72">
        <v>8.6999999999999993</v>
      </c>
      <c r="G4234" s="72">
        <v>12.1</v>
      </c>
      <c r="H4234" s="72">
        <v>18.399999999999999</v>
      </c>
      <c r="I4234" s="72">
        <v>0.2</v>
      </c>
    </row>
    <row r="4235" spans="1:9" ht="17.25" x14ac:dyDescent="0.25">
      <c r="A4235" s="89">
        <v>45132</v>
      </c>
      <c r="B4235" s="72" t="s">
        <v>305</v>
      </c>
      <c r="C4235" s="72" t="s">
        <v>53</v>
      </c>
      <c r="D4235" s="72" t="s">
        <v>304</v>
      </c>
      <c r="E4235" s="89" t="s">
        <v>307</v>
      </c>
      <c r="F4235" s="72">
        <v>4</v>
      </c>
      <c r="G4235" s="72">
        <v>11.2</v>
      </c>
      <c r="H4235" s="72">
        <v>19.399999999999999</v>
      </c>
      <c r="I4235" s="72">
        <v>0.2</v>
      </c>
    </row>
    <row r="4236" spans="1:9" ht="17.25" x14ac:dyDescent="0.25">
      <c r="A4236" s="89">
        <v>45133</v>
      </c>
      <c r="B4236" s="72" t="s">
        <v>305</v>
      </c>
      <c r="C4236" s="72" t="s">
        <v>53</v>
      </c>
      <c r="D4236" s="72" t="s">
        <v>304</v>
      </c>
      <c r="E4236" s="89" t="s">
        <v>307</v>
      </c>
      <c r="F4236" s="72">
        <v>5.3</v>
      </c>
      <c r="G4236" s="72">
        <v>12</v>
      </c>
      <c r="H4236" s="72">
        <v>21.4</v>
      </c>
      <c r="I4236" s="72">
        <v>0</v>
      </c>
    </row>
    <row r="4237" spans="1:9" ht="17.25" x14ac:dyDescent="0.25">
      <c r="A4237" s="89">
        <v>45134</v>
      </c>
      <c r="B4237" s="72" t="s">
        <v>305</v>
      </c>
      <c r="C4237" s="72" t="s">
        <v>53</v>
      </c>
      <c r="D4237" s="72" t="s">
        <v>304</v>
      </c>
      <c r="E4237" s="89" t="s">
        <v>307</v>
      </c>
      <c r="F4237" s="72">
        <v>5</v>
      </c>
      <c r="G4237" s="72">
        <v>12.5</v>
      </c>
      <c r="H4237" s="72">
        <v>22.1</v>
      </c>
      <c r="I4237" s="72">
        <v>0</v>
      </c>
    </row>
    <row r="4238" spans="1:9" ht="17.25" x14ac:dyDescent="0.25">
      <c r="A4238" s="89">
        <v>45135</v>
      </c>
      <c r="B4238" s="72" t="s">
        <v>305</v>
      </c>
      <c r="C4238" s="72" t="s">
        <v>53</v>
      </c>
      <c r="D4238" s="72" t="s">
        <v>304</v>
      </c>
      <c r="E4238" s="89" t="s">
        <v>307</v>
      </c>
      <c r="F4238" s="72">
        <v>7.7</v>
      </c>
      <c r="G4238" s="72">
        <v>15.1</v>
      </c>
      <c r="H4238" s="72">
        <v>23.9</v>
      </c>
      <c r="I4238" s="72">
        <v>0</v>
      </c>
    </row>
    <row r="4239" spans="1:9" ht="17.25" x14ac:dyDescent="0.25">
      <c r="A4239" s="89">
        <v>45136</v>
      </c>
      <c r="B4239" s="72" t="s">
        <v>305</v>
      </c>
      <c r="C4239" s="72" t="s">
        <v>53</v>
      </c>
      <c r="D4239" s="72" t="s">
        <v>304</v>
      </c>
      <c r="E4239" s="89" t="s">
        <v>307</v>
      </c>
      <c r="F4239" s="72">
        <v>11.4</v>
      </c>
      <c r="G4239" s="72">
        <v>17.2</v>
      </c>
      <c r="H4239" s="72">
        <v>25.4</v>
      </c>
      <c r="I4239" s="72">
        <v>0</v>
      </c>
    </row>
    <row r="4240" spans="1:9" ht="17.25" x14ac:dyDescent="0.25">
      <c r="A4240" s="89">
        <v>45137</v>
      </c>
      <c r="B4240" s="72" t="s">
        <v>305</v>
      </c>
      <c r="C4240" s="72" t="s">
        <v>53</v>
      </c>
      <c r="D4240" s="72" t="s">
        <v>304</v>
      </c>
      <c r="E4240" s="89" t="s">
        <v>307</v>
      </c>
      <c r="F4240" s="72">
        <v>12.4</v>
      </c>
      <c r="G4240" s="72">
        <v>17.5</v>
      </c>
      <c r="H4240" s="72">
        <v>24.3</v>
      </c>
      <c r="I4240" s="72">
        <v>0</v>
      </c>
    </row>
    <row r="4241" spans="1:9" ht="17.25" x14ac:dyDescent="0.25">
      <c r="A4241" s="89">
        <v>45138</v>
      </c>
      <c r="B4241" s="72" t="s">
        <v>305</v>
      </c>
      <c r="C4241" s="72" t="s">
        <v>53</v>
      </c>
      <c r="D4241" s="72" t="s">
        <v>304</v>
      </c>
      <c r="E4241" s="89" t="s">
        <v>307</v>
      </c>
      <c r="F4241" s="72">
        <v>12.5</v>
      </c>
      <c r="G4241" s="72">
        <v>16.600000000000001</v>
      </c>
      <c r="H4241" s="72">
        <v>23.5</v>
      </c>
      <c r="I4241" s="72">
        <v>0</v>
      </c>
    </row>
    <row r="4242" spans="1:9" ht="17.25" x14ac:dyDescent="0.25">
      <c r="A4242" s="89">
        <v>45139</v>
      </c>
      <c r="B4242" s="72" t="s">
        <v>305</v>
      </c>
      <c r="C4242" s="72" t="s">
        <v>53</v>
      </c>
      <c r="D4242" s="72" t="s">
        <v>304</v>
      </c>
      <c r="E4242" s="89" t="s">
        <v>307</v>
      </c>
      <c r="F4242" s="72">
        <v>9.1</v>
      </c>
      <c r="G4242" s="72">
        <v>14.8</v>
      </c>
      <c r="H4242" s="72">
        <v>23.8</v>
      </c>
      <c r="I4242" s="72">
        <v>0</v>
      </c>
    </row>
    <row r="4243" spans="1:9" ht="17.25" x14ac:dyDescent="0.25">
      <c r="A4243" s="89">
        <v>45140</v>
      </c>
      <c r="B4243" s="72" t="s">
        <v>305</v>
      </c>
      <c r="C4243" s="72" t="s">
        <v>53</v>
      </c>
      <c r="D4243" s="72" t="s">
        <v>304</v>
      </c>
      <c r="E4243" s="89" t="s">
        <v>307</v>
      </c>
      <c r="F4243" s="72">
        <v>7.9</v>
      </c>
      <c r="G4243" s="72">
        <v>13.8</v>
      </c>
      <c r="H4243" s="72">
        <v>21.3</v>
      </c>
      <c r="I4243" s="72">
        <v>0</v>
      </c>
    </row>
    <row r="4244" spans="1:9" ht="17.25" x14ac:dyDescent="0.25">
      <c r="A4244" s="89">
        <v>45141</v>
      </c>
      <c r="B4244" s="72" t="s">
        <v>305</v>
      </c>
      <c r="C4244" s="72" t="s">
        <v>53</v>
      </c>
      <c r="D4244" s="72" t="s">
        <v>304</v>
      </c>
      <c r="E4244" s="89" t="s">
        <v>307</v>
      </c>
      <c r="F4244" s="72">
        <v>7.2</v>
      </c>
      <c r="G4244" s="72">
        <v>12.8</v>
      </c>
      <c r="H4244" s="72">
        <v>22.4</v>
      </c>
      <c r="I4244" s="72">
        <v>0</v>
      </c>
    </row>
    <row r="4245" spans="1:9" ht="17.25" x14ac:dyDescent="0.25">
      <c r="A4245" s="89">
        <v>45142</v>
      </c>
      <c r="B4245" s="72" t="s">
        <v>305</v>
      </c>
      <c r="C4245" s="72" t="s">
        <v>53</v>
      </c>
      <c r="D4245" s="72" t="s">
        <v>304</v>
      </c>
      <c r="E4245" s="89" t="s">
        <v>307</v>
      </c>
      <c r="F4245" s="72">
        <v>5.4</v>
      </c>
      <c r="G4245" s="72">
        <v>14.3</v>
      </c>
      <c r="H4245" s="72">
        <v>24.1</v>
      </c>
      <c r="I4245" s="72">
        <v>0</v>
      </c>
    </row>
    <row r="4246" spans="1:9" ht="17.25" x14ac:dyDescent="0.25">
      <c r="A4246" s="89">
        <v>45143</v>
      </c>
      <c r="B4246" s="72" t="s">
        <v>305</v>
      </c>
      <c r="C4246" s="72" t="s">
        <v>53</v>
      </c>
      <c r="D4246" s="72" t="s">
        <v>304</v>
      </c>
      <c r="E4246" s="89" t="s">
        <v>307</v>
      </c>
      <c r="F4246" s="72">
        <v>8.6</v>
      </c>
      <c r="G4246" s="72">
        <v>14.4</v>
      </c>
      <c r="H4246" s="72">
        <v>20.9</v>
      </c>
      <c r="I4246" s="72">
        <v>0</v>
      </c>
    </row>
    <row r="4247" spans="1:9" ht="17.25" x14ac:dyDescent="0.25">
      <c r="A4247" s="89">
        <v>45144</v>
      </c>
      <c r="B4247" s="72" t="s">
        <v>305</v>
      </c>
      <c r="C4247" s="72" t="s">
        <v>53</v>
      </c>
      <c r="D4247" s="72" t="s">
        <v>304</v>
      </c>
      <c r="E4247" s="89" t="s">
        <v>307</v>
      </c>
      <c r="F4247" s="72">
        <v>11</v>
      </c>
      <c r="G4247" s="72">
        <v>12.8</v>
      </c>
      <c r="H4247" s="72">
        <v>15.9</v>
      </c>
      <c r="I4247" s="72">
        <v>0.6</v>
      </c>
    </row>
    <row r="4248" spans="1:9" ht="17.25" x14ac:dyDescent="0.25">
      <c r="A4248" s="89">
        <v>45145</v>
      </c>
      <c r="B4248" s="72" t="s">
        <v>305</v>
      </c>
      <c r="C4248" s="72" t="s">
        <v>53</v>
      </c>
      <c r="D4248" s="72" t="s">
        <v>304</v>
      </c>
      <c r="E4248" s="89" t="s">
        <v>307</v>
      </c>
      <c r="F4248" s="72">
        <v>4.2</v>
      </c>
      <c r="G4248" s="72">
        <v>13.2</v>
      </c>
      <c r="H4248" s="72">
        <v>18.8</v>
      </c>
      <c r="I4248" s="72">
        <v>0</v>
      </c>
    </row>
    <row r="4249" spans="1:9" ht="17.25" x14ac:dyDescent="0.25">
      <c r="A4249" s="89">
        <v>45146</v>
      </c>
      <c r="B4249" s="72" t="s">
        <v>305</v>
      </c>
      <c r="C4249" s="72" t="s">
        <v>53</v>
      </c>
      <c r="D4249" s="72" t="s">
        <v>304</v>
      </c>
      <c r="E4249" s="89" t="s">
        <v>307</v>
      </c>
      <c r="F4249" s="72">
        <v>7.5</v>
      </c>
      <c r="G4249" s="72">
        <v>12.5</v>
      </c>
      <c r="H4249" s="72">
        <v>19.3</v>
      </c>
      <c r="I4249" s="72">
        <v>0</v>
      </c>
    </row>
    <row r="4250" spans="1:9" ht="17.25" x14ac:dyDescent="0.25">
      <c r="A4250" s="89">
        <v>45147</v>
      </c>
      <c r="B4250" s="72" t="s">
        <v>305</v>
      </c>
      <c r="C4250" s="72" t="s">
        <v>53</v>
      </c>
      <c r="D4250" s="72" t="s">
        <v>304</v>
      </c>
      <c r="E4250" s="89" t="s">
        <v>307</v>
      </c>
      <c r="F4250" s="72">
        <v>4.5</v>
      </c>
      <c r="G4250" s="72">
        <v>12.5</v>
      </c>
      <c r="H4250" s="72">
        <v>21.6</v>
      </c>
      <c r="I4250" s="72">
        <v>0</v>
      </c>
    </row>
    <row r="4251" spans="1:9" ht="17.25" x14ac:dyDescent="0.25">
      <c r="A4251" s="89">
        <v>45148</v>
      </c>
      <c r="B4251" s="72" t="s">
        <v>305</v>
      </c>
      <c r="C4251" s="72" t="s">
        <v>53</v>
      </c>
      <c r="D4251" s="72" t="s">
        <v>304</v>
      </c>
      <c r="E4251" s="89" t="s">
        <v>307</v>
      </c>
      <c r="F4251" s="72">
        <v>5.9</v>
      </c>
      <c r="G4251" s="72">
        <v>15.3</v>
      </c>
      <c r="H4251" s="72">
        <v>24.2</v>
      </c>
      <c r="I4251" s="72">
        <v>0</v>
      </c>
    </row>
    <row r="4252" spans="1:9" ht="17.25" x14ac:dyDescent="0.25">
      <c r="A4252" s="89">
        <v>45149</v>
      </c>
      <c r="B4252" s="72" t="s">
        <v>305</v>
      </c>
      <c r="C4252" s="72" t="s">
        <v>53</v>
      </c>
      <c r="D4252" s="72" t="s">
        <v>304</v>
      </c>
      <c r="E4252" s="89" t="s">
        <v>307</v>
      </c>
      <c r="F4252" s="72">
        <v>5.8</v>
      </c>
      <c r="G4252" s="72">
        <v>12.8</v>
      </c>
      <c r="H4252" s="72">
        <v>20.5</v>
      </c>
      <c r="I4252" s="72">
        <v>0</v>
      </c>
    </row>
    <row r="4253" spans="1:9" ht="17.25" x14ac:dyDescent="0.25">
      <c r="A4253" s="89">
        <v>45150</v>
      </c>
      <c r="B4253" s="72" t="s">
        <v>305</v>
      </c>
      <c r="C4253" s="72" t="s">
        <v>53</v>
      </c>
      <c r="D4253" s="72" t="s">
        <v>304</v>
      </c>
      <c r="E4253" s="89" t="s">
        <v>307</v>
      </c>
      <c r="F4253" s="72">
        <v>5.4</v>
      </c>
      <c r="G4253" s="72">
        <v>15</v>
      </c>
      <c r="H4253" s="72">
        <v>24</v>
      </c>
      <c r="I4253" s="72">
        <v>0</v>
      </c>
    </row>
    <row r="4254" spans="1:9" ht="17.25" x14ac:dyDescent="0.25">
      <c r="A4254" s="89">
        <v>45151</v>
      </c>
      <c r="B4254" s="72" t="s">
        <v>305</v>
      </c>
      <c r="C4254" s="72" t="s">
        <v>53</v>
      </c>
      <c r="D4254" s="72" t="s">
        <v>304</v>
      </c>
      <c r="E4254" s="89" t="s">
        <v>307</v>
      </c>
      <c r="F4254" s="72">
        <v>9.9</v>
      </c>
      <c r="G4254" s="72">
        <v>13.2</v>
      </c>
      <c r="H4254" s="72">
        <v>19</v>
      </c>
      <c r="I4254" s="72">
        <v>2</v>
      </c>
    </row>
    <row r="4255" spans="1:9" ht="17.25" x14ac:dyDescent="0.25">
      <c r="A4255" s="89">
        <v>45152</v>
      </c>
      <c r="B4255" s="72" t="s">
        <v>305</v>
      </c>
      <c r="C4255" s="72" t="s">
        <v>53</v>
      </c>
      <c r="D4255" s="72" t="s">
        <v>304</v>
      </c>
      <c r="E4255" s="89" t="s">
        <v>307</v>
      </c>
      <c r="F4255" s="72">
        <v>6.4</v>
      </c>
      <c r="G4255" s="72">
        <v>12</v>
      </c>
      <c r="H4255" s="72">
        <v>14.8</v>
      </c>
      <c r="I4255" s="72">
        <v>9.8000000000000007</v>
      </c>
    </row>
    <row r="4256" spans="1:9" ht="17.25" x14ac:dyDescent="0.25">
      <c r="A4256" s="89">
        <v>45153</v>
      </c>
      <c r="B4256" s="72" t="s">
        <v>305</v>
      </c>
      <c r="C4256" s="72" t="s">
        <v>53</v>
      </c>
      <c r="D4256" s="72" t="s">
        <v>304</v>
      </c>
      <c r="E4256" s="89" t="s">
        <v>307</v>
      </c>
      <c r="F4256" s="72">
        <v>9.9</v>
      </c>
      <c r="G4256" s="72">
        <v>12.9</v>
      </c>
      <c r="H4256" s="72">
        <v>18.399999999999999</v>
      </c>
      <c r="I4256" s="72">
        <v>0.2</v>
      </c>
    </row>
    <row r="4257" spans="1:9" ht="17.25" x14ac:dyDescent="0.25">
      <c r="A4257" s="89">
        <v>45154</v>
      </c>
      <c r="B4257" s="72" t="s">
        <v>305</v>
      </c>
      <c r="C4257" s="72" t="s">
        <v>53</v>
      </c>
      <c r="D4257" s="72" t="s">
        <v>304</v>
      </c>
      <c r="E4257" s="89" t="s">
        <v>307</v>
      </c>
      <c r="F4257" s="72">
        <v>8.1999999999999993</v>
      </c>
      <c r="G4257" s="72">
        <v>12.4</v>
      </c>
      <c r="H4257" s="72">
        <v>18.600000000000001</v>
      </c>
      <c r="I4257" s="72">
        <v>0</v>
      </c>
    </row>
    <row r="4258" spans="1:9" ht="17.25" x14ac:dyDescent="0.25">
      <c r="A4258" s="89">
        <v>45155</v>
      </c>
      <c r="B4258" s="72" t="s">
        <v>305</v>
      </c>
      <c r="C4258" s="72" t="s">
        <v>53</v>
      </c>
      <c r="D4258" s="72" t="s">
        <v>304</v>
      </c>
      <c r="E4258" s="89" t="s">
        <v>307</v>
      </c>
      <c r="F4258" s="72">
        <v>5.4</v>
      </c>
      <c r="G4258" s="72">
        <v>13.3</v>
      </c>
      <c r="H4258" s="72">
        <v>22.9</v>
      </c>
      <c r="I4258" s="72">
        <v>5</v>
      </c>
    </row>
    <row r="4259" spans="1:9" ht="17.25" x14ac:dyDescent="0.25">
      <c r="A4259" s="89">
        <v>45156</v>
      </c>
      <c r="B4259" s="72" t="s">
        <v>305</v>
      </c>
      <c r="C4259" s="72" t="s">
        <v>53</v>
      </c>
      <c r="D4259" s="72" t="s">
        <v>304</v>
      </c>
      <c r="E4259" s="89" t="s">
        <v>307</v>
      </c>
      <c r="F4259" s="72">
        <v>9.5</v>
      </c>
      <c r="G4259" s="72">
        <v>13.6</v>
      </c>
      <c r="H4259" s="72">
        <v>17.7</v>
      </c>
      <c r="I4259" s="72">
        <v>11.6</v>
      </c>
    </row>
    <row r="4260" spans="1:9" ht="17.25" x14ac:dyDescent="0.25">
      <c r="A4260" s="89">
        <v>45157</v>
      </c>
      <c r="B4260" s="72" t="s">
        <v>305</v>
      </c>
      <c r="C4260" s="72" t="s">
        <v>53</v>
      </c>
      <c r="D4260" s="72" t="s">
        <v>304</v>
      </c>
      <c r="E4260" s="89" t="s">
        <v>307</v>
      </c>
      <c r="F4260" s="72">
        <v>7.2</v>
      </c>
      <c r="G4260" s="72">
        <v>12.3</v>
      </c>
      <c r="H4260" s="72">
        <v>18.7</v>
      </c>
      <c r="I4260" s="72">
        <v>0</v>
      </c>
    </row>
    <row r="4261" spans="1:9" ht="17.25" x14ac:dyDescent="0.25">
      <c r="A4261" s="89">
        <v>45158</v>
      </c>
      <c r="B4261" s="72" t="s">
        <v>305</v>
      </c>
      <c r="C4261" s="72" t="s">
        <v>53</v>
      </c>
      <c r="D4261" s="72" t="s">
        <v>304</v>
      </c>
      <c r="E4261" s="89" t="s">
        <v>307</v>
      </c>
      <c r="F4261" s="72">
        <v>10.199999999999999</v>
      </c>
      <c r="G4261" s="72">
        <v>15</v>
      </c>
      <c r="H4261" s="72">
        <v>22.7</v>
      </c>
      <c r="I4261" s="72">
        <v>0</v>
      </c>
    </row>
    <row r="4262" spans="1:9" ht="17.25" x14ac:dyDescent="0.25">
      <c r="A4262" s="89">
        <v>45159</v>
      </c>
      <c r="B4262" s="72" t="s">
        <v>305</v>
      </c>
      <c r="C4262" s="72" t="s">
        <v>53</v>
      </c>
      <c r="D4262" s="72" t="s">
        <v>304</v>
      </c>
      <c r="E4262" s="89" t="s">
        <v>307</v>
      </c>
      <c r="F4262" s="72">
        <v>7.5</v>
      </c>
      <c r="G4262" s="72">
        <v>14.5</v>
      </c>
      <c r="H4262" s="72">
        <v>22.8</v>
      </c>
      <c r="I4262" s="72">
        <v>0</v>
      </c>
    </row>
    <row r="4263" spans="1:9" ht="17.25" x14ac:dyDescent="0.25">
      <c r="A4263" s="89">
        <v>45160</v>
      </c>
      <c r="B4263" s="72" t="s">
        <v>305</v>
      </c>
      <c r="C4263" s="72" t="s">
        <v>53</v>
      </c>
      <c r="D4263" s="72" t="s">
        <v>304</v>
      </c>
      <c r="E4263" s="89" t="s">
        <v>307</v>
      </c>
      <c r="F4263" s="72">
        <v>7.7</v>
      </c>
      <c r="G4263" s="72">
        <v>16.2</v>
      </c>
      <c r="H4263" s="72">
        <v>26.9</v>
      </c>
      <c r="I4263" s="72">
        <v>0.2</v>
      </c>
    </row>
    <row r="4264" spans="1:9" ht="17.25" x14ac:dyDescent="0.25">
      <c r="A4264" s="89">
        <v>45161</v>
      </c>
      <c r="B4264" s="72" t="s">
        <v>305</v>
      </c>
      <c r="C4264" s="72" t="s">
        <v>53</v>
      </c>
      <c r="D4264" s="72" t="s">
        <v>304</v>
      </c>
      <c r="E4264" s="89" t="s">
        <v>307</v>
      </c>
      <c r="F4264" s="72">
        <v>10.9</v>
      </c>
      <c r="G4264" s="72">
        <v>15.3</v>
      </c>
      <c r="H4264" s="72">
        <v>21.1</v>
      </c>
      <c r="I4264" s="72">
        <v>0</v>
      </c>
    </row>
    <row r="4265" spans="1:9" ht="17.25" x14ac:dyDescent="0.25">
      <c r="A4265" s="89">
        <v>45162</v>
      </c>
      <c r="B4265" s="72" t="s">
        <v>305</v>
      </c>
      <c r="C4265" s="72" t="s">
        <v>53</v>
      </c>
      <c r="D4265" s="72" t="s">
        <v>304</v>
      </c>
      <c r="E4265" s="89" t="s">
        <v>307</v>
      </c>
      <c r="F4265" s="72">
        <v>8.6</v>
      </c>
      <c r="G4265" s="72">
        <v>14.4</v>
      </c>
      <c r="H4265" s="72">
        <v>20.3</v>
      </c>
      <c r="I4265" s="72">
        <v>0</v>
      </c>
    </row>
    <row r="4266" spans="1:9" ht="17.25" x14ac:dyDescent="0.25">
      <c r="A4266" s="89">
        <v>45163</v>
      </c>
      <c r="B4266" s="72" t="s">
        <v>305</v>
      </c>
      <c r="C4266" s="72" t="s">
        <v>53</v>
      </c>
      <c r="D4266" s="72" t="s">
        <v>304</v>
      </c>
      <c r="E4266" s="89" t="s">
        <v>307</v>
      </c>
      <c r="F4266" s="72">
        <v>6.1</v>
      </c>
      <c r="G4266" s="72">
        <v>13.6</v>
      </c>
      <c r="H4266" s="72">
        <v>23</v>
      </c>
      <c r="I4266" s="72">
        <v>0</v>
      </c>
    </row>
    <row r="4267" spans="1:9" ht="17.25" x14ac:dyDescent="0.25">
      <c r="A4267" s="89">
        <v>45164</v>
      </c>
      <c r="B4267" s="72" t="s">
        <v>305</v>
      </c>
      <c r="C4267" s="72" t="s">
        <v>53</v>
      </c>
      <c r="D4267" s="72" t="s">
        <v>304</v>
      </c>
      <c r="E4267" s="89" t="s">
        <v>307</v>
      </c>
      <c r="F4267" s="72">
        <v>0.9</v>
      </c>
      <c r="G4267" s="72">
        <v>13.1</v>
      </c>
      <c r="H4267" s="72">
        <v>21.1</v>
      </c>
      <c r="I4267" s="72">
        <v>0</v>
      </c>
    </row>
    <row r="4268" spans="1:9" ht="17.25" x14ac:dyDescent="0.25">
      <c r="A4268" s="89">
        <v>45165</v>
      </c>
      <c r="B4268" s="72" t="s">
        <v>305</v>
      </c>
      <c r="C4268" s="72" t="s">
        <v>53</v>
      </c>
      <c r="D4268" s="72" t="s">
        <v>304</v>
      </c>
      <c r="E4268" s="89" t="s">
        <v>307</v>
      </c>
      <c r="F4268" s="72">
        <v>6.4</v>
      </c>
      <c r="G4268" s="72">
        <v>13.4</v>
      </c>
      <c r="H4268" s="72">
        <v>22.1</v>
      </c>
      <c r="I4268" s="72">
        <v>0</v>
      </c>
    </row>
    <row r="4269" spans="1:9" ht="17.25" x14ac:dyDescent="0.25">
      <c r="A4269" s="89">
        <v>45166</v>
      </c>
      <c r="B4269" s="72" t="s">
        <v>305</v>
      </c>
      <c r="C4269" s="72" t="s">
        <v>53</v>
      </c>
      <c r="D4269" s="72" t="s">
        <v>304</v>
      </c>
      <c r="E4269" s="89" t="s">
        <v>307</v>
      </c>
      <c r="F4269" s="72">
        <v>4.4000000000000004</v>
      </c>
      <c r="G4269" s="72">
        <v>13.9</v>
      </c>
      <c r="H4269" s="72">
        <v>22.3</v>
      </c>
      <c r="I4269" s="72">
        <v>0</v>
      </c>
    </row>
    <row r="4270" spans="1:9" ht="17.25" x14ac:dyDescent="0.25">
      <c r="A4270" s="89">
        <v>45167</v>
      </c>
      <c r="B4270" s="72" t="s">
        <v>305</v>
      </c>
      <c r="C4270" s="72" t="s">
        <v>53</v>
      </c>
      <c r="D4270" s="72" t="s">
        <v>304</v>
      </c>
      <c r="E4270" s="89" t="s">
        <v>307</v>
      </c>
      <c r="F4270" s="72">
        <v>4.2</v>
      </c>
      <c r="G4270" s="72">
        <v>15.2</v>
      </c>
      <c r="H4270" s="72">
        <v>25.6</v>
      </c>
      <c r="I4270" s="72">
        <v>0</v>
      </c>
    </row>
    <row r="4271" spans="1:9" ht="17.25" x14ac:dyDescent="0.25">
      <c r="A4271" s="89">
        <v>45168</v>
      </c>
      <c r="B4271" s="72" t="s">
        <v>305</v>
      </c>
      <c r="C4271" s="72" t="s">
        <v>53</v>
      </c>
      <c r="D4271" s="72" t="s">
        <v>304</v>
      </c>
      <c r="E4271" s="89" t="s">
        <v>307</v>
      </c>
      <c r="F4271" s="72">
        <v>8.4</v>
      </c>
      <c r="G4271" s="72">
        <v>17.100000000000001</v>
      </c>
      <c r="H4271" s="72">
        <v>28</v>
      </c>
      <c r="I4271" s="72">
        <v>0</v>
      </c>
    </row>
    <row r="4272" spans="1:9" ht="17.25" x14ac:dyDescent="0.25">
      <c r="A4272" s="89">
        <v>45169</v>
      </c>
      <c r="B4272" s="72" t="s">
        <v>305</v>
      </c>
      <c r="C4272" s="72" t="s">
        <v>53</v>
      </c>
      <c r="D4272" s="72" t="s">
        <v>304</v>
      </c>
      <c r="E4272" s="89" t="s">
        <v>307</v>
      </c>
      <c r="F4272" s="72">
        <v>9.5</v>
      </c>
      <c r="G4272" s="72">
        <v>14.5</v>
      </c>
      <c r="H4272" s="72">
        <v>22.7</v>
      </c>
      <c r="I4272" s="72">
        <v>0</v>
      </c>
    </row>
    <row r="4273" spans="1:9" ht="17.25" x14ac:dyDescent="0.25">
      <c r="A4273" s="89">
        <v>45170</v>
      </c>
      <c r="B4273" s="72" t="s">
        <v>305</v>
      </c>
      <c r="C4273" s="72" t="s">
        <v>53</v>
      </c>
      <c r="D4273" s="72" t="s">
        <v>304</v>
      </c>
      <c r="E4273" s="89" t="s">
        <v>307</v>
      </c>
      <c r="F4273" s="72">
        <v>8.4</v>
      </c>
      <c r="G4273" s="72">
        <v>13.7</v>
      </c>
      <c r="H4273" s="72">
        <v>20</v>
      </c>
      <c r="I4273" s="72">
        <v>0</v>
      </c>
    </row>
    <row r="4274" spans="1:9" ht="17.25" x14ac:dyDescent="0.25">
      <c r="A4274" s="89">
        <v>45171</v>
      </c>
      <c r="B4274" s="72" t="s">
        <v>305</v>
      </c>
      <c r="C4274" s="72" t="s">
        <v>53</v>
      </c>
      <c r="D4274" s="72" t="s">
        <v>304</v>
      </c>
      <c r="E4274" s="89" t="s">
        <v>307</v>
      </c>
      <c r="F4274" s="72">
        <v>4.3</v>
      </c>
      <c r="G4274" s="72">
        <v>12.6</v>
      </c>
      <c r="H4274" s="72">
        <v>19.899999999999999</v>
      </c>
      <c r="I4274" s="72">
        <v>0</v>
      </c>
    </row>
    <row r="4275" spans="1:9" ht="17.25" x14ac:dyDescent="0.25">
      <c r="A4275" s="89">
        <v>45172</v>
      </c>
      <c r="B4275" s="72" t="s">
        <v>305</v>
      </c>
      <c r="C4275" s="72" t="s">
        <v>53</v>
      </c>
      <c r="D4275" s="72" t="s">
        <v>304</v>
      </c>
      <c r="E4275" s="89" t="s">
        <v>307</v>
      </c>
      <c r="F4275" s="72">
        <v>4.0999999999999996</v>
      </c>
      <c r="G4275" s="72">
        <v>13.2</v>
      </c>
      <c r="H4275" s="72">
        <v>21.1</v>
      </c>
      <c r="I4275" s="72">
        <v>0</v>
      </c>
    </row>
    <row r="4276" spans="1:9" ht="17.25" x14ac:dyDescent="0.25">
      <c r="A4276" s="89">
        <v>45173</v>
      </c>
      <c r="B4276" s="72" t="s">
        <v>305</v>
      </c>
      <c r="C4276" s="72" t="s">
        <v>53</v>
      </c>
      <c r="D4276" s="72" t="s">
        <v>304</v>
      </c>
      <c r="E4276" s="89" t="s">
        <v>307</v>
      </c>
      <c r="F4276" s="72">
        <v>4</v>
      </c>
      <c r="G4276" s="72">
        <v>14.7</v>
      </c>
      <c r="H4276" s="72">
        <v>24.1</v>
      </c>
      <c r="I4276" s="72">
        <v>0</v>
      </c>
    </row>
    <row r="4277" spans="1:9" ht="17.25" x14ac:dyDescent="0.25">
      <c r="A4277" s="89">
        <v>45174</v>
      </c>
      <c r="B4277" s="72" t="s">
        <v>305</v>
      </c>
      <c r="C4277" s="72" t="s">
        <v>53</v>
      </c>
      <c r="D4277" s="72" t="s">
        <v>304</v>
      </c>
      <c r="E4277" s="89" t="s">
        <v>307</v>
      </c>
      <c r="F4277" s="72">
        <v>9.9</v>
      </c>
      <c r="G4277" s="72">
        <v>18.2</v>
      </c>
      <c r="H4277" s="72">
        <v>26.6</v>
      </c>
      <c r="I4277" s="72">
        <v>0</v>
      </c>
    </row>
    <row r="4278" spans="1:9" ht="17.25" x14ac:dyDescent="0.25">
      <c r="A4278" s="89">
        <v>45175</v>
      </c>
      <c r="B4278" s="72" t="s">
        <v>305</v>
      </c>
      <c r="C4278" s="72" t="s">
        <v>53</v>
      </c>
      <c r="D4278" s="72" t="s">
        <v>304</v>
      </c>
      <c r="E4278" s="89" t="s">
        <v>307</v>
      </c>
      <c r="F4278" s="72">
        <v>7</v>
      </c>
      <c r="G4278" s="72">
        <v>15.1</v>
      </c>
      <c r="H4278" s="72">
        <v>24.8</v>
      </c>
      <c r="I4278" s="72">
        <v>0</v>
      </c>
    </row>
    <row r="4279" spans="1:9" ht="17.25" x14ac:dyDescent="0.25">
      <c r="A4279" s="89">
        <v>45176</v>
      </c>
      <c r="B4279" s="72" t="s">
        <v>305</v>
      </c>
      <c r="C4279" s="72" t="s">
        <v>53</v>
      </c>
      <c r="D4279" s="72" t="s">
        <v>304</v>
      </c>
      <c r="E4279" s="89" t="s">
        <v>307</v>
      </c>
      <c r="F4279" s="72">
        <v>6.3</v>
      </c>
      <c r="G4279" s="72">
        <v>19</v>
      </c>
      <c r="H4279" s="72">
        <v>31.6</v>
      </c>
      <c r="I4279" s="72">
        <v>0</v>
      </c>
    </row>
    <row r="4280" spans="1:9" ht="17.25" x14ac:dyDescent="0.25">
      <c r="A4280" s="89">
        <v>45177</v>
      </c>
      <c r="B4280" s="72" t="s">
        <v>305</v>
      </c>
      <c r="C4280" s="72" t="s">
        <v>53</v>
      </c>
      <c r="D4280" s="72" t="s">
        <v>304</v>
      </c>
      <c r="E4280" s="89" t="s">
        <v>307</v>
      </c>
      <c r="F4280" s="72">
        <v>7.7</v>
      </c>
      <c r="G4280" s="72">
        <v>14.9</v>
      </c>
      <c r="H4280" s="72">
        <v>20.3</v>
      </c>
      <c r="I4280" s="72">
        <v>0</v>
      </c>
    </row>
    <row r="4281" spans="1:9" ht="17.25" x14ac:dyDescent="0.25">
      <c r="A4281" s="89">
        <v>45178</v>
      </c>
      <c r="B4281" s="72" t="s">
        <v>305</v>
      </c>
      <c r="C4281" s="72" t="s">
        <v>53</v>
      </c>
      <c r="D4281" s="72" t="s">
        <v>304</v>
      </c>
      <c r="E4281" s="89" t="s">
        <v>307</v>
      </c>
      <c r="F4281" s="72">
        <v>5.8</v>
      </c>
      <c r="G4281" s="72">
        <v>12.6</v>
      </c>
      <c r="H4281" s="72">
        <v>20.2</v>
      </c>
      <c r="I4281" s="72">
        <v>0</v>
      </c>
    </row>
    <row r="4282" spans="1:9" ht="17.25" x14ac:dyDescent="0.25">
      <c r="A4282" s="89">
        <v>45179</v>
      </c>
      <c r="B4282" s="72" t="s">
        <v>305</v>
      </c>
      <c r="C4282" s="72" t="s">
        <v>53</v>
      </c>
      <c r="D4282" s="72" t="s">
        <v>304</v>
      </c>
      <c r="E4282" s="89" t="s">
        <v>307</v>
      </c>
      <c r="F4282" s="72">
        <v>3.8</v>
      </c>
      <c r="G4282" s="72">
        <v>11.3</v>
      </c>
      <c r="H4282" s="72">
        <v>18.899999999999999</v>
      </c>
      <c r="I4282" s="72">
        <v>0</v>
      </c>
    </row>
    <row r="4283" spans="1:9" ht="17.25" x14ac:dyDescent="0.25">
      <c r="A4283" s="89">
        <v>45180</v>
      </c>
      <c r="B4283" s="72" t="s">
        <v>305</v>
      </c>
      <c r="C4283" s="72" t="s">
        <v>53</v>
      </c>
      <c r="D4283" s="72" t="s">
        <v>304</v>
      </c>
      <c r="E4283" s="89" t="s">
        <v>307</v>
      </c>
      <c r="F4283" s="72">
        <v>3.6</v>
      </c>
      <c r="G4283" s="72">
        <v>12.3</v>
      </c>
      <c r="H4283" s="72">
        <v>20.6</v>
      </c>
      <c r="I4283" s="72">
        <v>0</v>
      </c>
    </row>
    <row r="4284" spans="1:9" ht="17.25" x14ac:dyDescent="0.25">
      <c r="A4284" s="89">
        <v>45181</v>
      </c>
      <c r="B4284" s="72" t="s">
        <v>305</v>
      </c>
      <c r="C4284" s="72" t="s">
        <v>53</v>
      </c>
      <c r="D4284" s="72" t="s">
        <v>304</v>
      </c>
      <c r="E4284" s="89" t="s">
        <v>307</v>
      </c>
      <c r="F4284" s="72">
        <v>3.1</v>
      </c>
      <c r="G4284" s="72">
        <v>13.8</v>
      </c>
      <c r="H4284" s="72">
        <v>23.3</v>
      </c>
      <c r="I4284" s="72">
        <v>0</v>
      </c>
    </row>
    <row r="4285" spans="1:9" ht="17.25" x14ac:dyDescent="0.25">
      <c r="A4285" s="89">
        <v>45182</v>
      </c>
      <c r="B4285" s="72" t="s">
        <v>305</v>
      </c>
      <c r="C4285" s="72" t="s">
        <v>53</v>
      </c>
      <c r="D4285" s="72" t="s">
        <v>304</v>
      </c>
      <c r="E4285" s="89" t="s">
        <v>307</v>
      </c>
      <c r="F4285" s="72">
        <v>7.4</v>
      </c>
      <c r="G4285" s="72">
        <v>15.7</v>
      </c>
      <c r="H4285" s="72">
        <v>25.3</v>
      </c>
      <c r="I4285" s="72">
        <v>0</v>
      </c>
    </row>
    <row r="4286" spans="1:9" ht="17.25" x14ac:dyDescent="0.25">
      <c r="A4286" s="89">
        <v>45183</v>
      </c>
      <c r="B4286" s="72" t="s">
        <v>305</v>
      </c>
      <c r="C4286" s="72" t="s">
        <v>53</v>
      </c>
      <c r="D4286" s="72" t="s">
        <v>304</v>
      </c>
      <c r="E4286" s="89" t="s">
        <v>307</v>
      </c>
      <c r="F4286" s="72">
        <v>8</v>
      </c>
      <c r="G4286" s="72">
        <v>16.5</v>
      </c>
      <c r="H4286" s="72">
        <v>25.8</v>
      </c>
      <c r="I4286" s="72">
        <v>0</v>
      </c>
    </row>
    <row r="4287" spans="1:9" ht="17.25" x14ac:dyDescent="0.25">
      <c r="A4287" s="89">
        <v>45184</v>
      </c>
      <c r="B4287" s="72" t="s">
        <v>305</v>
      </c>
      <c r="C4287" s="72" t="s">
        <v>53</v>
      </c>
      <c r="D4287" s="72" t="s">
        <v>304</v>
      </c>
      <c r="E4287" s="89" t="s">
        <v>307</v>
      </c>
      <c r="F4287" s="72">
        <v>8.5</v>
      </c>
      <c r="G4287" s="72">
        <v>18.8</v>
      </c>
      <c r="H4287" s="72">
        <v>30.2</v>
      </c>
      <c r="I4287" s="72">
        <v>0</v>
      </c>
    </row>
    <row r="4288" spans="1:9" ht="17.25" x14ac:dyDescent="0.25">
      <c r="A4288" s="89">
        <v>45185</v>
      </c>
      <c r="B4288" s="72" t="s">
        <v>305</v>
      </c>
      <c r="C4288" s="72" t="s">
        <v>53</v>
      </c>
      <c r="D4288" s="72" t="s">
        <v>304</v>
      </c>
      <c r="E4288" s="89" t="s">
        <v>307</v>
      </c>
      <c r="F4288" s="72">
        <v>12.3</v>
      </c>
      <c r="G4288" s="72">
        <v>22.4</v>
      </c>
      <c r="H4288" s="72">
        <v>33</v>
      </c>
      <c r="I4288" s="72">
        <v>0</v>
      </c>
    </row>
    <row r="4289" spans="1:9" ht="17.25" x14ac:dyDescent="0.25">
      <c r="A4289" s="89">
        <v>45186</v>
      </c>
      <c r="B4289" s="72" t="s">
        <v>305</v>
      </c>
      <c r="C4289" s="72" t="s">
        <v>53</v>
      </c>
      <c r="D4289" s="72" t="s">
        <v>304</v>
      </c>
      <c r="E4289" s="89" t="s">
        <v>307</v>
      </c>
      <c r="F4289" s="72">
        <v>14.8</v>
      </c>
      <c r="G4289" s="72">
        <v>23.6</v>
      </c>
      <c r="H4289" s="72">
        <v>34.4</v>
      </c>
      <c r="I4289" s="72">
        <v>0</v>
      </c>
    </row>
    <row r="4290" spans="1:9" ht="17.25" x14ac:dyDescent="0.25">
      <c r="A4290" s="89">
        <v>45187</v>
      </c>
      <c r="B4290" s="72" t="s">
        <v>305</v>
      </c>
      <c r="C4290" s="72" t="s">
        <v>53</v>
      </c>
      <c r="D4290" s="72" t="s">
        <v>304</v>
      </c>
      <c r="E4290" s="89" t="s">
        <v>307</v>
      </c>
      <c r="F4290" s="72">
        <v>12.4</v>
      </c>
      <c r="G4290" s="72">
        <v>23.3</v>
      </c>
      <c r="H4290" s="72">
        <v>35.1</v>
      </c>
      <c r="I4290" s="72">
        <v>0</v>
      </c>
    </row>
    <row r="4291" spans="1:9" ht="17.25" x14ac:dyDescent="0.25">
      <c r="A4291" s="89">
        <v>45188</v>
      </c>
      <c r="B4291" s="72" t="s">
        <v>305</v>
      </c>
      <c r="C4291" s="72" t="s">
        <v>53</v>
      </c>
      <c r="D4291" s="72" t="s">
        <v>304</v>
      </c>
      <c r="E4291" s="89" t="s">
        <v>307</v>
      </c>
      <c r="F4291" s="72">
        <v>15.7</v>
      </c>
      <c r="G4291" s="72">
        <v>24.6</v>
      </c>
      <c r="H4291" s="72">
        <v>34.200000000000003</v>
      </c>
      <c r="I4291" s="72">
        <v>0</v>
      </c>
    </row>
    <row r="4292" spans="1:9" ht="17.25" x14ac:dyDescent="0.25">
      <c r="A4292" s="89">
        <v>45189</v>
      </c>
      <c r="B4292" s="72" t="s">
        <v>305</v>
      </c>
      <c r="C4292" s="72" t="s">
        <v>53</v>
      </c>
      <c r="D4292" s="72" t="s">
        <v>304</v>
      </c>
      <c r="E4292" s="89" t="s">
        <v>307</v>
      </c>
      <c r="F4292" s="72">
        <v>16.8</v>
      </c>
      <c r="G4292" s="72">
        <v>25.4</v>
      </c>
      <c r="H4292" s="72">
        <v>33.200000000000003</v>
      </c>
      <c r="I4292" s="72">
        <v>0</v>
      </c>
    </row>
    <row r="4293" spans="1:9" ht="17.25" x14ac:dyDescent="0.25">
      <c r="A4293" s="89">
        <v>45190</v>
      </c>
      <c r="B4293" s="72" t="s">
        <v>305</v>
      </c>
      <c r="C4293" s="72" t="s">
        <v>53</v>
      </c>
      <c r="D4293" s="72" t="s">
        <v>304</v>
      </c>
      <c r="E4293" s="89" t="s">
        <v>307</v>
      </c>
      <c r="F4293" s="72">
        <v>14.1</v>
      </c>
      <c r="G4293" s="72">
        <v>20.7</v>
      </c>
      <c r="H4293" s="72">
        <v>28.7</v>
      </c>
      <c r="I4293" s="72">
        <v>0</v>
      </c>
    </row>
    <row r="4294" spans="1:9" ht="17.25" x14ac:dyDescent="0.25">
      <c r="A4294" s="89">
        <v>45191</v>
      </c>
      <c r="B4294" s="72" t="s">
        <v>305</v>
      </c>
      <c r="C4294" s="72" t="s">
        <v>53</v>
      </c>
      <c r="D4294" s="72" t="s">
        <v>304</v>
      </c>
      <c r="E4294" s="89" t="s">
        <v>307</v>
      </c>
      <c r="F4294" s="72">
        <v>9.9</v>
      </c>
      <c r="G4294" s="72">
        <v>14.7</v>
      </c>
      <c r="H4294" s="72">
        <v>20.6</v>
      </c>
      <c r="I4294" s="72">
        <v>0</v>
      </c>
    </row>
    <row r="4295" spans="1:9" ht="17.25" x14ac:dyDescent="0.25">
      <c r="A4295" s="89">
        <v>45192</v>
      </c>
      <c r="B4295" s="72" t="s">
        <v>305</v>
      </c>
      <c r="C4295" s="72" t="s">
        <v>53</v>
      </c>
      <c r="D4295" s="72" t="s">
        <v>304</v>
      </c>
      <c r="E4295" s="89" t="s">
        <v>307</v>
      </c>
      <c r="F4295" s="72">
        <v>3</v>
      </c>
      <c r="G4295" s="72">
        <v>13.3</v>
      </c>
      <c r="H4295" s="72">
        <v>21.4</v>
      </c>
      <c r="I4295" s="72">
        <v>0</v>
      </c>
    </row>
    <row r="4296" spans="1:9" ht="17.25" x14ac:dyDescent="0.25">
      <c r="A4296" s="89">
        <v>45193</v>
      </c>
      <c r="B4296" s="72" t="s">
        <v>305</v>
      </c>
      <c r="C4296" s="72" t="s">
        <v>53</v>
      </c>
      <c r="D4296" s="72" t="s">
        <v>304</v>
      </c>
      <c r="E4296" s="89" t="s">
        <v>307</v>
      </c>
      <c r="F4296" s="72">
        <v>0.6</v>
      </c>
      <c r="G4296" s="72">
        <v>14.6</v>
      </c>
      <c r="H4296" s="72">
        <v>23.9</v>
      </c>
      <c r="I4296" s="72">
        <v>0</v>
      </c>
    </row>
    <row r="4297" spans="1:9" ht="17.25" x14ac:dyDescent="0.25">
      <c r="A4297" s="89">
        <v>45194</v>
      </c>
      <c r="B4297" s="72" t="s">
        <v>305</v>
      </c>
      <c r="C4297" s="72" t="s">
        <v>53</v>
      </c>
      <c r="D4297" s="72" t="s">
        <v>304</v>
      </c>
      <c r="E4297" s="89" t="s">
        <v>307</v>
      </c>
      <c r="F4297" s="72">
        <v>6.9</v>
      </c>
      <c r="G4297" s="72">
        <v>17.3</v>
      </c>
      <c r="H4297" s="72">
        <v>28</v>
      </c>
      <c r="I4297" s="72">
        <v>0</v>
      </c>
    </row>
    <row r="4298" spans="1:9" ht="17.25" x14ac:dyDescent="0.25">
      <c r="A4298" s="89">
        <v>45195</v>
      </c>
      <c r="B4298" s="72" t="s">
        <v>305</v>
      </c>
      <c r="C4298" s="72" t="s">
        <v>53</v>
      </c>
      <c r="D4298" s="72" t="s">
        <v>304</v>
      </c>
      <c r="E4298" s="89" t="s">
        <v>307</v>
      </c>
      <c r="F4298" s="72">
        <v>12.5</v>
      </c>
      <c r="G4298" s="72">
        <v>19.5</v>
      </c>
      <c r="H4298" s="72">
        <v>29.9</v>
      </c>
      <c r="I4298" s="72">
        <v>0</v>
      </c>
    </row>
    <row r="4299" spans="1:9" ht="17.25" x14ac:dyDescent="0.25">
      <c r="A4299" s="89">
        <v>45196</v>
      </c>
      <c r="B4299" s="72" t="s">
        <v>305</v>
      </c>
      <c r="C4299" s="72" t="s">
        <v>53</v>
      </c>
      <c r="D4299" s="72" t="s">
        <v>304</v>
      </c>
      <c r="E4299" s="89" t="s">
        <v>307</v>
      </c>
      <c r="F4299" s="72">
        <v>14</v>
      </c>
      <c r="G4299" s="72">
        <v>19.3</v>
      </c>
      <c r="H4299" s="72">
        <v>30.4</v>
      </c>
      <c r="I4299" s="72">
        <v>0.2</v>
      </c>
    </row>
    <row r="4300" spans="1:9" ht="17.25" x14ac:dyDescent="0.25">
      <c r="A4300" s="89">
        <v>45197</v>
      </c>
      <c r="B4300" s="72" t="s">
        <v>305</v>
      </c>
      <c r="C4300" s="72" t="s">
        <v>53</v>
      </c>
      <c r="D4300" s="72" t="s">
        <v>304</v>
      </c>
      <c r="E4300" s="89" t="s">
        <v>307</v>
      </c>
      <c r="F4300" s="72">
        <v>12.6</v>
      </c>
      <c r="G4300" s="72">
        <v>18.100000000000001</v>
      </c>
      <c r="H4300" s="72">
        <v>24.3</v>
      </c>
      <c r="I4300" s="72">
        <v>0</v>
      </c>
    </row>
    <row r="4301" spans="1:9" ht="17.25" x14ac:dyDescent="0.25">
      <c r="A4301" s="89">
        <v>45198</v>
      </c>
      <c r="B4301" s="72" t="s">
        <v>305</v>
      </c>
      <c r="C4301" s="72" t="s">
        <v>53</v>
      </c>
      <c r="D4301" s="72" t="s">
        <v>304</v>
      </c>
      <c r="E4301" s="89" t="s">
        <v>307</v>
      </c>
      <c r="F4301" s="72">
        <v>11.4</v>
      </c>
      <c r="G4301" s="72">
        <v>21</v>
      </c>
      <c r="H4301" s="72">
        <v>32.200000000000003</v>
      </c>
      <c r="I4301" s="72">
        <v>0</v>
      </c>
    </row>
    <row r="4302" spans="1:9" ht="17.25" x14ac:dyDescent="0.25">
      <c r="A4302" s="89">
        <v>45199</v>
      </c>
      <c r="B4302" s="72" t="s">
        <v>305</v>
      </c>
      <c r="C4302" s="72" t="s">
        <v>53</v>
      </c>
      <c r="D4302" s="72" t="s">
        <v>304</v>
      </c>
      <c r="E4302" s="89" t="s">
        <v>307</v>
      </c>
      <c r="F4302" s="72">
        <v>14.6</v>
      </c>
      <c r="G4302" s="72">
        <v>22.4</v>
      </c>
      <c r="H4302" s="72">
        <v>33.6</v>
      </c>
      <c r="I4302" s="72">
        <v>0</v>
      </c>
    </row>
    <row r="4303" spans="1:9" ht="17.25" x14ac:dyDescent="0.25">
      <c r="A4303" s="89">
        <v>45200</v>
      </c>
      <c r="B4303" s="72" t="s">
        <v>305</v>
      </c>
      <c r="C4303" s="72" t="s">
        <v>53</v>
      </c>
      <c r="D4303" s="72" t="s">
        <v>304</v>
      </c>
      <c r="E4303" s="89" t="s">
        <v>307</v>
      </c>
      <c r="F4303" s="72">
        <v>14.7</v>
      </c>
      <c r="G4303" s="72">
        <v>26.3</v>
      </c>
      <c r="H4303" s="72">
        <v>35.6</v>
      </c>
      <c r="I4303" s="72">
        <v>0</v>
      </c>
    </row>
    <row r="4304" spans="1:9" ht="17.25" x14ac:dyDescent="0.25">
      <c r="A4304" s="89">
        <v>45201</v>
      </c>
      <c r="B4304" s="72" t="s">
        <v>305</v>
      </c>
      <c r="C4304" s="72" t="s">
        <v>53</v>
      </c>
      <c r="D4304" s="72" t="s">
        <v>304</v>
      </c>
      <c r="E4304" s="89" t="s">
        <v>307</v>
      </c>
      <c r="F4304" s="72">
        <v>15.3</v>
      </c>
      <c r="G4304" s="72">
        <v>21.6</v>
      </c>
      <c r="H4304" s="72">
        <v>29.1</v>
      </c>
      <c r="I4304" s="72">
        <v>0</v>
      </c>
    </row>
    <row r="4305" spans="1:9" ht="17.25" x14ac:dyDescent="0.25">
      <c r="A4305" s="89">
        <v>45202</v>
      </c>
      <c r="B4305" s="72" t="s">
        <v>305</v>
      </c>
      <c r="C4305" s="72" t="s">
        <v>53</v>
      </c>
      <c r="D4305" s="72" t="s">
        <v>304</v>
      </c>
      <c r="E4305" s="89" t="s">
        <v>307</v>
      </c>
      <c r="F4305" s="72">
        <v>12.3</v>
      </c>
      <c r="G4305" s="72">
        <v>24.8</v>
      </c>
      <c r="H4305" s="72">
        <v>36.200000000000003</v>
      </c>
      <c r="I4305" s="72">
        <v>0</v>
      </c>
    </row>
    <row r="4306" spans="1:9" ht="17.25" x14ac:dyDescent="0.25">
      <c r="A4306" s="89">
        <v>45203</v>
      </c>
      <c r="B4306" s="72" t="s">
        <v>305</v>
      </c>
      <c r="C4306" s="72" t="s">
        <v>53</v>
      </c>
      <c r="D4306" s="72" t="s">
        <v>304</v>
      </c>
      <c r="E4306" s="89" t="s">
        <v>307</v>
      </c>
      <c r="F4306" s="72">
        <v>10.8</v>
      </c>
      <c r="G4306" s="72">
        <v>21.2</v>
      </c>
      <c r="H4306" s="72">
        <v>27.4</v>
      </c>
      <c r="I4306" s="72">
        <v>0</v>
      </c>
    </row>
    <row r="4307" spans="1:9" ht="17.25" x14ac:dyDescent="0.25">
      <c r="A4307" s="89">
        <v>45204</v>
      </c>
      <c r="B4307" s="72" t="s">
        <v>305</v>
      </c>
      <c r="C4307" s="72" t="s">
        <v>53</v>
      </c>
      <c r="D4307" s="72" t="s">
        <v>304</v>
      </c>
      <c r="E4307" s="89" t="s">
        <v>307</v>
      </c>
      <c r="F4307" s="72">
        <v>11.4</v>
      </c>
      <c r="G4307" s="72">
        <v>15.8</v>
      </c>
      <c r="H4307" s="72">
        <v>22.3</v>
      </c>
      <c r="I4307" s="72">
        <v>0</v>
      </c>
    </row>
    <row r="4308" spans="1:9" ht="17.25" x14ac:dyDescent="0.25">
      <c r="A4308" s="89">
        <v>45205</v>
      </c>
      <c r="B4308" s="72" t="s">
        <v>305</v>
      </c>
      <c r="C4308" s="72" t="s">
        <v>53</v>
      </c>
      <c r="D4308" s="72" t="s">
        <v>304</v>
      </c>
      <c r="E4308" s="89" t="s">
        <v>307</v>
      </c>
      <c r="F4308" s="72">
        <v>8.1999999999999993</v>
      </c>
      <c r="G4308" s="72">
        <v>15.2</v>
      </c>
      <c r="H4308" s="72">
        <v>23.5</v>
      </c>
      <c r="I4308" s="72">
        <v>0</v>
      </c>
    </row>
    <row r="4309" spans="1:9" ht="17.25" x14ac:dyDescent="0.25">
      <c r="A4309" s="89">
        <v>45206</v>
      </c>
      <c r="B4309" s="72" t="s">
        <v>305</v>
      </c>
      <c r="C4309" s="72" t="s">
        <v>53</v>
      </c>
      <c r="D4309" s="72" t="s">
        <v>304</v>
      </c>
      <c r="E4309" s="89" t="s">
        <v>307</v>
      </c>
      <c r="F4309" s="72">
        <v>10.9</v>
      </c>
      <c r="G4309" s="72">
        <v>14.9</v>
      </c>
      <c r="H4309" s="72">
        <v>20.6</v>
      </c>
      <c r="I4309" s="72">
        <v>0</v>
      </c>
    </row>
    <row r="4310" spans="1:9" ht="17.25" x14ac:dyDescent="0.25">
      <c r="A4310" s="89">
        <v>45207</v>
      </c>
      <c r="B4310" s="72" t="s">
        <v>305</v>
      </c>
      <c r="C4310" s="72" t="s">
        <v>53</v>
      </c>
      <c r="D4310" s="72" t="s">
        <v>304</v>
      </c>
      <c r="E4310" s="89" t="s">
        <v>307</v>
      </c>
      <c r="F4310" s="72">
        <v>7.8</v>
      </c>
      <c r="G4310" s="72">
        <v>15.3</v>
      </c>
      <c r="H4310" s="72">
        <v>23.4</v>
      </c>
      <c r="I4310" s="72">
        <v>0</v>
      </c>
    </row>
    <row r="4311" spans="1:9" ht="17.25" x14ac:dyDescent="0.25">
      <c r="A4311" s="89">
        <v>45208</v>
      </c>
      <c r="B4311" s="72" t="s">
        <v>305</v>
      </c>
      <c r="C4311" s="72" t="s">
        <v>53</v>
      </c>
      <c r="D4311" s="72" t="s">
        <v>304</v>
      </c>
      <c r="E4311" s="89" t="s">
        <v>307</v>
      </c>
      <c r="F4311" s="72">
        <v>1.3</v>
      </c>
      <c r="G4311" s="72">
        <v>17.5</v>
      </c>
      <c r="H4311" s="72">
        <v>28.1</v>
      </c>
      <c r="I4311" s="72">
        <v>0</v>
      </c>
    </row>
    <row r="4312" spans="1:9" ht="17.25" x14ac:dyDescent="0.25">
      <c r="A4312" s="89">
        <v>45209</v>
      </c>
      <c r="B4312" s="72" t="s">
        <v>305</v>
      </c>
      <c r="C4312" s="72" t="s">
        <v>53</v>
      </c>
      <c r="D4312" s="72" t="s">
        <v>304</v>
      </c>
      <c r="E4312" s="89" t="s">
        <v>307</v>
      </c>
      <c r="F4312" s="72">
        <v>10.8</v>
      </c>
      <c r="G4312" s="72">
        <v>18.100000000000001</v>
      </c>
      <c r="H4312" s="72">
        <v>27.1</v>
      </c>
      <c r="I4312" s="72">
        <v>0</v>
      </c>
    </row>
    <row r="4313" spans="1:9" ht="17.25" x14ac:dyDescent="0.25">
      <c r="A4313" s="89">
        <v>45210</v>
      </c>
      <c r="B4313" s="72" t="s">
        <v>305</v>
      </c>
      <c r="C4313" s="72" t="s">
        <v>53</v>
      </c>
      <c r="D4313" s="72" t="s">
        <v>304</v>
      </c>
      <c r="E4313" s="89" t="s">
        <v>307</v>
      </c>
      <c r="F4313" s="72">
        <v>15.1</v>
      </c>
      <c r="G4313" s="72">
        <v>20.8</v>
      </c>
      <c r="H4313" s="72">
        <v>29.2</v>
      </c>
      <c r="I4313" s="72">
        <v>0</v>
      </c>
    </row>
    <row r="4314" spans="1:9" ht="17.25" x14ac:dyDescent="0.25">
      <c r="A4314" s="89">
        <v>45211</v>
      </c>
      <c r="B4314" s="72" t="s">
        <v>305</v>
      </c>
      <c r="C4314" s="72" t="s">
        <v>53</v>
      </c>
      <c r="D4314" s="72" t="s">
        <v>304</v>
      </c>
      <c r="E4314" s="89" t="s">
        <v>307</v>
      </c>
      <c r="F4314" s="72">
        <v>11.4</v>
      </c>
      <c r="G4314" s="72">
        <v>23.5</v>
      </c>
      <c r="H4314" s="72">
        <v>34.5</v>
      </c>
      <c r="I4314" s="72">
        <v>0</v>
      </c>
    </row>
    <row r="4315" spans="1:9" ht="17.25" x14ac:dyDescent="0.25">
      <c r="A4315" s="89">
        <v>45212</v>
      </c>
      <c r="B4315" s="72" t="s">
        <v>305</v>
      </c>
      <c r="C4315" s="72" t="s">
        <v>53</v>
      </c>
      <c r="D4315" s="72" t="s">
        <v>304</v>
      </c>
      <c r="E4315" s="89" t="s">
        <v>307</v>
      </c>
      <c r="F4315" s="72">
        <v>11.5</v>
      </c>
      <c r="G4315" s="72">
        <v>18.7</v>
      </c>
      <c r="H4315" s="72">
        <v>27.6</v>
      </c>
      <c r="I4315" s="72">
        <v>0</v>
      </c>
    </row>
    <row r="4316" spans="1:9" ht="17.25" x14ac:dyDescent="0.25">
      <c r="A4316" s="89">
        <v>45213</v>
      </c>
      <c r="B4316" s="72" t="s">
        <v>305</v>
      </c>
      <c r="C4316" s="72" t="s">
        <v>53</v>
      </c>
      <c r="D4316" s="72" t="s">
        <v>304</v>
      </c>
      <c r="E4316" s="89" t="s">
        <v>307</v>
      </c>
      <c r="F4316" s="72">
        <v>10.7</v>
      </c>
      <c r="G4316" s="72">
        <v>20.100000000000001</v>
      </c>
      <c r="H4316" s="72">
        <v>29.4</v>
      </c>
      <c r="I4316" s="72">
        <v>0</v>
      </c>
    </row>
    <row r="4317" spans="1:9" ht="17.25" x14ac:dyDescent="0.25">
      <c r="A4317" s="89">
        <v>45214</v>
      </c>
      <c r="B4317" s="72" t="s">
        <v>305</v>
      </c>
      <c r="C4317" s="72" t="s">
        <v>53</v>
      </c>
      <c r="D4317" s="72" t="s">
        <v>304</v>
      </c>
      <c r="E4317" s="89" t="s">
        <v>307</v>
      </c>
      <c r="F4317" s="72">
        <v>10.1</v>
      </c>
      <c r="G4317" s="72">
        <v>22.4</v>
      </c>
      <c r="H4317" s="72">
        <v>31.8</v>
      </c>
      <c r="I4317" s="72">
        <v>0</v>
      </c>
    </row>
    <row r="4318" spans="1:9" ht="17.25" x14ac:dyDescent="0.25">
      <c r="A4318" s="89">
        <v>45215</v>
      </c>
      <c r="B4318" s="72" t="s">
        <v>305</v>
      </c>
      <c r="C4318" s="72" t="s">
        <v>53</v>
      </c>
      <c r="D4318" s="72" t="s">
        <v>304</v>
      </c>
      <c r="E4318" s="89" t="s">
        <v>307</v>
      </c>
      <c r="F4318" s="72">
        <v>6.3</v>
      </c>
      <c r="G4318" s="72">
        <v>20.100000000000001</v>
      </c>
      <c r="H4318" s="72">
        <v>29.1</v>
      </c>
      <c r="I4318" s="72">
        <v>0</v>
      </c>
    </row>
    <row r="4319" spans="1:9" ht="17.25" x14ac:dyDescent="0.25">
      <c r="A4319" s="89">
        <v>45216</v>
      </c>
      <c r="B4319" s="72" t="s">
        <v>305</v>
      </c>
      <c r="C4319" s="72" t="s">
        <v>53</v>
      </c>
      <c r="D4319" s="72" t="s">
        <v>304</v>
      </c>
      <c r="E4319" s="89" t="s">
        <v>307</v>
      </c>
      <c r="F4319" s="72">
        <v>10.3</v>
      </c>
      <c r="G4319" s="72">
        <v>15.2</v>
      </c>
      <c r="H4319" s="72">
        <v>21.4</v>
      </c>
      <c r="I4319" s="72">
        <v>0</v>
      </c>
    </row>
    <row r="4320" spans="1:9" ht="17.25" x14ac:dyDescent="0.25">
      <c r="A4320" s="89">
        <v>45217</v>
      </c>
      <c r="B4320" s="72" t="s">
        <v>305</v>
      </c>
      <c r="C4320" s="72" t="s">
        <v>53</v>
      </c>
      <c r="D4320" s="72" t="s">
        <v>304</v>
      </c>
      <c r="E4320" s="89" t="s">
        <v>307</v>
      </c>
      <c r="F4320" s="72">
        <v>9.9</v>
      </c>
      <c r="G4320" s="72">
        <v>15.6</v>
      </c>
      <c r="H4320" s="72">
        <v>22.8</v>
      </c>
      <c r="I4320" s="72">
        <v>0.6</v>
      </c>
    </row>
    <row r="4321" spans="1:9" ht="17.25" x14ac:dyDescent="0.25">
      <c r="A4321" s="89">
        <v>45218</v>
      </c>
      <c r="B4321" s="72" t="s">
        <v>305</v>
      </c>
      <c r="C4321" s="72" t="s">
        <v>53</v>
      </c>
      <c r="D4321" s="72" t="s">
        <v>304</v>
      </c>
      <c r="E4321" s="89" t="s">
        <v>307</v>
      </c>
      <c r="F4321" s="72">
        <v>11.7</v>
      </c>
      <c r="G4321" s="72">
        <v>17.5</v>
      </c>
      <c r="H4321" s="72">
        <v>25.2</v>
      </c>
      <c r="I4321" s="72">
        <v>0</v>
      </c>
    </row>
    <row r="4322" spans="1:9" ht="17.25" x14ac:dyDescent="0.25">
      <c r="A4322" s="89">
        <v>45219</v>
      </c>
      <c r="B4322" s="72" t="s">
        <v>305</v>
      </c>
      <c r="C4322" s="72" t="s">
        <v>53</v>
      </c>
      <c r="D4322" s="72" t="s">
        <v>304</v>
      </c>
      <c r="E4322" s="89" t="s">
        <v>307</v>
      </c>
      <c r="F4322" s="72">
        <v>4.5999999999999996</v>
      </c>
      <c r="G4322" s="72">
        <v>20.3</v>
      </c>
      <c r="H4322" s="72">
        <v>31.1</v>
      </c>
      <c r="I4322" s="72">
        <v>0</v>
      </c>
    </row>
    <row r="4323" spans="1:9" ht="17.25" x14ac:dyDescent="0.25">
      <c r="A4323" s="89">
        <v>45220</v>
      </c>
      <c r="B4323" s="72" t="s">
        <v>305</v>
      </c>
      <c r="C4323" s="72" t="s">
        <v>53</v>
      </c>
      <c r="D4323" s="72" t="s">
        <v>304</v>
      </c>
      <c r="E4323" s="89" t="s">
        <v>307</v>
      </c>
      <c r="F4323" s="72">
        <v>10.199999999999999</v>
      </c>
      <c r="G4323" s="72">
        <v>23.3</v>
      </c>
      <c r="H4323" s="72">
        <v>35.6</v>
      </c>
      <c r="I4323" s="72">
        <v>0</v>
      </c>
    </row>
    <row r="4324" spans="1:9" ht="17.25" x14ac:dyDescent="0.25">
      <c r="A4324" s="89">
        <v>45221</v>
      </c>
      <c r="B4324" s="72" t="s">
        <v>305</v>
      </c>
      <c r="C4324" s="72" t="s">
        <v>53</v>
      </c>
      <c r="D4324" s="72" t="s">
        <v>304</v>
      </c>
      <c r="E4324" s="89" t="s">
        <v>307</v>
      </c>
      <c r="F4324" s="72">
        <v>13.6</v>
      </c>
      <c r="G4324" s="72">
        <v>24.5</v>
      </c>
      <c r="H4324" s="72">
        <v>33.6</v>
      </c>
      <c r="I4324" s="72">
        <v>0</v>
      </c>
    </row>
    <row r="4325" spans="1:9" ht="17.25" x14ac:dyDescent="0.25">
      <c r="A4325" s="89">
        <v>45222</v>
      </c>
      <c r="B4325" s="72" t="s">
        <v>305</v>
      </c>
      <c r="C4325" s="72" t="s">
        <v>53</v>
      </c>
      <c r="D4325" s="72" t="s">
        <v>304</v>
      </c>
      <c r="E4325" s="89" t="s">
        <v>307</v>
      </c>
      <c r="F4325" s="72">
        <v>11.4</v>
      </c>
      <c r="G4325" s="72">
        <v>21.6</v>
      </c>
      <c r="H4325" s="72">
        <v>31.7</v>
      </c>
      <c r="I4325" s="72">
        <v>0</v>
      </c>
    </row>
    <row r="4326" spans="1:9" ht="17.25" x14ac:dyDescent="0.25">
      <c r="A4326" s="89">
        <v>45223</v>
      </c>
      <c r="B4326" s="72" t="s">
        <v>305</v>
      </c>
      <c r="C4326" s="72" t="s">
        <v>53</v>
      </c>
      <c r="D4326" s="72" t="s">
        <v>304</v>
      </c>
      <c r="E4326" s="89" t="s">
        <v>307</v>
      </c>
      <c r="F4326" s="72">
        <v>7.5</v>
      </c>
      <c r="G4326" s="72">
        <v>23.7</v>
      </c>
      <c r="H4326" s="72">
        <v>36.799999999999997</v>
      </c>
      <c r="I4326" s="72">
        <v>0</v>
      </c>
    </row>
    <row r="4327" spans="1:9" ht="17.25" x14ac:dyDescent="0.25">
      <c r="A4327" s="89">
        <v>45224</v>
      </c>
      <c r="B4327" s="72" t="s">
        <v>305</v>
      </c>
      <c r="C4327" s="72" t="s">
        <v>53</v>
      </c>
      <c r="D4327" s="72" t="s">
        <v>304</v>
      </c>
      <c r="E4327" s="89" t="s">
        <v>307</v>
      </c>
      <c r="F4327" s="72">
        <v>18.399999999999999</v>
      </c>
      <c r="G4327" s="72">
        <v>24.8</v>
      </c>
      <c r="H4327" s="72">
        <v>35.1</v>
      </c>
      <c r="I4327" s="72">
        <v>0</v>
      </c>
    </row>
    <row r="4328" spans="1:9" ht="17.25" x14ac:dyDescent="0.25">
      <c r="A4328" s="89">
        <v>45225</v>
      </c>
      <c r="B4328" s="72" t="s">
        <v>305</v>
      </c>
      <c r="C4328" s="72" t="s">
        <v>53</v>
      </c>
      <c r="D4328" s="72" t="s">
        <v>304</v>
      </c>
      <c r="E4328" s="89" t="s">
        <v>307</v>
      </c>
      <c r="F4328" s="72">
        <v>10.6</v>
      </c>
      <c r="G4328" s="72">
        <v>13.2</v>
      </c>
      <c r="H4328" s="72">
        <v>17.899999999999999</v>
      </c>
      <c r="I4328" s="72">
        <v>19.600000000000001</v>
      </c>
    </row>
    <row r="4329" spans="1:9" ht="17.25" x14ac:dyDescent="0.25">
      <c r="A4329" s="89">
        <v>45226</v>
      </c>
      <c r="B4329" s="72" t="s">
        <v>305</v>
      </c>
      <c r="C4329" s="72" t="s">
        <v>53</v>
      </c>
      <c r="D4329" s="72" t="s">
        <v>304</v>
      </c>
      <c r="E4329" s="89" t="s">
        <v>307</v>
      </c>
      <c r="F4329" s="72">
        <v>10.7</v>
      </c>
      <c r="G4329" s="72">
        <v>12.7</v>
      </c>
      <c r="H4329" s="72">
        <v>17.7</v>
      </c>
      <c r="I4329" s="72">
        <v>8.4</v>
      </c>
    </row>
    <row r="4330" spans="1:9" ht="17.25" x14ac:dyDescent="0.25">
      <c r="A4330" s="89">
        <v>45227</v>
      </c>
      <c r="B4330" s="72" t="s">
        <v>305</v>
      </c>
      <c r="C4330" s="72" t="s">
        <v>53</v>
      </c>
      <c r="D4330" s="72" t="s">
        <v>304</v>
      </c>
      <c r="E4330" s="89" t="s">
        <v>307</v>
      </c>
      <c r="F4330" s="72">
        <v>8.8000000000000007</v>
      </c>
      <c r="G4330" s="72">
        <v>14.7</v>
      </c>
      <c r="H4330" s="72">
        <v>21.1</v>
      </c>
      <c r="I4330" s="72">
        <v>0</v>
      </c>
    </row>
    <row r="4331" spans="1:9" ht="17.25" x14ac:dyDescent="0.25">
      <c r="A4331" s="89">
        <v>45228</v>
      </c>
      <c r="B4331" s="72" t="s">
        <v>305</v>
      </c>
      <c r="C4331" s="72" t="s">
        <v>53</v>
      </c>
      <c r="D4331" s="72" t="s">
        <v>304</v>
      </c>
      <c r="E4331" s="89" t="s">
        <v>307</v>
      </c>
      <c r="F4331" s="72">
        <v>6</v>
      </c>
      <c r="G4331" s="72">
        <v>18.2</v>
      </c>
      <c r="H4331" s="72">
        <v>28</v>
      </c>
      <c r="I4331" s="72">
        <v>0</v>
      </c>
    </row>
    <row r="4332" spans="1:9" ht="17.25" x14ac:dyDescent="0.25">
      <c r="A4332" s="89">
        <v>45229</v>
      </c>
      <c r="B4332" s="72" t="s">
        <v>305</v>
      </c>
      <c r="C4332" s="72" t="s">
        <v>53</v>
      </c>
      <c r="D4332" s="72" t="s">
        <v>304</v>
      </c>
      <c r="E4332" s="89" t="s">
        <v>307</v>
      </c>
      <c r="F4332" s="72">
        <v>11.8</v>
      </c>
      <c r="G4332" s="72">
        <v>23.7</v>
      </c>
      <c r="H4332" s="72">
        <v>34.200000000000003</v>
      </c>
      <c r="I4332" s="72">
        <v>0</v>
      </c>
    </row>
    <row r="4333" spans="1:9" ht="17.25" x14ac:dyDescent="0.25">
      <c r="A4333" s="89">
        <v>45230</v>
      </c>
      <c r="B4333" s="72" t="s">
        <v>305</v>
      </c>
      <c r="C4333" s="72" t="s">
        <v>53</v>
      </c>
      <c r="D4333" s="72" t="s">
        <v>304</v>
      </c>
      <c r="E4333" s="89" t="s">
        <v>307</v>
      </c>
      <c r="F4333" s="72">
        <v>16.399999999999999</v>
      </c>
      <c r="G4333" s="72">
        <v>24.1</v>
      </c>
      <c r="H4333" s="72">
        <v>32.9</v>
      </c>
      <c r="I4333" s="72">
        <v>0</v>
      </c>
    </row>
    <row r="4334" spans="1:9" ht="17.25" x14ac:dyDescent="0.25">
      <c r="A4334" s="89">
        <v>45231</v>
      </c>
      <c r="B4334" s="72" t="s">
        <v>305</v>
      </c>
      <c r="C4334" s="72" t="s">
        <v>53</v>
      </c>
      <c r="D4334" s="72" t="s">
        <v>304</v>
      </c>
      <c r="E4334" s="89" t="s">
        <v>307</v>
      </c>
      <c r="F4334" s="72">
        <v>13</v>
      </c>
      <c r="G4334" s="72">
        <v>18.600000000000001</v>
      </c>
      <c r="H4334" s="72">
        <v>26</v>
      </c>
      <c r="I4334" s="72">
        <v>0</v>
      </c>
    </row>
    <row r="4335" spans="1:9" ht="17.25" x14ac:dyDescent="0.25">
      <c r="A4335" s="89">
        <v>45232</v>
      </c>
      <c r="B4335" s="72" t="s">
        <v>305</v>
      </c>
      <c r="C4335" s="72" t="s">
        <v>53</v>
      </c>
      <c r="D4335" s="72" t="s">
        <v>304</v>
      </c>
      <c r="E4335" s="89" t="s">
        <v>307</v>
      </c>
      <c r="F4335" s="72">
        <v>13.5</v>
      </c>
      <c r="G4335" s="72">
        <v>18.8</v>
      </c>
      <c r="H4335" s="72">
        <v>25.9</v>
      </c>
      <c r="I4335" s="72">
        <v>0</v>
      </c>
    </row>
    <row r="4336" spans="1:9" ht="17.25" x14ac:dyDescent="0.25">
      <c r="A4336" s="89">
        <v>45233</v>
      </c>
      <c r="B4336" s="72" t="s">
        <v>305</v>
      </c>
      <c r="C4336" s="72" t="s">
        <v>53</v>
      </c>
      <c r="D4336" s="72" t="s">
        <v>304</v>
      </c>
      <c r="E4336" s="89" t="s">
        <v>307</v>
      </c>
      <c r="F4336" s="72">
        <v>16.8</v>
      </c>
      <c r="G4336" s="72">
        <v>21.3</v>
      </c>
      <c r="H4336" s="72">
        <v>27.4</v>
      </c>
      <c r="I4336" s="72">
        <v>0</v>
      </c>
    </row>
    <row r="4337" spans="1:9" ht="17.25" x14ac:dyDescent="0.25">
      <c r="A4337" s="89">
        <v>45234</v>
      </c>
      <c r="B4337" s="72" t="s">
        <v>305</v>
      </c>
      <c r="C4337" s="72" t="s">
        <v>53</v>
      </c>
      <c r="D4337" s="72" t="s">
        <v>304</v>
      </c>
      <c r="E4337" s="89" t="s">
        <v>307</v>
      </c>
      <c r="F4337" s="72">
        <v>16</v>
      </c>
      <c r="G4337" s="72">
        <v>19.8</v>
      </c>
      <c r="H4337" s="72">
        <v>26.7</v>
      </c>
      <c r="I4337" s="72">
        <v>0</v>
      </c>
    </row>
    <row r="4338" spans="1:9" ht="17.25" x14ac:dyDescent="0.25">
      <c r="A4338" s="89">
        <v>45235</v>
      </c>
      <c r="B4338" s="72" t="s">
        <v>305</v>
      </c>
      <c r="C4338" s="72" t="s">
        <v>53</v>
      </c>
      <c r="D4338" s="72" t="s">
        <v>304</v>
      </c>
      <c r="E4338" s="89" t="s">
        <v>307</v>
      </c>
      <c r="F4338" s="72">
        <v>14.2</v>
      </c>
      <c r="G4338" s="72">
        <v>17.100000000000001</v>
      </c>
      <c r="H4338" s="72">
        <v>23.4</v>
      </c>
      <c r="I4338" s="72">
        <v>0</v>
      </c>
    </row>
    <row r="4339" spans="1:9" ht="17.25" x14ac:dyDescent="0.25">
      <c r="A4339" s="89">
        <v>45236</v>
      </c>
      <c r="B4339" s="72" t="s">
        <v>305</v>
      </c>
      <c r="C4339" s="72" t="s">
        <v>53</v>
      </c>
      <c r="D4339" s="72" t="s">
        <v>304</v>
      </c>
      <c r="E4339" s="89" t="s">
        <v>307</v>
      </c>
      <c r="F4339" s="72">
        <v>13</v>
      </c>
      <c r="G4339" s="72">
        <v>17.399999999999999</v>
      </c>
      <c r="H4339" s="72">
        <v>23.2</v>
      </c>
      <c r="I4339" s="72">
        <v>0</v>
      </c>
    </row>
    <row r="4340" spans="1:9" ht="17.25" x14ac:dyDescent="0.25">
      <c r="A4340" s="89">
        <v>45237</v>
      </c>
      <c r="B4340" s="72" t="s">
        <v>305</v>
      </c>
      <c r="C4340" s="72" t="s">
        <v>53</v>
      </c>
      <c r="D4340" s="72" t="s">
        <v>304</v>
      </c>
      <c r="E4340" s="89" t="s">
        <v>307</v>
      </c>
      <c r="F4340" s="72">
        <v>10.3</v>
      </c>
      <c r="G4340" s="72">
        <v>18.7</v>
      </c>
      <c r="H4340" s="72">
        <v>28.1</v>
      </c>
      <c r="I4340" s="72">
        <v>0</v>
      </c>
    </row>
    <row r="4341" spans="1:9" ht="17.25" x14ac:dyDescent="0.25">
      <c r="A4341" s="89">
        <v>45238</v>
      </c>
      <c r="B4341" s="72" t="s">
        <v>305</v>
      </c>
      <c r="C4341" s="72" t="s">
        <v>53</v>
      </c>
      <c r="D4341" s="72" t="s">
        <v>304</v>
      </c>
      <c r="E4341" s="89" t="s">
        <v>307</v>
      </c>
      <c r="F4341" s="72">
        <v>9</v>
      </c>
      <c r="G4341" s="72">
        <v>20.100000000000001</v>
      </c>
      <c r="H4341" s="72">
        <v>31.9</v>
      </c>
      <c r="I4341" s="72">
        <v>0</v>
      </c>
    </row>
    <row r="4342" spans="1:9" ht="17.25" x14ac:dyDescent="0.25">
      <c r="A4342" s="89">
        <v>45239</v>
      </c>
      <c r="B4342" s="72" t="s">
        <v>305</v>
      </c>
      <c r="C4342" s="72" t="s">
        <v>53</v>
      </c>
      <c r="D4342" s="72" t="s">
        <v>304</v>
      </c>
      <c r="E4342" s="89" t="s">
        <v>307</v>
      </c>
      <c r="F4342" s="72">
        <v>8.9</v>
      </c>
      <c r="G4342" s="72">
        <v>20.100000000000001</v>
      </c>
      <c r="H4342" s="72">
        <v>31.7</v>
      </c>
      <c r="I4342" s="72">
        <v>6.6</v>
      </c>
    </row>
    <row r="4343" spans="1:9" ht="17.25" x14ac:dyDescent="0.25">
      <c r="A4343" s="89">
        <v>45240</v>
      </c>
      <c r="B4343" s="72" t="s">
        <v>305</v>
      </c>
      <c r="C4343" s="72" t="s">
        <v>53</v>
      </c>
      <c r="D4343" s="72" t="s">
        <v>304</v>
      </c>
      <c r="E4343" s="89" t="s">
        <v>307</v>
      </c>
      <c r="F4343" s="72">
        <v>14.6</v>
      </c>
      <c r="G4343" s="72">
        <v>21.6</v>
      </c>
      <c r="H4343" s="72">
        <v>30.4</v>
      </c>
      <c r="I4343" s="72">
        <v>0</v>
      </c>
    </row>
    <row r="4344" spans="1:9" ht="17.25" x14ac:dyDescent="0.25">
      <c r="A4344" s="89">
        <v>45241</v>
      </c>
      <c r="B4344" s="72" t="s">
        <v>305</v>
      </c>
      <c r="C4344" s="72" t="s">
        <v>53</v>
      </c>
      <c r="D4344" s="72" t="s">
        <v>304</v>
      </c>
      <c r="E4344" s="89" t="s">
        <v>307</v>
      </c>
      <c r="F4344" s="72">
        <v>13.5</v>
      </c>
      <c r="G4344" s="72">
        <v>25.2</v>
      </c>
      <c r="H4344" s="72">
        <v>36.299999999999997</v>
      </c>
      <c r="I4344" s="72">
        <v>0</v>
      </c>
    </row>
    <row r="4345" spans="1:9" ht="17.25" x14ac:dyDescent="0.25">
      <c r="A4345" s="89">
        <v>45242</v>
      </c>
      <c r="B4345" s="72" t="s">
        <v>305</v>
      </c>
      <c r="C4345" s="72" t="s">
        <v>53</v>
      </c>
      <c r="D4345" s="72" t="s">
        <v>304</v>
      </c>
      <c r="E4345" s="89" t="s">
        <v>307</v>
      </c>
      <c r="F4345" s="72">
        <v>21.7</v>
      </c>
      <c r="G4345" s="72">
        <v>29.8</v>
      </c>
      <c r="H4345" s="72">
        <v>38.4</v>
      </c>
      <c r="I4345" s="72">
        <v>0</v>
      </c>
    </row>
    <row r="4346" spans="1:9" ht="17.25" x14ac:dyDescent="0.25">
      <c r="A4346" s="89">
        <v>45243</v>
      </c>
      <c r="B4346" s="72" t="s">
        <v>305</v>
      </c>
      <c r="C4346" s="72" t="s">
        <v>53</v>
      </c>
      <c r="D4346" s="72" t="s">
        <v>304</v>
      </c>
      <c r="E4346" s="89" t="s">
        <v>307</v>
      </c>
      <c r="F4346" s="72">
        <v>16.600000000000001</v>
      </c>
      <c r="G4346" s="72">
        <v>21.3</v>
      </c>
      <c r="H4346" s="72">
        <v>27.2</v>
      </c>
      <c r="I4346" s="72">
        <v>0</v>
      </c>
    </row>
    <row r="4347" spans="1:9" ht="17.25" x14ac:dyDescent="0.25">
      <c r="A4347" s="89">
        <v>45244</v>
      </c>
      <c r="B4347" s="72" t="s">
        <v>305</v>
      </c>
      <c r="C4347" s="72" t="s">
        <v>53</v>
      </c>
      <c r="D4347" s="72" t="s">
        <v>304</v>
      </c>
      <c r="E4347" s="89" t="s">
        <v>307</v>
      </c>
      <c r="F4347" s="72">
        <v>10.199999999999999</v>
      </c>
      <c r="G4347" s="72">
        <v>22.7</v>
      </c>
      <c r="H4347" s="72">
        <v>35.200000000000003</v>
      </c>
      <c r="I4347" s="72">
        <v>0</v>
      </c>
    </row>
    <row r="4348" spans="1:9" ht="17.25" x14ac:dyDescent="0.25">
      <c r="A4348" s="89">
        <v>45245</v>
      </c>
      <c r="B4348" s="72" t="s">
        <v>305</v>
      </c>
      <c r="C4348" s="72" t="s">
        <v>53</v>
      </c>
      <c r="D4348" s="72" t="s">
        <v>304</v>
      </c>
      <c r="E4348" s="89" t="s">
        <v>307</v>
      </c>
      <c r="F4348" s="72">
        <v>13.6</v>
      </c>
      <c r="G4348" s="72">
        <v>23.5</v>
      </c>
      <c r="H4348" s="72">
        <v>36.4</v>
      </c>
      <c r="I4348" s="72">
        <v>0</v>
      </c>
    </row>
    <row r="4349" spans="1:9" ht="17.25" x14ac:dyDescent="0.25">
      <c r="A4349" s="89">
        <v>45246</v>
      </c>
      <c r="B4349" s="72" t="s">
        <v>305</v>
      </c>
      <c r="C4349" s="72" t="s">
        <v>53</v>
      </c>
      <c r="D4349" s="72" t="s">
        <v>304</v>
      </c>
      <c r="E4349" s="89" t="s">
        <v>307</v>
      </c>
      <c r="F4349" s="72">
        <v>15</v>
      </c>
      <c r="G4349" s="72">
        <v>23</v>
      </c>
      <c r="H4349" s="72">
        <v>35.4</v>
      </c>
      <c r="I4349" s="72">
        <v>0</v>
      </c>
    </row>
    <row r="4350" spans="1:9" ht="17.25" x14ac:dyDescent="0.25">
      <c r="A4350" s="89">
        <v>45247</v>
      </c>
      <c r="B4350" s="72" t="s">
        <v>305</v>
      </c>
      <c r="C4350" s="72" t="s">
        <v>53</v>
      </c>
      <c r="D4350" s="72" t="s">
        <v>304</v>
      </c>
      <c r="E4350" s="89" t="s">
        <v>307</v>
      </c>
      <c r="F4350" s="72">
        <v>14.3</v>
      </c>
      <c r="G4350" s="72">
        <v>18.399999999999999</v>
      </c>
      <c r="H4350" s="72">
        <v>24.1</v>
      </c>
      <c r="I4350" s="72">
        <v>1</v>
      </c>
    </row>
    <row r="4351" spans="1:9" ht="17.25" x14ac:dyDescent="0.25">
      <c r="A4351" s="89">
        <v>45248</v>
      </c>
      <c r="B4351" s="72" t="s">
        <v>305</v>
      </c>
      <c r="C4351" s="72" t="s">
        <v>53</v>
      </c>
      <c r="D4351" s="72" t="s">
        <v>304</v>
      </c>
      <c r="E4351" s="89" t="s">
        <v>307</v>
      </c>
      <c r="F4351" s="72">
        <v>12.8</v>
      </c>
      <c r="G4351" s="72">
        <v>19.3</v>
      </c>
      <c r="H4351" s="72">
        <v>27.1</v>
      </c>
      <c r="I4351" s="72">
        <v>0</v>
      </c>
    </row>
    <row r="4352" spans="1:9" ht="17.25" x14ac:dyDescent="0.25">
      <c r="A4352" s="89">
        <v>45249</v>
      </c>
      <c r="B4352" s="72" t="s">
        <v>305</v>
      </c>
      <c r="C4352" s="72" t="s">
        <v>53</v>
      </c>
      <c r="D4352" s="72" t="s">
        <v>304</v>
      </c>
      <c r="E4352" s="89" t="s">
        <v>307</v>
      </c>
      <c r="F4352" s="72">
        <v>11.1</v>
      </c>
      <c r="G4352" s="72">
        <v>22</v>
      </c>
      <c r="H4352" s="72">
        <v>33.5</v>
      </c>
      <c r="I4352" s="72">
        <v>0</v>
      </c>
    </row>
    <row r="4353" spans="1:9" ht="17.25" x14ac:dyDescent="0.25">
      <c r="A4353" s="89">
        <v>45250</v>
      </c>
      <c r="B4353" s="72" t="s">
        <v>305</v>
      </c>
      <c r="C4353" s="72" t="s">
        <v>53</v>
      </c>
      <c r="D4353" s="72" t="s">
        <v>304</v>
      </c>
      <c r="E4353" s="89" t="s">
        <v>307</v>
      </c>
      <c r="F4353" s="72">
        <v>12.6</v>
      </c>
      <c r="G4353" s="72">
        <v>19.7</v>
      </c>
      <c r="H4353" s="72">
        <v>23.1</v>
      </c>
      <c r="I4353" s="72">
        <v>2.4</v>
      </c>
    </row>
    <row r="4354" spans="1:9" ht="17.25" x14ac:dyDescent="0.25">
      <c r="A4354" s="89">
        <v>45251</v>
      </c>
      <c r="B4354" s="72" t="s">
        <v>305</v>
      </c>
      <c r="C4354" s="72" t="s">
        <v>53</v>
      </c>
      <c r="D4354" s="72" t="s">
        <v>304</v>
      </c>
      <c r="E4354" s="89" t="s">
        <v>307</v>
      </c>
      <c r="F4354" s="72">
        <v>13</v>
      </c>
      <c r="G4354" s="72">
        <v>21.4</v>
      </c>
      <c r="H4354" s="72">
        <v>28.5</v>
      </c>
      <c r="I4354" s="72">
        <v>0</v>
      </c>
    </row>
    <row r="4355" spans="1:9" ht="17.25" x14ac:dyDescent="0.25">
      <c r="A4355" s="89">
        <v>45252</v>
      </c>
      <c r="B4355" s="72" t="s">
        <v>305</v>
      </c>
      <c r="C4355" s="72" t="s">
        <v>53</v>
      </c>
      <c r="D4355" s="72" t="s">
        <v>304</v>
      </c>
      <c r="E4355" s="89" t="s">
        <v>307</v>
      </c>
      <c r="F4355" s="72">
        <v>17.8</v>
      </c>
      <c r="G4355" s="72">
        <v>21.4</v>
      </c>
      <c r="H4355" s="72">
        <v>27.8</v>
      </c>
      <c r="I4355" s="72">
        <v>0</v>
      </c>
    </row>
    <row r="4356" spans="1:9" ht="17.25" x14ac:dyDescent="0.25">
      <c r="A4356" s="89">
        <v>45253</v>
      </c>
      <c r="B4356" s="72" t="s">
        <v>305</v>
      </c>
      <c r="C4356" s="72" t="s">
        <v>53</v>
      </c>
      <c r="D4356" s="72" t="s">
        <v>304</v>
      </c>
      <c r="E4356" s="89" t="s">
        <v>307</v>
      </c>
      <c r="F4356" s="72">
        <v>17</v>
      </c>
      <c r="G4356" s="72">
        <v>20.7</v>
      </c>
      <c r="H4356" s="72">
        <v>24.8</v>
      </c>
      <c r="I4356" s="72">
        <v>0</v>
      </c>
    </row>
    <row r="4357" spans="1:9" ht="17.25" x14ac:dyDescent="0.25">
      <c r="A4357" s="89">
        <v>45254</v>
      </c>
      <c r="B4357" s="72" t="s">
        <v>305</v>
      </c>
      <c r="C4357" s="72" t="s">
        <v>53</v>
      </c>
      <c r="D4357" s="72" t="s">
        <v>304</v>
      </c>
      <c r="E4357" s="89" t="s">
        <v>307</v>
      </c>
      <c r="F4357" s="72">
        <v>17.7</v>
      </c>
      <c r="G4357" s="72">
        <v>20.8</v>
      </c>
      <c r="H4357" s="72">
        <v>26.3</v>
      </c>
      <c r="I4357" s="72">
        <v>8.4</v>
      </c>
    </row>
    <row r="4358" spans="1:9" ht="17.25" x14ac:dyDescent="0.25">
      <c r="A4358" s="89">
        <v>45255</v>
      </c>
      <c r="B4358" s="72" t="s">
        <v>305</v>
      </c>
      <c r="C4358" s="72" t="s">
        <v>53</v>
      </c>
      <c r="D4358" s="72" t="s">
        <v>304</v>
      </c>
      <c r="E4358" s="89" t="s">
        <v>307</v>
      </c>
      <c r="F4358" s="72">
        <v>9.9</v>
      </c>
      <c r="G4358" s="72">
        <v>20.100000000000001</v>
      </c>
      <c r="H4358" s="72">
        <v>24.1</v>
      </c>
      <c r="I4358" s="72">
        <v>2.4</v>
      </c>
    </row>
    <row r="4359" spans="1:9" ht="17.25" x14ac:dyDescent="0.25">
      <c r="A4359" s="89">
        <v>45256</v>
      </c>
      <c r="B4359" s="72" t="s">
        <v>305</v>
      </c>
      <c r="C4359" s="72" t="s">
        <v>53</v>
      </c>
      <c r="D4359" s="72" t="s">
        <v>304</v>
      </c>
      <c r="E4359" s="89" t="s">
        <v>307</v>
      </c>
      <c r="F4359" s="72">
        <v>18.600000000000001</v>
      </c>
      <c r="G4359" s="72">
        <v>24.7</v>
      </c>
      <c r="H4359" s="72">
        <v>33.4</v>
      </c>
      <c r="I4359" s="72">
        <v>0</v>
      </c>
    </row>
    <row r="4360" spans="1:9" ht="17.25" x14ac:dyDescent="0.25">
      <c r="A4360" s="89">
        <v>45257</v>
      </c>
      <c r="B4360" s="72" t="s">
        <v>305</v>
      </c>
      <c r="C4360" s="72" t="s">
        <v>53</v>
      </c>
      <c r="D4360" s="72" t="s">
        <v>304</v>
      </c>
      <c r="E4360" s="89" t="s">
        <v>307</v>
      </c>
      <c r="F4360" s="72">
        <v>17.3</v>
      </c>
      <c r="G4360" s="72">
        <v>23.2</v>
      </c>
      <c r="H4360" s="72">
        <v>33</v>
      </c>
      <c r="I4360" s="72">
        <v>0</v>
      </c>
    </row>
    <row r="4361" spans="1:9" ht="17.25" x14ac:dyDescent="0.25">
      <c r="A4361" s="89">
        <v>45258</v>
      </c>
      <c r="B4361" s="72" t="s">
        <v>305</v>
      </c>
      <c r="C4361" s="72" t="s">
        <v>53</v>
      </c>
      <c r="D4361" s="72" t="s">
        <v>304</v>
      </c>
      <c r="E4361" s="89" t="s">
        <v>307</v>
      </c>
      <c r="F4361" s="72">
        <v>19.399999999999999</v>
      </c>
      <c r="G4361" s="72">
        <v>21.1</v>
      </c>
      <c r="H4361" s="72">
        <v>25.5</v>
      </c>
      <c r="I4361" s="72">
        <v>2.8</v>
      </c>
    </row>
    <row r="4362" spans="1:9" ht="17.25" x14ac:dyDescent="0.25">
      <c r="A4362" s="89">
        <v>45259</v>
      </c>
      <c r="B4362" s="72" t="s">
        <v>305</v>
      </c>
      <c r="C4362" s="72" t="s">
        <v>53</v>
      </c>
      <c r="D4362" s="72" t="s">
        <v>304</v>
      </c>
      <c r="E4362" s="89" t="s">
        <v>307</v>
      </c>
      <c r="F4362" s="72">
        <v>17.7</v>
      </c>
      <c r="G4362" s="72">
        <v>22.2</v>
      </c>
      <c r="H4362" s="72">
        <v>33.700000000000003</v>
      </c>
      <c r="I4362" s="72">
        <v>0.2</v>
      </c>
    </row>
    <row r="4363" spans="1:9" ht="17.25" x14ac:dyDescent="0.25">
      <c r="A4363" s="89">
        <v>45260</v>
      </c>
      <c r="B4363" s="72" t="s">
        <v>305</v>
      </c>
      <c r="C4363" s="72" t="s">
        <v>53</v>
      </c>
      <c r="D4363" s="72" t="s">
        <v>304</v>
      </c>
      <c r="E4363" s="89" t="s">
        <v>307</v>
      </c>
      <c r="F4363" s="72">
        <v>17.600000000000001</v>
      </c>
      <c r="G4363" s="72">
        <v>24.8</v>
      </c>
      <c r="H4363" s="72">
        <v>31.4</v>
      </c>
      <c r="I4363" s="72">
        <v>0</v>
      </c>
    </row>
    <row r="4364" spans="1:9" ht="17.25" x14ac:dyDescent="0.25">
      <c r="A4364" s="89">
        <v>45261</v>
      </c>
      <c r="B4364" s="72" t="s">
        <v>305</v>
      </c>
      <c r="C4364" s="72" t="s">
        <v>53</v>
      </c>
      <c r="D4364" s="72" t="s">
        <v>304</v>
      </c>
      <c r="E4364" s="89" t="s">
        <v>307</v>
      </c>
      <c r="F4364" s="72">
        <v>19.600000000000001</v>
      </c>
      <c r="G4364" s="72">
        <v>25.6</v>
      </c>
      <c r="H4364" s="72">
        <v>33.9</v>
      </c>
      <c r="I4364" s="72">
        <v>0</v>
      </c>
    </row>
    <row r="4365" spans="1:9" ht="17.25" x14ac:dyDescent="0.25">
      <c r="A4365" s="89">
        <v>45262</v>
      </c>
      <c r="B4365" s="72" t="s">
        <v>305</v>
      </c>
      <c r="C4365" s="72" t="s">
        <v>53</v>
      </c>
      <c r="D4365" s="72" t="s">
        <v>304</v>
      </c>
      <c r="E4365" s="89" t="s">
        <v>307</v>
      </c>
      <c r="F4365" s="72">
        <v>16.600000000000001</v>
      </c>
      <c r="G4365" s="72">
        <v>22.6</v>
      </c>
      <c r="H4365" s="72">
        <v>29.6</v>
      </c>
      <c r="I4365" s="72">
        <v>1.2</v>
      </c>
    </row>
    <row r="4366" spans="1:9" ht="17.25" x14ac:dyDescent="0.25">
      <c r="A4366" s="89">
        <v>45263</v>
      </c>
      <c r="B4366" s="72" t="s">
        <v>305</v>
      </c>
      <c r="C4366" s="72" t="s">
        <v>53</v>
      </c>
      <c r="D4366" s="72" t="s">
        <v>304</v>
      </c>
      <c r="E4366" s="89" t="s">
        <v>307</v>
      </c>
      <c r="F4366" s="72">
        <v>13.6</v>
      </c>
      <c r="G4366" s="72">
        <v>23.7</v>
      </c>
      <c r="H4366" s="72">
        <v>34.799999999999997</v>
      </c>
      <c r="I4366" s="72">
        <v>0</v>
      </c>
    </row>
    <row r="4367" spans="1:9" ht="17.25" x14ac:dyDescent="0.25">
      <c r="A4367" s="89">
        <v>45264</v>
      </c>
      <c r="B4367" s="72" t="s">
        <v>305</v>
      </c>
      <c r="C4367" s="72" t="s">
        <v>53</v>
      </c>
      <c r="D4367" s="72" t="s">
        <v>304</v>
      </c>
      <c r="E4367" s="89" t="s">
        <v>307</v>
      </c>
      <c r="F4367" s="72">
        <v>17</v>
      </c>
      <c r="G4367" s="72">
        <v>21.9</v>
      </c>
      <c r="H4367" s="72">
        <v>28.3</v>
      </c>
      <c r="I4367" s="72">
        <v>0</v>
      </c>
    </row>
    <row r="4368" spans="1:9" ht="17.25" x14ac:dyDescent="0.25">
      <c r="A4368" s="89">
        <v>45265</v>
      </c>
      <c r="B4368" s="72" t="s">
        <v>305</v>
      </c>
      <c r="C4368" s="72" t="s">
        <v>53</v>
      </c>
      <c r="D4368" s="72" t="s">
        <v>304</v>
      </c>
      <c r="E4368" s="89" t="s">
        <v>307</v>
      </c>
      <c r="F4368" s="72">
        <v>14.1</v>
      </c>
      <c r="G4368" s="72">
        <v>26.5</v>
      </c>
      <c r="H4368" s="72">
        <v>38.1</v>
      </c>
      <c r="I4368" s="72">
        <v>0</v>
      </c>
    </row>
    <row r="4369" spans="1:9" ht="17.25" x14ac:dyDescent="0.25">
      <c r="A4369" s="89">
        <v>45266</v>
      </c>
      <c r="B4369" s="72" t="s">
        <v>305</v>
      </c>
      <c r="C4369" s="72" t="s">
        <v>53</v>
      </c>
      <c r="D4369" s="72" t="s">
        <v>304</v>
      </c>
      <c r="E4369" s="89" t="s">
        <v>307</v>
      </c>
      <c r="F4369" s="72">
        <v>19.5</v>
      </c>
      <c r="G4369" s="72">
        <v>27.2</v>
      </c>
      <c r="H4369" s="72">
        <v>35.6</v>
      </c>
      <c r="I4369" s="72">
        <v>0</v>
      </c>
    </row>
    <row r="4370" spans="1:9" ht="17.25" x14ac:dyDescent="0.25">
      <c r="A4370" s="89">
        <v>45267</v>
      </c>
      <c r="B4370" s="72" t="s">
        <v>305</v>
      </c>
      <c r="C4370" s="72" t="s">
        <v>53</v>
      </c>
      <c r="D4370" s="72" t="s">
        <v>304</v>
      </c>
      <c r="E4370" s="89" t="s">
        <v>307</v>
      </c>
      <c r="F4370" s="72">
        <v>19.2</v>
      </c>
      <c r="G4370" s="72">
        <v>25.8</v>
      </c>
      <c r="H4370" s="72">
        <v>39.9</v>
      </c>
      <c r="I4370" s="72">
        <v>0</v>
      </c>
    </row>
    <row r="4371" spans="1:9" ht="17.25" x14ac:dyDescent="0.25">
      <c r="A4371" s="89">
        <v>45268</v>
      </c>
      <c r="B4371" s="72" t="s">
        <v>305</v>
      </c>
      <c r="C4371" s="72" t="s">
        <v>53</v>
      </c>
      <c r="D4371" s="72" t="s">
        <v>304</v>
      </c>
      <c r="E4371" s="89" t="s">
        <v>307</v>
      </c>
      <c r="F4371" s="72">
        <v>16.5</v>
      </c>
      <c r="G4371" s="72">
        <v>29.4</v>
      </c>
      <c r="H4371" s="72">
        <v>42</v>
      </c>
      <c r="I4371" s="72">
        <v>0.4</v>
      </c>
    </row>
    <row r="4372" spans="1:9" ht="17.25" x14ac:dyDescent="0.25">
      <c r="A4372" s="89">
        <v>45269</v>
      </c>
      <c r="B4372" s="72" t="s">
        <v>305</v>
      </c>
      <c r="C4372" s="72" t="s">
        <v>53</v>
      </c>
      <c r="D4372" s="72" t="s">
        <v>304</v>
      </c>
      <c r="E4372" s="89" t="s">
        <v>307</v>
      </c>
      <c r="F4372" s="72">
        <v>23.1</v>
      </c>
      <c r="G4372" s="72">
        <v>33.4</v>
      </c>
      <c r="H4372" s="72">
        <v>43.9</v>
      </c>
      <c r="I4372" s="72">
        <v>0</v>
      </c>
    </row>
    <row r="4373" spans="1:9" ht="17.25" x14ac:dyDescent="0.25">
      <c r="A4373" s="89">
        <v>45270</v>
      </c>
      <c r="B4373" s="72" t="s">
        <v>305</v>
      </c>
      <c r="C4373" s="72" t="s">
        <v>53</v>
      </c>
      <c r="D4373" s="72" t="s">
        <v>304</v>
      </c>
      <c r="E4373" s="89" t="s">
        <v>307</v>
      </c>
      <c r="F4373" s="72">
        <v>22.2</v>
      </c>
      <c r="G4373" s="72">
        <v>26.2</v>
      </c>
      <c r="H4373" s="72">
        <v>34.5</v>
      </c>
      <c r="I4373" s="72">
        <v>0</v>
      </c>
    </row>
    <row r="4374" spans="1:9" ht="17.25" x14ac:dyDescent="0.25">
      <c r="A4374" s="89">
        <v>45271</v>
      </c>
      <c r="B4374" s="72" t="s">
        <v>305</v>
      </c>
      <c r="C4374" s="72" t="s">
        <v>53</v>
      </c>
      <c r="D4374" s="72" t="s">
        <v>304</v>
      </c>
      <c r="E4374" s="89" t="s">
        <v>307</v>
      </c>
      <c r="F4374" s="72">
        <v>20.399999999999999</v>
      </c>
      <c r="G4374" s="72">
        <v>26.6</v>
      </c>
      <c r="H4374" s="72">
        <v>37.4</v>
      </c>
      <c r="I4374" s="72">
        <v>0</v>
      </c>
    </row>
    <row r="4375" spans="1:9" ht="17.25" x14ac:dyDescent="0.25">
      <c r="A4375" s="89">
        <v>45272</v>
      </c>
      <c r="B4375" s="72" t="s">
        <v>305</v>
      </c>
      <c r="C4375" s="72" t="s">
        <v>53</v>
      </c>
      <c r="D4375" s="72" t="s">
        <v>304</v>
      </c>
      <c r="E4375" s="89" t="s">
        <v>307</v>
      </c>
      <c r="F4375" s="72">
        <v>20.399999999999999</v>
      </c>
      <c r="G4375" s="72">
        <v>25.1</v>
      </c>
      <c r="H4375" s="72">
        <v>34</v>
      </c>
      <c r="I4375" s="72">
        <v>0</v>
      </c>
    </row>
    <row r="4376" spans="1:9" ht="17.25" x14ac:dyDescent="0.25">
      <c r="A4376" s="89">
        <v>45273</v>
      </c>
      <c r="B4376" s="72" t="s">
        <v>305</v>
      </c>
      <c r="C4376" s="72" t="s">
        <v>53</v>
      </c>
      <c r="D4376" s="72" t="s">
        <v>304</v>
      </c>
      <c r="E4376" s="89" t="s">
        <v>307</v>
      </c>
      <c r="F4376" s="72">
        <v>19.600000000000001</v>
      </c>
      <c r="G4376" s="72">
        <v>27.9</v>
      </c>
      <c r="H4376" s="72">
        <v>39</v>
      </c>
      <c r="I4376" s="72">
        <v>0</v>
      </c>
    </row>
    <row r="4377" spans="1:9" ht="17.25" x14ac:dyDescent="0.25">
      <c r="A4377" s="89">
        <v>45274</v>
      </c>
      <c r="B4377" s="72" t="s">
        <v>305</v>
      </c>
      <c r="C4377" s="72" t="s">
        <v>53</v>
      </c>
      <c r="D4377" s="72" t="s">
        <v>304</v>
      </c>
      <c r="E4377" s="89" t="s">
        <v>307</v>
      </c>
      <c r="F4377" s="72">
        <v>25.4</v>
      </c>
      <c r="G4377" s="72">
        <v>32.5</v>
      </c>
      <c r="H4377" s="72">
        <v>40.700000000000003</v>
      </c>
      <c r="I4377" s="72">
        <v>0</v>
      </c>
    </row>
    <row r="4378" spans="1:9" ht="17.25" x14ac:dyDescent="0.25">
      <c r="A4378" s="89">
        <v>45275</v>
      </c>
      <c r="B4378" s="72" t="s">
        <v>305</v>
      </c>
      <c r="C4378" s="72" t="s">
        <v>53</v>
      </c>
      <c r="D4378" s="72" t="s">
        <v>304</v>
      </c>
      <c r="E4378" s="89" t="s">
        <v>307</v>
      </c>
      <c r="F4378" s="72">
        <v>20.3</v>
      </c>
      <c r="G4378" s="72">
        <v>26.1</v>
      </c>
      <c r="H4378" s="72">
        <v>33.5</v>
      </c>
      <c r="I4378" s="72">
        <v>0</v>
      </c>
    </row>
    <row r="4379" spans="1:9" ht="17.25" x14ac:dyDescent="0.25">
      <c r="A4379" s="89">
        <v>45276</v>
      </c>
      <c r="B4379" s="72" t="s">
        <v>305</v>
      </c>
      <c r="C4379" s="72" t="s">
        <v>53</v>
      </c>
      <c r="D4379" s="72" t="s">
        <v>304</v>
      </c>
      <c r="E4379" s="89" t="s">
        <v>307</v>
      </c>
      <c r="F4379" s="72">
        <v>17.399999999999999</v>
      </c>
      <c r="G4379" s="72">
        <v>27.5</v>
      </c>
      <c r="H4379" s="72">
        <v>38</v>
      </c>
      <c r="I4379" s="72">
        <v>0</v>
      </c>
    </row>
    <row r="4380" spans="1:9" ht="17.25" x14ac:dyDescent="0.25">
      <c r="A4380" s="89">
        <v>45277</v>
      </c>
      <c r="B4380" s="72" t="s">
        <v>305</v>
      </c>
      <c r="C4380" s="72" t="s">
        <v>53</v>
      </c>
      <c r="D4380" s="72" t="s">
        <v>304</v>
      </c>
      <c r="E4380" s="89" t="s">
        <v>307</v>
      </c>
      <c r="F4380" s="72">
        <v>20</v>
      </c>
      <c r="G4380" s="72">
        <v>24.7</v>
      </c>
      <c r="H4380" s="72">
        <v>30.7</v>
      </c>
      <c r="I4380" s="72">
        <v>0</v>
      </c>
    </row>
    <row r="4381" spans="1:9" ht="17.25" x14ac:dyDescent="0.25">
      <c r="A4381" s="89">
        <v>45278</v>
      </c>
      <c r="B4381" s="72" t="s">
        <v>305</v>
      </c>
      <c r="C4381" s="72" t="s">
        <v>53</v>
      </c>
      <c r="D4381" s="72" t="s">
        <v>304</v>
      </c>
      <c r="E4381" s="89" t="s">
        <v>307</v>
      </c>
      <c r="F4381" s="72">
        <v>21.4</v>
      </c>
      <c r="G4381" s="72">
        <v>27.7</v>
      </c>
      <c r="H4381" s="72">
        <v>37.299999999999997</v>
      </c>
      <c r="I4381" s="72">
        <v>0</v>
      </c>
    </row>
    <row r="4382" spans="1:9" ht="17.25" x14ac:dyDescent="0.25">
      <c r="A4382" s="89">
        <v>45279</v>
      </c>
      <c r="B4382" s="72" t="s">
        <v>305</v>
      </c>
      <c r="C4382" s="72" t="s">
        <v>53</v>
      </c>
      <c r="D4382" s="72" t="s">
        <v>304</v>
      </c>
      <c r="E4382" s="89" t="s">
        <v>307</v>
      </c>
      <c r="F4382" s="72">
        <v>19.7</v>
      </c>
      <c r="G4382" s="72">
        <v>26.7</v>
      </c>
      <c r="H4382" s="72">
        <v>36.9</v>
      </c>
      <c r="I4382" s="72">
        <v>4.4000000000000004</v>
      </c>
    </row>
    <row r="4383" spans="1:9" ht="17.25" x14ac:dyDescent="0.25">
      <c r="A4383" s="89">
        <v>45280</v>
      </c>
      <c r="B4383" s="72" t="s">
        <v>305</v>
      </c>
      <c r="C4383" s="72" t="s">
        <v>53</v>
      </c>
      <c r="D4383" s="72" t="s">
        <v>304</v>
      </c>
      <c r="E4383" s="89" t="s">
        <v>307</v>
      </c>
      <c r="F4383" s="72">
        <v>16.8</v>
      </c>
      <c r="G4383" s="72">
        <v>19.2</v>
      </c>
      <c r="H4383" s="72">
        <v>22.3</v>
      </c>
      <c r="I4383" s="72">
        <v>28.2</v>
      </c>
    </row>
    <row r="4384" spans="1:9" ht="17.25" x14ac:dyDescent="0.25">
      <c r="A4384" s="89">
        <v>45281</v>
      </c>
      <c r="B4384" s="72" t="s">
        <v>305</v>
      </c>
      <c r="C4384" s="72" t="s">
        <v>53</v>
      </c>
      <c r="D4384" s="72" t="s">
        <v>304</v>
      </c>
      <c r="E4384" s="89" t="s">
        <v>307</v>
      </c>
      <c r="F4384" s="72">
        <v>13.1</v>
      </c>
      <c r="G4384" s="72">
        <v>19.3</v>
      </c>
      <c r="H4384" s="72">
        <v>23.7</v>
      </c>
      <c r="I4384" s="72">
        <v>0</v>
      </c>
    </row>
    <row r="4385" spans="1:9" ht="17.25" x14ac:dyDescent="0.25">
      <c r="A4385" s="89">
        <v>45282</v>
      </c>
      <c r="B4385" s="72" t="s">
        <v>305</v>
      </c>
      <c r="C4385" s="72" t="s">
        <v>53</v>
      </c>
      <c r="D4385" s="72" t="s">
        <v>304</v>
      </c>
      <c r="E4385" s="89" t="s">
        <v>307</v>
      </c>
      <c r="F4385" s="72">
        <v>17.100000000000001</v>
      </c>
      <c r="G4385" s="72">
        <v>20.9</v>
      </c>
      <c r="H4385" s="72">
        <v>27.9</v>
      </c>
      <c r="I4385" s="72">
        <v>0</v>
      </c>
    </row>
    <row r="4386" spans="1:9" ht="17.25" x14ac:dyDescent="0.25">
      <c r="A4386" s="89">
        <v>45283</v>
      </c>
      <c r="B4386" s="72" t="s">
        <v>305</v>
      </c>
      <c r="C4386" s="72" t="s">
        <v>53</v>
      </c>
      <c r="D4386" s="72" t="s">
        <v>304</v>
      </c>
      <c r="E4386" s="89" t="s">
        <v>307</v>
      </c>
      <c r="F4386" s="72">
        <v>10.9</v>
      </c>
      <c r="G4386" s="72">
        <v>21</v>
      </c>
      <c r="H4386" s="72">
        <v>30.4</v>
      </c>
      <c r="I4386" s="72">
        <v>7</v>
      </c>
    </row>
    <row r="4387" spans="1:9" ht="17.25" x14ac:dyDescent="0.25">
      <c r="A4387" s="89">
        <v>45284</v>
      </c>
      <c r="B4387" s="72" t="s">
        <v>305</v>
      </c>
      <c r="C4387" s="72" t="s">
        <v>53</v>
      </c>
      <c r="D4387" s="72" t="s">
        <v>304</v>
      </c>
      <c r="E4387" s="89" t="s">
        <v>307</v>
      </c>
      <c r="F4387" s="72">
        <v>16.3</v>
      </c>
      <c r="G4387" s="72">
        <v>20.2</v>
      </c>
      <c r="H4387" s="72">
        <v>27</v>
      </c>
      <c r="I4387" s="72">
        <v>14.6</v>
      </c>
    </row>
    <row r="4388" spans="1:9" ht="17.25" x14ac:dyDescent="0.25">
      <c r="A4388" s="89">
        <v>45285</v>
      </c>
      <c r="B4388" s="72" t="s">
        <v>305</v>
      </c>
      <c r="C4388" s="72" t="s">
        <v>53</v>
      </c>
      <c r="D4388" s="72" t="s">
        <v>304</v>
      </c>
      <c r="E4388" s="89" t="s">
        <v>307</v>
      </c>
      <c r="F4388" s="72">
        <v>17.8</v>
      </c>
      <c r="G4388" s="72">
        <v>22.3</v>
      </c>
      <c r="H4388" s="72">
        <v>29.9</v>
      </c>
      <c r="I4388" s="72">
        <v>0.8</v>
      </c>
    </row>
    <row r="4389" spans="1:9" ht="17.25" x14ac:dyDescent="0.25">
      <c r="A4389" s="89">
        <v>45286</v>
      </c>
      <c r="B4389" s="72" t="s">
        <v>305</v>
      </c>
      <c r="C4389" s="72" t="s">
        <v>53</v>
      </c>
      <c r="D4389" s="72" t="s">
        <v>304</v>
      </c>
      <c r="E4389" s="89" t="s">
        <v>307</v>
      </c>
      <c r="F4389" s="72">
        <v>14.2</v>
      </c>
      <c r="G4389" s="72">
        <v>25.3</v>
      </c>
      <c r="H4389" s="72">
        <v>36.700000000000003</v>
      </c>
      <c r="I4389" s="72">
        <v>0</v>
      </c>
    </row>
    <row r="4390" spans="1:9" ht="17.25" x14ac:dyDescent="0.25">
      <c r="A4390" s="89">
        <v>45287</v>
      </c>
      <c r="B4390" s="72" t="s">
        <v>305</v>
      </c>
      <c r="C4390" s="72" t="s">
        <v>53</v>
      </c>
      <c r="D4390" s="72" t="s">
        <v>304</v>
      </c>
      <c r="E4390" s="89" t="s">
        <v>307</v>
      </c>
      <c r="F4390" s="72">
        <v>16.7</v>
      </c>
      <c r="G4390" s="72">
        <v>24.5</v>
      </c>
      <c r="H4390" s="72">
        <v>33.1</v>
      </c>
      <c r="I4390" s="72">
        <v>0</v>
      </c>
    </row>
    <row r="4391" spans="1:9" ht="17.25" x14ac:dyDescent="0.25">
      <c r="A4391" s="89">
        <v>45288</v>
      </c>
      <c r="B4391" s="72" t="s">
        <v>305</v>
      </c>
      <c r="C4391" s="72" t="s">
        <v>53</v>
      </c>
      <c r="D4391" s="72" t="s">
        <v>304</v>
      </c>
      <c r="E4391" s="89" t="s">
        <v>307</v>
      </c>
      <c r="F4391" s="72">
        <v>16.8</v>
      </c>
      <c r="G4391" s="72">
        <v>25.8</v>
      </c>
      <c r="H4391" s="72">
        <v>35.299999999999997</v>
      </c>
      <c r="I4391" s="72">
        <v>0</v>
      </c>
    </row>
    <row r="4392" spans="1:9" ht="17.25" x14ac:dyDescent="0.25">
      <c r="A4392" s="89">
        <v>45289</v>
      </c>
      <c r="B4392" s="72" t="s">
        <v>305</v>
      </c>
      <c r="C4392" s="72" t="s">
        <v>53</v>
      </c>
      <c r="D4392" s="72" t="s">
        <v>304</v>
      </c>
      <c r="E4392" s="89" t="s">
        <v>307</v>
      </c>
      <c r="F4392" s="72">
        <v>18.5</v>
      </c>
      <c r="G4392" s="72">
        <v>24.7</v>
      </c>
      <c r="H4392" s="72">
        <v>34</v>
      </c>
      <c r="I4392" s="72">
        <v>0</v>
      </c>
    </row>
    <row r="4393" spans="1:9" ht="17.25" x14ac:dyDescent="0.25">
      <c r="A4393" s="89">
        <v>45290</v>
      </c>
      <c r="B4393" s="72" t="s">
        <v>305</v>
      </c>
      <c r="C4393" s="72" t="s">
        <v>53</v>
      </c>
      <c r="D4393" s="72" t="s">
        <v>304</v>
      </c>
      <c r="E4393" s="89" t="s">
        <v>307</v>
      </c>
      <c r="F4393" s="72">
        <v>20</v>
      </c>
      <c r="G4393" s="72">
        <v>25.3</v>
      </c>
      <c r="H4393" s="72">
        <v>33.799999999999997</v>
      </c>
      <c r="I4393" s="72">
        <v>0</v>
      </c>
    </row>
    <row r="4394" spans="1:9" ht="17.25" x14ac:dyDescent="0.25">
      <c r="A4394" s="89">
        <v>45291</v>
      </c>
      <c r="B4394" s="72" t="s">
        <v>305</v>
      </c>
      <c r="C4394" s="72" t="s">
        <v>53</v>
      </c>
      <c r="D4394" s="72" t="s">
        <v>304</v>
      </c>
      <c r="E4394" s="89" t="s">
        <v>307</v>
      </c>
      <c r="F4394" s="72">
        <v>17.100000000000001</v>
      </c>
      <c r="G4394" s="72">
        <v>19.7</v>
      </c>
      <c r="H4394" s="72">
        <v>21.6</v>
      </c>
      <c r="I4394" s="72">
        <v>0</v>
      </c>
    </row>
    <row r="4395" spans="1:9" ht="17.25" x14ac:dyDescent="0.25">
      <c r="A4395" s="89">
        <v>45292</v>
      </c>
      <c r="B4395" s="72" t="s">
        <v>305</v>
      </c>
      <c r="C4395" s="72" t="s">
        <v>53</v>
      </c>
      <c r="D4395" s="72" t="s">
        <v>304</v>
      </c>
      <c r="E4395" s="89" t="s">
        <v>307</v>
      </c>
      <c r="F4395" s="72">
        <v>18.5</v>
      </c>
      <c r="G4395" s="72">
        <v>23.4</v>
      </c>
      <c r="H4395" s="72">
        <v>29.6</v>
      </c>
      <c r="I4395" s="72">
        <v>0</v>
      </c>
    </row>
    <row r="4396" spans="1:9" ht="17.25" x14ac:dyDescent="0.25">
      <c r="A4396" s="89">
        <v>45293</v>
      </c>
      <c r="B4396" s="72" t="s">
        <v>305</v>
      </c>
      <c r="C4396" s="72" t="s">
        <v>53</v>
      </c>
      <c r="D4396" s="72" t="s">
        <v>304</v>
      </c>
      <c r="E4396" s="89" t="s">
        <v>307</v>
      </c>
      <c r="F4396" s="72">
        <v>17.399999999999999</v>
      </c>
      <c r="G4396" s="72">
        <v>24.6</v>
      </c>
      <c r="H4396" s="72">
        <v>32.9</v>
      </c>
      <c r="I4396" s="72">
        <v>0</v>
      </c>
    </row>
    <row r="4397" spans="1:9" ht="17.25" x14ac:dyDescent="0.25">
      <c r="A4397" s="89">
        <v>45294</v>
      </c>
      <c r="B4397" s="72" t="s">
        <v>305</v>
      </c>
      <c r="C4397" s="72" t="s">
        <v>53</v>
      </c>
      <c r="D4397" s="72" t="s">
        <v>304</v>
      </c>
      <c r="E4397" s="89" t="s">
        <v>307</v>
      </c>
      <c r="F4397" s="72">
        <v>13.4</v>
      </c>
      <c r="G4397" s="72">
        <v>24.7</v>
      </c>
      <c r="H4397" s="72">
        <v>34.1</v>
      </c>
      <c r="I4397" s="72">
        <v>0</v>
      </c>
    </row>
    <row r="4398" spans="1:9" ht="17.25" x14ac:dyDescent="0.25">
      <c r="A4398" s="89">
        <v>45295</v>
      </c>
      <c r="B4398" s="72" t="s">
        <v>305</v>
      </c>
      <c r="C4398" s="72" t="s">
        <v>53</v>
      </c>
      <c r="D4398" s="72" t="s">
        <v>304</v>
      </c>
      <c r="E4398" s="89" t="s">
        <v>307</v>
      </c>
      <c r="F4398" s="72">
        <v>15.9</v>
      </c>
      <c r="G4398" s="72">
        <v>23.6</v>
      </c>
      <c r="H4398" s="72">
        <v>34.4</v>
      </c>
      <c r="I4398" s="72">
        <v>17.600000000000001</v>
      </c>
    </row>
    <row r="4399" spans="1:9" ht="17.25" x14ac:dyDescent="0.25">
      <c r="A4399" s="89">
        <v>45296</v>
      </c>
      <c r="B4399" s="72" t="s">
        <v>305</v>
      </c>
      <c r="C4399" s="72" t="s">
        <v>53</v>
      </c>
      <c r="D4399" s="72" t="s">
        <v>304</v>
      </c>
      <c r="E4399" s="89" t="s">
        <v>307</v>
      </c>
      <c r="F4399" s="72">
        <v>18.899999999999999</v>
      </c>
      <c r="G4399" s="72">
        <v>21.1</v>
      </c>
      <c r="H4399" s="72">
        <v>24.8</v>
      </c>
      <c r="I4399" s="72">
        <v>0.8</v>
      </c>
    </row>
    <row r="4400" spans="1:9" ht="17.25" x14ac:dyDescent="0.25">
      <c r="A4400" s="89">
        <v>45297</v>
      </c>
      <c r="B4400" s="72" t="s">
        <v>305</v>
      </c>
      <c r="C4400" s="72" t="s">
        <v>53</v>
      </c>
      <c r="D4400" s="72" t="s">
        <v>304</v>
      </c>
      <c r="E4400" s="89" t="s">
        <v>307</v>
      </c>
      <c r="F4400" s="72">
        <v>17</v>
      </c>
      <c r="G4400" s="72">
        <v>22</v>
      </c>
      <c r="H4400" s="72">
        <v>29</v>
      </c>
      <c r="I4400" s="72">
        <v>0</v>
      </c>
    </row>
    <row r="4401" spans="1:9" ht="17.25" x14ac:dyDescent="0.25">
      <c r="A4401" s="89">
        <v>45298</v>
      </c>
      <c r="B4401" s="72" t="s">
        <v>305</v>
      </c>
      <c r="C4401" s="72" t="s">
        <v>53</v>
      </c>
      <c r="D4401" s="72" t="s">
        <v>304</v>
      </c>
      <c r="E4401" s="89" t="s">
        <v>307</v>
      </c>
      <c r="F4401" s="72">
        <v>14.8</v>
      </c>
      <c r="G4401" s="72">
        <v>23.4</v>
      </c>
      <c r="H4401" s="72">
        <v>31.8</v>
      </c>
      <c r="I4401" s="72">
        <v>0</v>
      </c>
    </row>
    <row r="4402" spans="1:9" ht="17.25" x14ac:dyDescent="0.25">
      <c r="A4402" s="89">
        <v>45299</v>
      </c>
      <c r="B4402" s="72" t="s">
        <v>305</v>
      </c>
      <c r="C4402" s="72" t="s">
        <v>53</v>
      </c>
      <c r="D4402" s="72" t="s">
        <v>304</v>
      </c>
      <c r="E4402" s="89" t="s">
        <v>307</v>
      </c>
      <c r="F4402" s="72">
        <v>9.4</v>
      </c>
      <c r="G4402" s="72">
        <v>23</v>
      </c>
      <c r="H4402" s="72">
        <v>29.2</v>
      </c>
      <c r="I4402" s="72">
        <v>1.8</v>
      </c>
    </row>
    <row r="4403" spans="1:9" ht="17.25" x14ac:dyDescent="0.25">
      <c r="A4403" s="89">
        <v>45300</v>
      </c>
      <c r="B4403" s="72" t="s">
        <v>305</v>
      </c>
      <c r="C4403" s="72" t="s">
        <v>53</v>
      </c>
      <c r="D4403" s="72" t="s">
        <v>304</v>
      </c>
      <c r="E4403" s="89" t="s">
        <v>307</v>
      </c>
      <c r="F4403" s="72">
        <v>21.5</v>
      </c>
      <c r="G4403" s="72">
        <v>24.8</v>
      </c>
      <c r="H4403" s="72">
        <v>32</v>
      </c>
      <c r="I4403" s="72">
        <v>0</v>
      </c>
    </row>
    <row r="4404" spans="1:9" ht="17.25" x14ac:dyDescent="0.25">
      <c r="A4404" s="89">
        <v>45301</v>
      </c>
      <c r="B4404" s="72" t="s">
        <v>305</v>
      </c>
      <c r="C4404" s="72" t="s">
        <v>53</v>
      </c>
      <c r="D4404" s="72" t="s">
        <v>304</v>
      </c>
      <c r="E4404" s="89" t="s">
        <v>307</v>
      </c>
      <c r="F4404" s="72">
        <v>20.6</v>
      </c>
      <c r="G4404" s="72">
        <v>25.3</v>
      </c>
      <c r="H4404" s="72">
        <v>34.200000000000003</v>
      </c>
      <c r="I4404" s="72">
        <v>31.6</v>
      </c>
    </row>
    <row r="4405" spans="1:9" ht="17.25" x14ac:dyDescent="0.25">
      <c r="A4405" s="89">
        <v>45302</v>
      </c>
      <c r="B4405" s="72" t="s">
        <v>305</v>
      </c>
      <c r="C4405" s="72" t="s">
        <v>53</v>
      </c>
      <c r="D4405" s="72" t="s">
        <v>304</v>
      </c>
      <c r="E4405" s="89" t="s">
        <v>307</v>
      </c>
      <c r="F4405" s="72">
        <v>21.2</v>
      </c>
      <c r="G4405" s="72">
        <v>25.7</v>
      </c>
      <c r="H4405" s="72">
        <v>33.6</v>
      </c>
      <c r="I4405" s="72">
        <v>0</v>
      </c>
    </row>
    <row r="4406" spans="1:9" ht="17.25" x14ac:dyDescent="0.25">
      <c r="A4406" s="89">
        <v>45303</v>
      </c>
      <c r="B4406" s="72" t="s">
        <v>305</v>
      </c>
      <c r="C4406" s="72" t="s">
        <v>53</v>
      </c>
      <c r="D4406" s="72" t="s">
        <v>304</v>
      </c>
      <c r="E4406" s="89" t="s">
        <v>307</v>
      </c>
      <c r="F4406" s="72">
        <v>21.5</v>
      </c>
      <c r="G4406" s="72">
        <v>25.6</v>
      </c>
      <c r="H4406" s="72">
        <v>31.9</v>
      </c>
      <c r="I4406" s="72">
        <v>0</v>
      </c>
    </row>
    <row r="4407" spans="1:9" ht="17.25" x14ac:dyDescent="0.25">
      <c r="A4407" s="89">
        <v>45304</v>
      </c>
      <c r="B4407" s="72" t="s">
        <v>305</v>
      </c>
      <c r="C4407" s="72" t="s">
        <v>53</v>
      </c>
      <c r="D4407" s="72" t="s">
        <v>304</v>
      </c>
      <c r="E4407" s="89" t="s">
        <v>307</v>
      </c>
      <c r="F4407" s="72">
        <v>15.4</v>
      </c>
      <c r="G4407" s="72">
        <v>25.8</v>
      </c>
      <c r="H4407" s="72">
        <v>34.799999999999997</v>
      </c>
      <c r="I4407" s="72">
        <v>0</v>
      </c>
    </row>
    <row r="4408" spans="1:9" ht="17.25" x14ac:dyDescent="0.25">
      <c r="A4408" s="89">
        <v>45305</v>
      </c>
      <c r="B4408" s="72" t="s">
        <v>305</v>
      </c>
      <c r="C4408" s="72" t="s">
        <v>53</v>
      </c>
      <c r="D4408" s="72" t="s">
        <v>304</v>
      </c>
      <c r="E4408" s="89" t="s">
        <v>307</v>
      </c>
      <c r="F4408" s="72">
        <v>20.100000000000001</v>
      </c>
      <c r="G4408" s="72">
        <v>23.2</v>
      </c>
      <c r="H4408" s="72">
        <v>27.1</v>
      </c>
      <c r="I4408" s="72">
        <v>0</v>
      </c>
    </row>
    <row r="4409" spans="1:9" ht="17.25" x14ac:dyDescent="0.25">
      <c r="A4409" s="89">
        <v>45306</v>
      </c>
      <c r="B4409" s="72" t="s">
        <v>305</v>
      </c>
      <c r="C4409" s="72" t="s">
        <v>53</v>
      </c>
      <c r="D4409" s="72" t="s">
        <v>304</v>
      </c>
      <c r="E4409" s="89" t="s">
        <v>307</v>
      </c>
      <c r="F4409" s="72">
        <v>18.899999999999999</v>
      </c>
      <c r="G4409" s="72">
        <v>21</v>
      </c>
      <c r="H4409" s="72">
        <v>23.8</v>
      </c>
      <c r="I4409" s="72">
        <v>3.4</v>
      </c>
    </row>
    <row r="4410" spans="1:9" ht="17.25" x14ac:dyDescent="0.25">
      <c r="A4410" s="89">
        <v>45307</v>
      </c>
      <c r="B4410" s="72" t="s">
        <v>305</v>
      </c>
      <c r="C4410" s="72" t="s">
        <v>53</v>
      </c>
      <c r="D4410" s="72" t="s">
        <v>304</v>
      </c>
      <c r="E4410" s="89" t="s">
        <v>307</v>
      </c>
      <c r="F4410" s="72">
        <v>18.5</v>
      </c>
      <c r="G4410" s="72">
        <v>22.4</v>
      </c>
      <c r="H4410" s="72">
        <v>27.5</v>
      </c>
      <c r="I4410" s="72">
        <v>0</v>
      </c>
    </row>
    <row r="4411" spans="1:9" ht="17.25" x14ac:dyDescent="0.25">
      <c r="A4411" s="89">
        <v>45308</v>
      </c>
      <c r="B4411" s="72" t="s">
        <v>305</v>
      </c>
      <c r="C4411" s="72" t="s">
        <v>53</v>
      </c>
      <c r="D4411" s="72" t="s">
        <v>304</v>
      </c>
      <c r="E4411" s="89" t="s">
        <v>307</v>
      </c>
      <c r="F4411" s="72">
        <v>7.2</v>
      </c>
      <c r="G4411" s="72">
        <v>23.8</v>
      </c>
      <c r="H4411" s="72">
        <v>33.5</v>
      </c>
      <c r="I4411" s="72">
        <v>17.8</v>
      </c>
    </row>
    <row r="4412" spans="1:9" ht="17.25" x14ac:dyDescent="0.25">
      <c r="A4412" s="89">
        <v>45309</v>
      </c>
      <c r="B4412" s="72" t="s">
        <v>305</v>
      </c>
      <c r="C4412" s="72" t="s">
        <v>53</v>
      </c>
      <c r="D4412" s="72" t="s">
        <v>304</v>
      </c>
      <c r="E4412" s="89" t="s">
        <v>307</v>
      </c>
      <c r="F4412" s="72">
        <v>21.5</v>
      </c>
      <c r="G4412" s="72">
        <v>26.3</v>
      </c>
      <c r="H4412" s="72">
        <v>33.6</v>
      </c>
      <c r="I4412" s="72">
        <v>0</v>
      </c>
    </row>
    <row r="4413" spans="1:9" ht="17.25" x14ac:dyDescent="0.25">
      <c r="A4413" s="89">
        <v>45310</v>
      </c>
      <c r="B4413" s="72" t="s">
        <v>305</v>
      </c>
      <c r="C4413" s="72" t="s">
        <v>53</v>
      </c>
      <c r="D4413" s="72" t="s">
        <v>304</v>
      </c>
      <c r="E4413" s="89" t="s">
        <v>307</v>
      </c>
      <c r="F4413" s="72">
        <v>17.100000000000001</v>
      </c>
      <c r="G4413" s="72">
        <v>24.4</v>
      </c>
      <c r="H4413" s="72">
        <v>34</v>
      </c>
      <c r="I4413" s="72">
        <v>0</v>
      </c>
    </row>
    <row r="4414" spans="1:9" ht="17.25" x14ac:dyDescent="0.25">
      <c r="A4414" s="89">
        <v>45311</v>
      </c>
      <c r="B4414" s="72" t="s">
        <v>305</v>
      </c>
      <c r="C4414" s="72" t="s">
        <v>53</v>
      </c>
      <c r="D4414" s="72" t="s">
        <v>304</v>
      </c>
      <c r="E4414" s="89" t="s">
        <v>307</v>
      </c>
      <c r="F4414" s="72">
        <v>18.100000000000001</v>
      </c>
      <c r="G4414" s="72">
        <v>24.6</v>
      </c>
      <c r="H4414" s="72">
        <v>32.700000000000003</v>
      </c>
      <c r="I4414" s="72">
        <v>0</v>
      </c>
    </row>
    <row r="4415" spans="1:9" ht="17.25" x14ac:dyDescent="0.25">
      <c r="A4415" s="89">
        <v>45312</v>
      </c>
      <c r="B4415" s="72" t="s">
        <v>305</v>
      </c>
      <c r="C4415" s="72" t="s">
        <v>53</v>
      </c>
      <c r="D4415" s="72" t="s">
        <v>304</v>
      </c>
      <c r="E4415" s="89" t="s">
        <v>307</v>
      </c>
      <c r="F4415" s="72">
        <v>11.9</v>
      </c>
      <c r="G4415" s="72">
        <v>29.6</v>
      </c>
      <c r="H4415" s="72">
        <v>40.5</v>
      </c>
      <c r="I4415" s="72">
        <v>0</v>
      </c>
    </row>
    <row r="4416" spans="1:9" ht="17.25" x14ac:dyDescent="0.25">
      <c r="A4416" s="89">
        <v>45313</v>
      </c>
      <c r="B4416" s="72" t="s">
        <v>305</v>
      </c>
      <c r="C4416" s="72" t="s">
        <v>53</v>
      </c>
      <c r="D4416" s="72" t="s">
        <v>304</v>
      </c>
      <c r="E4416" s="89" t="s">
        <v>307</v>
      </c>
      <c r="F4416" s="72">
        <v>20.8</v>
      </c>
      <c r="G4416" s="72">
        <v>24.4</v>
      </c>
      <c r="H4416" s="72">
        <v>29.4</v>
      </c>
      <c r="I4416" s="72">
        <v>0</v>
      </c>
    </row>
    <row r="4417" spans="1:9" ht="17.25" x14ac:dyDescent="0.25">
      <c r="A4417" s="89">
        <v>45314</v>
      </c>
      <c r="B4417" s="72" t="s">
        <v>305</v>
      </c>
      <c r="C4417" s="72" t="s">
        <v>53</v>
      </c>
      <c r="D4417" s="72" t="s">
        <v>304</v>
      </c>
      <c r="E4417" s="89" t="s">
        <v>307</v>
      </c>
      <c r="F4417" s="72">
        <v>18.600000000000001</v>
      </c>
      <c r="G4417" s="72">
        <v>22.8</v>
      </c>
      <c r="H4417" s="72">
        <v>28</v>
      </c>
      <c r="I4417" s="72">
        <v>0</v>
      </c>
    </row>
    <row r="4418" spans="1:9" ht="17.25" x14ac:dyDescent="0.25">
      <c r="A4418" s="89">
        <v>45315</v>
      </c>
      <c r="B4418" s="72" t="s">
        <v>305</v>
      </c>
      <c r="C4418" s="72" t="s">
        <v>53</v>
      </c>
      <c r="D4418" s="72" t="s">
        <v>304</v>
      </c>
      <c r="E4418" s="89" t="s">
        <v>307</v>
      </c>
      <c r="F4418" s="72">
        <v>14.5</v>
      </c>
      <c r="G4418" s="72">
        <v>26.3</v>
      </c>
      <c r="H4418" s="72">
        <v>38.1</v>
      </c>
      <c r="I4418" s="72">
        <v>0</v>
      </c>
    </row>
    <row r="4419" spans="1:9" ht="17.25" x14ac:dyDescent="0.25">
      <c r="A4419" s="89">
        <v>45316</v>
      </c>
      <c r="B4419" s="72" t="s">
        <v>305</v>
      </c>
      <c r="C4419" s="72" t="s">
        <v>53</v>
      </c>
      <c r="D4419" s="72" t="s">
        <v>304</v>
      </c>
      <c r="E4419" s="89" t="s">
        <v>307</v>
      </c>
      <c r="F4419" s="72">
        <v>22.1</v>
      </c>
      <c r="G4419" s="72">
        <v>31.8</v>
      </c>
      <c r="H4419" s="72">
        <v>42.1</v>
      </c>
      <c r="I4419" s="72">
        <v>0</v>
      </c>
    </row>
    <row r="4420" spans="1:9" ht="17.25" x14ac:dyDescent="0.25">
      <c r="A4420" s="89">
        <v>45317</v>
      </c>
      <c r="B4420" s="72" t="s">
        <v>305</v>
      </c>
      <c r="C4420" s="72" t="s">
        <v>53</v>
      </c>
      <c r="D4420" s="72" t="s">
        <v>304</v>
      </c>
      <c r="E4420" s="89" t="s">
        <v>307</v>
      </c>
      <c r="F4420" s="72">
        <v>23.1</v>
      </c>
      <c r="G4420" s="72">
        <v>32.1</v>
      </c>
      <c r="H4420" s="72">
        <v>42.5</v>
      </c>
      <c r="I4420" s="72">
        <v>0</v>
      </c>
    </row>
    <row r="4421" spans="1:9" ht="17.25" x14ac:dyDescent="0.25">
      <c r="A4421" s="89">
        <v>45318</v>
      </c>
      <c r="B4421" s="72" t="s">
        <v>305</v>
      </c>
      <c r="C4421" s="72" t="s">
        <v>53</v>
      </c>
      <c r="D4421" s="72" t="s">
        <v>304</v>
      </c>
      <c r="E4421" s="89" t="s">
        <v>307</v>
      </c>
      <c r="F4421" s="72">
        <v>20.6</v>
      </c>
      <c r="G4421" s="72">
        <v>22.6</v>
      </c>
      <c r="H4421" s="72">
        <v>26</v>
      </c>
      <c r="I4421" s="72">
        <v>0</v>
      </c>
    </row>
    <row r="4422" spans="1:9" ht="17.25" x14ac:dyDescent="0.25">
      <c r="A4422" s="89">
        <v>45319</v>
      </c>
      <c r="B4422" s="72" t="s">
        <v>305</v>
      </c>
      <c r="C4422" s="72" t="s">
        <v>53</v>
      </c>
      <c r="D4422" s="72" t="s">
        <v>304</v>
      </c>
      <c r="E4422" s="89" t="s">
        <v>307</v>
      </c>
      <c r="F4422" s="72">
        <v>20.5</v>
      </c>
      <c r="G4422" s="72">
        <v>23.3</v>
      </c>
      <c r="H4422" s="72">
        <v>26.8</v>
      </c>
      <c r="I4422" s="72">
        <v>0</v>
      </c>
    </row>
    <row r="4423" spans="1:9" ht="17.25" x14ac:dyDescent="0.25">
      <c r="A4423" s="89">
        <v>45320</v>
      </c>
      <c r="B4423" s="72" t="s">
        <v>305</v>
      </c>
      <c r="C4423" s="72" t="s">
        <v>53</v>
      </c>
      <c r="D4423" s="72" t="s">
        <v>304</v>
      </c>
      <c r="E4423" s="89" t="s">
        <v>307</v>
      </c>
      <c r="F4423" s="72">
        <v>19.399999999999999</v>
      </c>
      <c r="G4423" s="72">
        <v>28</v>
      </c>
      <c r="H4423" s="72">
        <v>38.700000000000003</v>
      </c>
      <c r="I4423" s="72">
        <v>0</v>
      </c>
    </row>
    <row r="4424" spans="1:9" ht="17.25" x14ac:dyDescent="0.25">
      <c r="A4424" s="89">
        <v>45321</v>
      </c>
      <c r="B4424" s="72" t="s">
        <v>305</v>
      </c>
      <c r="C4424" s="72" t="s">
        <v>53</v>
      </c>
      <c r="D4424" s="72" t="s">
        <v>304</v>
      </c>
      <c r="E4424" s="89" t="s">
        <v>307</v>
      </c>
      <c r="F4424" s="72">
        <v>23</v>
      </c>
      <c r="G4424" s="72">
        <v>27.1</v>
      </c>
      <c r="H4424" s="72">
        <v>34.5</v>
      </c>
      <c r="I4424" s="72">
        <v>0</v>
      </c>
    </row>
    <row r="4425" spans="1:9" ht="17.25" x14ac:dyDescent="0.25">
      <c r="A4425" s="89">
        <v>45322</v>
      </c>
      <c r="B4425" s="72" t="s">
        <v>305</v>
      </c>
      <c r="C4425" s="72" t="s">
        <v>53</v>
      </c>
      <c r="D4425" s="72" t="s">
        <v>304</v>
      </c>
      <c r="E4425" s="89" t="s">
        <v>307</v>
      </c>
      <c r="F4425" s="72">
        <v>21</v>
      </c>
      <c r="G4425" s="72">
        <v>25.7</v>
      </c>
      <c r="H4425" s="72">
        <v>32.799999999999997</v>
      </c>
      <c r="I4425" s="72">
        <v>0</v>
      </c>
    </row>
    <row r="4426" spans="1:9" ht="17.25" x14ac:dyDescent="0.25">
      <c r="A4426" s="260">
        <v>45323</v>
      </c>
      <c r="B4426" s="261" t="s">
        <v>305</v>
      </c>
      <c r="C4426" s="261" t="s">
        <v>53</v>
      </c>
      <c r="D4426" s="261" t="s">
        <v>304</v>
      </c>
      <c r="E4426" s="260" t="s">
        <v>307</v>
      </c>
      <c r="F4426" s="261">
        <v>20.6</v>
      </c>
      <c r="G4426" s="261">
        <v>26</v>
      </c>
      <c r="H4426" s="261">
        <v>34.6</v>
      </c>
      <c r="I4426" s="261">
        <v>0.8</v>
      </c>
    </row>
    <row r="4427" spans="1:9" ht="17.25" x14ac:dyDescent="0.25">
      <c r="A4427" s="260">
        <v>45324</v>
      </c>
      <c r="B4427" s="261" t="s">
        <v>305</v>
      </c>
      <c r="C4427" s="261" t="s">
        <v>53</v>
      </c>
      <c r="D4427" s="261" t="s">
        <v>304</v>
      </c>
      <c r="E4427" s="260" t="s">
        <v>307</v>
      </c>
      <c r="F4427" s="261">
        <v>14.3</v>
      </c>
      <c r="G4427" s="261">
        <v>28.1</v>
      </c>
      <c r="H4427" s="261">
        <v>39.1</v>
      </c>
      <c r="I4427" s="261">
        <v>0</v>
      </c>
    </row>
    <row r="4428" spans="1:9" ht="17.25" x14ac:dyDescent="0.25">
      <c r="A4428" s="260">
        <v>45325</v>
      </c>
      <c r="B4428" s="261" t="s">
        <v>305</v>
      </c>
      <c r="C4428" s="261" t="s">
        <v>53</v>
      </c>
      <c r="D4428" s="261" t="s">
        <v>304</v>
      </c>
      <c r="E4428" s="260" t="s">
        <v>307</v>
      </c>
      <c r="F4428" s="261">
        <v>20.6</v>
      </c>
      <c r="G4428" s="261">
        <v>25.3</v>
      </c>
      <c r="H4428" s="261">
        <v>32</v>
      </c>
      <c r="I4428" s="261">
        <v>0</v>
      </c>
    </row>
    <row r="4429" spans="1:9" ht="17.25" x14ac:dyDescent="0.25">
      <c r="A4429" s="260">
        <v>45326</v>
      </c>
      <c r="B4429" s="261" t="s">
        <v>305</v>
      </c>
      <c r="C4429" s="261" t="s">
        <v>53</v>
      </c>
      <c r="D4429" s="261" t="s">
        <v>304</v>
      </c>
      <c r="E4429" s="260" t="s">
        <v>307</v>
      </c>
      <c r="F4429" s="261">
        <v>19.2</v>
      </c>
      <c r="G4429" s="261">
        <v>30</v>
      </c>
      <c r="H4429" s="261">
        <v>40.9</v>
      </c>
      <c r="I4429" s="261">
        <v>0</v>
      </c>
    </row>
    <row r="4430" spans="1:9" ht="17.25" x14ac:dyDescent="0.25">
      <c r="A4430" s="260">
        <v>45327</v>
      </c>
      <c r="B4430" s="261" t="s">
        <v>305</v>
      </c>
      <c r="C4430" s="261" t="s">
        <v>53</v>
      </c>
      <c r="D4430" s="261" t="s">
        <v>304</v>
      </c>
      <c r="E4430" s="260" t="s">
        <v>307</v>
      </c>
      <c r="F4430" s="261">
        <v>19.399999999999999</v>
      </c>
      <c r="G4430" s="261">
        <v>32</v>
      </c>
      <c r="H4430" s="261">
        <v>37.4</v>
      </c>
      <c r="I4430" s="261">
        <v>0</v>
      </c>
    </row>
    <row r="4431" spans="1:9" ht="17.25" x14ac:dyDescent="0.25">
      <c r="A4431" s="260">
        <v>45328</v>
      </c>
      <c r="B4431" s="261" t="s">
        <v>305</v>
      </c>
      <c r="C4431" s="261" t="s">
        <v>53</v>
      </c>
      <c r="D4431" s="261" t="s">
        <v>304</v>
      </c>
      <c r="E4431" s="260" t="s">
        <v>307</v>
      </c>
      <c r="F4431" s="261">
        <v>18.3</v>
      </c>
      <c r="G4431" s="261">
        <v>23.8</v>
      </c>
      <c r="H4431" s="261">
        <v>28.6</v>
      </c>
      <c r="I4431" s="261">
        <v>24</v>
      </c>
    </row>
    <row r="4432" spans="1:9" ht="17.25" x14ac:dyDescent="0.25">
      <c r="A4432" s="260">
        <v>45329</v>
      </c>
      <c r="B4432" s="261" t="s">
        <v>305</v>
      </c>
      <c r="C4432" s="261" t="s">
        <v>53</v>
      </c>
      <c r="D4432" s="261" t="s">
        <v>304</v>
      </c>
      <c r="E4432" s="260" t="s">
        <v>307</v>
      </c>
      <c r="F4432" s="261">
        <v>15.3</v>
      </c>
      <c r="G4432" s="261">
        <v>17.399999999999999</v>
      </c>
      <c r="H4432" s="261">
        <v>18.899999999999999</v>
      </c>
      <c r="I4432" s="261">
        <v>14.6</v>
      </c>
    </row>
    <row r="4433" spans="1:9" ht="17.25" x14ac:dyDescent="0.25">
      <c r="A4433" s="260">
        <v>45330</v>
      </c>
      <c r="B4433" s="261" t="s">
        <v>305</v>
      </c>
      <c r="C4433" s="261" t="s">
        <v>53</v>
      </c>
      <c r="D4433" s="261" t="s">
        <v>304</v>
      </c>
      <c r="E4433" s="260" t="s">
        <v>307</v>
      </c>
      <c r="F4433" s="261">
        <v>17.899999999999999</v>
      </c>
      <c r="G4433" s="261">
        <v>20.100000000000001</v>
      </c>
      <c r="H4433" s="261">
        <v>22.6</v>
      </c>
      <c r="I4433" s="261">
        <v>0.4</v>
      </c>
    </row>
    <row r="4434" spans="1:9" ht="17.25" x14ac:dyDescent="0.25">
      <c r="A4434" s="260">
        <v>45331</v>
      </c>
      <c r="B4434" s="261" t="s">
        <v>305</v>
      </c>
      <c r="C4434" s="261" t="s">
        <v>53</v>
      </c>
      <c r="D4434" s="261" t="s">
        <v>304</v>
      </c>
      <c r="E4434" s="260" t="s">
        <v>307</v>
      </c>
      <c r="F4434" s="261">
        <v>17.2</v>
      </c>
      <c r="G4434" s="261">
        <v>22.2</v>
      </c>
      <c r="H4434" s="261">
        <v>28.4</v>
      </c>
      <c r="I4434" s="261">
        <v>0</v>
      </c>
    </row>
    <row r="4435" spans="1:9" ht="17.25" x14ac:dyDescent="0.25">
      <c r="A4435" s="260">
        <v>45332</v>
      </c>
      <c r="B4435" s="261" t="s">
        <v>305</v>
      </c>
      <c r="C4435" s="261" t="s">
        <v>53</v>
      </c>
      <c r="D4435" s="261" t="s">
        <v>304</v>
      </c>
      <c r="E4435" s="260" t="s">
        <v>307</v>
      </c>
      <c r="F4435" s="261">
        <v>18.600000000000001</v>
      </c>
      <c r="G4435" s="261">
        <v>20.8</v>
      </c>
      <c r="H4435" s="261">
        <v>25</v>
      </c>
      <c r="I4435" s="261">
        <v>5.4</v>
      </c>
    </row>
    <row r="4436" spans="1:9" ht="17.25" x14ac:dyDescent="0.25">
      <c r="A4436" s="260">
        <v>45333</v>
      </c>
      <c r="B4436" s="261" t="s">
        <v>305</v>
      </c>
      <c r="C4436" s="261" t="s">
        <v>53</v>
      </c>
      <c r="D4436" s="261" t="s">
        <v>304</v>
      </c>
      <c r="E4436" s="260" t="s">
        <v>307</v>
      </c>
      <c r="F4436" s="261">
        <v>18.8</v>
      </c>
      <c r="G4436" s="261">
        <v>21.1</v>
      </c>
      <c r="H4436" s="261">
        <v>23.4</v>
      </c>
      <c r="I4436" s="261">
        <v>0.2</v>
      </c>
    </row>
    <row r="4437" spans="1:9" ht="17.25" x14ac:dyDescent="0.25">
      <c r="A4437" s="260">
        <v>45334</v>
      </c>
      <c r="B4437" s="261" t="s">
        <v>305</v>
      </c>
      <c r="C4437" s="261" t="s">
        <v>53</v>
      </c>
      <c r="D4437" s="261" t="s">
        <v>304</v>
      </c>
      <c r="E4437" s="260" t="s">
        <v>307</v>
      </c>
      <c r="F4437" s="261">
        <v>9.4</v>
      </c>
      <c r="G4437" s="261">
        <v>24.4</v>
      </c>
      <c r="H4437" s="261">
        <v>32.5</v>
      </c>
      <c r="I4437" s="261">
        <v>0</v>
      </c>
    </row>
    <row r="4438" spans="1:9" ht="17.25" x14ac:dyDescent="0.25">
      <c r="A4438" s="260">
        <v>45335</v>
      </c>
      <c r="B4438" s="261" t="s">
        <v>305</v>
      </c>
      <c r="C4438" s="261" t="s">
        <v>53</v>
      </c>
      <c r="D4438" s="261" t="s">
        <v>304</v>
      </c>
      <c r="E4438" s="260" t="s">
        <v>307</v>
      </c>
      <c r="F4438" s="261">
        <v>14.7</v>
      </c>
      <c r="G4438" s="261">
        <v>26</v>
      </c>
      <c r="H4438" s="261">
        <v>36.200000000000003</v>
      </c>
      <c r="I4438" s="261">
        <v>0.4</v>
      </c>
    </row>
    <row r="4439" spans="1:9" ht="17.25" x14ac:dyDescent="0.25">
      <c r="A4439" s="260">
        <v>45336</v>
      </c>
      <c r="B4439" s="261" t="s">
        <v>305</v>
      </c>
      <c r="C4439" s="261" t="s">
        <v>53</v>
      </c>
      <c r="D4439" s="261" t="s">
        <v>304</v>
      </c>
      <c r="E4439" s="260" t="s">
        <v>307</v>
      </c>
      <c r="F4439" s="261">
        <v>20.399999999999999</v>
      </c>
      <c r="G4439" s="261">
        <v>25.9</v>
      </c>
      <c r="H4439" s="261">
        <v>36.299999999999997</v>
      </c>
      <c r="I4439" s="261">
        <v>22.8</v>
      </c>
    </row>
    <row r="4440" spans="1:9" ht="17.25" x14ac:dyDescent="0.25">
      <c r="A4440" s="260">
        <v>45337</v>
      </c>
      <c r="B4440" s="261" t="s">
        <v>305</v>
      </c>
      <c r="C4440" s="261" t="s">
        <v>53</v>
      </c>
      <c r="D4440" s="261" t="s">
        <v>304</v>
      </c>
      <c r="E4440" s="260" t="s">
        <v>307</v>
      </c>
      <c r="F4440" s="261">
        <v>19.5</v>
      </c>
      <c r="G4440" s="261">
        <v>21.1</v>
      </c>
      <c r="H4440" s="261">
        <v>24.3</v>
      </c>
      <c r="I4440" s="261">
        <v>0.6</v>
      </c>
    </row>
    <row r="4441" spans="1:9" ht="17.25" x14ac:dyDescent="0.25">
      <c r="A4441" s="260">
        <v>45338</v>
      </c>
      <c r="B4441" s="261" t="s">
        <v>305</v>
      </c>
      <c r="C4441" s="261" t="s">
        <v>53</v>
      </c>
      <c r="D4441" s="261" t="s">
        <v>304</v>
      </c>
      <c r="E4441" s="260" t="s">
        <v>307</v>
      </c>
      <c r="F4441" s="261">
        <v>19.7</v>
      </c>
      <c r="G4441" s="261">
        <v>24.3</v>
      </c>
      <c r="H4441" s="261">
        <v>31</v>
      </c>
      <c r="I4441" s="261">
        <v>0</v>
      </c>
    </row>
    <row r="4442" spans="1:9" ht="17.25" x14ac:dyDescent="0.25">
      <c r="A4442" s="260">
        <v>45339</v>
      </c>
      <c r="B4442" s="261" t="s">
        <v>305</v>
      </c>
      <c r="C4442" s="261" t="s">
        <v>53</v>
      </c>
      <c r="D4442" s="261" t="s">
        <v>304</v>
      </c>
      <c r="E4442" s="260" t="s">
        <v>307</v>
      </c>
      <c r="F4442" s="261">
        <v>15.9</v>
      </c>
      <c r="G4442" s="261">
        <v>25.5</v>
      </c>
      <c r="H4442" s="261">
        <v>33.9</v>
      </c>
      <c r="I4442" s="261">
        <v>0</v>
      </c>
    </row>
    <row r="4443" spans="1:9" ht="17.25" x14ac:dyDescent="0.25">
      <c r="A4443" s="260">
        <v>45340</v>
      </c>
      <c r="B4443" s="261" t="s">
        <v>305</v>
      </c>
      <c r="C4443" s="261" t="s">
        <v>53</v>
      </c>
      <c r="D4443" s="261" t="s">
        <v>304</v>
      </c>
      <c r="E4443" s="260" t="s">
        <v>307</v>
      </c>
      <c r="F4443" s="261">
        <v>16.5</v>
      </c>
      <c r="G4443" s="261">
        <v>25.6</v>
      </c>
      <c r="H4443" s="261">
        <v>33.4</v>
      </c>
      <c r="I4443" s="261">
        <v>3.4</v>
      </c>
    </row>
    <row r="4444" spans="1:9" ht="17.25" x14ac:dyDescent="0.25">
      <c r="A4444" s="260">
        <v>45341</v>
      </c>
      <c r="B4444" s="261" t="s">
        <v>305</v>
      </c>
      <c r="C4444" s="261" t="s">
        <v>53</v>
      </c>
      <c r="D4444" s="261" t="s">
        <v>304</v>
      </c>
      <c r="E4444" s="260" t="s">
        <v>307</v>
      </c>
      <c r="F4444" s="261">
        <v>18.399999999999999</v>
      </c>
      <c r="G4444" s="261">
        <v>21.1</v>
      </c>
      <c r="H4444" s="261">
        <v>25.4</v>
      </c>
      <c r="I4444" s="261">
        <v>26.4</v>
      </c>
    </row>
    <row r="4445" spans="1:9" ht="17.25" x14ac:dyDescent="0.25">
      <c r="A4445" s="260">
        <v>45342</v>
      </c>
      <c r="B4445" s="261" t="s">
        <v>305</v>
      </c>
      <c r="C4445" s="261" t="s">
        <v>53</v>
      </c>
      <c r="D4445" s="261" t="s">
        <v>304</v>
      </c>
      <c r="E4445" s="260" t="s">
        <v>307</v>
      </c>
      <c r="F4445" s="261">
        <v>18</v>
      </c>
      <c r="G4445" s="261">
        <v>20.399999999999999</v>
      </c>
      <c r="H4445" s="261">
        <v>24.8</v>
      </c>
      <c r="I4445" s="261">
        <v>3.4</v>
      </c>
    </row>
    <row r="4446" spans="1:9" ht="17.25" x14ac:dyDescent="0.25">
      <c r="A4446" s="260">
        <v>45343</v>
      </c>
      <c r="B4446" s="261" t="s">
        <v>305</v>
      </c>
      <c r="C4446" s="261" t="s">
        <v>53</v>
      </c>
      <c r="D4446" s="261" t="s">
        <v>304</v>
      </c>
      <c r="E4446" s="260" t="s">
        <v>307</v>
      </c>
      <c r="F4446" s="261">
        <v>19.100000000000001</v>
      </c>
      <c r="G4446" s="261">
        <v>23.1</v>
      </c>
      <c r="H4446" s="261">
        <v>29.6</v>
      </c>
      <c r="I4446" s="261">
        <v>0</v>
      </c>
    </row>
    <row r="4447" spans="1:9" ht="17.25" x14ac:dyDescent="0.25">
      <c r="A4447" s="260">
        <v>45344</v>
      </c>
      <c r="B4447" s="261" t="s">
        <v>305</v>
      </c>
      <c r="C4447" s="261" t="s">
        <v>53</v>
      </c>
      <c r="D4447" s="261" t="s">
        <v>304</v>
      </c>
      <c r="E4447" s="260" t="s">
        <v>307</v>
      </c>
      <c r="F4447" s="261">
        <v>16.899999999999999</v>
      </c>
      <c r="G4447" s="261">
        <v>26.4</v>
      </c>
      <c r="H4447" s="261">
        <v>34.6</v>
      </c>
      <c r="I4447" s="261">
        <v>0</v>
      </c>
    </row>
    <row r="4448" spans="1:9" ht="17.25" x14ac:dyDescent="0.25">
      <c r="A4448" s="260">
        <v>45345</v>
      </c>
      <c r="B4448" s="261" t="s">
        <v>305</v>
      </c>
      <c r="C4448" s="261" t="s">
        <v>53</v>
      </c>
      <c r="D4448" s="261" t="s">
        <v>304</v>
      </c>
      <c r="E4448" s="260" t="s">
        <v>307</v>
      </c>
      <c r="F4448" s="261">
        <v>22.6</v>
      </c>
      <c r="G4448" s="261">
        <v>28.4</v>
      </c>
      <c r="H4448" s="261">
        <v>37.299999999999997</v>
      </c>
      <c r="I4448" s="261">
        <v>5.6</v>
      </c>
    </row>
    <row r="4449" spans="1:9" ht="17.25" x14ac:dyDescent="0.25">
      <c r="A4449" s="260">
        <v>45346</v>
      </c>
      <c r="B4449" s="261" t="s">
        <v>305</v>
      </c>
      <c r="C4449" s="261" t="s">
        <v>53</v>
      </c>
      <c r="D4449" s="261" t="s">
        <v>304</v>
      </c>
      <c r="E4449" s="260" t="s">
        <v>307</v>
      </c>
      <c r="F4449" s="261">
        <v>18.5</v>
      </c>
      <c r="G4449" s="261">
        <v>20.8</v>
      </c>
      <c r="H4449" s="261">
        <v>22.9</v>
      </c>
      <c r="I4449" s="261">
        <v>0.8</v>
      </c>
    </row>
    <row r="4450" spans="1:9" ht="17.25" x14ac:dyDescent="0.25">
      <c r="A4450" s="260">
        <v>45347</v>
      </c>
      <c r="B4450" s="261" t="s">
        <v>305</v>
      </c>
      <c r="C4450" s="261" t="s">
        <v>53</v>
      </c>
      <c r="D4450" s="261" t="s">
        <v>304</v>
      </c>
      <c r="E4450" s="260" t="s">
        <v>307</v>
      </c>
      <c r="F4450" s="261">
        <v>18.399999999999999</v>
      </c>
      <c r="G4450" s="261">
        <v>22.4</v>
      </c>
      <c r="H4450" s="261">
        <v>28.5</v>
      </c>
      <c r="I4450" s="261">
        <v>0.2</v>
      </c>
    </row>
    <row r="4451" spans="1:9" ht="17.25" x14ac:dyDescent="0.25">
      <c r="A4451" s="260">
        <v>45348</v>
      </c>
      <c r="B4451" s="261" t="s">
        <v>305</v>
      </c>
      <c r="C4451" s="261" t="s">
        <v>53</v>
      </c>
      <c r="D4451" s="261" t="s">
        <v>304</v>
      </c>
      <c r="E4451" s="260" t="s">
        <v>307</v>
      </c>
      <c r="F4451" s="261">
        <v>18.2</v>
      </c>
      <c r="G4451" s="261">
        <v>24.8</v>
      </c>
      <c r="H4451" s="261">
        <v>35.6</v>
      </c>
      <c r="I4451" s="261">
        <v>0</v>
      </c>
    </row>
    <row r="4452" spans="1:9" ht="17.25" x14ac:dyDescent="0.25">
      <c r="A4452" s="260">
        <v>45349</v>
      </c>
      <c r="B4452" s="261" t="s">
        <v>305</v>
      </c>
      <c r="C4452" s="261" t="s">
        <v>53</v>
      </c>
      <c r="D4452" s="261" t="s">
        <v>304</v>
      </c>
      <c r="E4452" s="260" t="s">
        <v>307</v>
      </c>
      <c r="F4452" s="261">
        <v>20.8</v>
      </c>
      <c r="G4452" s="261">
        <v>22.8</v>
      </c>
      <c r="H4452" s="261">
        <v>27.4</v>
      </c>
      <c r="I4452" s="261">
        <v>0.2</v>
      </c>
    </row>
    <row r="4453" spans="1:9" ht="17.25" x14ac:dyDescent="0.25">
      <c r="A4453" s="260">
        <v>45350</v>
      </c>
      <c r="B4453" s="261" t="s">
        <v>305</v>
      </c>
      <c r="C4453" s="261" t="s">
        <v>53</v>
      </c>
      <c r="D4453" s="261" t="s">
        <v>304</v>
      </c>
      <c r="E4453" s="260" t="s">
        <v>307</v>
      </c>
      <c r="F4453" s="261">
        <v>12.9</v>
      </c>
      <c r="G4453" s="261">
        <v>26.1</v>
      </c>
      <c r="H4453" s="261">
        <v>34.6</v>
      </c>
      <c r="I4453" s="261">
        <v>0</v>
      </c>
    </row>
    <row r="4454" spans="1:9" ht="17.25" x14ac:dyDescent="0.25">
      <c r="A4454" s="260">
        <v>45351</v>
      </c>
      <c r="B4454" s="261" t="s">
        <v>305</v>
      </c>
      <c r="C4454" s="261" t="s">
        <v>53</v>
      </c>
      <c r="D4454" s="261" t="s">
        <v>304</v>
      </c>
      <c r="E4454" s="260" t="s">
        <v>307</v>
      </c>
      <c r="F4454" s="261">
        <v>22.4</v>
      </c>
      <c r="G4454" s="261">
        <v>29.8</v>
      </c>
      <c r="H4454" s="261">
        <v>39.700000000000003</v>
      </c>
      <c r="I4454" s="261">
        <v>0</v>
      </c>
    </row>
  </sheetData>
  <phoneticPr fontId="26" type="noConversion"/>
  <hyperlinks>
    <hyperlink ref="C5" r:id="rId1" xr:uid="{C21D22DE-DF18-4C50-BA66-A93E5E001918}"/>
  </hyperlinks>
  <pageMargins left="0.75" right="0.75" top="1" bottom="1" header="0.5" footer="0.5"/>
  <pageSetup paperSize="9" orientation="landscape" r:id="rId2"/>
  <headerFooter alignWithMargins="0"/>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EM4454"/>
  <sheetViews>
    <sheetView zoomScaleNormal="100" workbookViewId="0">
      <pane ySplit="11" topLeftCell="A4427" activePane="bottomLeft" state="frozen"/>
      <selection pane="bottomLeft" activeCell="O4437" sqref="O4437"/>
    </sheetView>
  </sheetViews>
  <sheetFormatPr defaultColWidth="8.7109375" defaultRowHeight="15" x14ac:dyDescent="0.25"/>
  <cols>
    <col min="1" max="1" width="14.28515625" style="79" customWidth="1"/>
    <col min="2" max="2" width="14.7109375" style="37" customWidth="1"/>
    <col min="3" max="3" width="14.28515625" style="37" customWidth="1"/>
    <col min="4" max="4" width="17.28515625" style="37" customWidth="1"/>
    <col min="5" max="5" width="16.28515625" style="37" customWidth="1"/>
    <col min="6" max="6" width="13.28515625" style="73" customWidth="1"/>
    <col min="7" max="7" width="15.28515625" style="73" customWidth="1"/>
    <col min="8" max="8" width="13.7109375" style="73" customWidth="1"/>
    <col min="9" max="9" width="14.28515625" style="37" customWidth="1"/>
    <col min="10" max="10" width="14.7109375" style="37" customWidth="1"/>
    <col min="11" max="14" width="8.7109375" style="37"/>
    <col min="15" max="15" width="10" style="37" bestFit="1" customWidth="1"/>
    <col min="16" max="16384" width="8.7109375" style="37"/>
  </cols>
  <sheetData>
    <row r="1" spans="1:16367" x14ac:dyDescent="0.25">
      <c r="A1" s="29" t="s">
        <v>0</v>
      </c>
      <c r="B1" s="2" t="s">
        <v>1</v>
      </c>
    </row>
    <row r="2" spans="1:16367" x14ac:dyDescent="0.25">
      <c r="A2" s="29" t="s">
        <v>2</v>
      </c>
      <c r="B2" s="2" t="s">
        <v>202</v>
      </c>
    </row>
    <row r="3" spans="1:16367" x14ac:dyDescent="0.25">
      <c r="A3" s="29" t="s">
        <v>4</v>
      </c>
      <c r="B3" s="211">
        <v>45352</v>
      </c>
    </row>
    <row r="4" spans="1:16367" x14ac:dyDescent="0.25">
      <c r="A4" s="29" t="s">
        <v>5</v>
      </c>
      <c r="B4" s="2">
        <v>11879</v>
      </c>
    </row>
    <row r="5" spans="1:16367" x14ac:dyDescent="0.25">
      <c r="A5" t="s">
        <v>441</v>
      </c>
      <c r="B5"/>
      <c r="C5" s="153" t="s">
        <v>440</v>
      </c>
      <c r="D5" s="154"/>
      <c r="E5" s="154"/>
    </row>
    <row r="6" spans="1:16367" x14ac:dyDescent="0.25">
      <c r="A6" s="33" t="s">
        <v>313</v>
      </c>
    </row>
    <row r="7" spans="1:16367" x14ac:dyDescent="0.25">
      <c r="A7" s="32" t="s">
        <v>204</v>
      </c>
    </row>
    <row r="8" spans="1:16367" x14ac:dyDescent="0.25">
      <c r="A8" s="37" t="s">
        <v>308</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0"/>
      <c r="JW8" s="80"/>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0"/>
      <c r="PF8" s="80"/>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0"/>
      <c r="SL8" s="80"/>
      <c r="SM8" s="80"/>
      <c r="SN8" s="80"/>
      <c r="SO8" s="80"/>
      <c r="SP8" s="80"/>
      <c r="SQ8" s="80"/>
      <c r="SR8" s="80"/>
      <c r="SS8" s="80"/>
      <c r="ST8" s="80"/>
      <c r="SU8" s="80"/>
      <c r="SV8" s="80"/>
      <c r="SW8" s="80"/>
      <c r="SX8" s="80"/>
      <c r="SY8" s="80"/>
      <c r="SZ8" s="80"/>
      <c r="TA8" s="80"/>
      <c r="TB8" s="80"/>
      <c r="TC8" s="80"/>
      <c r="TD8" s="80"/>
      <c r="TE8" s="80"/>
      <c r="TF8" s="80"/>
      <c r="TG8" s="80"/>
      <c r="TH8" s="80"/>
      <c r="TI8" s="80"/>
      <c r="TJ8" s="80"/>
      <c r="TK8" s="80"/>
      <c r="TL8" s="80"/>
      <c r="TM8" s="80"/>
      <c r="TN8" s="80"/>
      <c r="TO8" s="80"/>
      <c r="TP8" s="80"/>
      <c r="TQ8" s="80"/>
      <c r="TR8" s="80"/>
      <c r="TS8" s="80"/>
      <c r="TT8" s="80"/>
      <c r="TU8" s="80"/>
      <c r="TV8" s="80"/>
      <c r="TW8" s="80"/>
      <c r="TX8" s="80"/>
      <c r="TY8" s="80"/>
      <c r="TZ8" s="80"/>
      <c r="UA8" s="80"/>
      <c r="UB8" s="80"/>
      <c r="UC8" s="80"/>
      <c r="UD8" s="80"/>
      <c r="UE8" s="80"/>
      <c r="UF8" s="80"/>
      <c r="UG8" s="80"/>
      <c r="UH8" s="80"/>
      <c r="UI8" s="80"/>
      <c r="UJ8" s="80"/>
      <c r="UK8" s="80"/>
      <c r="UL8" s="80"/>
      <c r="UM8" s="80"/>
      <c r="UN8" s="80"/>
      <c r="UO8" s="80"/>
      <c r="UP8" s="80"/>
      <c r="UQ8" s="80"/>
      <c r="UR8" s="80"/>
      <c r="US8" s="80"/>
      <c r="UT8" s="80"/>
      <c r="UU8" s="80"/>
      <c r="UV8" s="80"/>
      <c r="UW8" s="80"/>
      <c r="UX8" s="80"/>
      <c r="UY8" s="80"/>
      <c r="UZ8" s="80"/>
      <c r="VA8" s="80"/>
      <c r="VB8" s="80"/>
      <c r="VC8" s="80"/>
      <c r="VD8" s="80"/>
      <c r="VE8" s="80"/>
      <c r="VF8" s="80"/>
      <c r="VG8" s="80"/>
      <c r="VH8" s="80"/>
      <c r="VI8" s="80"/>
      <c r="VJ8" s="80"/>
      <c r="VK8" s="80"/>
      <c r="VL8" s="80"/>
      <c r="VM8" s="80"/>
      <c r="VN8" s="80"/>
      <c r="VO8" s="80"/>
      <c r="VP8" s="80"/>
      <c r="VQ8" s="80"/>
      <c r="VR8" s="80"/>
      <c r="VS8" s="80"/>
      <c r="VT8" s="80"/>
      <c r="VU8" s="80"/>
      <c r="VV8" s="80"/>
      <c r="VW8" s="80"/>
      <c r="VX8" s="80"/>
      <c r="VY8" s="80"/>
      <c r="VZ8" s="80"/>
      <c r="WA8" s="80"/>
      <c r="WB8" s="80"/>
      <c r="WC8" s="80"/>
      <c r="WD8" s="80"/>
      <c r="WE8" s="80"/>
      <c r="WF8" s="80"/>
      <c r="WG8" s="80"/>
      <c r="WH8" s="80"/>
      <c r="WI8" s="80"/>
      <c r="WJ8" s="80"/>
      <c r="WK8" s="80"/>
      <c r="WL8" s="80"/>
      <c r="WM8" s="80"/>
      <c r="WN8" s="80"/>
      <c r="WO8" s="80"/>
      <c r="WP8" s="80"/>
      <c r="WQ8" s="80"/>
      <c r="WR8" s="80"/>
      <c r="WS8" s="80"/>
      <c r="WT8" s="80"/>
      <c r="WU8" s="80"/>
      <c r="WV8" s="80"/>
      <c r="WW8" s="80"/>
      <c r="WX8" s="80"/>
      <c r="WY8" s="80"/>
      <c r="WZ8" s="80"/>
      <c r="XA8" s="80"/>
      <c r="XB8" s="80"/>
      <c r="XC8" s="80"/>
      <c r="XD8" s="80"/>
      <c r="XE8" s="80"/>
      <c r="XF8" s="80"/>
      <c r="XG8" s="80"/>
      <c r="XH8" s="80"/>
      <c r="XI8" s="80"/>
      <c r="XJ8" s="80"/>
      <c r="XK8" s="80"/>
      <c r="XL8" s="80"/>
      <c r="XM8" s="80"/>
      <c r="XN8" s="80"/>
      <c r="XO8" s="80"/>
      <c r="XP8" s="80"/>
      <c r="XQ8" s="80"/>
      <c r="XR8" s="80"/>
      <c r="XS8" s="80"/>
      <c r="XT8" s="80"/>
      <c r="XU8" s="80"/>
      <c r="XV8" s="80"/>
      <c r="XW8" s="80"/>
      <c r="XX8" s="80"/>
      <c r="XY8" s="80"/>
      <c r="XZ8" s="80"/>
      <c r="YA8" s="80"/>
      <c r="YB8" s="80"/>
      <c r="YC8" s="80"/>
      <c r="YD8" s="80"/>
      <c r="YE8" s="80"/>
      <c r="YF8" s="80"/>
      <c r="YG8" s="80"/>
      <c r="YH8" s="80"/>
      <c r="YI8" s="80"/>
      <c r="YJ8" s="80"/>
      <c r="YK8" s="80"/>
      <c r="YL8" s="80"/>
      <c r="YM8" s="80"/>
      <c r="YN8" s="80"/>
      <c r="YO8" s="80"/>
      <c r="YP8" s="80"/>
      <c r="YQ8" s="80"/>
      <c r="YR8" s="80"/>
      <c r="YS8" s="80"/>
      <c r="YT8" s="80"/>
      <c r="YU8" s="80"/>
      <c r="YV8" s="80"/>
      <c r="YW8" s="80"/>
      <c r="YX8" s="80"/>
      <c r="YY8" s="80"/>
      <c r="YZ8" s="80"/>
      <c r="ZA8" s="80"/>
      <c r="ZB8" s="80"/>
      <c r="ZC8" s="80"/>
      <c r="ZD8" s="80"/>
      <c r="ZE8" s="80"/>
      <c r="ZF8" s="80"/>
      <c r="ZG8" s="80"/>
      <c r="ZH8" s="80"/>
      <c r="ZI8" s="80"/>
      <c r="ZJ8" s="80"/>
      <c r="ZK8" s="80"/>
      <c r="ZL8" s="80"/>
      <c r="ZM8" s="80"/>
      <c r="ZN8" s="80"/>
      <c r="ZO8" s="80"/>
      <c r="ZP8" s="80"/>
      <c r="ZQ8" s="80"/>
      <c r="ZR8" s="80"/>
      <c r="ZS8" s="80"/>
      <c r="ZT8" s="80"/>
      <c r="ZU8" s="80"/>
      <c r="ZV8" s="80"/>
      <c r="ZW8" s="80"/>
      <c r="ZX8" s="80"/>
      <c r="ZY8" s="80"/>
      <c r="ZZ8" s="80"/>
      <c r="AAA8" s="80"/>
      <c r="AAB8" s="80"/>
      <c r="AAC8" s="80"/>
      <c r="AAD8" s="80"/>
      <c r="AAE8" s="80"/>
      <c r="AAF8" s="80"/>
      <c r="AAG8" s="80"/>
      <c r="AAH8" s="80"/>
      <c r="AAI8" s="80"/>
      <c r="AAJ8" s="80"/>
      <c r="AAK8" s="80"/>
      <c r="AAL8" s="80"/>
      <c r="AAM8" s="80"/>
      <c r="AAN8" s="80"/>
      <c r="AAO8" s="80"/>
      <c r="AAP8" s="80"/>
      <c r="AAQ8" s="80"/>
      <c r="AAR8" s="80"/>
      <c r="AAS8" s="80"/>
      <c r="AAT8" s="80"/>
      <c r="AAU8" s="80"/>
      <c r="AAV8" s="80"/>
      <c r="AAW8" s="80"/>
      <c r="AAX8" s="80"/>
      <c r="AAY8" s="80"/>
      <c r="AAZ8" s="80"/>
      <c r="ABA8" s="80"/>
      <c r="ABB8" s="80"/>
      <c r="ABC8" s="80"/>
      <c r="ABD8" s="80"/>
      <c r="ABE8" s="80"/>
      <c r="ABF8" s="80"/>
      <c r="ABG8" s="80"/>
      <c r="ABH8" s="80"/>
      <c r="ABI8" s="80"/>
      <c r="ABJ8" s="80"/>
      <c r="ABK8" s="80"/>
      <c r="ABL8" s="80"/>
      <c r="ABM8" s="80"/>
      <c r="ABN8" s="80"/>
      <c r="ABO8" s="80"/>
      <c r="ABP8" s="80"/>
      <c r="ABQ8" s="80"/>
      <c r="ABR8" s="80"/>
      <c r="ABS8" s="80"/>
      <c r="ABT8" s="80"/>
      <c r="ABU8" s="80"/>
      <c r="ABV8" s="80"/>
      <c r="ABW8" s="80"/>
      <c r="ABX8" s="80"/>
      <c r="ABY8" s="80"/>
      <c r="ABZ8" s="80"/>
      <c r="ACA8" s="80"/>
      <c r="ACB8" s="80"/>
      <c r="ACC8" s="80"/>
      <c r="ACD8" s="80"/>
      <c r="ACE8" s="80"/>
      <c r="ACF8" s="80"/>
      <c r="ACG8" s="80"/>
      <c r="ACH8" s="80"/>
      <c r="ACI8" s="80"/>
      <c r="ACJ8" s="80"/>
      <c r="ACK8" s="80"/>
      <c r="ACL8" s="80"/>
      <c r="ACM8" s="80"/>
      <c r="ACN8" s="80"/>
      <c r="ACO8" s="80"/>
      <c r="ACP8" s="80"/>
      <c r="ACQ8" s="80"/>
      <c r="ACR8" s="80"/>
      <c r="ACS8" s="80"/>
      <c r="ACT8" s="80"/>
      <c r="ACU8" s="80"/>
      <c r="ACV8" s="80"/>
      <c r="ACW8" s="80"/>
      <c r="ACX8" s="80"/>
      <c r="ACY8" s="80"/>
      <c r="ACZ8" s="80"/>
      <c r="ADA8" s="80"/>
      <c r="ADB8" s="80"/>
      <c r="ADC8" s="80"/>
      <c r="ADD8" s="80"/>
      <c r="ADE8" s="80"/>
      <c r="ADF8" s="80"/>
      <c r="ADG8" s="80"/>
      <c r="ADH8" s="80"/>
      <c r="ADI8" s="80"/>
      <c r="ADJ8" s="80"/>
      <c r="ADK8" s="80"/>
      <c r="ADL8" s="80"/>
      <c r="ADM8" s="80"/>
      <c r="ADN8" s="80"/>
      <c r="ADO8" s="80"/>
      <c r="ADP8" s="80"/>
      <c r="ADQ8" s="80"/>
      <c r="ADR8" s="80"/>
      <c r="ADS8" s="80"/>
      <c r="ADT8" s="80"/>
      <c r="ADU8" s="80"/>
      <c r="ADV8" s="80"/>
      <c r="ADW8" s="80"/>
      <c r="ADX8" s="80"/>
      <c r="ADY8" s="80"/>
      <c r="ADZ8" s="80"/>
      <c r="AEA8" s="80"/>
      <c r="AEB8" s="80"/>
      <c r="AEC8" s="80"/>
      <c r="AED8" s="80"/>
      <c r="AEE8" s="80"/>
      <c r="AEF8" s="80"/>
      <c r="AEG8" s="80"/>
      <c r="AEH8" s="80"/>
      <c r="AEI8" s="80"/>
      <c r="AEJ8" s="80"/>
      <c r="AEK8" s="80"/>
      <c r="AEL8" s="80"/>
      <c r="AEM8" s="80"/>
      <c r="AEN8" s="80"/>
      <c r="AEO8" s="80"/>
      <c r="AEP8" s="80"/>
      <c r="AEQ8" s="80"/>
      <c r="AER8" s="80"/>
      <c r="AES8" s="80"/>
      <c r="AET8" s="80"/>
      <c r="AEU8" s="80"/>
      <c r="AEV8" s="80"/>
      <c r="AEW8" s="80"/>
      <c r="AEX8" s="80"/>
      <c r="AEY8" s="80"/>
      <c r="AEZ8" s="80"/>
      <c r="AFA8" s="80"/>
      <c r="AFB8" s="80"/>
      <c r="AFC8" s="80"/>
      <c r="AFD8" s="80"/>
      <c r="AFE8" s="80"/>
      <c r="AFF8" s="80"/>
      <c r="AFG8" s="80"/>
      <c r="AFH8" s="80"/>
      <c r="AFI8" s="80"/>
      <c r="AFJ8" s="80"/>
      <c r="AFK8" s="80"/>
      <c r="AFL8" s="80"/>
      <c r="AFM8" s="80"/>
      <c r="AFN8" s="80"/>
      <c r="AFO8" s="80"/>
      <c r="AFP8" s="80"/>
      <c r="AFQ8" s="80"/>
      <c r="AFR8" s="80"/>
      <c r="AFS8" s="80"/>
      <c r="AFT8" s="80"/>
      <c r="AFU8" s="80"/>
      <c r="AFV8" s="80"/>
      <c r="AFW8" s="80"/>
      <c r="AFX8" s="80"/>
      <c r="AFY8" s="80"/>
      <c r="AFZ8" s="80"/>
      <c r="AGA8" s="80"/>
      <c r="AGB8" s="80"/>
      <c r="AGC8" s="80"/>
      <c r="AGD8" s="80"/>
      <c r="AGE8" s="80"/>
      <c r="AGF8" s="80"/>
      <c r="AGG8" s="80"/>
      <c r="AGH8" s="80"/>
      <c r="AGI8" s="80"/>
      <c r="AGJ8" s="80"/>
      <c r="AGK8" s="80"/>
      <c r="AGL8" s="80"/>
      <c r="AGM8" s="80"/>
      <c r="AGN8" s="80"/>
      <c r="AGO8" s="80"/>
      <c r="AGP8" s="80"/>
      <c r="AGQ8" s="80"/>
      <c r="AGR8" s="80"/>
      <c r="AGS8" s="80"/>
      <c r="AGT8" s="80"/>
      <c r="AGU8" s="80"/>
      <c r="AGV8" s="80"/>
      <c r="AGW8" s="80"/>
      <c r="AGX8" s="80"/>
      <c r="AGY8" s="80"/>
      <c r="AGZ8" s="80"/>
      <c r="AHA8" s="80"/>
      <c r="AHB8" s="80"/>
      <c r="AHC8" s="80"/>
      <c r="AHD8" s="80"/>
      <c r="AHE8" s="80"/>
      <c r="AHF8" s="80"/>
      <c r="AHG8" s="80"/>
      <c r="AHH8" s="80"/>
      <c r="AHI8" s="80"/>
      <c r="AHJ8" s="80"/>
      <c r="AHK8" s="80"/>
      <c r="AHL8" s="80"/>
      <c r="AHM8" s="80"/>
      <c r="AHN8" s="80"/>
      <c r="AHO8" s="80"/>
      <c r="AHP8" s="80"/>
      <c r="AHQ8" s="80"/>
      <c r="AHR8" s="80"/>
      <c r="AHS8" s="80"/>
      <c r="AHT8" s="80"/>
      <c r="AHU8" s="80"/>
      <c r="AHV8" s="80"/>
      <c r="AHW8" s="80"/>
      <c r="AHX8" s="80"/>
      <c r="AHY8" s="80"/>
      <c r="AHZ8" s="80"/>
      <c r="AIA8" s="80"/>
      <c r="AIB8" s="80"/>
      <c r="AIC8" s="80"/>
      <c r="AID8" s="80"/>
      <c r="AIE8" s="80"/>
      <c r="AIF8" s="80"/>
      <c r="AIG8" s="80"/>
      <c r="AIH8" s="80"/>
      <c r="AII8" s="80"/>
      <c r="AIJ8" s="80"/>
      <c r="AIK8" s="80"/>
      <c r="AIL8" s="80"/>
      <c r="AIM8" s="80"/>
      <c r="AIN8" s="80"/>
      <c r="AIO8" s="80"/>
      <c r="AIP8" s="80"/>
      <c r="AIQ8" s="80"/>
      <c r="AIR8" s="80"/>
      <c r="AIS8" s="80"/>
      <c r="AIT8" s="80"/>
      <c r="AIU8" s="80"/>
      <c r="AIV8" s="80"/>
      <c r="AIW8" s="80"/>
      <c r="AIX8" s="80"/>
      <c r="AIY8" s="80"/>
      <c r="AIZ8" s="80"/>
      <c r="AJA8" s="80"/>
      <c r="AJB8" s="80"/>
      <c r="AJC8" s="80"/>
      <c r="AJD8" s="80"/>
      <c r="AJE8" s="80"/>
      <c r="AJF8" s="80"/>
      <c r="AJG8" s="80"/>
      <c r="AJH8" s="80"/>
      <c r="AJI8" s="80"/>
      <c r="AJJ8" s="80"/>
      <c r="AJK8" s="80"/>
      <c r="AJL8" s="80"/>
      <c r="AJM8" s="80"/>
      <c r="AJN8" s="80"/>
      <c r="AJO8" s="80"/>
      <c r="AJP8" s="80"/>
      <c r="AJQ8" s="80"/>
      <c r="AJR8" s="80"/>
      <c r="AJS8" s="80"/>
      <c r="AJT8" s="80"/>
      <c r="AJU8" s="80"/>
      <c r="AJV8" s="80"/>
      <c r="AJW8" s="80"/>
      <c r="AJX8" s="80"/>
      <c r="AJY8" s="80"/>
      <c r="AJZ8" s="80"/>
      <c r="AKA8" s="80"/>
      <c r="AKB8" s="80"/>
      <c r="AKC8" s="80"/>
      <c r="AKD8" s="80"/>
      <c r="AKE8" s="80"/>
      <c r="AKF8" s="80"/>
      <c r="AKG8" s="80"/>
      <c r="AKH8" s="80"/>
      <c r="AKI8" s="80"/>
      <c r="AKJ8" s="80"/>
      <c r="AKK8" s="80"/>
      <c r="AKL8" s="80"/>
      <c r="AKM8" s="80"/>
      <c r="AKN8" s="80"/>
      <c r="AKO8" s="80"/>
      <c r="AKP8" s="80"/>
      <c r="AKQ8" s="80"/>
      <c r="AKR8" s="80"/>
      <c r="AKS8" s="80"/>
      <c r="AKT8" s="80"/>
      <c r="AKU8" s="80"/>
      <c r="AKV8" s="80"/>
      <c r="AKW8" s="80"/>
      <c r="AKX8" s="80"/>
      <c r="AKY8" s="80"/>
      <c r="AKZ8" s="80"/>
      <c r="ALA8" s="80"/>
      <c r="ALB8" s="80"/>
      <c r="ALC8" s="80"/>
      <c r="ALD8" s="80"/>
      <c r="ALE8" s="80"/>
      <c r="ALF8" s="80"/>
      <c r="ALG8" s="80"/>
      <c r="ALH8" s="80"/>
      <c r="ALI8" s="80"/>
      <c r="ALJ8" s="80"/>
      <c r="ALK8" s="80"/>
      <c r="ALL8" s="80"/>
      <c r="ALM8" s="80"/>
      <c r="ALN8" s="80"/>
      <c r="ALO8" s="80"/>
      <c r="ALP8" s="80"/>
      <c r="ALQ8" s="80"/>
      <c r="ALR8" s="80"/>
      <c r="ALS8" s="80"/>
      <c r="ALT8" s="80"/>
      <c r="ALU8" s="80"/>
      <c r="ALV8" s="80"/>
      <c r="ALW8" s="80"/>
      <c r="ALX8" s="80"/>
      <c r="ALY8" s="80"/>
      <c r="ALZ8" s="80"/>
      <c r="AMA8" s="80"/>
      <c r="AMB8" s="80"/>
      <c r="AMC8" s="80"/>
      <c r="AMD8" s="80"/>
      <c r="AME8" s="80"/>
      <c r="AMF8" s="80"/>
      <c r="AMG8" s="80"/>
      <c r="AMH8" s="80"/>
      <c r="AMI8" s="80"/>
      <c r="AMJ8" s="80"/>
      <c r="AMK8" s="80"/>
      <c r="AML8" s="80"/>
      <c r="AMM8" s="80"/>
      <c r="AMN8" s="80"/>
      <c r="AMO8" s="80"/>
      <c r="AMP8" s="80"/>
      <c r="AMQ8" s="80"/>
      <c r="AMR8" s="80"/>
      <c r="AMS8" s="80"/>
      <c r="AMT8" s="80"/>
      <c r="AMU8" s="80"/>
      <c r="AMV8" s="80"/>
      <c r="AMW8" s="80"/>
      <c r="AMX8" s="80"/>
      <c r="AMY8" s="80"/>
      <c r="AMZ8" s="80"/>
      <c r="ANA8" s="80"/>
      <c r="ANB8" s="80"/>
      <c r="ANC8" s="80"/>
      <c r="AND8" s="80"/>
      <c r="ANE8" s="80"/>
      <c r="ANF8" s="80"/>
      <c r="ANG8" s="80"/>
      <c r="ANH8" s="80"/>
      <c r="ANI8" s="80"/>
      <c r="ANJ8" s="80"/>
      <c r="ANK8" s="80"/>
      <c r="ANL8" s="80"/>
      <c r="ANM8" s="80"/>
      <c r="ANN8" s="80"/>
      <c r="ANO8" s="80"/>
      <c r="ANP8" s="80"/>
      <c r="ANQ8" s="80"/>
      <c r="ANR8" s="80"/>
      <c r="ANS8" s="80"/>
      <c r="ANT8" s="80"/>
      <c r="ANU8" s="80"/>
      <c r="ANV8" s="80"/>
      <c r="ANW8" s="80"/>
      <c r="ANX8" s="80"/>
      <c r="ANY8" s="80"/>
      <c r="ANZ8" s="80"/>
      <c r="AOA8" s="80"/>
      <c r="AOB8" s="80"/>
      <c r="AOC8" s="80"/>
      <c r="AOD8" s="80"/>
      <c r="AOE8" s="80"/>
      <c r="AOF8" s="80"/>
      <c r="AOG8" s="80"/>
      <c r="AOH8" s="80"/>
      <c r="AOI8" s="80"/>
      <c r="AOJ8" s="80"/>
      <c r="AOK8" s="80"/>
      <c r="AOL8" s="80"/>
      <c r="AOM8" s="80"/>
      <c r="AON8" s="80"/>
      <c r="AOO8" s="80"/>
      <c r="AOP8" s="80"/>
      <c r="AOQ8" s="80"/>
      <c r="AOR8" s="80"/>
      <c r="AOS8" s="80"/>
      <c r="AOT8" s="80"/>
      <c r="AOU8" s="80"/>
      <c r="AOV8" s="80"/>
      <c r="AOW8" s="80"/>
      <c r="AOX8" s="80"/>
      <c r="AOY8" s="80"/>
      <c r="AOZ8" s="80"/>
      <c r="APA8" s="80"/>
      <c r="APB8" s="80"/>
      <c r="APC8" s="80"/>
      <c r="APD8" s="80"/>
      <c r="APE8" s="80"/>
      <c r="APF8" s="80"/>
      <c r="APG8" s="80"/>
      <c r="APH8" s="80"/>
      <c r="API8" s="80"/>
      <c r="APJ8" s="80"/>
      <c r="APK8" s="80"/>
      <c r="APL8" s="80"/>
      <c r="APM8" s="80"/>
      <c r="APN8" s="80"/>
      <c r="APO8" s="80"/>
      <c r="APP8" s="80"/>
      <c r="APQ8" s="80"/>
      <c r="APR8" s="80"/>
      <c r="APS8" s="80"/>
      <c r="APT8" s="80"/>
      <c r="APU8" s="80"/>
      <c r="APV8" s="80"/>
      <c r="APW8" s="80"/>
      <c r="APX8" s="80"/>
      <c r="APY8" s="80"/>
      <c r="APZ8" s="80"/>
      <c r="AQA8" s="80"/>
      <c r="AQB8" s="80"/>
      <c r="AQC8" s="80"/>
      <c r="AQD8" s="80"/>
      <c r="AQE8" s="80"/>
      <c r="AQF8" s="80"/>
      <c r="AQG8" s="80"/>
      <c r="AQH8" s="80"/>
      <c r="AQI8" s="80"/>
      <c r="AQJ8" s="80"/>
      <c r="AQK8" s="80"/>
      <c r="AQL8" s="80"/>
      <c r="AQM8" s="80"/>
      <c r="AQN8" s="80"/>
      <c r="AQO8" s="80"/>
      <c r="AQP8" s="80"/>
      <c r="AQQ8" s="80"/>
      <c r="AQR8" s="80"/>
      <c r="AQS8" s="80"/>
      <c r="AQT8" s="80"/>
      <c r="AQU8" s="80"/>
      <c r="AQV8" s="80"/>
      <c r="AQW8" s="80"/>
      <c r="AQX8" s="80"/>
      <c r="AQY8" s="80"/>
      <c r="AQZ8" s="80"/>
      <c r="ARA8" s="80"/>
      <c r="ARB8" s="80"/>
      <c r="ARC8" s="80"/>
      <c r="ARD8" s="80"/>
      <c r="ARE8" s="80"/>
      <c r="ARF8" s="80"/>
      <c r="ARG8" s="80"/>
      <c r="ARH8" s="80"/>
      <c r="ARI8" s="80"/>
      <c r="ARJ8" s="80"/>
      <c r="ARK8" s="80"/>
      <c r="ARL8" s="80"/>
      <c r="ARM8" s="80"/>
      <c r="ARN8" s="80"/>
      <c r="ARO8" s="80"/>
      <c r="ARP8" s="80"/>
      <c r="ARQ8" s="80"/>
      <c r="ARR8" s="80"/>
      <c r="ARS8" s="80"/>
      <c r="ART8" s="80"/>
      <c r="ARU8" s="80"/>
      <c r="ARV8" s="80"/>
      <c r="ARW8" s="80"/>
      <c r="ARX8" s="80"/>
      <c r="ARY8" s="80"/>
      <c r="ARZ8" s="80"/>
      <c r="ASA8" s="80"/>
      <c r="ASB8" s="80"/>
      <c r="ASC8" s="80"/>
      <c r="ASD8" s="80"/>
      <c r="ASE8" s="80"/>
      <c r="ASF8" s="80"/>
      <c r="ASG8" s="80"/>
      <c r="ASH8" s="80"/>
      <c r="ASI8" s="80"/>
      <c r="ASJ8" s="80"/>
      <c r="ASK8" s="80"/>
      <c r="ASL8" s="80"/>
      <c r="ASM8" s="80"/>
      <c r="ASN8" s="80"/>
      <c r="ASO8" s="80"/>
      <c r="ASP8" s="80"/>
      <c r="ASQ8" s="80"/>
      <c r="ASR8" s="80"/>
      <c r="ASS8" s="80"/>
      <c r="AST8" s="80"/>
      <c r="ASU8" s="80"/>
      <c r="ASV8" s="80"/>
      <c r="ASW8" s="80"/>
      <c r="ASX8" s="80"/>
      <c r="ASY8" s="80"/>
      <c r="ASZ8" s="80"/>
      <c r="ATA8" s="80"/>
      <c r="ATB8" s="80"/>
      <c r="ATC8" s="80"/>
      <c r="ATD8" s="80"/>
      <c r="ATE8" s="80"/>
      <c r="ATF8" s="80"/>
      <c r="ATG8" s="80"/>
      <c r="ATH8" s="80"/>
      <c r="ATI8" s="80"/>
      <c r="ATJ8" s="80"/>
      <c r="ATK8" s="80"/>
      <c r="ATL8" s="80"/>
      <c r="ATM8" s="80"/>
      <c r="ATN8" s="80"/>
      <c r="ATO8" s="80"/>
      <c r="ATP8" s="80"/>
      <c r="ATQ8" s="80"/>
      <c r="ATR8" s="80"/>
      <c r="ATS8" s="80"/>
      <c r="ATT8" s="80"/>
      <c r="ATU8" s="80"/>
      <c r="ATV8" s="80"/>
      <c r="ATW8" s="80"/>
      <c r="ATX8" s="80"/>
      <c r="ATY8" s="80"/>
      <c r="ATZ8" s="80"/>
      <c r="AUA8" s="80"/>
      <c r="AUB8" s="80"/>
      <c r="AUC8" s="80"/>
      <c r="AUD8" s="80"/>
      <c r="AUE8" s="80"/>
      <c r="AUF8" s="80"/>
      <c r="AUG8" s="80"/>
      <c r="AUH8" s="80"/>
      <c r="AUI8" s="80"/>
      <c r="AUJ8" s="80"/>
      <c r="AUK8" s="80"/>
      <c r="AUL8" s="80"/>
      <c r="AUM8" s="80"/>
      <c r="AUN8" s="80"/>
      <c r="AUO8" s="80"/>
      <c r="AUP8" s="80"/>
      <c r="AUQ8" s="80"/>
      <c r="AUR8" s="80"/>
      <c r="AUS8" s="80"/>
      <c r="AUT8" s="80"/>
      <c r="AUU8" s="80"/>
      <c r="AUV8" s="80"/>
      <c r="AUW8" s="80"/>
      <c r="AUX8" s="80"/>
      <c r="AUY8" s="80"/>
      <c r="AUZ8" s="80"/>
      <c r="AVA8" s="80"/>
      <c r="AVB8" s="80"/>
      <c r="AVC8" s="80"/>
      <c r="AVD8" s="80"/>
      <c r="AVE8" s="80"/>
      <c r="AVF8" s="80"/>
      <c r="AVG8" s="80"/>
      <c r="AVH8" s="80"/>
      <c r="AVI8" s="80"/>
      <c r="AVJ8" s="80"/>
      <c r="AVK8" s="80"/>
      <c r="AVL8" s="80"/>
      <c r="AVM8" s="80"/>
      <c r="AVN8" s="80"/>
      <c r="AVO8" s="80"/>
      <c r="AVP8" s="80"/>
      <c r="AVQ8" s="80"/>
      <c r="AVR8" s="80"/>
      <c r="AVS8" s="80"/>
      <c r="AVT8" s="80"/>
      <c r="AVU8" s="80"/>
      <c r="AVV8" s="80"/>
      <c r="AVW8" s="80"/>
      <c r="AVX8" s="80"/>
      <c r="AVY8" s="80"/>
      <c r="AVZ8" s="80"/>
      <c r="AWA8" s="80"/>
      <c r="AWB8" s="80"/>
      <c r="AWC8" s="80"/>
      <c r="AWD8" s="80"/>
      <c r="AWE8" s="80"/>
      <c r="AWF8" s="80"/>
      <c r="AWG8" s="80"/>
      <c r="AWH8" s="80"/>
      <c r="AWI8" s="80"/>
      <c r="AWJ8" s="80"/>
      <c r="AWK8" s="80"/>
      <c r="AWL8" s="80"/>
      <c r="AWM8" s="80"/>
      <c r="AWN8" s="80"/>
      <c r="AWO8" s="80"/>
      <c r="AWP8" s="80"/>
      <c r="AWQ8" s="80"/>
      <c r="AWR8" s="80"/>
      <c r="AWS8" s="80"/>
      <c r="AWT8" s="80"/>
      <c r="AWU8" s="80"/>
      <c r="AWV8" s="80"/>
      <c r="AWW8" s="80"/>
      <c r="AWX8" s="80"/>
      <c r="AWY8" s="80"/>
      <c r="AWZ8" s="80"/>
      <c r="AXA8" s="80"/>
      <c r="AXB8" s="80"/>
      <c r="AXC8" s="80"/>
      <c r="AXD8" s="80"/>
      <c r="AXE8" s="80"/>
      <c r="AXF8" s="80"/>
      <c r="AXG8" s="80"/>
      <c r="AXH8" s="80"/>
      <c r="AXI8" s="80"/>
      <c r="AXJ8" s="80"/>
      <c r="AXK8" s="80"/>
      <c r="AXL8" s="80"/>
      <c r="AXM8" s="80"/>
      <c r="AXN8" s="80"/>
      <c r="AXO8" s="80"/>
      <c r="AXP8" s="80"/>
      <c r="AXQ8" s="80"/>
      <c r="AXR8" s="80"/>
      <c r="AXS8" s="80"/>
      <c r="AXT8" s="80"/>
      <c r="AXU8" s="80"/>
      <c r="AXV8" s="80"/>
      <c r="AXW8" s="80"/>
      <c r="AXX8" s="80"/>
      <c r="AXY8" s="80"/>
      <c r="AXZ8" s="80"/>
      <c r="AYA8" s="80"/>
      <c r="AYB8" s="80"/>
      <c r="AYC8" s="80"/>
      <c r="AYD8" s="80"/>
      <c r="AYE8" s="80"/>
      <c r="AYF8" s="80"/>
      <c r="AYG8" s="80"/>
      <c r="AYH8" s="80"/>
      <c r="AYI8" s="80"/>
      <c r="AYJ8" s="80"/>
      <c r="AYK8" s="80"/>
      <c r="AYL8" s="80"/>
      <c r="AYM8" s="80"/>
      <c r="AYN8" s="80"/>
      <c r="AYO8" s="80"/>
      <c r="AYP8" s="80"/>
      <c r="AYQ8" s="80"/>
      <c r="AYR8" s="80"/>
      <c r="AYS8" s="80"/>
      <c r="AYT8" s="80"/>
      <c r="AYU8" s="80"/>
      <c r="AYV8" s="80"/>
      <c r="AYW8" s="80"/>
      <c r="AYX8" s="80"/>
      <c r="AYY8" s="80"/>
      <c r="AYZ8" s="80"/>
      <c r="AZA8" s="80"/>
      <c r="AZB8" s="80"/>
      <c r="AZC8" s="80"/>
      <c r="AZD8" s="80"/>
      <c r="AZE8" s="80"/>
      <c r="AZF8" s="80"/>
      <c r="AZG8" s="80"/>
      <c r="AZH8" s="80"/>
      <c r="AZI8" s="80"/>
      <c r="AZJ8" s="80"/>
      <c r="AZK8" s="80"/>
      <c r="AZL8" s="80"/>
      <c r="AZM8" s="80"/>
      <c r="AZN8" s="80"/>
      <c r="AZO8" s="80"/>
      <c r="AZP8" s="80"/>
      <c r="AZQ8" s="80"/>
      <c r="AZR8" s="80"/>
      <c r="AZS8" s="80"/>
      <c r="AZT8" s="80"/>
      <c r="AZU8" s="80"/>
      <c r="AZV8" s="80"/>
      <c r="AZW8" s="80"/>
      <c r="AZX8" s="80"/>
      <c r="AZY8" s="80"/>
      <c r="AZZ8" s="80"/>
      <c r="BAA8" s="80"/>
      <c r="BAB8" s="80"/>
      <c r="BAC8" s="80"/>
      <c r="BAD8" s="80"/>
      <c r="BAE8" s="80"/>
      <c r="BAF8" s="80"/>
      <c r="BAG8" s="80"/>
      <c r="BAH8" s="80"/>
      <c r="BAI8" s="80"/>
      <c r="BAJ8" s="80"/>
      <c r="BAK8" s="80"/>
      <c r="BAL8" s="80"/>
      <c r="BAM8" s="80"/>
      <c r="BAN8" s="80"/>
      <c r="BAO8" s="80"/>
      <c r="BAP8" s="80"/>
      <c r="BAQ8" s="80"/>
      <c r="BAR8" s="80"/>
      <c r="BAS8" s="80"/>
      <c r="BAT8" s="80"/>
      <c r="BAU8" s="80"/>
      <c r="BAV8" s="80"/>
      <c r="BAW8" s="80"/>
      <c r="BAX8" s="80"/>
      <c r="BAY8" s="80"/>
      <c r="BAZ8" s="80"/>
      <c r="BBA8" s="80"/>
      <c r="BBB8" s="80"/>
      <c r="BBC8" s="80"/>
      <c r="BBD8" s="80"/>
      <c r="BBE8" s="80"/>
      <c r="BBF8" s="80"/>
      <c r="BBG8" s="80"/>
      <c r="BBH8" s="80"/>
      <c r="BBI8" s="80"/>
      <c r="BBJ8" s="80"/>
      <c r="BBK8" s="80"/>
      <c r="BBL8" s="80"/>
      <c r="BBM8" s="80"/>
      <c r="BBN8" s="80"/>
      <c r="BBO8" s="80"/>
      <c r="BBP8" s="80"/>
      <c r="BBQ8" s="80"/>
      <c r="BBR8" s="80"/>
      <c r="BBS8" s="80"/>
      <c r="BBT8" s="80"/>
      <c r="BBU8" s="80"/>
      <c r="BBV8" s="80"/>
      <c r="BBW8" s="80"/>
      <c r="BBX8" s="80"/>
      <c r="BBY8" s="80"/>
      <c r="BBZ8" s="80"/>
      <c r="BCA8" s="80"/>
      <c r="BCB8" s="80"/>
      <c r="BCC8" s="80"/>
      <c r="BCD8" s="80"/>
      <c r="BCE8" s="80"/>
      <c r="BCF8" s="80"/>
      <c r="BCG8" s="80"/>
      <c r="BCH8" s="80"/>
      <c r="BCI8" s="80"/>
      <c r="BCJ8" s="80"/>
      <c r="BCK8" s="80"/>
      <c r="BCL8" s="80"/>
      <c r="BCM8" s="80"/>
      <c r="BCN8" s="80"/>
      <c r="BCO8" s="80"/>
      <c r="BCP8" s="80"/>
      <c r="BCQ8" s="80"/>
      <c r="BCR8" s="80"/>
      <c r="BCS8" s="80"/>
      <c r="BCT8" s="80"/>
      <c r="BCU8" s="80"/>
      <c r="BCV8" s="80"/>
      <c r="BCW8" s="80"/>
      <c r="BCX8" s="80"/>
      <c r="BCY8" s="80"/>
      <c r="BCZ8" s="80"/>
      <c r="BDA8" s="80"/>
      <c r="BDB8" s="80"/>
      <c r="BDC8" s="80"/>
      <c r="BDD8" s="80"/>
      <c r="BDE8" s="80"/>
      <c r="BDF8" s="80"/>
      <c r="BDG8" s="80"/>
      <c r="BDH8" s="80"/>
      <c r="BDI8" s="80"/>
      <c r="BDJ8" s="80"/>
      <c r="BDK8" s="80"/>
      <c r="BDL8" s="80"/>
      <c r="BDM8" s="80"/>
      <c r="BDN8" s="80"/>
      <c r="BDO8" s="80"/>
      <c r="BDP8" s="80"/>
      <c r="BDQ8" s="80"/>
      <c r="BDR8" s="80"/>
      <c r="BDS8" s="80"/>
      <c r="BDT8" s="80"/>
      <c r="BDU8" s="80"/>
      <c r="BDV8" s="80"/>
      <c r="BDW8" s="80"/>
      <c r="BDX8" s="80"/>
      <c r="BDY8" s="80"/>
      <c r="BDZ8" s="80"/>
      <c r="BEA8" s="80"/>
      <c r="BEB8" s="80"/>
      <c r="BEC8" s="80"/>
      <c r="BED8" s="80"/>
      <c r="BEE8" s="80"/>
      <c r="BEF8" s="80"/>
      <c r="BEG8" s="80"/>
      <c r="BEH8" s="80"/>
      <c r="BEI8" s="80"/>
      <c r="BEJ8" s="80"/>
      <c r="BEK8" s="80"/>
      <c r="BEL8" s="80"/>
      <c r="BEM8" s="80"/>
      <c r="BEN8" s="80"/>
      <c r="BEO8" s="80"/>
      <c r="BEP8" s="80"/>
      <c r="BEQ8" s="80"/>
      <c r="BER8" s="80"/>
      <c r="BES8" s="80"/>
      <c r="BET8" s="80"/>
      <c r="BEU8" s="80"/>
      <c r="BEV8" s="80"/>
      <c r="BEW8" s="80"/>
      <c r="BEX8" s="80"/>
      <c r="BEY8" s="80"/>
      <c r="BEZ8" s="80"/>
      <c r="BFA8" s="80"/>
      <c r="BFB8" s="80"/>
      <c r="BFC8" s="80"/>
      <c r="BFD8" s="80"/>
      <c r="BFE8" s="80"/>
      <c r="BFF8" s="80"/>
      <c r="BFG8" s="80"/>
      <c r="BFH8" s="80"/>
      <c r="BFI8" s="80"/>
      <c r="BFJ8" s="80"/>
      <c r="BFK8" s="80"/>
      <c r="BFL8" s="80"/>
      <c r="BFM8" s="80"/>
      <c r="BFN8" s="80"/>
      <c r="BFO8" s="80"/>
      <c r="BFP8" s="80"/>
      <c r="BFQ8" s="80"/>
      <c r="BFR8" s="80"/>
      <c r="BFS8" s="80"/>
      <c r="BFT8" s="80"/>
      <c r="BFU8" s="80"/>
      <c r="BFV8" s="80"/>
      <c r="BFW8" s="80"/>
      <c r="BFX8" s="80"/>
      <c r="BFY8" s="80"/>
      <c r="BFZ8" s="80"/>
      <c r="BGA8" s="80"/>
      <c r="BGB8" s="80"/>
      <c r="BGC8" s="80"/>
      <c r="BGD8" s="80"/>
      <c r="BGE8" s="80"/>
      <c r="BGF8" s="80"/>
      <c r="BGG8" s="80"/>
      <c r="BGH8" s="80"/>
      <c r="BGI8" s="80"/>
      <c r="BGJ8" s="80"/>
      <c r="BGK8" s="80"/>
      <c r="BGL8" s="80"/>
      <c r="BGM8" s="80"/>
      <c r="BGN8" s="80"/>
      <c r="BGO8" s="80"/>
      <c r="BGP8" s="80"/>
      <c r="BGQ8" s="80"/>
      <c r="BGR8" s="80"/>
      <c r="BGS8" s="80"/>
      <c r="BGT8" s="80"/>
      <c r="BGU8" s="80"/>
      <c r="BGV8" s="80"/>
      <c r="BGW8" s="80"/>
      <c r="BGX8" s="80"/>
      <c r="BGY8" s="80"/>
      <c r="BGZ8" s="80"/>
      <c r="BHA8" s="80"/>
      <c r="BHB8" s="80"/>
      <c r="BHC8" s="80"/>
      <c r="BHD8" s="80"/>
      <c r="BHE8" s="80"/>
      <c r="BHF8" s="80"/>
      <c r="BHG8" s="80"/>
      <c r="BHH8" s="80"/>
      <c r="BHI8" s="80"/>
      <c r="BHJ8" s="80"/>
      <c r="BHK8" s="80"/>
      <c r="BHL8" s="80"/>
      <c r="BHM8" s="80"/>
      <c r="BHN8" s="80"/>
      <c r="BHO8" s="80"/>
      <c r="BHP8" s="80"/>
      <c r="BHQ8" s="80"/>
      <c r="BHR8" s="80"/>
      <c r="BHS8" s="80"/>
      <c r="BHT8" s="80"/>
      <c r="BHU8" s="80"/>
      <c r="BHV8" s="80"/>
      <c r="BHW8" s="80"/>
      <c r="BHX8" s="80"/>
      <c r="BHY8" s="80"/>
      <c r="BHZ8" s="80"/>
      <c r="BIA8" s="80"/>
      <c r="BIB8" s="80"/>
      <c r="BIC8" s="80"/>
      <c r="BID8" s="80"/>
      <c r="BIE8" s="80"/>
      <c r="BIF8" s="80"/>
      <c r="BIG8" s="80"/>
      <c r="BIH8" s="80"/>
      <c r="BII8" s="80"/>
      <c r="BIJ8" s="80"/>
      <c r="BIK8" s="80"/>
      <c r="BIL8" s="80"/>
      <c r="BIM8" s="80"/>
      <c r="BIN8" s="80"/>
      <c r="BIO8" s="80"/>
      <c r="BIP8" s="80"/>
      <c r="BIQ8" s="80"/>
      <c r="BIR8" s="80"/>
      <c r="BIS8" s="80"/>
      <c r="BIT8" s="80"/>
      <c r="BIU8" s="80"/>
      <c r="BIV8" s="80"/>
      <c r="BIW8" s="80"/>
      <c r="BIX8" s="80"/>
      <c r="BIY8" s="80"/>
      <c r="BIZ8" s="80"/>
      <c r="BJA8" s="80"/>
      <c r="BJB8" s="80"/>
      <c r="BJC8" s="80"/>
      <c r="BJD8" s="80"/>
      <c r="BJE8" s="80"/>
      <c r="BJF8" s="80"/>
      <c r="BJG8" s="80"/>
      <c r="BJH8" s="80"/>
      <c r="BJI8" s="80"/>
      <c r="BJJ8" s="80"/>
      <c r="BJK8" s="80"/>
      <c r="BJL8" s="80"/>
      <c r="BJM8" s="80"/>
      <c r="BJN8" s="80"/>
      <c r="BJO8" s="80"/>
      <c r="BJP8" s="80"/>
      <c r="BJQ8" s="80"/>
      <c r="BJR8" s="80"/>
      <c r="BJS8" s="80"/>
      <c r="BJT8" s="80"/>
      <c r="BJU8" s="80"/>
      <c r="BJV8" s="80"/>
      <c r="BJW8" s="80"/>
      <c r="BJX8" s="80"/>
      <c r="BJY8" s="80"/>
      <c r="BJZ8" s="80"/>
      <c r="BKA8" s="80"/>
      <c r="BKB8" s="80"/>
      <c r="BKC8" s="80"/>
      <c r="BKD8" s="80"/>
      <c r="BKE8" s="80"/>
      <c r="BKF8" s="80"/>
      <c r="BKG8" s="80"/>
      <c r="BKH8" s="80"/>
      <c r="BKI8" s="80"/>
      <c r="BKJ8" s="80"/>
      <c r="BKK8" s="80"/>
      <c r="BKL8" s="80"/>
      <c r="BKM8" s="80"/>
      <c r="BKN8" s="80"/>
      <c r="BKO8" s="80"/>
      <c r="BKP8" s="80"/>
      <c r="BKQ8" s="80"/>
      <c r="BKR8" s="80"/>
      <c r="BKS8" s="80"/>
      <c r="BKT8" s="80"/>
      <c r="BKU8" s="80"/>
      <c r="BKV8" s="80"/>
      <c r="BKW8" s="80"/>
      <c r="BKX8" s="80"/>
      <c r="BKY8" s="80"/>
      <c r="BKZ8" s="80"/>
      <c r="BLA8" s="80"/>
      <c r="BLB8" s="80"/>
      <c r="BLC8" s="80"/>
      <c r="BLD8" s="80"/>
      <c r="BLE8" s="80"/>
      <c r="BLF8" s="80"/>
      <c r="BLG8" s="80"/>
      <c r="BLH8" s="80"/>
      <c r="BLI8" s="80"/>
      <c r="BLJ8" s="80"/>
      <c r="BLK8" s="80"/>
      <c r="BLL8" s="80"/>
      <c r="BLM8" s="80"/>
      <c r="BLN8" s="80"/>
      <c r="BLO8" s="80"/>
      <c r="BLP8" s="80"/>
      <c r="BLQ8" s="80"/>
      <c r="BLR8" s="80"/>
      <c r="BLS8" s="80"/>
      <c r="BLT8" s="80"/>
      <c r="BLU8" s="80"/>
      <c r="BLV8" s="80"/>
      <c r="BLW8" s="80"/>
      <c r="BLX8" s="80"/>
      <c r="BLY8" s="80"/>
      <c r="BLZ8" s="80"/>
      <c r="BMA8" s="80"/>
      <c r="BMB8" s="80"/>
      <c r="BMC8" s="80"/>
      <c r="BMD8" s="80"/>
      <c r="BME8" s="80"/>
      <c r="BMF8" s="80"/>
      <c r="BMG8" s="80"/>
      <c r="BMH8" s="80"/>
      <c r="BMI8" s="80"/>
      <c r="BMJ8" s="80"/>
      <c r="BMK8" s="80"/>
      <c r="BML8" s="80"/>
      <c r="BMM8" s="80"/>
      <c r="BMN8" s="80"/>
      <c r="BMO8" s="80"/>
      <c r="BMP8" s="80"/>
      <c r="BMQ8" s="80"/>
      <c r="BMR8" s="80"/>
      <c r="BMS8" s="80"/>
      <c r="BMT8" s="80"/>
      <c r="BMU8" s="80"/>
      <c r="BMV8" s="80"/>
      <c r="BMW8" s="80"/>
      <c r="BMX8" s="80"/>
      <c r="BMY8" s="80"/>
      <c r="BMZ8" s="80"/>
      <c r="BNA8" s="80"/>
      <c r="BNB8" s="80"/>
      <c r="BNC8" s="80"/>
      <c r="BND8" s="80"/>
      <c r="BNE8" s="80"/>
      <c r="BNF8" s="80"/>
      <c r="BNG8" s="80"/>
      <c r="BNH8" s="80"/>
      <c r="BNI8" s="80"/>
      <c r="BNJ8" s="80"/>
      <c r="BNK8" s="80"/>
      <c r="BNL8" s="80"/>
      <c r="BNM8" s="80"/>
      <c r="BNN8" s="80"/>
      <c r="BNO8" s="80"/>
      <c r="BNP8" s="80"/>
      <c r="BNQ8" s="80"/>
      <c r="BNR8" s="80"/>
      <c r="BNS8" s="80"/>
      <c r="BNT8" s="80"/>
      <c r="BNU8" s="80"/>
      <c r="BNV8" s="80"/>
      <c r="BNW8" s="80"/>
      <c r="BNX8" s="80"/>
      <c r="BNY8" s="80"/>
      <c r="BNZ8" s="80"/>
      <c r="BOA8" s="80"/>
      <c r="BOB8" s="80"/>
      <c r="BOC8" s="80"/>
      <c r="BOD8" s="80"/>
      <c r="BOE8" s="80"/>
      <c r="BOF8" s="80"/>
      <c r="BOG8" s="80"/>
      <c r="BOH8" s="80"/>
      <c r="BOI8" s="80"/>
      <c r="BOJ8" s="80"/>
      <c r="BOK8" s="80"/>
      <c r="BOL8" s="80"/>
      <c r="BOM8" s="80"/>
      <c r="BON8" s="80"/>
      <c r="BOO8" s="80"/>
      <c r="BOP8" s="80"/>
      <c r="BOQ8" s="80"/>
      <c r="BOR8" s="80"/>
      <c r="BOS8" s="80"/>
      <c r="BOT8" s="80"/>
      <c r="BOU8" s="80"/>
      <c r="BOV8" s="80"/>
      <c r="BOW8" s="80"/>
      <c r="BOX8" s="80"/>
      <c r="BOY8" s="80"/>
      <c r="BOZ8" s="80"/>
      <c r="BPA8" s="80"/>
      <c r="BPB8" s="80"/>
      <c r="BPC8" s="80"/>
      <c r="BPD8" s="80"/>
      <c r="BPE8" s="80"/>
      <c r="BPF8" s="80"/>
      <c r="BPG8" s="80"/>
      <c r="BPH8" s="80"/>
      <c r="BPI8" s="80"/>
      <c r="BPJ8" s="80"/>
      <c r="BPK8" s="80"/>
      <c r="BPL8" s="80"/>
      <c r="BPM8" s="80"/>
      <c r="BPN8" s="80"/>
      <c r="BPO8" s="80"/>
      <c r="BPP8" s="80"/>
      <c r="BPQ8" s="80"/>
      <c r="BPR8" s="80"/>
      <c r="BPS8" s="80"/>
      <c r="BPT8" s="80"/>
      <c r="BPU8" s="80"/>
      <c r="BPV8" s="80"/>
      <c r="BPW8" s="80"/>
      <c r="BPX8" s="80"/>
      <c r="BPY8" s="80"/>
      <c r="BPZ8" s="80"/>
      <c r="BQA8" s="80"/>
      <c r="BQB8" s="80"/>
      <c r="BQC8" s="80"/>
      <c r="BQD8" s="80"/>
      <c r="BQE8" s="80"/>
      <c r="BQF8" s="80"/>
      <c r="BQG8" s="80"/>
      <c r="BQH8" s="80"/>
      <c r="BQI8" s="80"/>
      <c r="BQJ8" s="80"/>
      <c r="BQK8" s="80"/>
      <c r="BQL8" s="80"/>
      <c r="BQM8" s="80"/>
      <c r="BQN8" s="80"/>
      <c r="BQO8" s="80"/>
      <c r="BQP8" s="80"/>
      <c r="BQQ8" s="80"/>
      <c r="BQR8" s="80"/>
      <c r="BQS8" s="80"/>
      <c r="BQT8" s="80"/>
      <c r="BQU8" s="80"/>
      <c r="BQV8" s="80"/>
      <c r="BQW8" s="80"/>
      <c r="BQX8" s="80"/>
      <c r="BQY8" s="80"/>
      <c r="BQZ8" s="80"/>
      <c r="BRA8" s="80"/>
      <c r="BRB8" s="80"/>
      <c r="BRC8" s="80"/>
      <c r="BRD8" s="80"/>
      <c r="BRE8" s="80"/>
      <c r="BRF8" s="80"/>
      <c r="BRG8" s="80"/>
      <c r="BRH8" s="80"/>
      <c r="BRI8" s="80"/>
      <c r="BRJ8" s="80"/>
      <c r="BRK8" s="80"/>
      <c r="BRL8" s="80"/>
      <c r="BRM8" s="80"/>
      <c r="BRN8" s="80"/>
      <c r="BRO8" s="80"/>
      <c r="BRP8" s="80"/>
      <c r="BRQ8" s="80"/>
      <c r="BRR8" s="80"/>
      <c r="BRS8" s="80"/>
      <c r="BRT8" s="80"/>
      <c r="BRU8" s="80"/>
      <c r="BRV8" s="80"/>
      <c r="BRW8" s="80"/>
      <c r="BRX8" s="80"/>
      <c r="BRY8" s="80"/>
      <c r="BRZ8" s="80"/>
      <c r="BSA8" s="80"/>
      <c r="BSB8" s="80"/>
      <c r="BSC8" s="80"/>
      <c r="BSD8" s="80"/>
      <c r="BSE8" s="80"/>
      <c r="BSF8" s="80"/>
      <c r="BSG8" s="80"/>
      <c r="BSH8" s="80"/>
      <c r="BSI8" s="80"/>
      <c r="BSJ8" s="80"/>
      <c r="BSK8" s="80"/>
      <c r="BSL8" s="80"/>
      <c r="BSM8" s="80"/>
      <c r="BSN8" s="80"/>
      <c r="BSO8" s="80"/>
      <c r="BSP8" s="80"/>
      <c r="BSQ8" s="80"/>
      <c r="BSR8" s="80"/>
      <c r="BSS8" s="80"/>
      <c r="BST8" s="80"/>
      <c r="BSU8" s="80"/>
      <c r="BSV8" s="80"/>
      <c r="BSW8" s="80"/>
      <c r="BSX8" s="80"/>
      <c r="BSY8" s="80"/>
      <c r="BSZ8" s="80"/>
      <c r="BTA8" s="80"/>
      <c r="BTB8" s="80"/>
      <c r="BTC8" s="80"/>
      <c r="BTD8" s="80"/>
      <c r="BTE8" s="80"/>
      <c r="BTF8" s="80"/>
      <c r="BTG8" s="80"/>
      <c r="BTH8" s="80"/>
      <c r="BTI8" s="80"/>
      <c r="BTJ8" s="80"/>
      <c r="BTK8" s="80"/>
      <c r="BTL8" s="80"/>
      <c r="BTM8" s="80"/>
      <c r="BTN8" s="80"/>
      <c r="BTO8" s="80"/>
      <c r="BTP8" s="80"/>
      <c r="BTQ8" s="80"/>
      <c r="BTR8" s="80"/>
      <c r="BTS8" s="80"/>
      <c r="BTT8" s="80"/>
      <c r="BTU8" s="80"/>
      <c r="BTV8" s="80"/>
      <c r="BTW8" s="80"/>
      <c r="BTX8" s="80"/>
      <c r="BTY8" s="80"/>
      <c r="BTZ8" s="80"/>
      <c r="BUA8" s="80"/>
      <c r="BUB8" s="80"/>
      <c r="BUC8" s="80"/>
      <c r="BUD8" s="80"/>
      <c r="BUE8" s="80"/>
      <c r="BUF8" s="80"/>
      <c r="BUG8" s="80"/>
      <c r="BUH8" s="80"/>
      <c r="BUI8" s="80"/>
      <c r="BUJ8" s="80"/>
      <c r="BUK8" s="80"/>
      <c r="BUL8" s="80"/>
      <c r="BUM8" s="80"/>
      <c r="BUN8" s="80"/>
      <c r="BUO8" s="80"/>
      <c r="BUP8" s="80"/>
      <c r="BUQ8" s="80"/>
      <c r="BUR8" s="80"/>
      <c r="BUS8" s="80"/>
      <c r="BUT8" s="80"/>
      <c r="BUU8" s="80"/>
      <c r="BUV8" s="80"/>
      <c r="BUW8" s="80"/>
      <c r="BUX8" s="80"/>
      <c r="BUY8" s="80"/>
      <c r="BUZ8" s="80"/>
      <c r="BVA8" s="80"/>
      <c r="BVB8" s="80"/>
      <c r="BVC8" s="80"/>
      <c r="BVD8" s="80"/>
      <c r="BVE8" s="80"/>
      <c r="BVF8" s="80"/>
      <c r="BVG8" s="80"/>
      <c r="BVH8" s="80"/>
      <c r="BVI8" s="80"/>
      <c r="BVJ8" s="80"/>
      <c r="BVK8" s="80"/>
      <c r="BVL8" s="80"/>
      <c r="BVM8" s="80"/>
      <c r="BVN8" s="80"/>
      <c r="BVO8" s="80"/>
      <c r="BVP8" s="80"/>
      <c r="BVQ8" s="80"/>
      <c r="BVR8" s="80"/>
      <c r="BVS8" s="80"/>
      <c r="BVT8" s="80"/>
      <c r="BVU8" s="80"/>
      <c r="BVV8" s="80"/>
      <c r="BVW8" s="80"/>
      <c r="BVX8" s="80"/>
      <c r="BVY8" s="80"/>
      <c r="BVZ8" s="80"/>
      <c r="BWA8" s="80"/>
      <c r="BWB8" s="80"/>
      <c r="BWC8" s="80"/>
      <c r="BWD8" s="80"/>
      <c r="BWE8" s="80"/>
      <c r="BWF8" s="80"/>
      <c r="BWG8" s="80"/>
      <c r="BWH8" s="80"/>
      <c r="BWI8" s="80"/>
      <c r="BWJ8" s="80"/>
      <c r="BWK8" s="80"/>
      <c r="BWL8" s="80"/>
      <c r="BWM8" s="80"/>
      <c r="BWN8" s="80"/>
      <c r="BWO8" s="80"/>
      <c r="BWP8" s="80"/>
      <c r="BWQ8" s="80"/>
      <c r="BWR8" s="80"/>
      <c r="BWS8" s="80"/>
      <c r="BWT8" s="80"/>
      <c r="BWU8" s="80"/>
      <c r="BWV8" s="80"/>
      <c r="BWW8" s="80"/>
      <c r="BWX8" s="80"/>
      <c r="BWY8" s="80"/>
      <c r="BWZ8" s="80"/>
      <c r="BXA8" s="80"/>
      <c r="BXB8" s="80"/>
      <c r="BXC8" s="80"/>
      <c r="BXD8" s="80"/>
      <c r="BXE8" s="80"/>
      <c r="BXF8" s="80"/>
      <c r="BXG8" s="80"/>
      <c r="BXH8" s="80"/>
      <c r="BXI8" s="80"/>
      <c r="BXJ8" s="80"/>
      <c r="BXK8" s="80"/>
      <c r="BXL8" s="80"/>
      <c r="BXM8" s="80"/>
      <c r="BXN8" s="80"/>
      <c r="BXO8" s="80"/>
      <c r="BXP8" s="80"/>
      <c r="BXQ8" s="80"/>
      <c r="BXR8" s="80"/>
      <c r="BXS8" s="80"/>
      <c r="BXT8" s="80"/>
      <c r="BXU8" s="80"/>
      <c r="BXV8" s="80"/>
      <c r="BXW8" s="80"/>
      <c r="BXX8" s="80"/>
      <c r="BXY8" s="80"/>
      <c r="BXZ8" s="80"/>
      <c r="BYA8" s="80"/>
      <c r="BYB8" s="80"/>
      <c r="BYC8" s="80"/>
      <c r="BYD8" s="80"/>
      <c r="BYE8" s="80"/>
      <c r="BYF8" s="80"/>
      <c r="BYG8" s="80"/>
      <c r="BYH8" s="80"/>
      <c r="BYI8" s="80"/>
      <c r="BYJ8" s="80"/>
      <c r="BYK8" s="80"/>
      <c r="BYL8" s="80"/>
      <c r="BYM8" s="80"/>
      <c r="BYN8" s="80"/>
      <c r="BYO8" s="80"/>
      <c r="BYP8" s="80"/>
      <c r="BYQ8" s="80"/>
      <c r="BYR8" s="80"/>
      <c r="BYS8" s="80"/>
      <c r="BYT8" s="80"/>
      <c r="BYU8" s="80"/>
      <c r="BYV8" s="80"/>
      <c r="BYW8" s="80"/>
      <c r="BYX8" s="80"/>
      <c r="BYY8" s="80"/>
      <c r="BYZ8" s="80"/>
      <c r="BZA8" s="80"/>
      <c r="BZB8" s="80"/>
      <c r="BZC8" s="80"/>
      <c r="BZD8" s="80"/>
      <c r="BZE8" s="80"/>
      <c r="BZF8" s="80"/>
      <c r="BZG8" s="80"/>
      <c r="BZH8" s="80"/>
      <c r="BZI8" s="80"/>
      <c r="BZJ8" s="80"/>
      <c r="BZK8" s="80"/>
      <c r="BZL8" s="80"/>
      <c r="BZM8" s="80"/>
      <c r="BZN8" s="80"/>
      <c r="BZO8" s="80"/>
      <c r="BZP8" s="80"/>
      <c r="BZQ8" s="80"/>
      <c r="BZR8" s="80"/>
      <c r="BZS8" s="80"/>
      <c r="BZT8" s="80"/>
      <c r="BZU8" s="80"/>
      <c r="BZV8" s="80"/>
      <c r="BZW8" s="80"/>
      <c r="BZX8" s="80"/>
      <c r="BZY8" s="80"/>
      <c r="BZZ8" s="80"/>
      <c r="CAA8" s="80"/>
      <c r="CAB8" s="80"/>
      <c r="CAC8" s="80"/>
      <c r="CAD8" s="80"/>
      <c r="CAE8" s="80"/>
      <c r="CAF8" s="80"/>
      <c r="CAG8" s="80"/>
      <c r="CAH8" s="80"/>
      <c r="CAI8" s="80"/>
      <c r="CAJ8" s="80"/>
      <c r="CAK8" s="80"/>
      <c r="CAL8" s="80"/>
      <c r="CAM8" s="80"/>
      <c r="CAN8" s="80"/>
      <c r="CAO8" s="80"/>
      <c r="CAP8" s="80"/>
      <c r="CAQ8" s="80"/>
      <c r="CAR8" s="80"/>
      <c r="CAS8" s="80"/>
      <c r="CAT8" s="80"/>
      <c r="CAU8" s="80"/>
      <c r="CAV8" s="80"/>
      <c r="CAW8" s="80"/>
      <c r="CAX8" s="80"/>
      <c r="CAY8" s="80"/>
      <c r="CAZ8" s="80"/>
      <c r="CBA8" s="80"/>
      <c r="CBB8" s="80"/>
      <c r="CBC8" s="80"/>
      <c r="CBD8" s="80"/>
      <c r="CBE8" s="80"/>
      <c r="CBF8" s="80"/>
      <c r="CBG8" s="80"/>
      <c r="CBH8" s="80"/>
      <c r="CBI8" s="80"/>
      <c r="CBJ8" s="80"/>
      <c r="CBK8" s="80"/>
      <c r="CBL8" s="80"/>
      <c r="CBM8" s="80"/>
      <c r="CBN8" s="80"/>
      <c r="CBO8" s="80"/>
      <c r="CBP8" s="80"/>
      <c r="CBQ8" s="80"/>
      <c r="CBR8" s="80"/>
      <c r="CBS8" s="80"/>
      <c r="CBT8" s="80"/>
      <c r="CBU8" s="80"/>
      <c r="CBV8" s="80"/>
      <c r="CBW8" s="80"/>
      <c r="CBX8" s="80"/>
      <c r="CBY8" s="80"/>
      <c r="CBZ8" s="80"/>
      <c r="CCA8" s="80"/>
      <c r="CCB8" s="80"/>
      <c r="CCC8" s="80"/>
      <c r="CCD8" s="80"/>
      <c r="CCE8" s="80"/>
      <c r="CCF8" s="80"/>
      <c r="CCG8" s="80"/>
      <c r="CCH8" s="80"/>
      <c r="CCI8" s="80"/>
      <c r="CCJ8" s="80"/>
      <c r="CCK8" s="80"/>
      <c r="CCL8" s="80"/>
      <c r="CCM8" s="80"/>
      <c r="CCN8" s="80"/>
      <c r="CCO8" s="80"/>
      <c r="CCP8" s="80"/>
      <c r="CCQ8" s="80"/>
      <c r="CCR8" s="80"/>
      <c r="CCS8" s="80"/>
      <c r="CCT8" s="80"/>
      <c r="CCU8" s="80"/>
      <c r="CCV8" s="80"/>
      <c r="CCW8" s="80"/>
      <c r="CCX8" s="80"/>
      <c r="CCY8" s="80"/>
      <c r="CCZ8" s="80"/>
      <c r="CDA8" s="80"/>
      <c r="CDB8" s="80"/>
      <c r="CDC8" s="80"/>
      <c r="CDD8" s="80"/>
      <c r="CDE8" s="80"/>
      <c r="CDF8" s="80"/>
      <c r="CDG8" s="80"/>
      <c r="CDH8" s="80"/>
      <c r="CDI8" s="80"/>
      <c r="CDJ8" s="80"/>
      <c r="CDK8" s="80"/>
      <c r="CDL8" s="80"/>
      <c r="CDM8" s="80"/>
      <c r="CDN8" s="80"/>
      <c r="CDO8" s="80"/>
      <c r="CDP8" s="80"/>
      <c r="CDQ8" s="80"/>
      <c r="CDR8" s="80"/>
      <c r="CDS8" s="80"/>
      <c r="CDT8" s="80"/>
      <c r="CDU8" s="80"/>
      <c r="CDV8" s="80"/>
      <c r="CDW8" s="80"/>
      <c r="CDX8" s="80"/>
      <c r="CDY8" s="80"/>
      <c r="CDZ8" s="80"/>
      <c r="CEA8" s="80"/>
      <c r="CEB8" s="80"/>
      <c r="CEC8" s="80"/>
      <c r="CED8" s="80"/>
      <c r="CEE8" s="80"/>
      <c r="CEF8" s="80"/>
      <c r="CEG8" s="80"/>
      <c r="CEH8" s="80"/>
      <c r="CEI8" s="80"/>
      <c r="CEJ8" s="80"/>
      <c r="CEK8" s="80"/>
      <c r="CEL8" s="80"/>
      <c r="CEM8" s="80"/>
      <c r="CEN8" s="80"/>
      <c r="CEO8" s="80"/>
      <c r="CEP8" s="80"/>
      <c r="CEQ8" s="80"/>
      <c r="CER8" s="80"/>
      <c r="CES8" s="80"/>
      <c r="CET8" s="80"/>
      <c r="CEU8" s="80"/>
      <c r="CEV8" s="80"/>
      <c r="CEW8" s="80"/>
      <c r="CEX8" s="80"/>
      <c r="CEY8" s="80"/>
      <c r="CEZ8" s="80"/>
      <c r="CFA8" s="80"/>
      <c r="CFB8" s="80"/>
      <c r="CFC8" s="80"/>
      <c r="CFD8" s="80"/>
      <c r="CFE8" s="80"/>
      <c r="CFF8" s="80"/>
      <c r="CFG8" s="80"/>
      <c r="CFH8" s="80"/>
      <c r="CFI8" s="80"/>
      <c r="CFJ8" s="80"/>
      <c r="CFK8" s="80"/>
      <c r="CFL8" s="80"/>
      <c r="CFM8" s="80"/>
      <c r="CFN8" s="80"/>
      <c r="CFO8" s="80"/>
      <c r="CFP8" s="80"/>
      <c r="CFQ8" s="80"/>
      <c r="CFR8" s="80"/>
      <c r="CFS8" s="80"/>
      <c r="CFT8" s="80"/>
      <c r="CFU8" s="80"/>
      <c r="CFV8" s="80"/>
      <c r="CFW8" s="80"/>
      <c r="CFX8" s="80"/>
      <c r="CFY8" s="80"/>
      <c r="CFZ8" s="80"/>
      <c r="CGA8" s="80"/>
      <c r="CGB8" s="80"/>
      <c r="CGC8" s="80"/>
      <c r="CGD8" s="80"/>
      <c r="CGE8" s="80"/>
      <c r="CGF8" s="80"/>
      <c r="CGG8" s="80"/>
      <c r="CGH8" s="80"/>
      <c r="CGI8" s="80"/>
      <c r="CGJ8" s="80"/>
      <c r="CGK8" s="80"/>
      <c r="CGL8" s="80"/>
      <c r="CGM8" s="80"/>
      <c r="CGN8" s="80"/>
      <c r="CGO8" s="80"/>
      <c r="CGP8" s="80"/>
      <c r="CGQ8" s="80"/>
      <c r="CGR8" s="80"/>
      <c r="CGS8" s="80"/>
      <c r="CGT8" s="80"/>
      <c r="CGU8" s="80"/>
      <c r="CGV8" s="80"/>
      <c r="CGW8" s="80"/>
      <c r="CGX8" s="80"/>
      <c r="CGY8" s="80"/>
      <c r="CGZ8" s="80"/>
      <c r="CHA8" s="80"/>
      <c r="CHB8" s="80"/>
      <c r="CHC8" s="80"/>
      <c r="CHD8" s="80"/>
      <c r="CHE8" s="80"/>
      <c r="CHF8" s="80"/>
      <c r="CHG8" s="80"/>
      <c r="CHH8" s="80"/>
      <c r="CHI8" s="80"/>
      <c r="CHJ8" s="80"/>
      <c r="CHK8" s="80"/>
      <c r="CHL8" s="80"/>
      <c r="CHM8" s="80"/>
      <c r="CHN8" s="80"/>
      <c r="CHO8" s="80"/>
      <c r="CHP8" s="80"/>
      <c r="CHQ8" s="80"/>
      <c r="CHR8" s="80"/>
      <c r="CHS8" s="80"/>
      <c r="CHT8" s="80"/>
      <c r="CHU8" s="80"/>
      <c r="CHV8" s="80"/>
      <c r="CHW8" s="80"/>
      <c r="CHX8" s="80"/>
      <c r="CHY8" s="80"/>
      <c r="CHZ8" s="80"/>
      <c r="CIA8" s="80"/>
      <c r="CIB8" s="80"/>
      <c r="CIC8" s="80"/>
      <c r="CID8" s="80"/>
      <c r="CIE8" s="80"/>
      <c r="CIF8" s="80"/>
      <c r="CIG8" s="80"/>
      <c r="CIH8" s="80"/>
      <c r="CII8" s="80"/>
      <c r="CIJ8" s="80"/>
      <c r="CIK8" s="80"/>
      <c r="CIL8" s="80"/>
      <c r="CIM8" s="80"/>
      <c r="CIN8" s="80"/>
      <c r="CIO8" s="80"/>
      <c r="CIP8" s="80"/>
      <c r="CIQ8" s="80"/>
      <c r="CIR8" s="80"/>
      <c r="CIS8" s="80"/>
      <c r="CIT8" s="80"/>
      <c r="CIU8" s="80"/>
      <c r="CIV8" s="80"/>
      <c r="CIW8" s="80"/>
      <c r="CIX8" s="80"/>
      <c r="CIY8" s="80"/>
      <c r="CIZ8" s="80"/>
      <c r="CJA8" s="80"/>
      <c r="CJB8" s="80"/>
      <c r="CJC8" s="80"/>
      <c r="CJD8" s="80"/>
      <c r="CJE8" s="80"/>
      <c r="CJF8" s="80"/>
      <c r="CJG8" s="80"/>
      <c r="CJH8" s="80"/>
      <c r="CJI8" s="80"/>
      <c r="CJJ8" s="80"/>
      <c r="CJK8" s="80"/>
      <c r="CJL8" s="80"/>
      <c r="CJM8" s="80"/>
      <c r="CJN8" s="80"/>
      <c r="CJO8" s="80"/>
      <c r="CJP8" s="80"/>
      <c r="CJQ8" s="80"/>
      <c r="CJR8" s="80"/>
      <c r="CJS8" s="80"/>
      <c r="CJT8" s="80"/>
      <c r="CJU8" s="80"/>
      <c r="CJV8" s="80"/>
      <c r="CJW8" s="80"/>
      <c r="CJX8" s="80"/>
      <c r="CJY8" s="80"/>
      <c r="CJZ8" s="80"/>
      <c r="CKA8" s="80"/>
      <c r="CKB8" s="80"/>
      <c r="CKC8" s="80"/>
      <c r="CKD8" s="80"/>
      <c r="CKE8" s="80"/>
      <c r="CKF8" s="80"/>
      <c r="CKG8" s="80"/>
      <c r="CKH8" s="80"/>
      <c r="CKI8" s="80"/>
      <c r="CKJ8" s="80"/>
      <c r="CKK8" s="80"/>
      <c r="CKL8" s="80"/>
      <c r="CKM8" s="80"/>
      <c r="CKN8" s="80"/>
      <c r="CKO8" s="80"/>
      <c r="CKP8" s="80"/>
      <c r="CKQ8" s="80"/>
      <c r="CKR8" s="80"/>
      <c r="CKS8" s="80"/>
      <c r="CKT8" s="80"/>
      <c r="CKU8" s="80"/>
      <c r="CKV8" s="80"/>
      <c r="CKW8" s="80"/>
      <c r="CKX8" s="80"/>
      <c r="CKY8" s="80"/>
      <c r="CKZ8" s="80"/>
      <c r="CLA8" s="80"/>
      <c r="CLB8" s="80"/>
      <c r="CLC8" s="80"/>
      <c r="CLD8" s="80"/>
      <c r="CLE8" s="80"/>
      <c r="CLF8" s="80"/>
      <c r="CLG8" s="80"/>
      <c r="CLH8" s="80"/>
      <c r="CLI8" s="80"/>
      <c r="CLJ8" s="80"/>
      <c r="CLK8" s="80"/>
      <c r="CLL8" s="80"/>
      <c r="CLM8" s="80"/>
      <c r="CLN8" s="80"/>
      <c r="CLO8" s="80"/>
      <c r="CLP8" s="80"/>
      <c r="CLQ8" s="80"/>
      <c r="CLR8" s="80"/>
      <c r="CLS8" s="80"/>
      <c r="CLT8" s="80"/>
      <c r="CLU8" s="80"/>
      <c r="CLV8" s="80"/>
      <c r="CLW8" s="80"/>
      <c r="CLX8" s="80"/>
      <c r="CLY8" s="80"/>
      <c r="CLZ8" s="80"/>
      <c r="CMA8" s="80"/>
      <c r="CMB8" s="80"/>
      <c r="CMC8" s="80"/>
      <c r="CMD8" s="80"/>
      <c r="CME8" s="80"/>
      <c r="CMF8" s="80"/>
      <c r="CMG8" s="80"/>
      <c r="CMH8" s="80"/>
      <c r="CMI8" s="80"/>
      <c r="CMJ8" s="80"/>
      <c r="CMK8" s="80"/>
      <c r="CML8" s="80"/>
      <c r="CMM8" s="80"/>
      <c r="CMN8" s="80"/>
      <c r="CMO8" s="80"/>
      <c r="CMP8" s="80"/>
      <c r="CMQ8" s="80"/>
      <c r="CMR8" s="80"/>
      <c r="CMS8" s="80"/>
      <c r="CMT8" s="80"/>
      <c r="CMU8" s="80"/>
      <c r="CMV8" s="80"/>
      <c r="CMW8" s="80"/>
      <c r="CMX8" s="80"/>
      <c r="CMY8" s="80"/>
      <c r="CMZ8" s="80"/>
      <c r="CNA8" s="80"/>
      <c r="CNB8" s="80"/>
      <c r="CNC8" s="80"/>
      <c r="CND8" s="80"/>
      <c r="CNE8" s="80"/>
      <c r="CNF8" s="80"/>
      <c r="CNG8" s="80"/>
      <c r="CNH8" s="80"/>
      <c r="CNI8" s="80"/>
      <c r="CNJ8" s="80"/>
      <c r="CNK8" s="80"/>
      <c r="CNL8" s="80"/>
      <c r="CNM8" s="80"/>
      <c r="CNN8" s="80"/>
      <c r="CNO8" s="80"/>
      <c r="CNP8" s="80"/>
      <c r="CNQ8" s="80"/>
      <c r="CNR8" s="80"/>
      <c r="CNS8" s="80"/>
      <c r="CNT8" s="80"/>
      <c r="CNU8" s="80"/>
      <c r="CNV8" s="80"/>
      <c r="CNW8" s="80"/>
      <c r="CNX8" s="80"/>
      <c r="CNY8" s="80"/>
      <c r="CNZ8" s="80"/>
      <c r="COA8" s="80"/>
      <c r="COB8" s="80"/>
      <c r="COC8" s="80"/>
      <c r="COD8" s="80"/>
      <c r="COE8" s="80"/>
      <c r="COF8" s="80"/>
      <c r="COG8" s="80"/>
      <c r="COH8" s="80"/>
      <c r="COI8" s="80"/>
      <c r="COJ8" s="80"/>
      <c r="COK8" s="80"/>
      <c r="COL8" s="80"/>
      <c r="COM8" s="80"/>
      <c r="CON8" s="80"/>
      <c r="COO8" s="80"/>
      <c r="COP8" s="80"/>
      <c r="COQ8" s="80"/>
      <c r="COR8" s="80"/>
      <c r="COS8" s="80"/>
      <c r="COT8" s="80"/>
      <c r="COU8" s="80"/>
      <c r="COV8" s="80"/>
      <c r="COW8" s="80"/>
      <c r="COX8" s="80"/>
      <c r="COY8" s="80"/>
      <c r="COZ8" s="80"/>
      <c r="CPA8" s="80"/>
      <c r="CPB8" s="80"/>
      <c r="CPC8" s="80"/>
      <c r="CPD8" s="80"/>
      <c r="CPE8" s="80"/>
      <c r="CPF8" s="80"/>
      <c r="CPG8" s="80"/>
      <c r="CPH8" s="80"/>
      <c r="CPI8" s="80"/>
      <c r="CPJ8" s="80"/>
      <c r="CPK8" s="80"/>
      <c r="CPL8" s="80"/>
      <c r="CPM8" s="80"/>
      <c r="CPN8" s="80"/>
      <c r="CPO8" s="80"/>
      <c r="CPP8" s="80"/>
      <c r="CPQ8" s="80"/>
      <c r="CPR8" s="80"/>
      <c r="CPS8" s="80"/>
      <c r="CPT8" s="80"/>
      <c r="CPU8" s="80"/>
      <c r="CPV8" s="80"/>
      <c r="CPW8" s="80"/>
      <c r="CPX8" s="80"/>
      <c r="CPY8" s="80"/>
      <c r="CPZ8" s="80"/>
      <c r="CQA8" s="80"/>
      <c r="CQB8" s="80"/>
      <c r="CQC8" s="80"/>
      <c r="CQD8" s="80"/>
      <c r="CQE8" s="80"/>
      <c r="CQF8" s="80"/>
      <c r="CQG8" s="80"/>
      <c r="CQH8" s="80"/>
      <c r="CQI8" s="80"/>
      <c r="CQJ8" s="80"/>
      <c r="CQK8" s="80"/>
      <c r="CQL8" s="80"/>
      <c r="CQM8" s="80"/>
      <c r="CQN8" s="80"/>
      <c r="CQO8" s="80"/>
      <c r="CQP8" s="80"/>
      <c r="CQQ8" s="80"/>
      <c r="CQR8" s="80"/>
      <c r="CQS8" s="80"/>
      <c r="CQT8" s="80"/>
      <c r="CQU8" s="80"/>
      <c r="CQV8" s="80"/>
      <c r="CQW8" s="80"/>
      <c r="CQX8" s="80"/>
      <c r="CQY8" s="80"/>
      <c r="CQZ8" s="80"/>
      <c r="CRA8" s="80"/>
      <c r="CRB8" s="80"/>
      <c r="CRC8" s="80"/>
      <c r="CRD8" s="80"/>
      <c r="CRE8" s="80"/>
      <c r="CRF8" s="80"/>
      <c r="CRG8" s="80"/>
      <c r="CRH8" s="80"/>
      <c r="CRI8" s="80"/>
      <c r="CRJ8" s="80"/>
      <c r="CRK8" s="80"/>
      <c r="CRL8" s="80"/>
      <c r="CRM8" s="80"/>
      <c r="CRN8" s="80"/>
      <c r="CRO8" s="80"/>
      <c r="CRP8" s="80"/>
      <c r="CRQ8" s="80"/>
      <c r="CRR8" s="80"/>
      <c r="CRS8" s="80"/>
      <c r="CRT8" s="80"/>
      <c r="CRU8" s="80"/>
      <c r="CRV8" s="80"/>
      <c r="CRW8" s="80"/>
      <c r="CRX8" s="80"/>
      <c r="CRY8" s="80"/>
      <c r="CRZ8" s="80"/>
      <c r="CSA8" s="80"/>
      <c r="CSB8" s="80"/>
      <c r="CSC8" s="80"/>
      <c r="CSD8" s="80"/>
      <c r="CSE8" s="80"/>
      <c r="CSF8" s="80"/>
      <c r="CSG8" s="80"/>
      <c r="CSH8" s="80"/>
      <c r="CSI8" s="80"/>
      <c r="CSJ8" s="80"/>
      <c r="CSK8" s="80"/>
      <c r="CSL8" s="80"/>
      <c r="CSM8" s="80"/>
      <c r="CSN8" s="80"/>
      <c r="CSO8" s="80"/>
      <c r="CSP8" s="80"/>
      <c r="CSQ8" s="80"/>
      <c r="CSR8" s="80"/>
      <c r="CSS8" s="80"/>
      <c r="CST8" s="80"/>
      <c r="CSU8" s="80"/>
      <c r="CSV8" s="80"/>
      <c r="CSW8" s="80"/>
      <c r="CSX8" s="80"/>
      <c r="CSY8" s="80"/>
      <c r="CSZ8" s="80"/>
      <c r="CTA8" s="80"/>
      <c r="CTB8" s="80"/>
      <c r="CTC8" s="80"/>
      <c r="CTD8" s="80"/>
      <c r="CTE8" s="80"/>
      <c r="CTF8" s="80"/>
      <c r="CTG8" s="80"/>
      <c r="CTH8" s="80"/>
      <c r="CTI8" s="80"/>
      <c r="CTJ8" s="80"/>
      <c r="CTK8" s="80"/>
      <c r="CTL8" s="80"/>
      <c r="CTM8" s="80"/>
      <c r="CTN8" s="80"/>
      <c r="CTO8" s="80"/>
      <c r="CTP8" s="80"/>
      <c r="CTQ8" s="80"/>
      <c r="CTR8" s="80"/>
      <c r="CTS8" s="80"/>
      <c r="CTT8" s="80"/>
      <c r="CTU8" s="80"/>
      <c r="CTV8" s="80"/>
      <c r="CTW8" s="80"/>
      <c r="CTX8" s="80"/>
      <c r="CTY8" s="80"/>
      <c r="CTZ8" s="80"/>
      <c r="CUA8" s="80"/>
      <c r="CUB8" s="80"/>
      <c r="CUC8" s="80"/>
      <c r="CUD8" s="80"/>
      <c r="CUE8" s="80"/>
      <c r="CUF8" s="80"/>
      <c r="CUG8" s="80"/>
      <c r="CUH8" s="80"/>
      <c r="CUI8" s="80"/>
      <c r="CUJ8" s="80"/>
      <c r="CUK8" s="80"/>
      <c r="CUL8" s="80"/>
      <c r="CUM8" s="80"/>
      <c r="CUN8" s="80"/>
      <c r="CUO8" s="80"/>
      <c r="CUP8" s="80"/>
      <c r="CUQ8" s="80"/>
      <c r="CUR8" s="80"/>
      <c r="CUS8" s="80"/>
      <c r="CUT8" s="80"/>
      <c r="CUU8" s="80"/>
      <c r="CUV8" s="80"/>
      <c r="CUW8" s="80"/>
      <c r="CUX8" s="80"/>
      <c r="CUY8" s="80"/>
      <c r="CUZ8" s="80"/>
      <c r="CVA8" s="80"/>
      <c r="CVB8" s="80"/>
      <c r="CVC8" s="80"/>
      <c r="CVD8" s="80"/>
      <c r="CVE8" s="80"/>
      <c r="CVF8" s="80"/>
      <c r="CVG8" s="80"/>
      <c r="CVH8" s="80"/>
      <c r="CVI8" s="80"/>
      <c r="CVJ8" s="80"/>
      <c r="CVK8" s="80"/>
      <c r="CVL8" s="80"/>
      <c r="CVM8" s="80"/>
      <c r="CVN8" s="80"/>
      <c r="CVO8" s="80"/>
      <c r="CVP8" s="80"/>
      <c r="CVQ8" s="80"/>
      <c r="CVR8" s="80"/>
      <c r="CVS8" s="80"/>
      <c r="CVT8" s="80"/>
      <c r="CVU8" s="80"/>
      <c r="CVV8" s="80"/>
      <c r="CVW8" s="80"/>
      <c r="CVX8" s="80"/>
      <c r="CVY8" s="80"/>
      <c r="CVZ8" s="80"/>
      <c r="CWA8" s="80"/>
      <c r="CWB8" s="80"/>
      <c r="CWC8" s="80"/>
      <c r="CWD8" s="80"/>
      <c r="CWE8" s="80"/>
      <c r="CWF8" s="80"/>
      <c r="CWG8" s="80"/>
      <c r="CWH8" s="80"/>
      <c r="CWI8" s="80"/>
      <c r="CWJ8" s="80"/>
      <c r="CWK8" s="80"/>
      <c r="CWL8" s="80"/>
      <c r="CWM8" s="80"/>
      <c r="CWN8" s="80"/>
      <c r="CWO8" s="80"/>
      <c r="CWP8" s="80"/>
      <c r="CWQ8" s="80"/>
      <c r="CWR8" s="80"/>
      <c r="CWS8" s="80"/>
      <c r="CWT8" s="80"/>
      <c r="CWU8" s="80"/>
      <c r="CWV8" s="80"/>
      <c r="CWW8" s="80"/>
      <c r="CWX8" s="80"/>
      <c r="CWY8" s="80"/>
      <c r="CWZ8" s="80"/>
      <c r="CXA8" s="80"/>
      <c r="CXB8" s="80"/>
      <c r="CXC8" s="80"/>
      <c r="CXD8" s="80"/>
      <c r="CXE8" s="80"/>
      <c r="CXF8" s="80"/>
      <c r="CXG8" s="80"/>
      <c r="CXH8" s="80"/>
      <c r="CXI8" s="80"/>
      <c r="CXJ8" s="80"/>
      <c r="CXK8" s="80"/>
      <c r="CXL8" s="80"/>
      <c r="CXM8" s="80"/>
      <c r="CXN8" s="80"/>
      <c r="CXO8" s="80"/>
      <c r="CXP8" s="80"/>
      <c r="CXQ8" s="80"/>
      <c r="CXR8" s="80"/>
      <c r="CXS8" s="80"/>
      <c r="CXT8" s="80"/>
      <c r="CXU8" s="80"/>
      <c r="CXV8" s="80"/>
      <c r="CXW8" s="80"/>
      <c r="CXX8" s="80"/>
      <c r="CXY8" s="80"/>
      <c r="CXZ8" s="80"/>
      <c r="CYA8" s="80"/>
      <c r="CYB8" s="80"/>
      <c r="CYC8" s="80"/>
      <c r="CYD8" s="80"/>
      <c r="CYE8" s="80"/>
      <c r="CYF8" s="80"/>
      <c r="CYG8" s="80"/>
      <c r="CYH8" s="80"/>
      <c r="CYI8" s="80"/>
      <c r="CYJ8" s="80"/>
      <c r="CYK8" s="80"/>
      <c r="CYL8" s="80"/>
      <c r="CYM8" s="80"/>
      <c r="CYN8" s="80"/>
      <c r="CYO8" s="80"/>
      <c r="CYP8" s="80"/>
      <c r="CYQ8" s="80"/>
      <c r="CYR8" s="80"/>
      <c r="CYS8" s="80"/>
      <c r="CYT8" s="80"/>
      <c r="CYU8" s="80"/>
      <c r="CYV8" s="80"/>
      <c r="CYW8" s="80"/>
      <c r="CYX8" s="80"/>
      <c r="CYY8" s="80"/>
      <c r="CYZ8" s="80"/>
      <c r="CZA8" s="80"/>
      <c r="CZB8" s="80"/>
      <c r="CZC8" s="80"/>
      <c r="CZD8" s="80"/>
      <c r="CZE8" s="80"/>
      <c r="CZF8" s="80"/>
      <c r="CZG8" s="80"/>
      <c r="CZH8" s="80"/>
      <c r="CZI8" s="80"/>
      <c r="CZJ8" s="80"/>
      <c r="CZK8" s="80"/>
      <c r="CZL8" s="80"/>
      <c r="CZM8" s="80"/>
      <c r="CZN8" s="80"/>
      <c r="CZO8" s="80"/>
      <c r="CZP8" s="80"/>
      <c r="CZQ8" s="80"/>
      <c r="CZR8" s="80"/>
      <c r="CZS8" s="80"/>
      <c r="CZT8" s="80"/>
      <c r="CZU8" s="80"/>
      <c r="CZV8" s="80"/>
      <c r="CZW8" s="80"/>
      <c r="CZX8" s="80"/>
      <c r="CZY8" s="80"/>
      <c r="CZZ8" s="80"/>
      <c r="DAA8" s="80"/>
      <c r="DAB8" s="80"/>
      <c r="DAC8" s="80"/>
      <c r="DAD8" s="80"/>
      <c r="DAE8" s="80"/>
      <c r="DAF8" s="80"/>
      <c r="DAG8" s="80"/>
      <c r="DAH8" s="80"/>
      <c r="DAI8" s="80"/>
      <c r="DAJ8" s="80"/>
      <c r="DAK8" s="80"/>
      <c r="DAL8" s="80"/>
      <c r="DAM8" s="80"/>
      <c r="DAN8" s="80"/>
      <c r="DAO8" s="80"/>
      <c r="DAP8" s="80"/>
      <c r="DAQ8" s="80"/>
      <c r="DAR8" s="80"/>
      <c r="DAS8" s="80"/>
      <c r="DAT8" s="80"/>
      <c r="DAU8" s="80"/>
      <c r="DAV8" s="80"/>
      <c r="DAW8" s="80"/>
      <c r="DAX8" s="80"/>
      <c r="DAY8" s="80"/>
      <c r="DAZ8" s="80"/>
      <c r="DBA8" s="80"/>
      <c r="DBB8" s="80"/>
      <c r="DBC8" s="80"/>
      <c r="DBD8" s="80"/>
      <c r="DBE8" s="80"/>
      <c r="DBF8" s="80"/>
      <c r="DBG8" s="80"/>
      <c r="DBH8" s="80"/>
      <c r="DBI8" s="80"/>
      <c r="DBJ8" s="80"/>
      <c r="DBK8" s="80"/>
      <c r="DBL8" s="80"/>
      <c r="DBM8" s="80"/>
      <c r="DBN8" s="80"/>
      <c r="DBO8" s="80"/>
      <c r="DBP8" s="80"/>
      <c r="DBQ8" s="80"/>
      <c r="DBR8" s="80"/>
      <c r="DBS8" s="80"/>
      <c r="DBT8" s="80"/>
      <c r="DBU8" s="80"/>
      <c r="DBV8" s="80"/>
      <c r="DBW8" s="80"/>
      <c r="DBX8" s="80"/>
      <c r="DBY8" s="80"/>
      <c r="DBZ8" s="80"/>
      <c r="DCA8" s="80"/>
      <c r="DCB8" s="80"/>
      <c r="DCC8" s="80"/>
      <c r="DCD8" s="80"/>
      <c r="DCE8" s="80"/>
      <c r="DCF8" s="80"/>
      <c r="DCG8" s="80"/>
      <c r="DCH8" s="80"/>
      <c r="DCI8" s="80"/>
      <c r="DCJ8" s="80"/>
      <c r="DCK8" s="80"/>
      <c r="DCL8" s="80"/>
      <c r="DCM8" s="80"/>
      <c r="DCN8" s="80"/>
      <c r="DCO8" s="80"/>
      <c r="DCP8" s="80"/>
      <c r="DCQ8" s="80"/>
      <c r="DCR8" s="80"/>
      <c r="DCS8" s="80"/>
      <c r="DCT8" s="80"/>
      <c r="DCU8" s="80"/>
      <c r="DCV8" s="80"/>
      <c r="DCW8" s="80"/>
      <c r="DCX8" s="80"/>
      <c r="DCY8" s="80"/>
      <c r="DCZ8" s="80"/>
      <c r="DDA8" s="80"/>
      <c r="DDB8" s="80"/>
      <c r="DDC8" s="80"/>
      <c r="DDD8" s="80"/>
      <c r="DDE8" s="80"/>
      <c r="DDF8" s="80"/>
      <c r="DDG8" s="80"/>
      <c r="DDH8" s="80"/>
      <c r="DDI8" s="80"/>
      <c r="DDJ8" s="80"/>
      <c r="DDK8" s="80"/>
      <c r="DDL8" s="80"/>
      <c r="DDM8" s="80"/>
      <c r="DDN8" s="80"/>
      <c r="DDO8" s="80"/>
      <c r="DDP8" s="80"/>
      <c r="DDQ8" s="80"/>
      <c r="DDR8" s="80"/>
      <c r="DDS8" s="80"/>
      <c r="DDT8" s="80"/>
      <c r="DDU8" s="80"/>
      <c r="DDV8" s="80"/>
      <c r="DDW8" s="80"/>
      <c r="DDX8" s="80"/>
      <c r="DDY8" s="80"/>
      <c r="DDZ8" s="80"/>
      <c r="DEA8" s="80"/>
      <c r="DEB8" s="80"/>
      <c r="DEC8" s="80"/>
      <c r="DED8" s="80"/>
      <c r="DEE8" s="80"/>
      <c r="DEF8" s="80"/>
      <c r="DEG8" s="80"/>
      <c r="DEH8" s="80"/>
      <c r="DEI8" s="80"/>
      <c r="DEJ8" s="80"/>
      <c r="DEK8" s="80"/>
      <c r="DEL8" s="80"/>
      <c r="DEM8" s="80"/>
      <c r="DEN8" s="80"/>
      <c r="DEO8" s="80"/>
      <c r="DEP8" s="80"/>
      <c r="DEQ8" s="80"/>
      <c r="DER8" s="80"/>
      <c r="DES8" s="80"/>
      <c r="DET8" s="80"/>
      <c r="DEU8" s="80"/>
      <c r="DEV8" s="80"/>
      <c r="DEW8" s="80"/>
      <c r="DEX8" s="80"/>
      <c r="DEY8" s="80"/>
      <c r="DEZ8" s="80"/>
      <c r="DFA8" s="80"/>
      <c r="DFB8" s="80"/>
      <c r="DFC8" s="80"/>
      <c r="DFD8" s="80"/>
      <c r="DFE8" s="80"/>
      <c r="DFF8" s="80"/>
      <c r="DFG8" s="80"/>
      <c r="DFH8" s="80"/>
      <c r="DFI8" s="80"/>
      <c r="DFJ8" s="80"/>
      <c r="DFK8" s="80"/>
      <c r="DFL8" s="80"/>
      <c r="DFM8" s="80"/>
      <c r="DFN8" s="80"/>
      <c r="DFO8" s="80"/>
      <c r="DFP8" s="80"/>
      <c r="DFQ8" s="80"/>
      <c r="DFR8" s="80"/>
      <c r="DFS8" s="80"/>
      <c r="DFT8" s="80"/>
      <c r="DFU8" s="80"/>
      <c r="DFV8" s="80"/>
      <c r="DFW8" s="80"/>
      <c r="DFX8" s="80"/>
      <c r="DFY8" s="80"/>
      <c r="DFZ8" s="80"/>
      <c r="DGA8" s="80"/>
      <c r="DGB8" s="80"/>
      <c r="DGC8" s="80"/>
      <c r="DGD8" s="80"/>
      <c r="DGE8" s="80"/>
      <c r="DGF8" s="80"/>
      <c r="DGG8" s="80"/>
      <c r="DGH8" s="80"/>
      <c r="DGI8" s="80"/>
      <c r="DGJ8" s="80"/>
      <c r="DGK8" s="80"/>
      <c r="DGL8" s="80"/>
      <c r="DGM8" s="80"/>
      <c r="DGN8" s="80"/>
      <c r="DGO8" s="80"/>
      <c r="DGP8" s="80"/>
      <c r="DGQ8" s="80"/>
      <c r="DGR8" s="80"/>
      <c r="DGS8" s="80"/>
      <c r="DGT8" s="80"/>
      <c r="DGU8" s="80"/>
      <c r="DGV8" s="80"/>
      <c r="DGW8" s="80"/>
      <c r="DGX8" s="80"/>
      <c r="DGY8" s="80"/>
      <c r="DGZ8" s="80"/>
      <c r="DHA8" s="80"/>
      <c r="DHB8" s="80"/>
      <c r="DHC8" s="80"/>
      <c r="DHD8" s="80"/>
      <c r="DHE8" s="80"/>
      <c r="DHF8" s="80"/>
      <c r="DHG8" s="80"/>
      <c r="DHH8" s="80"/>
      <c r="DHI8" s="80"/>
      <c r="DHJ8" s="80"/>
      <c r="DHK8" s="80"/>
      <c r="DHL8" s="80"/>
      <c r="DHM8" s="80"/>
      <c r="DHN8" s="80"/>
      <c r="DHO8" s="80"/>
      <c r="DHP8" s="80"/>
      <c r="DHQ8" s="80"/>
      <c r="DHR8" s="80"/>
      <c r="DHS8" s="80"/>
      <c r="DHT8" s="80"/>
      <c r="DHU8" s="80"/>
      <c r="DHV8" s="80"/>
      <c r="DHW8" s="80"/>
      <c r="DHX8" s="80"/>
      <c r="DHY8" s="80"/>
      <c r="DHZ8" s="80"/>
      <c r="DIA8" s="80"/>
      <c r="DIB8" s="80"/>
      <c r="DIC8" s="80"/>
      <c r="DID8" s="80"/>
      <c r="DIE8" s="80"/>
      <c r="DIF8" s="80"/>
      <c r="DIG8" s="80"/>
      <c r="DIH8" s="80"/>
      <c r="DII8" s="80"/>
      <c r="DIJ8" s="80"/>
      <c r="DIK8" s="80"/>
      <c r="DIL8" s="80"/>
      <c r="DIM8" s="80"/>
      <c r="DIN8" s="80"/>
      <c r="DIO8" s="80"/>
      <c r="DIP8" s="80"/>
      <c r="DIQ8" s="80"/>
      <c r="DIR8" s="80"/>
      <c r="DIS8" s="80"/>
      <c r="DIT8" s="80"/>
      <c r="DIU8" s="80"/>
      <c r="DIV8" s="80"/>
      <c r="DIW8" s="80"/>
      <c r="DIX8" s="80"/>
      <c r="DIY8" s="80"/>
      <c r="DIZ8" s="80"/>
      <c r="DJA8" s="80"/>
      <c r="DJB8" s="80"/>
      <c r="DJC8" s="80"/>
      <c r="DJD8" s="80"/>
      <c r="DJE8" s="80"/>
      <c r="DJF8" s="80"/>
      <c r="DJG8" s="80"/>
      <c r="DJH8" s="80"/>
      <c r="DJI8" s="80"/>
      <c r="DJJ8" s="80"/>
      <c r="DJK8" s="80"/>
      <c r="DJL8" s="80"/>
      <c r="DJM8" s="80"/>
      <c r="DJN8" s="80"/>
      <c r="DJO8" s="80"/>
      <c r="DJP8" s="80"/>
      <c r="DJQ8" s="80"/>
      <c r="DJR8" s="80"/>
      <c r="DJS8" s="80"/>
      <c r="DJT8" s="80"/>
      <c r="DJU8" s="80"/>
      <c r="DJV8" s="80"/>
      <c r="DJW8" s="80"/>
      <c r="DJX8" s="80"/>
      <c r="DJY8" s="80"/>
      <c r="DJZ8" s="80"/>
      <c r="DKA8" s="80"/>
      <c r="DKB8" s="80"/>
      <c r="DKC8" s="80"/>
      <c r="DKD8" s="80"/>
      <c r="DKE8" s="80"/>
      <c r="DKF8" s="80"/>
      <c r="DKG8" s="80"/>
      <c r="DKH8" s="80"/>
      <c r="DKI8" s="80"/>
      <c r="DKJ8" s="80"/>
      <c r="DKK8" s="80"/>
      <c r="DKL8" s="80"/>
      <c r="DKM8" s="80"/>
      <c r="DKN8" s="80"/>
      <c r="DKO8" s="80"/>
      <c r="DKP8" s="80"/>
      <c r="DKQ8" s="80"/>
      <c r="DKR8" s="80"/>
      <c r="DKS8" s="80"/>
      <c r="DKT8" s="80"/>
      <c r="DKU8" s="80"/>
      <c r="DKV8" s="80"/>
      <c r="DKW8" s="80"/>
      <c r="DKX8" s="80"/>
      <c r="DKY8" s="80"/>
      <c r="DKZ8" s="80"/>
      <c r="DLA8" s="80"/>
      <c r="DLB8" s="80"/>
      <c r="DLC8" s="80"/>
      <c r="DLD8" s="80"/>
      <c r="DLE8" s="80"/>
      <c r="DLF8" s="80"/>
      <c r="DLG8" s="80"/>
      <c r="DLH8" s="80"/>
      <c r="DLI8" s="80"/>
      <c r="DLJ8" s="80"/>
      <c r="DLK8" s="80"/>
      <c r="DLL8" s="80"/>
      <c r="DLM8" s="80"/>
      <c r="DLN8" s="80"/>
      <c r="DLO8" s="80"/>
      <c r="DLP8" s="80"/>
      <c r="DLQ8" s="80"/>
      <c r="DLR8" s="80"/>
      <c r="DLS8" s="80"/>
      <c r="DLT8" s="80"/>
      <c r="DLU8" s="80"/>
      <c r="DLV8" s="80"/>
      <c r="DLW8" s="80"/>
      <c r="DLX8" s="80"/>
      <c r="DLY8" s="80"/>
      <c r="DLZ8" s="80"/>
      <c r="DMA8" s="80"/>
      <c r="DMB8" s="80"/>
      <c r="DMC8" s="80"/>
      <c r="DMD8" s="80"/>
      <c r="DME8" s="80"/>
      <c r="DMF8" s="80"/>
      <c r="DMG8" s="80"/>
      <c r="DMH8" s="80"/>
      <c r="DMI8" s="80"/>
      <c r="DMJ8" s="80"/>
      <c r="DMK8" s="80"/>
      <c r="DML8" s="80"/>
      <c r="DMM8" s="80"/>
      <c r="DMN8" s="80"/>
      <c r="DMO8" s="80"/>
      <c r="DMP8" s="80"/>
      <c r="DMQ8" s="80"/>
      <c r="DMR8" s="80"/>
      <c r="DMS8" s="80"/>
      <c r="DMT8" s="80"/>
      <c r="DMU8" s="80"/>
      <c r="DMV8" s="80"/>
      <c r="DMW8" s="80"/>
      <c r="DMX8" s="80"/>
      <c r="DMY8" s="80"/>
      <c r="DMZ8" s="80"/>
      <c r="DNA8" s="80"/>
      <c r="DNB8" s="80"/>
      <c r="DNC8" s="80"/>
      <c r="DND8" s="80"/>
      <c r="DNE8" s="80"/>
      <c r="DNF8" s="80"/>
      <c r="DNG8" s="80"/>
      <c r="DNH8" s="80"/>
      <c r="DNI8" s="80"/>
      <c r="DNJ8" s="80"/>
      <c r="DNK8" s="80"/>
      <c r="DNL8" s="80"/>
      <c r="DNM8" s="80"/>
      <c r="DNN8" s="80"/>
      <c r="DNO8" s="80"/>
      <c r="DNP8" s="80"/>
      <c r="DNQ8" s="80"/>
      <c r="DNR8" s="80"/>
      <c r="DNS8" s="80"/>
      <c r="DNT8" s="80"/>
      <c r="DNU8" s="80"/>
      <c r="DNV8" s="80"/>
      <c r="DNW8" s="80"/>
      <c r="DNX8" s="80"/>
      <c r="DNY8" s="80"/>
      <c r="DNZ8" s="80"/>
      <c r="DOA8" s="80"/>
      <c r="DOB8" s="80"/>
      <c r="DOC8" s="80"/>
      <c r="DOD8" s="80"/>
      <c r="DOE8" s="80"/>
      <c r="DOF8" s="80"/>
      <c r="DOG8" s="80"/>
      <c r="DOH8" s="80"/>
      <c r="DOI8" s="80"/>
      <c r="DOJ8" s="80"/>
      <c r="DOK8" s="80"/>
      <c r="DOL8" s="80"/>
      <c r="DOM8" s="80"/>
      <c r="DON8" s="80"/>
      <c r="DOO8" s="80"/>
      <c r="DOP8" s="80"/>
      <c r="DOQ8" s="80"/>
      <c r="DOR8" s="80"/>
      <c r="DOS8" s="80"/>
      <c r="DOT8" s="80"/>
      <c r="DOU8" s="80"/>
      <c r="DOV8" s="80"/>
      <c r="DOW8" s="80"/>
      <c r="DOX8" s="80"/>
      <c r="DOY8" s="80"/>
      <c r="DOZ8" s="80"/>
      <c r="DPA8" s="80"/>
      <c r="DPB8" s="80"/>
      <c r="DPC8" s="80"/>
      <c r="DPD8" s="80"/>
      <c r="DPE8" s="80"/>
      <c r="DPF8" s="80"/>
      <c r="DPG8" s="80"/>
      <c r="DPH8" s="80"/>
      <c r="DPI8" s="80"/>
      <c r="DPJ8" s="80"/>
      <c r="DPK8" s="80"/>
      <c r="DPL8" s="80"/>
      <c r="DPM8" s="80"/>
      <c r="DPN8" s="80"/>
      <c r="DPO8" s="80"/>
      <c r="DPP8" s="80"/>
      <c r="DPQ8" s="80"/>
      <c r="DPR8" s="80"/>
      <c r="DPS8" s="80"/>
      <c r="DPT8" s="80"/>
      <c r="DPU8" s="80"/>
      <c r="DPV8" s="80"/>
      <c r="DPW8" s="80"/>
      <c r="DPX8" s="80"/>
      <c r="DPY8" s="80"/>
      <c r="DPZ8" s="80"/>
      <c r="DQA8" s="80"/>
      <c r="DQB8" s="80"/>
      <c r="DQC8" s="80"/>
      <c r="DQD8" s="80"/>
      <c r="DQE8" s="80"/>
      <c r="DQF8" s="80"/>
      <c r="DQG8" s="80"/>
      <c r="DQH8" s="80"/>
      <c r="DQI8" s="80"/>
      <c r="DQJ8" s="80"/>
      <c r="DQK8" s="80"/>
      <c r="DQL8" s="80"/>
      <c r="DQM8" s="80"/>
      <c r="DQN8" s="80"/>
      <c r="DQO8" s="80"/>
      <c r="DQP8" s="80"/>
      <c r="DQQ8" s="80"/>
      <c r="DQR8" s="80"/>
      <c r="DQS8" s="80"/>
      <c r="DQT8" s="80"/>
      <c r="DQU8" s="80"/>
      <c r="DQV8" s="80"/>
      <c r="DQW8" s="80"/>
      <c r="DQX8" s="80"/>
      <c r="DQY8" s="80"/>
      <c r="DQZ8" s="80"/>
      <c r="DRA8" s="80"/>
      <c r="DRB8" s="80"/>
      <c r="DRC8" s="80"/>
      <c r="DRD8" s="80"/>
      <c r="DRE8" s="80"/>
      <c r="DRF8" s="80"/>
      <c r="DRG8" s="80"/>
      <c r="DRH8" s="80"/>
      <c r="DRI8" s="80"/>
      <c r="DRJ8" s="80"/>
      <c r="DRK8" s="80"/>
      <c r="DRL8" s="80"/>
      <c r="DRM8" s="80"/>
      <c r="DRN8" s="80"/>
      <c r="DRO8" s="80"/>
      <c r="DRP8" s="80"/>
      <c r="DRQ8" s="80"/>
      <c r="DRR8" s="80"/>
      <c r="DRS8" s="80"/>
      <c r="DRT8" s="80"/>
      <c r="DRU8" s="80"/>
      <c r="DRV8" s="80"/>
      <c r="DRW8" s="80"/>
      <c r="DRX8" s="80"/>
      <c r="DRY8" s="80"/>
      <c r="DRZ8" s="80"/>
      <c r="DSA8" s="80"/>
      <c r="DSB8" s="80"/>
      <c r="DSC8" s="80"/>
      <c r="DSD8" s="80"/>
      <c r="DSE8" s="80"/>
      <c r="DSF8" s="80"/>
      <c r="DSG8" s="80"/>
      <c r="DSH8" s="80"/>
      <c r="DSI8" s="80"/>
      <c r="DSJ8" s="80"/>
      <c r="DSK8" s="80"/>
      <c r="DSL8" s="80"/>
      <c r="DSM8" s="80"/>
      <c r="DSN8" s="80"/>
      <c r="DSO8" s="80"/>
      <c r="DSP8" s="80"/>
      <c r="DSQ8" s="80"/>
      <c r="DSR8" s="80"/>
      <c r="DSS8" s="80"/>
      <c r="DST8" s="80"/>
      <c r="DSU8" s="80"/>
      <c r="DSV8" s="80"/>
      <c r="DSW8" s="80"/>
      <c r="DSX8" s="80"/>
      <c r="DSY8" s="80"/>
      <c r="DSZ8" s="80"/>
      <c r="DTA8" s="80"/>
      <c r="DTB8" s="80"/>
      <c r="DTC8" s="80"/>
      <c r="DTD8" s="80"/>
      <c r="DTE8" s="80"/>
      <c r="DTF8" s="80"/>
      <c r="DTG8" s="80"/>
      <c r="DTH8" s="80"/>
      <c r="DTI8" s="80"/>
      <c r="DTJ8" s="80"/>
      <c r="DTK8" s="80"/>
      <c r="DTL8" s="80"/>
      <c r="DTM8" s="80"/>
      <c r="DTN8" s="80"/>
      <c r="DTO8" s="80"/>
      <c r="DTP8" s="80"/>
      <c r="DTQ8" s="80"/>
      <c r="DTR8" s="80"/>
      <c r="DTS8" s="80"/>
      <c r="DTT8" s="80"/>
      <c r="DTU8" s="80"/>
      <c r="DTV8" s="80"/>
      <c r="DTW8" s="80"/>
      <c r="DTX8" s="80"/>
      <c r="DTY8" s="80"/>
      <c r="DTZ8" s="80"/>
      <c r="DUA8" s="80"/>
      <c r="DUB8" s="80"/>
      <c r="DUC8" s="80"/>
      <c r="DUD8" s="80"/>
      <c r="DUE8" s="80"/>
      <c r="DUF8" s="80"/>
      <c r="DUG8" s="80"/>
      <c r="DUH8" s="80"/>
      <c r="DUI8" s="80"/>
      <c r="DUJ8" s="80"/>
      <c r="DUK8" s="80"/>
      <c r="DUL8" s="80"/>
      <c r="DUM8" s="80"/>
      <c r="DUN8" s="80"/>
      <c r="DUO8" s="80"/>
      <c r="DUP8" s="80"/>
      <c r="DUQ8" s="80"/>
      <c r="DUR8" s="80"/>
      <c r="DUS8" s="80"/>
      <c r="DUT8" s="80"/>
      <c r="DUU8" s="80"/>
      <c r="DUV8" s="80"/>
      <c r="DUW8" s="80"/>
      <c r="DUX8" s="80"/>
      <c r="DUY8" s="80"/>
      <c r="DUZ8" s="80"/>
      <c r="DVA8" s="80"/>
      <c r="DVB8" s="80"/>
      <c r="DVC8" s="80"/>
      <c r="DVD8" s="80"/>
      <c r="DVE8" s="80"/>
      <c r="DVF8" s="80"/>
      <c r="DVG8" s="80"/>
      <c r="DVH8" s="80"/>
      <c r="DVI8" s="80"/>
      <c r="DVJ8" s="80"/>
      <c r="DVK8" s="80"/>
      <c r="DVL8" s="80"/>
      <c r="DVM8" s="80"/>
      <c r="DVN8" s="80"/>
      <c r="DVO8" s="80"/>
      <c r="DVP8" s="80"/>
      <c r="DVQ8" s="80"/>
      <c r="DVR8" s="80"/>
      <c r="DVS8" s="80"/>
      <c r="DVT8" s="80"/>
      <c r="DVU8" s="80"/>
      <c r="DVV8" s="80"/>
      <c r="DVW8" s="80"/>
      <c r="DVX8" s="80"/>
      <c r="DVY8" s="80"/>
      <c r="DVZ8" s="80"/>
      <c r="DWA8" s="80"/>
      <c r="DWB8" s="80"/>
      <c r="DWC8" s="80"/>
      <c r="DWD8" s="80"/>
      <c r="DWE8" s="80"/>
      <c r="DWF8" s="80"/>
      <c r="DWG8" s="80"/>
      <c r="DWH8" s="80"/>
      <c r="DWI8" s="80"/>
      <c r="DWJ8" s="80"/>
      <c r="DWK8" s="80"/>
      <c r="DWL8" s="80"/>
      <c r="DWM8" s="80"/>
      <c r="DWN8" s="80"/>
      <c r="DWO8" s="80"/>
      <c r="DWP8" s="80"/>
      <c r="DWQ8" s="80"/>
      <c r="DWR8" s="80"/>
      <c r="DWS8" s="80"/>
      <c r="DWT8" s="80"/>
      <c r="DWU8" s="80"/>
      <c r="DWV8" s="80"/>
      <c r="DWW8" s="80"/>
      <c r="DWX8" s="80"/>
      <c r="DWY8" s="80"/>
      <c r="DWZ8" s="80"/>
      <c r="DXA8" s="80"/>
      <c r="DXB8" s="80"/>
      <c r="DXC8" s="80"/>
      <c r="DXD8" s="80"/>
      <c r="DXE8" s="80"/>
      <c r="DXF8" s="80"/>
      <c r="DXG8" s="80"/>
      <c r="DXH8" s="80"/>
      <c r="DXI8" s="80"/>
      <c r="DXJ8" s="80"/>
      <c r="DXK8" s="80"/>
      <c r="DXL8" s="80"/>
      <c r="DXM8" s="80"/>
      <c r="DXN8" s="80"/>
      <c r="DXO8" s="80"/>
      <c r="DXP8" s="80"/>
      <c r="DXQ8" s="80"/>
      <c r="DXR8" s="80"/>
      <c r="DXS8" s="80"/>
      <c r="DXT8" s="80"/>
      <c r="DXU8" s="80"/>
      <c r="DXV8" s="80"/>
      <c r="DXW8" s="80"/>
      <c r="DXX8" s="80"/>
      <c r="DXY8" s="80"/>
      <c r="DXZ8" s="80"/>
      <c r="DYA8" s="80"/>
      <c r="DYB8" s="80"/>
      <c r="DYC8" s="80"/>
      <c r="DYD8" s="80"/>
      <c r="DYE8" s="80"/>
      <c r="DYF8" s="80"/>
      <c r="DYG8" s="80"/>
      <c r="DYH8" s="80"/>
      <c r="DYI8" s="80"/>
      <c r="DYJ8" s="80"/>
      <c r="DYK8" s="80"/>
      <c r="DYL8" s="80"/>
      <c r="DYM8" s="80"/>
      <c r="DYN8" s="80"/>
      <c r="DYO8" s="80"/>
      <c r="DYP8" s="80"/>
      <c r="DYQ8" s="80"/>
      <c r="DYR8" s="80"/>
      <c r="DYS8" s="80"/>
      <c r="DYT8" s="80"/>
      <c r="DYU8" s="80"/>
      <c r="DYV8" s="80"/>
      <c r="DYW8" s="80"/>
      <c r="DYX8" s="80"/>
      <c r="DYY8" s="80"/>
      <c r="DYZ8" s="80"/>
      <c r="DZA8" s="80"/>
      <c r="DZB8" s="80"/>
      <c r="DZC8" s="80"/>
      <c r="DZD8" s="80"/>
      <c r="DZE8" s="80"/>
      <c r="DZF8" s="80"/>
      <c r="DZG8" s="80"/>
      <c r="DZH8" s="80"/>
      <c r="DZI8" s="80"/>
      <c r="DZJ8" s="80"/>
      <c r="DZK8" s="80"/>
      <c r="DZL8" s="80"/>
      <c r="DZM8" s="80"/>
      <c r="DZN8" s="80"/>
      <c r="DZO8" s="80"/>
      <c r="DZP8" s="80"/>
      <c r="DZQ8" s="80"/>
      <c r="DZR8" s="80"/>
      <c r="DZS8" s="80"/>
      <c r="DZT8" s="80"/>
      <c r="DZU8" s="80"/>
      <c r="DZV8" s="80"/>
      <c r="DZW8" s="80"/>
      <c r="DZX8" s="80"/>
      <c r="DZY8" s="80"/>
      <c r="DZZ8" s="80"/>
      <c r="EAA8" s="80"/>
      <c r="EAB8" s="80"/>
      <c r="EAC8" s="80"/>
      <c r="EAD8" s="80"/>
      <c r="EAE8" s="80"/>
      <c r="EAF8" s="80"/>
      <c r="EAG8" s="80"/>
      <c r="EAH8" s="80"/>
      <c r="EAI8" s="80"/>
      <c r="EAJ8" s="80"/>
      <c r="EAK8" s="80"/>
      <c r="EAL8" s="80"/>
      <c r="EAM8" s="80"/>
      <c r="EAN8" s="80"/>
      <c r="EAO8" s="80"/>
      <c r="EAP8" s="80"/>
      <c r="EAQ8" s="80"/>
      <c r="EAR8" s="80"/>
      <c r="EAS8" s="80"/>
      <c r="EAT8" s="80"/>
      <c r="EAU8" s="80"/>
      <c r="EAV8" s="80"/>
      <c r="EAW8" s="80"/>
      <c r="EAX8" s="80"/>
      <c r="EAY8" s="80"/>
      <c r="EAZ8" s="80"/>
      <c r="EBA8" s="80"/>
      <c r="EBB8" s="80"/>
      <c r="EBC8" s="80"/>
      <c r="EBD8" s="80"/>
      <c r="EBE8" s="80"/>
      <c r="EBF8" s="80"/>
      <c r="EBG8" s="80"/>
      <c r="EBH8" s="80"/>
      <c r="EBI8" s="80"/>
      <c r="EBJ8" s="80"/>
      <c r="EBK8" s="80"/>
      <c r="EBL8" s="80"/>
      <c r="EBM8" s="80"/>
      <c r="EBN8" s="80"/>
      <c r="EBO8" s="80"/>
      <c r="EBP8" s="80"/>
      <c r="EBQ8" s="80"/>
      <c r="EBR8" s="80"/>
      <c r="EBS8" s="80"/>
      <c r="EBT8" s="80"/>
      <c r="EBU8" s="80"/>
      <c r="EBV8" s="80"/>
      <c r="EBW8" s="80"/>
      <c r="EBX8" s="80"/>
      <c r="EBY8" s="80"/>
      <c r="EBZ8" s="80"/>
      <c r="ECA8" s="80"/>
      <c r="ECB8" s="80"/>
      <c r="ECC8" s="80"/>
      <c r="ECD8" s="80"/>
      <c r="ECE8" s="80"/>
      <c r="ECF8" s="80"/>
      <c r="ECG8" s="80"/>
      <c r="ECH8" s="80"/>
      <c r="ECI8" s="80"/>
      <c r="ECJ8" s="80"/>
      <c r="ECK8" s="80"/>
      <c r="ECL8" s="80"/>
      <c r="ECM8" s="80"/>
      <c r="ECN8" s="80"/>
      <c r="ECO8" s="80"/>
      <c r="ECP8" s="80"/>
      <c r="ECQ8" s="80"/>
      <c r="ECR8" s="80"/>
      <c r="ECS8" s="80"/>
      <c r="ECT8" s="80"/>
      <c r="ECU8" s="80"/>
      <c r="ECV8" s="80"/>
      <c r="ECW8" s="80"/>
      <c r="ECX8" s="80"/>
      <c r="ECY8" s="80"/>
      <c r="ECZ8" s="80"/>
      <c r="EDA8" s="80"/>
      <c r="EDB8" s="80"/>
      <c r="EDC8" s="80"/>
      <c r="EDD8" s="80"/>
      <c r="EDE8" s="80"/>
      <c r="EDF8" s="80"/>
      <c r="EDG8" s="80"/>
      <c r="EDH8" s="80"/>
      <c r="EDI8" s="80"/>
      <c r="EDJ8" s="80"/>
      <c r="EDK8" s="80"/>
      <c r="EDL8" s="80"/>
      <c r="EDM8" s="80"/>
      <c r="EDN8" s="80"/>
      <c r="EDO8" s="80"/>
      <c r="EDP8" s="80"/>
      <c r="EDQ8" s="80"/>
      <c r="EDR8" s="80"/>
      <c r="EDS8" s="80"/>
      <c r="EDT8" s="80"/>
      <c r="EDU8" s="80"/>
      <c r="EDV8" s="80"/>
      <c r="EDW8" s="80"/>
      <c r="EDX8" s="80"/>
      <c r="EDY8" s="80"/>
      <c r="EDZ8" s="80"/>
      <c r="EEA8" s="80"/>
      <c r="EEB8" s="80"/>
      <c r="EEC8" s="80"/>
      <c r="EED8" s="80"/>
      <c r="EEE8" s="80"/>
      <c r="EEF8" s="80"/>
      <c r="EEG8" s="80"/>
      <c r="EEH8" s="80"/>
      <c r="EEI8" s="80"/>
      <c r="EEJ8" s="80"/>
      <c r="EEK8" s="80"/>
      <c r="EEL8" s="80"/>
      <c r="EEM8" s="80"/>
      <c r="EEN8" s="80"/>
      <c r="EEO8" s="80"/>
      <c r="EEP8" s="80"/>
      <c r="EEQ8" s="80"/>
      <c r="EER8" s="80"/>
      <c r="EES8" s="80"/>
      <c r="EET8" s="80"/>
      <c r="EEU8" s="80"/>
      <c r="EEV8" s="80"/>
      <c r="EEW8" s="80"/>
      <c r="EEX8" s="80"/>
      <c r="EEY8" s="80"/>
      <c r="EEZ8" s="80"/>
      <c r="EFA8" s="80"/>
      <c r="EFB8" s="80"/>
      <c r="EFC8" s="80"/>
      <c r="EFD8" s="80"/>
      <c r="EFE8" s="80"/>
      <c r="EFF8" s="80"/>
      <c r="EFG8" s="80"/>
      <c r="EFH8" s="80"/>
      <c r="EFI8" s="80"/>
      <c r="EFJ8" s="80"/>
      <c r="EFK8" s="80"/>
      <c r="EFL8" s="80"/>
      <c r="EFM8" s="80"/>
      <c r="EFN8" s="80"/>
      <c r="EFO8" s="80"/>
      <c r="EFP8" s="80"/>
      <c r="EFQ8" s="80"/>
      <c r="EFR8" s="80"/>
      <c r="EFS8" s="80"/>
      <c r="EFT8" s="80"/>
      <c r="EFU8" s="80"/>
      <c r="EFV8" s="80"/>
      <c r="EFW8" s="80"/>
      <c r="EFX8" s="80"/>
      <c r="EFY8" s="80"/>
      <c r="EFZ8" s="80"/>
      <c r="EGA8" s="80"/>
      <c r="EGB8" s="80"/>
      <c r="EGC8" s="80"/>
      <c r="EGD8" s="80"/>
      <c r="EGE8" s="80"/>
      <c r="EGF8" s="80"/>
      <c r="EGG8" s="80"/>
      <c r="EGH8" s="80"/>
      <c r="EGI8" s="80"/>
      <c r="EGJ8" s="80"/>
      <c r="EGK8" s="80"/>
      <c r="EGL8" s="80"/>
      <c r="EGM8" s="80"/>
      <c r="EGN8" s="80"/>
      <c r="EGO8" s="80"/>
      <c r="EGP8" s="80"/>
      <c r="EGQ8" s="80"/>
      <c r="EGR8" s="80"/>
      <c r="EGS8" s="80"/>
      <c r="EGT8" s="80"/>
      <c r="EGU8" s="80"/>
      <c r="EGV8" s="80"/>
      <c r="EGW8" s="80"/>
      <c r="EGX8" s="80"/>
      <c r="EGY8" s="80"/>
      <c r="EGZ8" s="80"/>
      <c r="EHA8" s="80"/>
      <c r="EHB8" s="80"/>
      <c r="EHC8" s="80"/>
      <c r="EHD8" s="80"/>
      <c r="EHE8" s="80"/>
      <c r="EHF8" s="80"/>
      <c r="EHG8" s="80"/>
      <c r="EHH8" s="80"/>
      <c r="EHI8" s="80"/>
      <c r="EHJ8" s="80"/>
      <c r="EHK8" s="80"/>
      <c r="EHL8" s="80"/>
      <c r="EHM8" s="80"/>
      <c r="EHN8" s="80"/>
      <c r="EHO8" s="80"/>
      <c r="EHP8" s="80"/>
      <c r="EHQ8" s="80"/>
      <c r="EHR8" s="80"/>
      <c r="EHS8" s="80"/>
      <c r="EHT8" s="80"/>
      <c r="EHU8" s="80"/>
      <c r="EHV8" s="80"/>
      <c r="EHW8" s="80"/>
      <c r="EHX8" s="80"/>
      <c r="EHY8" s="80"/>
      <c r="EHZ8" s="80"/>
      <c r="EIA8" s="80"/>
      <c r="EIB8" s="80"/>
      <c r="EIC8" s="80"/>
      <c r="EID8" s="80"/>
      <c r="EIE8" s="80"/>
      <c r="EIF8" s="80"/>
      <c r="EIG8" s="80"/>
      <c r="EIH8" s="80"/>
      <c r="EII8" s="80"/>
      <c r="EIJ8" s="80"/>
      <c r="EIK8" s="80"/>
      <c r="EIL8" s="80"/>
      <c r="EIM8" s="80"/>
      <c r="EIN8" s="80"/>
      <c r="EIO8" s="80"/>
      <c r="EIP8" s="80"/>
      <c r="EIQ8" s="80"/>
      <c r="EIR8" s="80"/>
      <c r="EIS8" s="80"/>
      <c r="EIT8" s="80"/>
      <c r="EIU8" s="80"/>
      <c r="EIV8" s="80"/>
      <c r="EIW8" s="80"/>
      <c r="EIX8" s="80"/>
      <c r="EIY8" s="80"/>
      <c r="EIZ8" s="80"/>
      <c r="EJA8" s="80"/>
      <c r="EJB8" s="80"/>
      <c r="EJC8" s="80"/>
      <c r="EJD8" s="80"/>
      <c r="EJE8" s="80"/>
      <c r="EJF8" s="80"/>
      <c r="EJG8" s="80"/>
      <c r="EJH8" s="80"/>
      <c r="EJI8" s="80"/>
      <c r="EJJ8" s="80"/>
      <c r="EJK8" s="80"/>
      <c r="EJL8" s="80"/>
      <c r="EJM8" s="80"/>
      <c r="EJN8" s="80"/>
      <c r="EJO8" s="80"/>
      <c r="EJP8" s="80"/>
      <c r="EJQ8" s="80"/>
      <c r="EJR8" s="80"/>
      <c r="EJS8" s="80"/>
      <c r="EJT8" s="80"/>
      <c r="EJU8" s="80"/>
      <c r="EJV8" s="80"/>
      <c r="EJW8" s="80"/>
      <c r="EJX8" s="80"/>
      <c r="EJY8" s="80"/>
      <c r="EJZ8" s="80"/>
      <c r="EKA8" s="80"/>
      <c r="EKB8" s="80"/>
      <c r="EKC8" s="80"/>
      <c r="EKD8" s="80"/>
      <c r="EKE8" s="80"/>
      <c r="EKF8" s="80"/>
      <c r="EKG8" s="80"/>
      <c r="EKH8" s="80"/>
      <c r="EKI8" s="80"/>
      <c r="EKJ8" s="80"/>
      <c r="EKK8" s="80"/>
      <c r="EKL8" s="80"/>
      <c r="EKM8" s="80"/>
      <c r="EKN8" s="80"/>
      <c r="EKO8" s="80"/>
      <c r="EKP8" s="80"/>
      <c r="EKQ8" s="80"/>
      <c r="EKR8" s="80"/>
      <c r="EKS8" s="80"/>
      <c r="EKT8" s="80"/>
      <c r="EKU8" s="80"/>
      <c r="EKV8" s="80"/>
      <c r="EKW8" s="80"/>
      <c r="EKX8" s="80"/>
      <c r="EKY8" s="80"/>
      <c r="EKZ8" s="80"/>
      <c r="ELA8" s="80"/>
      <c r="ELB8" s="80"/>
      <c r="ELC8" s="80"/>
      <c r="ELD8" s="80"/>
      <c r="ELE8" s="80"/>
      <c r="ELF8" s="80"/>
      <c r="ELG8" s="80"/>
      <c r="ELH8" s="80"/>
      <c r="ELI8" s="80"/>
      <c r="ELJ8" s="80"/>
      <c r="ELK8" s="80"/>
      <c r="ELL8" s="80"/>
      <c r="ELM8" s="80"/>
      <c r="ELN8" s="80"/>
      <c r="ELO8" s="80"/>
      <c r="ELP8" s="80"/>
      <c r="ELQ8" s="80"/>
      <c r="ELR8" s="80"/>
      <c r="ELS8" s="80"/>
      <c r="ELT8" s="80"/>
      <c r="ELU8" s="80"/>
      <c r="ELV8" s="80"/>
      <c r="ELW8" s="80"/>
      <c r="ELX8" s="80"/>
      <c r="ELY8" s="80"/>
      <c r="ELZ8" s="80"/>
      <c r="EMA8" s="80"/>
      <c r="EMB8" s="80"/>
      <c r="EMC8" s="80"/>
      <c r="EMD8" s="80"/>
      <c r="EME8" s="80"/>
      <c r="EMF8" s="80"/>
      <c r="EMG8" s="80"/>
      <c r="EMH8" s="80"/>
      <c r="EMI8" s="80"/>
      <c r="EMJ8" s="80"/>
      <c r="EMK8" s="80"/>
      <c r="EML8" s="80"/>
      <c r="EMM8" s="80"/>
      <c r="EMN8" s="80"/>
      <c r="EMO8" s="80"/>
      <c r="EMP8" s="80"/>
      <c r="EMQ8" s="80"/>
      <c r="EMR8" s="80"/>
      <c r="EMS8" s="80"/>
      <c r="EMT8" s="80"/>
      <c r="EMU8" s="80"/>
      <c r="EMV8" s="80"/>
      <c r="EMW8" s="80"/>
      <c r="EMX8" s="80"/>
      <c r="EMY8" s="80"/>
      <c r="EMZ8" s="80"/>
      <c r="ENA8" s="80"/>
      <c r="ENB8" s="80"/>
      <c r="ENC8" s="80"/>
      <c r="END8" s="80"/>
      <c r="ENE8" s="80"/>
      <c r="ENF8" s="80"/>
      <c r="ENG8" s="80"/>
      <c r="ENH8" s="80"/>
      <c r="ENI8" s="80"/>
      <c r="ENJ8" s="80"/>
      <c r="ENK8" s="80"/>
      <c r="ENL8" s="80"/>
      <c r="ENM8" s="80"/>
      <c r="ENN8" s="80"/>
      <c r="ENO8" s="80"/>
      <c r="ENP8" s="80"/>
      <c r="ENQ8" s="80"/>
      <c r="ENR8" s="80"/>
      <c r="ENS8" s="80"/>
      <c r="ENT8" s="80"/>
      <c r="ENU8" s="80"/>
      <c r="ENV8" s="80"/>
      <c r="ENW8" s="80"/>
      <c r="ENX8" s="80"/>
      <c r="ENY8" s="80"/>
      <c r="ENZ8" s="80"/>
      <c r="EOA8" s="80"/>
      <c r="EOB8" s="80"/>
      <c r="EOC8" s="80"/>
      <c r="EOD8" s="80"/>
      <c r="EOE8" s="80"/>
      <c r="EOF8" s="80"/>
      <c r="EOG8" s="80"/>
      <c r="EOH8" s="80"/>
      <c r="EOI8" s="80"/>
      <c r="EOJ8" s="80"/>
      <c r="EOK8" s="80"/>
      <c r="EOL8" s="80"/>
      <c r="EOM8" s="80"/>
      <c r="EON8" s="80"/>
      <c r="EOO8" s="80"/>
      <c r="EOP8" s="80"/>
      <c r="EOQ8" s="80"/>
      <c r="EOR8" s="80"/>
      <c r="EOS8" s="80"/>
      <c r="EOT8" s="80"/>
      <c r="EOU8" s="80"/>
      <c r="EOV8" s="80"/>
      <c r="EOW8" s="80"/>
      <c r="EOX8" s="80"/>
      <c r="EOY8" s="80"/>
      <c r="EOZ8" s="80"/>
      <c r="EPA8" s="80"/>
      <c r="EPB8" s="80"/>
      <c r="EPC8" s="80"/>
      <c r="EPD8" s="80"/>
      <c r="EPE8" s="80"/>
      <c r="EPF8" s="80"/>
      <c r="EPG8" s="80"/>
      <c r="EPH8" s="80"/>
      <c r="EPI8" s="80"/>
      <c r="EPJ8" s="80"/>
      <c r="EPK8" s="80"/>
      <c r="EPL8" s="80"/>
      <c r="EPM8" s="80"/>
      <c r="EPN8" s="80"/>
      <c r="EPO8" s="80"/>
      <c r="EPP8" s="80"/>
      <c r="EPQ8" s="80"/>
      <c r="EPR8" s="80"/>
      <c r="EPS8" s="80"/>
      <c r="EPT8" s="80"/>
      <c r="EPU8" s="80"/>
      <c r="EPV8" s="80"/>
      <c r="EPW8" s="80"/>
      <c r="EPX8" s="80"/>
      <c r="EPY8" s="80"/>
      <c r="EPZ8" s="80"/>
      <c r="EQA8" s="80"/>
      <c r="EQB8" s="80"/>
      <c r="EQC8" s="80"/>
      <c r="EQD8" s="80"/>
      <c r="EQE8" s="80"/>
      <c r="EQF8" s="80"/>
      <c r="EQG8" s="80"/>
      <c r="EQH8" s="80"/>
      <c r="EQI8" s="80"/>
      <c r="EQJ8" s="80"/>
      <c r="EQK8" s="80"/>
      <c r="EQL8" s="80"/>
      <c r="EQM8" s="80"/>
      <c r="EQN8" s="80"/>
      <c r="EQO8" s="80"/>
      <c r="EQP8" s="80"/>
      <c r="EQQ8" s="80"/>
      <c r="EQR8" s="80"/>
      <c r="EQS8" s="80"/>
      <c r="EQT8" s="80"/>
      <c r="EQU8" s="80"/>
      <c r="EQV8" s="80"/>
      <c r="EQW8" s="80"/>
      <c r="EQX8" s="80"/>
      <c r="EQY8" s="80"/>
      <c r="EQZ8" s="80"/>
      <c r="ERA8" s="80"/>
      <c r="ERB8" s="80"/>
      <c r="ERC8" s="80"/>
      <c r="ERD8" s="80"/>
      <c r="ERE8" s="80"/>
      <c r="ERF8" s="80"/>
      <c r="ERG8" s="80"/>
      <c r="ERH8" s="80"/>
      <c r="ERI8" s="80"/>
      <c r="ERJ8" s="80"/>
      <c r="ERK8" s="80"/>
      <c r="ERL8" s="80"/>
      <c r="ERM8" s="80"/>
      <c r="ERN8" s="80"/>
      <c r="ERO8" s="80"/>
      <c r="ERP8" s="80"/>
      <c r="ERQ8" s="80"/>
      <c r="ERR8" s="80"/>
      <c r="ERS8" s="80"/>
      <c r="ERT8" s="80"/>
      <c r="ERU8" s="80"/>
      <c r="ERV8" s="80"/>
      <c r="ERW8" s="80"/>
      <c r="ERX8" s="80"/>
      <c r="ERY8" s="80"/>
      <c r="ERZ8" s="80"/>
      <c r="ESA8" s="80"/>
      <c r="ESB8" s="80"/>
      <c r="ESC8" s="80"/>
      <c r="ESD8" s="80"/>
      <c r="ESE8" s="80"/>
      <c r="ESF8" s="80"/>
      <c r="ESG8" s="80"/>
      <c r="ESH8" s="80"/>
      <c r="ESI8" s="80"/>
      <c r="ESJ8" s="80"/>
      <c r="ESK8" s="80"/>
      <c r="ESL8" s="80"/>
      <c r="ESM8" s="80"/>
      <c r="ESN8" s="80"/>
      <c r="ESO8" s="80"/>
      <c r="ESP8" s="80"/>
      <c r="ESQ8" s="80"/>
      <c r="ESR8" s="80"/>
      <c r="ESS8" s="80"/>
      <c r="EST8" s="80"/>
      <c r="ESU8" s="80"/>
      <c r="ESV8" s="80"/>
      <c r="ESW8" s="80"/>
      <c r="ESX8" s="80"/>
      <c r="ESY8" s="80"/>
      <c r="ESZ8" s="80"/>
      <c r="ETA8" s="80"/>
      <c r="ETB8" s="80"/>
      <c r="ETC8" s="80"/>
      <c r="ETD8" s="80"/>
      <c r="ETE8" s="80"/>
      <c r="ETF8" s="80"/>
      <c r="ETG8" s="80"/>
      <c r="ETH8" s="80"/>
      <c r="ETI8" s="80"/>
      <c r="ETJ8" s="80"/>
      <c r="ETK8" s="80"/>
      <c r="ETL8" s="80"/>
      <c r="ETM8" s="80"/>
      <c r="ETN8" s="80"/>
      <c r="ETO8" s="80"/>
      <c r="ETP8" s="80"/>
      <c r="ETQ8" s="80"/>
      <c r="ETR8" s="80"/>
      <c r="ETS8" s="80"/>
      <c r="ETT8" s="80"/>
      <c r="ETU8" s="80"/>
      <c r="ETV8" s="80"/>
      <c r="ETW8" s="80"/>
      <c r="ETX8" s="80"/>
      <c r="ETY8" s="80"/>
      <c r="ETZ8" s="80"/>
      <c r="EUA8" s="80"/>
      <c r="EUB8" s="80"/>
      <c r="EUC8" s="80"/>
      <c r="EUD8" s="80"/>
      <c r="EUE8" s="80"/>
      <c r="EUF8" s="80"/>
      <c r="EUG8" s="80"/>
      <c r="EUH8" s="80"/>
      <c r="EUI8" s="80"/>
      <c r="EUJ8" s="80"/>
      <c r="EUK8" s="80"/>
      <c r="EUL8" s="80"/>
      <c r="EUM8" s="80"/>
      <c r="EUN8" s="80"/>
      <c r="EUO8" s="80"/>
      <c r="EUP8" s="80"/>
      <c r="EUQ8" s="80"/>
      <c r="EUR8" s="80"/>
      <c r="EUS8" s="80"/>
      <c r="EUT8" s="80"/>
      <c r="EUU8" s="80"/>
      <c r="EUV8" s="80"/>
      <c r="EUW8" s="80"/>
      <c r="EUX8" s="80"/>
      <c r="EUY8" s="80"/>
      <c r="EUZ8" s="80"/>
      <c r="EVA8" s="80"/>
      <c r="EVB8" s="80"/>
      <c r="EVC8" s="80"/>
      <c r="EVD8" s="80"/>
      <c r="EVE8" s="80"/>
      <c r="EVF8" s="80"/>
      <c r="EVG8" s="80"/>
      <c r="EVH8" s="80"/>
      <c r="EVI8" s="80"/>
      <c r="EVJ8" s="80"/>
      <c r="EVK8" s="80"/>
      <c r="EVL8" s="80"/>
      <c r="EVM8" s="80"/>
      <c r="EVN8" s="80"/>
      <c r="EVO8" s="80"/>
      <c r="EVP8" s="80"/>
      <c r="EVQ8" s="80"/>
      <c r="EVR8" s="80"/>
      <c r="EVS8" s="80"/>
      <c r="EVT8" s="80"/>
      <c r="EVU8" s="80"/>
      <c r="EVV8" s="80"/>
      <c r="EVW8" s="80"/>
      <c r="EVX8" s="80"/>
      <c r="EVY8" s="80"/>
      <c r="EVZ8" s="80"/>
      <c r="EWA8" s="80"/>
      <c r="EWB8" s="80"/>
      <c r="EWC8" s="80"/>
      <c r="EWD8" s="80"/>
      <c r="EWE8" s="80"/>
      <c r="EWF8" s="80"/>
      <c r="EWG8" s="80"/>
      <c r="EWH8" s="80"/>
      <c r="EWI8" s="80"/>
      <c r="EWJ8" s="80"/>
      <c r="EWK8" s="80"/>
      <c r="EWL8" s="80"/>
      <c r="EWM8" s="80"/>
      <c r="EWN8" s="80"/>
      <c r="EWO8" s="80"/>
      <c r="EWP8" s="80"/>
      <c r="EWQ8" s="80"/>
      <c r="EWR8" s="80"/>
      <c r="EWS8" s="80"/>
      <c r="EWT8" s="80"/>
      <c r="EWU8" s="80"/>
      <c r="EWV8" s="80"/>
      <c r="EWW8" s="80"/>
      <c r="EWX8" s="80"/>
      <c r="EWY8" s="80"/>
      <c r="EWZ8" s="80"/>
      <c r="EXA8" s="80"/>
      <c r="EXB8" s="80"/>
      <c r="EXC8" s="80"/>
      <c r="EXD8" s="80"/>
      <c r="EXE8" s="80"/>
      <c r="EXF8" s="80"/>
      <c r="EXG8" s="80"/>
      <c r="EXH8" s="80"/>
      <c r="EXI8" s="80"/>
      <c r="EXJ8" s="80"/>
      <c r="EXK8" s="80"/>
      <c r="EXL8" s="80"/>
      <c r="EXM8" s="80"/>
      <c r="EXN8" s="80"/>
      <c r="EXO8" s="80"/>
      <c r="EXP8" s="80"/>
      <c r="EXQ8" s="80"/>
      <c r="EXR8" s="80"/>
      <c r="EXS8" s="80"/>
      <c r="EXT8" s="80"/>
      <c r="EXU8" s="80"/>
      <c r="EXV8" s="80"/>
      <c r="EXW8" s="80"/>
      <c r="EXX8" s="80"/>
      <c r="EXY8" s="80"/>
      <c r="EXZ8" s="80"/>
      <c r="EYA8" s="80"/>
      <c r="EYB8" s="80"/>
      <c r="EYC8" s="80"/>
      <c r="EYD8" s="80"/>
      <c r="EYE8" s="80"/>
      <c r="EYF8" s="80"/>
      <c r="EYG8" s="80"/>
      <c r="EYH8" s="80"/>
      <c r="EYI8" s="80"/>
      <c r="EYJ8" s="80"/>
      <c r="EYK8" s="80"/>
      <c r="EYL8" s="80"/>
      <c r="EYM8" s="80"/>
      <c r="EYN8" s="80"/>
      <c r="EYO8" s="80"/>
      <c r="EYP8" s="80"/>
      <c r="EYQ8" s="80"/>
      <c r="EYR8" s="80"/>
      <c r="EYS8" s="80"/>
      <c r="EYT8" s="80"/>
      <c r="EYU8" s="80"/>
      <c r="EYV8" s="80"/>
      <c r="EYW8" s="80"/>
      <c r="EYX8" s="80"/>
      <c r="EYY8" s="80"/>
      <c r="EYZ8" s="80"/>
      <c r="EZA8" s="80"/>
      <c r="EZB8" s="80"/>
      <c r="EZC8" s="80"/>
      <c r="EZD8" s="80"/>
      <c r="EZE8" s="80"/>
      <c r="EZF8" s="80"/>
      <c r="EZG8" s="80"/>
      <c r="EZH8" s="80"/>
      <c r="EZI8" s="80"/>
      <c r="EZJ8" s="80"/>
      <c r="EZK8" s="80"/>
      <c r="EZL8" s="80"/>
      <c r="EZM8" s="80"/>
      <c r="EZN8" s="80"/>
      <c r="EZO8" s="80"/>
      <c r="EZP8" s="80"/>
      <c r="EZQ8" s="80"/>
      <c r="EZR8" s="80"/>
      <c r="EZS8" s="80"/>
      <c r="EZT8" s="80"/>
      <c r="EZU8" s="80"/>
      <c r="EZV8" s="80"/>
      <c r="EZW8" s="80"/>
      <c r="EZX8" s="80"/>
      <c r="EZY8" s="80"/>
      <c r="EZZ8" s="80"/>
      <c r="FAA8" s="80"/>
      <c r="FAB8" s="80"/>
      <c r="FAC8" s="80"/>
      <c r="FAD8" s="80"/>
      <c r="FAE8" s="80"/>
      <c r="FAF8" s="80"/>
      <c r="FAG8" s="80"/>
      <c r="FAH8" s="80"/>
      <c r="FAI8" s="80"/>
      <c r="FAJ8" s="80"/>
      <c r="FAK8" s="80"/>
      <c r="FAL8" s="80"/>
      <c r="FAM8" s="80"/>
      <c r="FAN8" s="80"/>
      <c r="FAO8" s="80"/>
      <c r="FAP8" s="80"/>
      <c r="FAQ8" s="80"/>
      <c r="FAR8" s="80"/>
      <c r="FAS8" s="80"/>
      <c r="FAT8" s="80"/>
      <c r="FAU8" s="80"/>
      <c r="FAV8" s="80"/>
      <c r="FAW8" s="80"/>
      <c r="FAX8" s="80"/>
      <c r="FAY8" s="80"/>
      <c r="FAZ8" s="80"/>
      <c r="FBA8" s="80"/>
      <c r="FBB8" s="80"/>
      <c r="FBC8" s="80"/>
      <c r="FBD8" s="80"/>
      <c r="FBE8" s="80"/>
      <c r="FBF8" s="80"/>
      <c r="FBG8" s="80"/>
      <c r="FBH8" s="80"/>
      <c r="FBI8" s="80"/>
      <c r="FBJ8" s="80"/>
      <c r="FBK8" s="80"/>
      <c r="FBL8" s="80"/>
      <c r="FBM8" s="80"/>
      <c r="FBN8" s="80"/>
      <c r="FBO8" s="80"/>
      <c r="FBP8" s="80"/>
      <c r="FBQ8" s="80"/>
      <c r="FBR8" s="80"/>
      <c r="FBS8" s="80"/>
      <c r="FBT8" s="80"/>
      <c r="FBU8" s="80"/>
      <c r="FBV8" s="80"/>
      <c r="FBW8" s="80"/>
      <c r="FBX8" s="80"/>
      <c r="FBY8" s="80"/>
      <c r="FBZ8" s="80"/>
      <c r="FCA8" s="80"/>
      <c r="FCB8" s="80"/>
      <c r="FCC8" s="80"/>
      <c r="FCD8" s="80"/>
      <c r="FCE8" s="80"/>
      <c r="FCF8" s="80"/>
      <c r="FCG8" s="80"/>
      <c r="FCH8" s="80"/>
      <c r="FCI8" s="80"/>
      <c r="FCJ8" s="80"/>
      <c r="FCK8" s="80"/>
      <c r="FCL8" s="80"/>
      <c r="FCM8" s="80"/>
      <c r="FCN8" s="80"/>
      <c r="FCO8" s="80"/>
      <c r="FCP8" s="80"/>
      <c r="FCQ8" s="80"/>
      <c r="FCR8" s="80"/>
      <c r="FCS8" s="80"/>
      <c r="FCT8" s="80"/>
      <c r="FCU8" s="80"/>
      <c r="FCV8" s="80"/>
      <c r="FCW8" s="80"/>
      <c r="FCX8" s="80"/>
      <c r="FCY8" s="80"/>
      <c r="FCZ8" s="80"/>
      <c r="FDA8" s="80"/>
      <c r="FDB8" s="80"/>
      <c r="FDC8" s="80"/>
      <c r="FDD8" s="80"/>
      <c r="FDE8" s="80"/>
      <c r="FDF8" s="80"/>
      <c r="FDG8" s="80"/>
      <c r="FDH8" s="80"/>
      <c r="FDI8" s="80"/>
      <c r="FDJ8" s="80"/>
      <c r="FDK8" s="80"/>
      <c r="FDL8" s="80"/>
      <c r="FDM8" s="80"/>
      <c r="FDN8" s="80"/>
      <c r="FDO8" s="80"/>
      <c r="FDP8" s="80"/>
      <c r="FDQ8" s="80"/>
      <c r="FDR8" s="80"/>
      <c r="FDS8" s="80"/>
      <c r="FDT8" s="80"/>
      <c r="FDU8" s="80"/>
      <c r="FDV8" s="80"/>
      <c r="FDW8" s="80"/>
      <c r="FDX8" s="80"/>
      <c r="FDY8" s="80"/>
      <c r="FDZ8" s="80"/>
      <c r="FEA8" s="80"/>
      <c r="FEB8" s="80"/>
      <c r="FEC8" s="80"/>
      <c r="FED8" s="80"/>
      <c r="FEE8" s="80"/>
      <c r="FEF8" s="80"/>
      <c r="FEG8" s="80"/>
      <c r="FEH8" s="80"/>
      <c r="FEI8" s="80"/>
      <c r="FEJ8" s="80"/>
      <c r="FEK8" s="80"/>
      <c r="FEL8" s="80"/>
      <c r="FEM8" s="80"/>
      <c r="FEN8" s="80"/>
      <c r="FEO8" s="80"/>
      <c r="FEP8" s="80"/>
      <c r="FEQ8" s="80"/>
      <c r="FER8" s="80"/>
      <c r="FES8" s="80"/>
      <c r="FET8" s="80"/>
      <c r="FEU8" s="80"/>
      <c r="FEV8" s="80"/>
      <c r="FEW8" s="80"/>
      <c r="FEX8" s="80"/>
      <c r="FEY8" s="80"/>
      <c r="FEZ8" s="80"/>
      <c r="FFA8" s="80"/>
      <c r="FFB8" s="80"/>
      <c r="FFC8" s="80"/>
      <c r="FFD8" s="80"/>
      <c r="FFE8" s="80"/>
      <c r="FFF8" s="80"/>
      <c r="FFG8" s="80"/>
      <c r="FFH8" s="80"/>
      <c r="FFI8" s="80"/>
      <c r="FFJ8" s="80"/>
      <c r="FFK8" s="80"/>
      <c r="FFL8" s="80"/>
      <c r="FFM8" s="80"/>
      <c r="FFN8" s="80"/>
      <c r="FFO8" s="80"/>
      <c r="FFP8" s="80"/>
      <c r="FFQ8" s="80"/>
      <c r="FFR8" s="80"/>
      <c r="FFS8" s="80"/>
      <c r="FFT8" s="80"/>
      <c r="FFU8" s="80"/>
      <c r="FFV8" s="80"/>
      <c r="FFW8" s="80"/>
      <c r="FFX8" s="80"/>
      <c r="FFY8" s="80"/>
      <c r="FFZ8" s="80"/>
      <c r="FGA8" s="80"/>
      <c r="FGB8" s="80"/>
      <c r="FGC8" s="80"/>
      <c r="FGD8" s="80"/>
      <c r="FGE8" s="80"/>
      <c r="FGF8" s="80"/>
      <c r="FGG8" s="80"/>
      <c r="FGH8" s="80"/>
      <c r="FGI8" s="80"/>
      <c r="FGJ8" s="80"/>
      <c r="FGK8" s="80"/>
      <c r="FGL8" s="80"/>
      <c r="FGM8" s="80"/>
      <c r="FGN8" s="80"/>
      <c r="FGO8" s="80"/>
      <c r="FGP8" s="80"/>
      <c r="FGQ8" s="80"/>
      <c r="FGR8" s="80"/>
      <c r="FGS8" s="80"/>
      <c r="FGT8" s="80"/>
      <c r="FGU8" s="80"/>
      <c r="FGV8" s="80"/>
      <c r="FGW8" s="80"/>
      <c r="FGX8" s="80"/>
      <c r="FGY8" s="80"/>
      <c r="FGZ8" s="80"/>
      <c r="FHA8" s="80"/>
      <c r="FHB8" s="80"/>
      <c r="FHC8" s="80"/>
      <c r="FHD8" s="80"/>
      <c r="FHE8" s="80"/>
      <c r="FHF8" s="80"/>
      <c r="FHG8" s="80"/>
      <c r="FHH8" s="80"/>
      <c r="FHI8" s="80"/>
      <c r="FHJ8" s="80"/>
      <c r="FHK8" s="80"/>
      <c r="FHL8" s="80"/>
      <c r="FHM8" s="80"/>
      <c r="FHN8" s="80"/>
      <c r="FHO8" s="80"/>
      <c r="FHP8" s="80"/>
      <c r="FHQ8" s="80"/>
      <c r="FHR8" s="80"/>
      <c r="FHS8" s="80"/>
      <c r="FHT8" s="80"/>
      <c r="FHU8" s="80"/>
      <c r="FHV8" s="80"/>
      <c r="FHW8" s="80"/>
      <c r="FHX8" s="80"/>
      <c r="FHY8" s="80"/>
      <c r="FHZ8" s="80"/>
      <c r="FIA8" s="80"/>
      <c r="FIB8" s="80"/>
      <c r="FIC8" s="80"/>
      <c r="FID8" s="80"/>
      <c r="FIE8" s="80"/>
      <c r="FIF8" s="80"/>
      <c r="FIG8" s="80"/>
      <c r="FIH8" s="80"/>
      <c r="FII8" s="80"/>
      <c r="FIJ8" s="80"/>
      <c r="FIK8" s="80"/>
      <c r="FIL8" s="80"/>
      <c r="FIM8" s="80"/>
      <c r="FIN8" s="80"/>
      <c r="FIO8" s="80"/>
      <c r="FIP8" s="80"/>
      <c r="FIQ8" s="80"/>
      <c r="FIR8" s="80"/>
      <c r="FIS8" s="80"/>
      <c r="FIT8" s="80"/>
      <c r="FIU8" s="80"/>
      <c r="FIV8" s="80"/>
      <c r="FIW8" s="80"/>
      <c r="FIX8" s="80"/>
      <c r="FIY8" s="80"/>
      <c r="FIZ8" s="80"/>
      <c r="FJA8" s="80"/>
      <c r="FJB8" s="80"/>
      <c r="FJC8" s="80"/>
      <c r="FJD8" s="80"/>
      <c r="FJE8" s="80"/>
      <c r="FJF8" s="80"/>
      <c r="FJG8" s="80"/>
      <c r="FJH8" s="80"/>
      <c r="FJI8" s="80"/>
      <c r="FJJ8" s="80"/>
      <c r="FJK8" s="80"/>
      <c r="FJL8" s="80"/>
      <c r="FJM8" s="80"/>
      <c r="FJN8" s="80"/>
      <c r="FJO8" s="80"/>
      <c r="FJP8" s="80"/>
      <c r="FJQ8" s="80"/>
      <c r="FJR8" s="80"/>
      <c r="FJS8" s="80"/>
      <c r="FJT8" s="80"/>
      <c r="FJU8" s="80"/>
      <c r="FJV8" s="80"/>
      <c r="FJW8" s="80"/>
      <c r="FJX8" s="80"/>
      <c r="FJY8" s="80"/>
      <c r="FJZ8" s="80"/>
      <c r="FKA8" s="80"/>
      <c r="FKB8" s="80"/>
      <c r="FKC8" s="80"/>
      <c r="FKD8" s="80"/>
      <c r="FKE8" s="80"/>
      <c r="FKF8" s="80"/>
      <c r="FKG8" s="80"/>
      <c r="FKH8" s="80"/>
      <c r="FKI8" s="80"/>
      <c r="FKJ8" s="80"/>
      <c r="FKK8" s="80"/>
      <c r="FKL8" s="80"/>
      <c r="FKM8" s="80"/>
      <c r="FKN8" s="80"/>
      <c r="FKO8" s="80"/>
      <c r="FKP8" s="80"/>
      <c r="FKQ8" s="80"/>
      <c r="FKR8" s="80"/>
      <c r="FKS8" s="80"/>
      <c r="FKT8" s="80"/>
      <c r="FKU8" s="80"/>
      <c r="FKV8" s="80"/>
      <c r="FKW8" s="80"/>
      <c r="FKX8" s="80"/>
      <c r="FKY8" s="80"/>
      <c r="FKZ8" s="80"/>
      <c r="FLA8" s="80"/>
      <c r="FLB8" s="80"/>
      <c r="FLC8" s="80"/>
      <c r="FLD8" s="80"/>
      <c r="FLE8" s="80"/>
      <c r="FLF8" s="80"/>
      <c r="FLG8" s="80"/>
      <c r="FLH8" s="80"/>
      <c r="FLI8" s="80"/>
      <c r="FLJ8" s="80"/>
      <c r="FLK8" s="80"/>
      <c r="FLL8" s="80"/>
      <c r="FLM8" s="80"/>
      <c r="FLN8" s="80"/>
      <c r="FLO8" s="80"/>
      <c r="FLP8" s="80"/>
      <c r="FLQ8" s="80"/>
      <c r="FLR8" s="80"/>
      <c r="FLS8" s="80"/>
      <c r="FLT8" s="80"/>
      <c r="FLU8" s="80"/>
      <c r="FLV8" s="80"/>
      <c r="FLW8" s="80"/>
      <c r="FLX8" s="80"/>
      <c r="FLY8" s="80"/>
      <c r="FLZ8" s="80"/>
      <c r="FMA8" s="80"/>
      <c r="FMB8" s="80"/>
      <c r="FMC8" s="80"/>
      <c r="FMD8" s="80"/>
      <c r="FME8" s="80"/>
      <c r="FMF8" s="80"/>
      <c r="FMG8" s="80"/>
      <c r="FMH8" s="80"/>
      <c r="FMI8" s="80"/>
      <c r="FMJ8" s="80"/>
      <c r="FMK8" s="80"/>
      <c r="FML8" s="80"/>
      <c r="FMM8" s="80"/>
      <c r="FMN8" s="80"/>
      <c r="FMO8" s="80"/>
      <c r="FMP8" s="80"/>
      <c r="FMQ8" s="80"/>
      <c r="FMR8" s="80"/>
      <c r="FMS8" s="80"/>
      <c r="FMT8" s="80"/>
      <c r="FMU8" s="80"/>
      <c r="FMV8" s="80"/>
      <c r="FMW8" s="80"/>
      <c r="FMX8" s="80"/>
      <c r="FMY8" s="80"/>
      <c r="FMZ8" s="80"/>
      <c r="FNA8" s="80"/>
      <c r="FNB8" s="80"/>
      <c r="FNC8" s="80"/>
      <c r="FND8" s="80"/>
      <c r="FNE8" s="80"/>
      <c r="FNF8" s="80"/>
      <c r="FNG8" s="80"/>
      <c r="FNH8" s="80"/>
      <c r="FNI8" s="80"/>
      <c r="FNJ8" s="80"/>
      <c r="FNK8" s="80"/>
      <c r="FNL8" s="80"/>
      <c r="FNM8" s="80"/>
      <c r="FNN8" s="80"/>
      <c r="FNO8" s="80"/>
      <c r="FNP8" s="80"/>
      <c r="FNQ8" s="80"/>
      <c r="FNR8" s="80"/>
      <c r="FNS8" s="80"/>
      <c r="FNT8" s="80"/>
      <c r="FNU8" s="80"/>
      <c r="FNV8" s="80"/>
      <c r="FNW8" s="80"/>
      <c r="FNX8" s="80"/>
      <c r="FNY8" s="80"/>
      <c r="FNZ8" s="80"/>
      <c r="FOA8" s="80"/>
      <c r="FOB8" s="80"/>
      <c r="FOC8" s="80"/>
      <c r="FOD8" s="80"/>
      <c r="FOE8" s="80"/>
      <c r="FOF8" s="80"/>
      <c r="FOG8" s="80"/>
      <c r="FOH8" s="80"/>
      <c r="FOI8" s="80"/>
      <c r="FOJ8" s="80"/>
      <c r="FOK8" s="80"/>
      <c r="FOL8" s="80"/>
      <c r="FOM8" s="80"/>
      <c r="FON8" s="80"/>
      <c r="FOO8" s="80"/>
      <c r="FOP8" s="80"/>
      <c r="FOQ8" s="80"/>
      <c r="FOR8" s="80"/>
      <c r="FOS8" s="80"/>
      <c r="FOT8" s="80"/>
      <c r="FOU8" s="80"/>
      <c r="FOV8" s="80"/>
      <c r="FOW8" s="80"/>
      <c r="FOX8" s="80"/>
      <c r="FOY8" s="80"/>
      <c r="FOZ8" s="80"/>
      <c r="FPA8" s="80"/>
      <c r="FPB8" s="80"/>
      <c r="FPC8" s="80"/>
      <c r="FPD8" s="80"/>
      <c r="FPE8" s="80"/>
      <c r="FPF8" s="80"/>
      <c r="FPG8" s="80"/>
      <c r="FPH8" s="80"/>
      <c r="FPI8" s="80"/>
      <c r="FPJ8" s="80"/>
      <c r="FPK8" s="80"/>
      <c r="FPL8" s="80"/>
      <c r="FPM8" s="80"/>
      <c r="FPN8" s="80"/>
      <c r="FPO8" s="80"/>
      <c r="FPP8" s="80"/>
      <c r="FPQ8" s="80"/>
      <c r="FPR8" s="80"/>
      <c r="FPS8" s="80"/>
      <c r="FPT8" s="80"/>
      <c r="FPU8" s="80"/>
      <c r="FPV8" s="80"/>
      <c r="FPW8" s="80"/>
      <c r="FPX8" s="80"/>
      <c r="FPY8" s="80"/>
      <c r="FPZ8" s="80"/>
      <c r="FQA8" s="80"/>
      <c r="FQB8" s="80"/>
      <c r="FQC8" s="80"/>
      <c r="FQD8" s="80"/>
      <c r="FQE8" s="80"/>
      <c r="FQF8" s="80"/>
      <c r="FQG8" s="80"/>
      <c r="FQH8" s="80"/>
      <c r="FQI8" s="80"/>
      <c r="FQJ8" s="80"/>
      <c r="FQK8" s="80"/>
      <c r="FQL8" s="80"/>
      <c r="FQM8" s="80"/>
      <c r="FQN8" s="80"/>
      <c r="FQO8" s="80"/>
      <c r="FQP8" s="80"/>
      <c r="FQQ8" s="80"/>
      <c r="FQR8" s="80"/>
      <c r="FQS8" s="80"/>
      <c r="FQT8" s="80"/>
      <c r="FQU8" s="80"/>
      <c r="FQV8" s="80"/>
      <c r="FQW8" s="80"/>
      <c r="FQX8" s="80"/>
      <c r="FQY8" s="80"/>
      <c r="FQZ8" s="80"/>
      <c r="FRA8" s="80"/>
      <c r="FRB8" s="80"/>
      <c r="FRC8" s="80"/>
      <c r="FRD8" s="80"/>
      <c r="FRE8" s="80"/>
      <c r="FRF8" s="80"/>
      <c r="FRG8" s="80"/>
      <c r="FRH8" s="80"/>
      <c r="FRI8" s="80"/>
      <c r="FRJ8" s="80"/>
      <c r="FRK8" s="80"/>
      <c r="FRL8" s="80"/>
      <c r="FRM8" s="80"/>
      <c r="FRN8" s="80"/>
      <c r="FRO8" s="80"/>
      <c r="FRP8" s="80"/>
      <c r="FRQ8" s="80"/>
      <c r="FRR8" s="80"/>
      <c r="FRS8" s="80"/>
      <c r="FRT8" s="80"/>
      <c r="FRU8" s="80"/>
      <c r="FRV8" s="80"/>
      <c r="FRW8" s="80"/>
      <c r="FRX8" s="80"/>
      <c r="FRY8" s="80"/>
      <c r="FRZ8" s="80"/>
      <c r="FSA8" s="80"/>
      <c r="FSB8" s="80"/>
      <c r="FSC8" s="80"/>
      <c r="FSD8" s="80"/>
      <c r="FSE8" s="80"/>
      <c r="FSF8" s="80"/>
      <c r="FSG8" s="80"/>
      <c r="FSH8" s="80"/>
      <c r="FSI8" s="80"/>
      <c r="FSJ8" s="80"/>
      <c r="FSK8" s="80"/>
      <c r="FSL8" s="80"/>
      <c r="FSM8" s="80"/>
      <c r="FSN8" s="80"/>
      <c r="FSO8" s="80"/>
      <c r="FSP8" s="80"/>
      <c r="FSQ8" s="80"/>
      <c r="FSR8" s="80"/>
      <c r="FSS8" s="80"/>
      <c r="FST8" s="80"/>
      <c r="FSU8" s="80"/>
      <c r="FSV8" s="80"/>
      <c r="FSW8" s="80"/>
      <c r="FSX8" s="80"/>
      <c r="FSY8" s="80"/>
      <c r="FSZ8" s="80"/>
      <c r="FTA8" s="80"/>
      <c r="FTB8" s="80"/>
      <c r="FTC8" s="80"/>
      <c r="FTD8" s="80"/>
      <c r="FTE8" s="80"/>
      <c r="FTF8" s="80"/>
      <c r="FTG8" s="80"/>
      <c r="FTH8" s="80"/>
      <c r="FTI8" s="80"/>
      <c r="FTJ8" s="80"/>
      <c r="FTK8" s="80"/>
      <c r="FTL8" s="80"/>
      <c r="FTM8" s="80"/>
      <c r="FTN8" s="80"/>
      <c r="FTO8" s="80"/>
      <c r="FTP8" s="80"/>
      <c r="FTQ8" s="80"/>
      <c r="FTR8" s="80"/>
      <c r="FTS8" s="80"/>
      <c r="FTT8" s="80"/>
      <c r="FTU8" s="80"/>
      <c r="FTV8" s="80"/>
      <c r="FTW8" s="80"/>
      <c r="FTX8" s="80"/>
      <c r="FTY8" s="80"/>
      <c r="FTZ8" s="80"/>
      <c r="FUA8" s="80"/>
      <c r="FUB8" s="80"/>
      <c r="FUC8" s="80"/>
      <c r="FUD8" s="80"/>
      <c r="FUE8" s="80"/>
      <c r="FUF8" s="80"/>
      <c r="FUG8" s="80"/>
      <c r="FUH8" s="80"/>
      <c r="FUI8" s="80"/>
      <c r="FUJ8" s="80"/>
      <c r="FUK8" s="80"/>
      <c r="FUL8" s="80"/>
      <c r="FUM8" s="80"/>
      <c r="FUN8" s="80"/>
      <c r="FUO8" s="80"/>
      <c r="FUP8" s="80"/>
      <c r="FUQ8" s="80"/>
      <c r="FUR8" s="80"/>
      <c r="FUS8" s="80"/>
      <c r="FUT8" s="80"/>
      <c r="FUU8" s="80"/>
      <c r="FUV8" s="80"/>
      <c r="FUW8" s="80"/>
      <c r="FUX8" s="80"/>
      <c r="FUY8" s="80"/>
      <c r="FUZ8" s="80"/>
      <c r="FVA8" s="80"/>
      <c r="FVB8" s="80"/>
      <c r="FVC8" s="80"/>
      <c r="FVD8" s="80"/>
      <c r="FVE8" s="80"/>
      <c r="FVF8" s="80"/>
      <c r="FVG8" s="80"/>
      <c r="FVH8" s="80"/>
      <c r="FVI8" s="80"/>
      <c r="FVJ8" s="80"/>
      <c r="FVK8" s="80"/>
      <c r="FVL8" s="80"/>
      <c r="FVM8" s="80"/>
      <c r="FVN8" s="80"/>
      <c r="FVO8" s="80"/>
      <c r="FVP8" s="80"/>
      <c r="FVQ8" s="80"/>
      <c r="FVR8" s="80"/>
      <c r="FVS8" s="80"/>
      <c r="FVT8" s="80"/>
      <c r="FVU8" s="80"/>
      <c r="FVV8" s="80"/>
      <c r="FVW8" s="80"/>
      <c r="FVX8" s="80"/>
      <c r="FVY8" s="80"/>
      <c r="FVZ8" s="80"/>
      <c r="FWA8" s="80"/>
      <c r="FWB8" s="80"/>
      <c r="FWC8" s="80"/>
      <c r="FWD8" s="80"/>
      <c r="FWE8" s="80"/>
      <c r="FWF8" s="80"/>
      <c r="FWG8" s="80"/>
      <c r="FWH8" s="80"/>
      <c r="FWI8" s="80"/>
      <c r="FWJ8" s="80"/>
      <c r="FWK8" s="80"/>
      <c r="FWL8" s="80"/>
      <c r="FWM8" s="80"/>
      <c r="FWN8" s="80"/>
      <c r="FWO8" s="80"/>
      <c r="FWP8" s="80"/>
      <c r="FWQ8" s="80"/>
      <c r="FWR8" s="80"/>
      <c r="FWS8" s="80"/>
      <c r="FWT8" s="80"/>
      <c r="FWU8" s="80"/>
      <c r="FWV8" s="80"/>
      <c r="FWW8" s="80"/>
      <c r="FWX8" s="80"/>
      <c r="FWY8" s="80"/>
      <c r="FWZ8" s="80"/>
      <c r="FXA8" s="80"/>
      <c r="FXB8" s="80"/>
      <c r="FXC8" s="80"/>
      <c r="FXD8" s="80"/>
      <c r="FXE8" s="80"/>
      <c r="FXF8" s="80"/>
      <c r="FXG8" s="80"/>
      <c r="FXH8" s="80"/>
      <c r="FXI8" s="80"/>
      <c r="FXJ8" s="80"/>
      <c r="FXK8" s="80"/>
      <c r="FXL8" s="80"/>
      <c r="FXM8" s="80"/>
      <c r="FXN8" s="80"/>
      <c r="FXO8" s="80"/>
      <c r="FXP8" s="80"/>
      <c r="FXQ8" s="80"/>
      <c r="FXR8" s="80"/>
      <c r="FXS8" s="80"/>
      <c r="FXT8" s="80"/>
      <c r="FXU8" s="80"/>
      <c r="FXV8" s="80"/>
      <c r="FXW8" s="80"/>
      <c r="FXX8" s="80"/>
      <c r="FXY8" s="80"/>
      <c r="FXZ8" s="80"/>
      <c r="FYA8" s="80"/>
      <c r="FYB8" s="80"/>
      <c r="FYC8" s="80"/>
      <c r="FYD8" s="80"/>
      <c r="FYE8" s="80"/>
      <c r="FYF8" s="80"/>
      <c r="FYG8" s="80"/>
      <c r="FYH8" s="80"/>
      <c r="FYI8" s="80"/>
      <c r="FYJ8" s="80"/>
      <c r="FYK8" s="80"/>
      <c r="FYL8" s="80"/>
      <c r="FYM8" s="80"/>
      <c r="FYN8" s="80"/>
      <c r="FYO8" s="80"/>
      <c r="FYP8" s="80"/>
      <c r="FYQ8" s="80"/>
      <c r="FYR8" s="80"/>
      <c r="FYS8" s="80"/>
      <c r="FYT8" s="80"/>
      <c r="FYU8" s="80"/>
      <c r="FYV8" s="80"/>
      <c r="FYW8" s="80"/>
      <c r="FYX8" s="80"/>
      <c r="FYY8" s="80"/>
      <c r="FYZ8" s="80"/>
      <c r="FZA8" s="80"/>
      <c r="FZB8" s="80"/>
      <c r="FZC8" s="80"/>
      <c r="FZD8" s="80"/>
      <c r="FZE8" s="80"/>
      <c r="FZF8" s="80"/>
      <c r="FZG8" s="80"/>
      <c r="FZH8" s="80"/>
      <c r="FZI8" s="80"/>
      <c r="FZJ8" s="80"/>
      <c r="FZK8" s="80"/>
      <c r="FZL8" s="80"/>
      <c r="FZM8" s="80"/>
      <c r="FZN8" s="80"/>
      <c r="FZO8" s="80"/>
      <c r="FZP8" s="80"/>
      <c r="FZQ8" s="80"/>
      <c r="FZR8" s="80"/>
      <c r="FZS8" s="80"/>
      <c r="FZT8" s="80"/>
      <c r="FZU8" s="80"/>
      <c r="FZV8" s="80"/>
      <c r="FZW8" s="80"/>
      <c r="FZX8" s="80"/>
      <c r="FZY8" s="80"/>
      <c r="FZZ8" s="80"/>
      <c r="GAA8" s="80"/>
      <c r="GAB8" s="80"/>
      <c r="GAC8" s="80"/>
      <c r="GAD8" s="80"/>
      <c r="GAE8" s="80"/>
      <c r="GAF8" s="80"/>
      <c r="GAG8" s="80"/>
      <c r="GAH8" s="80"/>
      <c r="GAI8" s="80"/>
      <c r="GAJ8" s="80"/>
      <c r="GAK8" s="80"/>
      <c r="GAL8" s="80"/>
      <c r="GAM8" s="80"/>
      <c r="GAN8" s="80"/>
      <c r="GAO8" s="80"/>
      <c r="GAP8" s="80"/>
      <c r="GAQ8" s="80"/>
      <c r="GAR8" s="80"/>
      <c r="GAS8" s="80"/>
      <c r="GAT8" s="80"/>
      <c r="GAU8" s="80"/>
      <c r="GAV8" s="80"/>
      <c r="GAW8" s="80"/>
      <c r="GAX8" s="80"/>
      <c r="GAY8" s="80"/>
      <c r="GAZ8" s="80"/>
      <c r="GBA8" s="80"/>
      <c r="GBB8" s="80"/>
      <c r="GBC8" s="80"/>
      <c r="GBD8" s="80"/>
      <c r="GBE8" s="80"/>
      <c r="GBF8" s="80"/>
      <c r="GBG8" s="80"/>
      <c r="GBH8" s="80"/>
      <c r="GBI8" s="80"/>
      <c r="GBJ8" s="80"/>
      <c r="GBK8" s="80"/>
      <c r="GBL8" s="80"/>
      <c r="GBM8" s="80"/>
      <c r="GBN8" s="80"/>
      <c r="GBO8" s="80"/>
      <c r="GBP8" s="80"/>
      <c r="GBQ8" s="80"/>
      <c r="GBR8" s="80"/>
      <c r="GBS8" s="80"/>
      <c r="GBT8" s="80"/>
      <c r="GBU8" s="80"/>
      <c r="GBV8" s="80"/>
      <c r="GBW8" s="80"/>
      <c r="GBX8" s="80"/>
      <c r="GBY8" s="80"/>
      <c r="GBZ8" s="80"/>
      <c r="GCA8" s="80"/>
      <c r="GCB8" s="80"/>
      <c r="GCC8" s="80"/>
      <c r="GCD8" s="80"/>
      <c r="GCE8" s="80"/>
      <c r="GCF8" s="80"/>
      <c r="GCG8" s="80"/>
      <c r="GCH8" s="80"/>
      <c r="GCI8" s="80"/>
      <c r="GCJ8" s="80"/>
      <c r="GCK8" s="80"/>
      <c r="GCL8" s="80"/>
      <c r="GCM8" s="80"/>
      <c r="GCN8" s="80"/>
      <c r="GCO8" s="80"/>
      <c r="GCP8" s="80"/>
      <c r="GCQ8" s="80"/>
      <c r="GCR8" s="80"/>
      <c r="GCS8" s="80"/>
      <c r="GCT8" s="80"/>
      <c r="GCU8" s="80"/>
      <c r="GCV8" s="80"/>
      <c r="GCW8" s="80"/>
      <c r="GCX8" s="80"/>
      <c r="GCY8" s="80"/>
      <c r="GCZ8" s="80"/>
      <c r="GDA8" s="80"/>
      <c r="GDB8" s="80"/>
      <c r="GDC8" s="80"/>
      <c r="GDD8" s="80"/>
      <c r="GDE8" s="80"/>
      <c r="GDF8" s="80"/>
      <c r="GDG8" s="80"/>
      <c r="GDH8" s="80"/>
      <c r="GDI8" s="80"/>
      <c r="GDJ8" s="80"/>
      <c r="GDK8" s="80"/>
      <c r="GDL8" s="80"/>
      <c r="GDM8" s="80"/>
      <c r="GDN8" s="80"/>
      <c r="GDO8" s="80"/>
      <c r="GDP8" s="80"/>
      <c r="GDQ8" s="80"/>
      <c r="GDR8" s="80"/>
      <c r="GDS8" s="80"/>
      <c r="GDT8" s="80"/>
      <c r="GDU8" s="80"/>
      <c r="GDV8" s="80"/>
      <c r="GDW8" s="80"/>
      <c r="GDX8" s="80"/>
      <c r="GDY8" s="80"/>
      <c r="GDZ8" s="80"/>
      <c r="GEA8" s="80"/>
      <c r="GEB8" s="80"/>
      <c r="GEC8" s="80"/>
      <c r="GED8" s="80"/>
      <c r="GEE8" s="80"/>
      <c r="GEF8" s="80"/>
      <c r="GEG8" s="80"/>
      <c r="GEH8" s="80"/>
      <c r="GEI8" s="80"/>
      <c r="GEJ8" s="80"/>
      <c r="GEK8" s="80"/>
      <c r="GEL8" s="80"/>
      <c r="GEM8" s="80"/>
      <c r="GEN8" s="80"/>
      <c r="GEO8" s="80"/>
      <c r="GEP8" s="80"/>
      <c r="GEQ8" s="80"/>
      <c r="GER8" s="80"/>
      <c r="GES8" s="80"/>
      <c r="GET8" s="80"/>
      <c r="GEU8" s="80"/>
      <c r="GEV8" s="80"/>
      <c r="GEW8" s="80"/>
      <c r="GEX8" s="80"/>
      <c r="GEY8" s="80"/>
      <c r="GEZ8" s="80"/>
      <c r="GFA8" s="80"/>
      <c r="GFB8" s="80"/>
      <c r="GFC8" s="80"/>
      <c r="GFD8" s="80"/>
      <c r="GFE8" s="80"/>
      <c r="GFF8" s="80"/>
      <c r="GFG8" s="80"/>
      <c r="GFH8" s="80"/>
      <c r="GFI8" s="80"/>
      <c r="GFJ8" s="80"/>
      <c r="GFK8" s="80"/>
      <c r="GFL8" s="80"/>
      <c r="GFM8" s="80"/>
      <c r="GFN8" s="80"/>
      <c r="GFO8" s="80"/>
      <c r="GFP8" s="80"/>
      <c r="GFQ8" s="80"/>
      <c r="GFR8" s="80"/>
      <c r="GFS8" s="80"/>
      <c r="GFT8" s="80"/>
      <c r="GFU8" s="80"/>
      <c r="GFV8" s="80"/>
      <c r="GFW8" s="80"/>
      <c r="GFX8" s="80"/>
      <c r="GFY8" s="80"/>
      <c r="GFZ8" s="80"/>
      <c r="GGA8" s="80"/>
      <c r="GGB8" s="80"/>
      <c r="GGC8" s="80"/>
      <c r="GGD8" s="80"/>
      <c r="GGE8" s="80"/>
      <c r="GGF8" s="80"/>
      <c r="GGG8" s="80"/>
      <c r="GGH8" s="80"/>
      <c r="GGI8" s="80"/>
      <c r="GGJ8" s="80"/>
      <c r="GGK8" s="80"/>
      <c r="GGL8" s="80"/>
      <c r="GGM8" s="80"/>
      <c r="GGN8" s="80"/>
      <c r="GGO8" s="80"/>
      <c r="GGP8" s="80"/>
      <c r="GGQ8" s="80"/>
      <c r="GGR8" s="80"/>
      <c r="GGS8" s="80"/>
      <c r="GGT8" s="80"/>
      <c r="GGU8" s="80"/>
      <c r="GGV8" s="80"/>
      <c r="GGW8" s="80"/>
      <c r="GGX8" s="80"/>
      <c r="GGY8" s="80"/>
      <c r="GGZ8" s="80"/>
      <c r="GHA8" s="80"/>
      <c r="GHB8" s="80"/>
      <c r="GHC8" s="80"/>
      <c r="GHD8" s="80"/>
      <c r="GHE8" s="80"/>
      <c r="GHF8" s="80"/>
      <c r="GHG8" s="80"/>
      <c r="GHH8" s="80"/>
      <c r="GHI8" s="80"/>
      <c r="GHJ8" s="80"/>
      <c r="GHK8" s="80"/>
      <c r="GHL8" s="80"/>
      <c r="GHM8" s="80"/>
      <c r="GHN8" s="80"/>
      <c r="GHO8" s="80"/>
      <c r="GHP8" s="80"/>
      <c r="GHQ8" s="80"/>
      <c r="GHR8" s="80"/>
      <c r="GHS8" s="80"/>
      <c r="GHT8" s="80"/>
      <c r="GHU8" s="80"/>
      <c r="GHV8" s="80"/>
      <c r="GHW8" s="80"/>
      <c r="GHX8" s="80"/>
      <c r="GHY8" s="80"/>
      <c r="GHZ8" s="80"/>
      <c r="GIA8" s="80"/>
      <c r="GIB8" s="80"/>
      <c r="GIC8" s="80"/>
      <c r="GID8" s="80"/>
      <c r="GIE8" s="80"/>
      <c r="GIF8" s="80"/>
      <c r="GIG8" s="80"/>
      <c r="GIH8" s="80"/>
      <c r="GII8" s="80"/>
      <c r="GIJ8" s="80"/>
      <c r="GIK8" s="80"/>
      <c r="GIL8" s="80"/>
      <c r="GIM8" s="80"/>
      <c r="GIN8" s="80"/>
      <c r="GIO8" s="80"/>
      <c r="GIP8" s="80"/>
      <c r="GIQ8" s="80"/>
      <c r="GIR8" s="80"/>
      <c r="GIS8" s="80"/>
      <c r="GIT8" s="80"/>
      <c r="GIU8" s="80"/>
      <c r="GIV8" s="80"/>
      <c r="GIW8" s="80"/>
      <c r="GIX8" s="80"/>
      <c r="GIY8" s="80"/>
      <c r="GIZ8" s="80"/>
      <c r="GJA8" s="80"/>
      <c r="GJB8" s="80"/>
      <c r="GJC8" s="80"/>
      <c r="GJD8" s="80"/>
      <c r="GJE8" s="80"/>
      <c r="GJF8" s="80"/>
      <c r="GJG8" s="80"/>
      <c r="GJH8" s="80"/>
      <c r="GJI8" s="80"/>
      <c r="GJJ8" s="80"/>
      <c r="GJK8" s="80"/>
      <c r="GJL8" s="80"/>
      <c r="GJM8" s="80"/>
      <c r="GJN8" s="80"/>
      <c r="GJO8" s="80"/>
      <c r="GJP8" s="80"/>
      <c r="GJQ8" s="80"/>
      <c r="GJR8" s="80"/>
      <c r="GJS8" s="80"/>
      <c r="GJT8" s="80"/>
      <c r="GJU8" s="80"/>
      <c r="GJV8" s="80"/>
      <c r="GJW8" s="80"/>
      <c r="GJX8" s="80"/>
      <c r="GJY8" s="80"/>
      <c r="GJZ8" s="80"/>
      <c r="GKA8" s="80"/>
      <c r="GKB8" s="80"/>
      <c r="GKC8" s="80"/>
      <c r="GKD8" s="80"/>
      <c r="GKE8" s="80"/>
      <c r="GKF8" s="80"/>
      <c r="GKG8" s="80"/>
      <c r="GKH8" s="80"/>
      <c r="GKI8" s="80"/>
      <c r="GKJ8" s="80"/>
      <c r="GKK8" s="80"/>
      <c r="GKL8" s="80"/>
      <c r="GKM8" s="80"/>
      <c r="GKN8" s="80"/>
      <c r="GKO8" s="80"/>
      <c r="GKP8" s="80"/>
      <c r="GKQ8" s="80"/>
      <c r="GKR8" s="80"/>
      <c r="GKS8" s="80"/>
      <c r="GKT8" s="80"/>
      <c r="GKU8" s="80"/>
      <c r="GKV8" s="80"/>
      <c r="GKW8" s="80"/>
      <c r="GKX8" s="80"/>
      <c r="GKY8" s="80"/>
      <c r="GKZ8" s="80"/>
      <c r="GLA8" s="80"/>
      <c r="GLB8" s="80"/>
      <c r="GLC8" s="80"/>
      <c r="GLD8" s="80"/>
      <c r="GLE8" s="80"/>
      <c r="GLF8" s="80"/>
      <c r="GLG8" s="80"/>
      <c r="GLH8" s="80"/>
      <c r="GLI8" s="80"/>
      <c r="GLJ8" s="80"/>
      <c r="GLK8" s="80"/>
      <c r="GLL8" s="80"/>
      <c r="GLM8" s="80"/>
      <c r="GLN8" s="80"/>
      <c r="GLO8" s="80"/>
      <c r="GLP8" s="80"/>
      <c r="GLQ8" s="80"/>
      <c r="GLR8" s="80"/>
      <c r="GLS8" s="80"/>
      <c r="GLT8" s="80"/>
      <c r="GLU8" s="80"/>
      <c r="GLV8" s="80"/>
      <c r="GLW8" s="80"/>
      <c r="GLX8" s="80"/>
      <c r="GLY8" s="80"/>
      <c r="GLZ8" s="80"/>
      <c r="GMA8" s="80"/>
      <c r="GMB8" s="80"/>
      <c r="GMC8" s="80"/>
      <c r="GMD8" s="80"/>
      <c r="GME8" s="80"/>
      <c r="GMF8" s="80"/>
      <c r="GMG8" s="80"/>
      <c r="GMH8" s="80"/>
      <c r="GMI8" s="80"/>
      <c r="GMJ8" s="80"/>
      <c r="GMK8" s="80"/>
      <c r="GML8" s="80"/>
      <c r="GMM8" s="80"/>
      <c r="GMN8" s="80"/>
      <c r="GMO8" s="80"/>
      <c r="GMP8" s="80"/>
      <c r="GMQ8" s="80"/>
      <c r="GMR8" s="80"/>
      <c r="GMS8" s="80"/>
      <c r="GMT8" s="80"/>
      <c r="GMU8" s="80"/>
      <c r="GMV8" s="80"/>
      <c r="GMW8" s="80"/>
      <c r="GMX8" s="80"/>
      <c r="GMY8" s="80"/>
      <c r="GMZ8" s="80"/>
      <c r="GNA8" s="80"/>
      <c r="GNB8" s="80"/>
      <c r="GNC8" s="80"/>
      <c r="GND8" s="80"/>
      <c r="GNE8" s="80"/>
      <c r="GNF8" s="80"/>
      <c r="GNG8" s="80"/>
      <c r="GNH8" s="80"/>
      <c r="GNI8" s="80"/>
      <c r="GNJ8" s="80"/>
      <c r="GNK8" s="80"/>
      <c r="GNL8" s="80"/>
      <c r="GNM8" s="80"/>
      <c r="GNN8" s="80"/>
      <c r="GNO8" s="80"/>
      <c r="GNP8" s="80"/>
      <c r="GNQ8" s="80"/>
      <c r="GNR8" s="80"/>
      <c r="GNS8" s="80"/>
      <c r="GNT8" s="80"/>
      <c r="GNU8" s="80"/>
      <c r="GNV8" s="80"/>
      <c r="GNW8" s="80"/>
      <c r="GNX8" s="80"/>
      <c r="GNY8" s="80"/>
      <c r="GNZ8" s="80"/>
      <c r="GOA8" s="80"/>
      <c r="GOB8" s="80"/>
      <c r="GOC8" s="80"/>
      <c r="GOD8" s="80"/>
      <c r="GOE8" s="80"/>
      <c r="GOF8" s="80"/>
      <c r="GOG8" s="80"/>
      <c r="GOH8" s="80"/>
      <c r="GOI8" s="80"/>
      <c r="GOJ8" s="80"/>
      <c r="GOK8" s="80"/>
      <c r="GOL8" s="80"/>
      <c r="GOM8" s="80"/>
      <c r="GON8" s="80"/>
      <c r="GOO8" s="80"/>
      <c r="GOP8" s="80"/>
      <c r="GOQ8" s="80"/>
      <c r="GOR8" s="80"/>
      <c r="GOS8" s="80"/>
      <c r="GOT8" s="80"/>
      <c r="GOU8" s="80"/>
      <c r="GOV8" s="80"/>
      <c r="GOW8" s="80"/>
      <c r="GOX8" s="80"/>
      <c r="GOY8" s="80"/>
      <c r="GOZ8" s="80"/>
      <c r="GPA8" s="80"/>
      <c r="GPB8" s="80"/>
      <c r="GPC8" s="80"/>
      <c r="GPD8" s="80"/>
      <c r="GPE8" s="80"/>
      <c r="GPF8" s="80"/>
      <c r="GPG8" s="80"/>
      <c r="GPH8" s="80"/>
      <c r="GPI8" s="80"/>
      <c r="GPJ8" s="80"/>
      <c r="GPK8" s="80"/>
      <c r="GPL8" s="80"/>
      <c r="GPM8" s="80"/>
      <c r="GPN8" s="80"/>
      <c r="GPO8" s="80"/>
      <c r="GPP8" s="80"/>
      <c r="GPQ8" s="80"/>
      <c r="GPR8" s="80"/>
      <c r="GPS8" s="80"/>
      <c r="GPT8" s="80"/>
      <c r="GPU8" s="80"/>
      <c r="GPV8" s="80"/>
      <c r="GPW8" s="80"/>
      <c r="GPX8" s="80"/>
      <c r="GPY8" s="80"/>
      <c r="GPZ8" s="80"/>
      <c r="GQA8" s="80"/>
      <c r="GQB8" s="80"/>
      <c r="GQC8" s="80"/>
      <c r="GQD8" s="80"/>
      <c r="GQE8" s="80"/>
      <c r="GQF8" s="80"/>
      <c r="GQG8" s="80"/>
      <c r="GQH8" s="80"/>
      <c r="GQI8" s="80"/>
      <c r="GQJ8" s="80"/>
      <c r="GQK8" s="80"/>
      <c r="GQL8" s="80"/>
      <c r="GQM8" s="80"/>
      <c r="GQN8" s="80"/>
      <c r="GQO8" s="80"/>
      <c r="GQP8" s="80"/>
      <c r="GQQ8" s="80"/>
      <c r="GQR8" s="80"/>
      <c r="GQS8" s="80"/>
      <c r="GQT8" s="80"/>
      <c r="GQU8" s="80"/>
      <c r="GQV8" s="80"/>
      <c r="GQW8" s="80"/>
      <c r="GQX8" s="80"/>
      <c r="GQY8" s="80"/>
      <c r="GQZ8" s="80"/>
      <c r="GRA8" s="80"/>
      <c r="GRB8" s="80"/>
      <c r="GRC8" s="80"/>
      <c r="GRD8" s="80"/>
      <c r="GRE8" s="80"/>
      <c r="GRF8" s="80"/>
      <c r="GRG8" s="80"/>
      <c r="GRH8" s="80"/>
      <c r="GRI8" s="80"/>
      <c r="GRJ8" s="80"/>
      <c r="GRK8" s="80"/>
      <c r="GRL8" s="80"/>
      <c r="GRM8" s="80"/>
      <c r="GRN8" s="80"/>
      <c r="GRO8" s="80"/>
      <c r="GRP8" s="80"/>
      <c r="GRQ8" s="80"/>
      <c r="GRR8" s="80"/>
      <c r="GRS8" s="80"/>
      <c r="GRT8" s="80"/>
      <c r="GRU8" s="80"/>
      <c r="GRV8" s="80"/>
      <c r="GRW8" s="80"/>
      <c r="GRX8" s="80"/>
      <c r="GRY8" s="80"/>
      <c r="GRZ8" s="80"/>
      <c r="GSA8" s="80"/>
      <c r="GSB8" s="80"/>
      <c r="GSC8" s="80"/>
      <c r="GSD8" s="80"/>
      <c r="GSE8" s="80"/>
      <c r="GSF8" s="80"/>
      <c r="GSG8" s="80"/>
      <c r="GSH8" s="80"/>
      <c r="GSI8" s="80"/>
      <c r="GSJ8" s="80"/>
      <c r="GSK8" s="80"/>
      <c r="GSL8" s="80"/>
      <c r="GSM8" s="80"/>
      <c r="GSN8" s="80"/>
      <c r="GSO8" s="80"/>
      <c r="GSP8" s="80"/>
      <c r="GSQ8" s="80"/>
      <c r="GSR8" s="80"/>
      <c r="GSS8" s="80"/>
      <c r="GST8" s="80"/>
      <c r="GSU8" s="80"/>
      <c r="GSV8" s="80"/>
      <c r="GSW8" s="80"/>
      <c r="GSX8" s="80"/>
      <c r="GSY8" s="80"/>
      <c r="GSZ8" s="80"/>
      <c r="GTA8" s="80"/>
      <c r="GTB8" s="80"/>
      <c r="GTC8" s="80"/>
      <c r="GTD8" s="80"/>
      <c r="GTE8" s="80"/>
      <c r="GTF8" s="80"/>
      <c r="GTG8" s="80"/>
      <c r="GTH8" s="80"/>
      <c r="GTI8" s="80"/>
      <c r="GTJ8" s="80"/>
      <c r="GTK8" s="80"/>
      <c r="GTL8" s="80"/>
      <c r="GTM8" s="80"/>
      <c r="GTN8" s="80"/>
      <c r="GTO8" s="80"/>
      <c r="GTP8" s="80"/>
      <c r="GTQ8" s="80"/>
      <c r="GTR8" s="80"/>
      <c r="GTS8" s="80"/>
      <c r="GTT8" s="80"/>
      <c r="GTU8" s="80"/>
      <c r="GTV8" s="80"/>
      <c r="GTW8" s="80"/>
      <c r="GTX8" s="80"/>
      <c r="GTY8" s="80"/>
      <c r="GTZ8" s="80"/>
      <c r="GUA8" s="80"/>
      <c r="GUB8" s="80"/>
      <c r="GUC8" s="80"/>
      <c r="GUD8" s="80"/>
      <c r="GUE8" s="80"/>
      <c r="GUF8" s="80"/>
      <c r="GUG8" s="80"/>
      <c r="GUH8" s="80"/>
      <c r="GUI8" s="80"/>
      <c r="GUJ8" s="80"/>
      <c r="GUK8" s="80"/>
      <c r="GUL8" s="80"/>
      <c r="GUM8" s="80"/>
      <c r="GUN8" s="80"/>
      <c r="GUO8" s="80"/>
      <c r="GUP8" s="80"/>
      <c r="GUQ8" s="80"/>
      <c r="GUR8" s="80"/>
      <c r="GUS8" s="80"/>
      <c r="GUT8" s="80"/>
      <c r="GUU8" s="80"/>
      <c r="GUV8" s="80"/>
      <c r="GUW8" s="80"/>
      <c r="GUX8" s="80"/>
      <c r="GUY8" s="80"/>
      <c r="GUZ8" s="80"/>
      <c r="GVA8" s="80"/>
      <c r="GVB8" s="80"/>
      <c r="GVC8" s="80"/>
      <c r="GVD8" s="80"/>
      <c r="GVE8" s="80"/>
      <c r="GVF8" s="80"/>
      <c r="GVG8" s="80"/>
      <c r="GVH8" s="80"/>
      <c r="GVI8" s="80"/>
      <c r="GVJ8" s="80"/>
      <c r="GVK8" s="80"/>
      <c r="GVL8" s="80"/>
      <c r="GVM8" s="80"/>
      <c r="GVN8" s="80"/>
      <c r="GVO8" s="80"/>
      <c r="GVP8" s="80"/>
      <c r="GVQ8" s="80"/>
      <c r="GVR8" s="80"/>
      <c r="GVS8" s="80"/>
      <c r="GVT8" s="80"/>
      <c r="GVU8" s="80"/>
      <c r="GVV8" s="80"/>
      <c r="GVW8" s="80"/>
      <c r="GVX8" s="80"/>
      <c r="GVY8" s="80"/>
      <c r="GVZ8" s="80"/>
      <c r="GWA8" s="80"/>
      <c r="GWB8" s="80"/>
      <c r="GWC8" s="80"/>
      <c r="GWD8" s="80"/>
      <c r="GWE8" s="80"/>
      <c r="GWF8" s="80"/>
      <c r="GWG8" s="80"/>
      <c r="GWH8" s="80"/>
      <c r="GWI8" s="80"/>
      <c r="GWJ8" s="80"/>
      <c r="GWK8" s="80"/>
      <c r="GWL8" s="80"/>
      <c r="GWM8" s="80"/>
      <c r="GWN8" s="80"/>
      <c r="GWO8" s="80"/>
      <c r="GWP8" s="80"/>
      <c r="GWQ8" s="80"/>
      <c r="GWR8" s="80"/>
      <c r="GWS8" s="80"/>
      <c r="GWT8" s="80"/>
      <c r="GWU8" s="80"/>
      <c r="GWV8" s="80"/>
      <c r="GWW8" s="80"/>
      <c r="GWX8" s="80"/>
      <c r="GWY8" s="80"/>
      <c r="GWZ8" s="80"/>
      <c r="GXA8" s="80"/>
      <c r="GXB8" s="80"/>
      <c r="GXC8" s="80"/>
      <c r="GXD8" s="80"/>
      <c r="GXE8" s="80"/>
      <c r="GXF8" s="80"/>
      <c r="GXG8" s="80"/>
      <c r="GXH8" s="80"/>
      <c r="GXI8" s="80"/>
      <c r="GXJ8" s="80"/>
      <c r="GXK8" s="80"/>
      <c r="GXL8" s="80"/>
      <c r="GXM8" s="80"/>
      <c r="GXN8" s="80"/>
      <c r="GXO8" s="80"/>
      <c r="GXP8" s="80"/>
      <c r="GXQ8" s="80"/>
      <c r="GXR8" s="80"/>
      <c r="GXS8" s="80"/>
      <c r="GXT8" s="80"/>
      <c r="GXU8" s="80"/>
      <c r="GXV8" s="80"/>
      <c r="GXW8" s="80"/>
      <c r="GXX8" s="80"/>
      <c r="GXY8" s="80"/>
      <c r="GXZ8" s="80"/>
      <c r="GYA8" s="80"/>
      <c r="GYB8" s="80"/>
      <c r="GYC8" s="80"/>
      <c r="GYD8" s="80"/>
      <c r="GYE8" s="80"/>
      <c r="GYF8" s="80"/>
      <c r="GYG8" s="80"/>
      <c r="GYH8" s="80"/>
      <c r="GYI8" s="80"/>
      <c r="GYJ8" s="80"/>
      <c r="GYK8" s="80"/>
      <c r="GYL8" s="80"/>
      <c r="GYM8" s="80"/>
      <c r="GYN8" s="80"/>
      <c r="GYO8" s="80"/>
      <c r="GYP8" s="80"/>
      <c r="GYQ8" s="80"/>
      <c r="GYR8" s="80"/>
      <c r="GYS8" s="80"/>
      <c r="GYT8" s="80"/>
      <c r="GYU8" s="80"/>
      <c r="GYV8" s="80"/>
      <c r="GYW8" s="80"/>
      <c r="GYX8" s="80"/>
      <c r="GYY8" s="80"/>
      <c r="GYZ8" s="80"/>
      <c r="GZA8" s="80"/>
      <c r="GZB8" s="80"/>
      <c r="GZC8" s="80"/>
      <c r="GZD8" s="80"/>
      <c r="GZE8" s="80"/>
      <c r="GZF8" s="80"/>
      <c r="GZG8" s="80"/>
      <c r="GZH8" s="80"/>
      <c r="GZI8" s="80"/>
      <c r="GZJ8" s="80"/>
      <c r="GZK8" s="80"/>
      <c r="GZL8" s="80"/>
      <c r="GZM8" s="80"/>
      <c r="GZN8" s="80"/>
      <c r="GZO8" s="80"/>
      <c r="GZP8" s="80"/>
      <c r="GZQ8" s="80"/>
      <c r="GZR8" s="80"/>
      <c r="GZS8" s="80"/>
      <c r="GZT8" s="80"/>
      <c r="GZU8" s="80"/>
      <c r="GZV8" s="80"/>
      <c r="GZW8" s="80"/>
      <c r="GZX8" s="80"/>
      <c r="GZY8" s="80"/>
      <c r="GZZ8" s="80"/>
      <c r="HAA8" s="80"/>
      <c r="HAB8" s="80"/>
      <c r="HAC8" s="80"/>
      <c r="HAD8" s="80"/>
      <c r="HAE8" s="80"/>
      <c r="HAF8" s="80"/>
      <c r="HAG8" s="80"/>
      <c r="HAH8" s="80"/>
      <c r="HAI8" s="80"/>
      <c r="HAJ8" s="80"/>
      <c r="HAK8" s="80"/>
      <c r="HAL8" s="80"/>
      <c r="HAM8" s="80"/>
      <c r="HAN8" s="80"/>
      <c r="HAO8" s="80"/>
      <c r="HAP8" s="80"/>
      <c r="HAQ8" s="80"/>
      <c r="HAR8" s="80"/>
      <c r="HAS8" s="80"/>
      <c r="HAT8" s="80"/>
      <c r="HAU8" s="80"/>
      <c r="HAV8" s="80"/>
      <c r="HAW8" s="80"/>
      <c r="HAX8" s="80"/>
      <c r="HAY8" s="80"/>
      <c r="HAZ8" s="80"/>
      <c r="HBA8" s="80"/>
      <c r="HBB8" s="80"/>
      <c r="HBC8" s="80"/>
      <c r="HBD8" s="80"/>
      <c r="HBE8" s="80"/>
      <c r="HBF8" s="80"/>
      <c r="HBG8" s="80"/>
      <c r="HBH8" s="80"/>
      <c r="HBI8" s="80"/>
      <c r="HBJ8" s="80"/>
      <c r="HBK8" s="80"/>
      <c r="HBL8" s="80"/>
      <c r="HBM8" s="80"/>
      <c r="HBN8" s="80"/>
      <c r="HBO8" s="80"/>
      <c r="HBP8" s="80"/>
      <c r="HBQ8" s="80"/>
      <c r="HBR8" s="80"/>
      <c r="HBS8" s="80"/>
      <c r="HBT8" s="80"/>
      <c r="HBU8" s="80"/>
      <c r="HBV8" s="80"/>
      <c r="HBW8" s="80"/>
      <c r="HBX8" s="80"/>
      <c r="HBY8" s="80"/>
      <c r="HBZ8" s="80"/>
      <c r="HCA8" s="80"/>
      <c r="HCB8" s="80"/>
      <c r="HCC8" s="80"/>
      <c r="HCD8" s="80"/>
      <c r="HCE8" s="80"/>
      <c r="HCF8" s="80"/>
      <c r="HCG8" s="80"/>
      <c r="HCH8" s="80"/>
      <c r="HCI8" s="80"/>
      <c r="HCJ8" s="80"/>
      <c r="HCK8" s="80"/>
      <c r="HCL8" s="80"/>
      <c r="HCM8" s="80"/>
      <c r="HCN8" s="80"/>
      <c r="HCO8" s="80"/>
      <c r="HCP8" s="80"/>
      <c r="HCQ8" s="80"/>
      <c r="HCR8" s="80"/>
      <c r="HCS8" s="80"/>
      <c r="HCT8" s="80"/>
      <c r="HCU8" s="80"/>
      <c r="HCV8" s="80"/>
      <c r="HCW8" s="80"/>
      <c r="HCX8" s="80"/>
      <c r="HCY8" s="80"/>
      <c r="HCZ8" s="80"/>
      <c r="HDA8" s="80"/>
      <c r="HDB8" s="80"/>
      <c r="HDC8" s="80"/>
      <c r="HDD8" s="80"/>
      <c r="HDE8" s="80"/>
      <c r="HDF8" s="80"/>
      <c r="HDG8" s="80"/>
      <c r="HDH8" s="80"/>
      <c r="HDI8" s="80"/>
      <c r="HDJ8" s="80"/>
      <c r="HDK8" s="80"/>
      <c r="HDL8" s="80"/>
      <c r="HDM8" s="80"/>
      <c r="HDN8" s="80"/>
      <c r="HDO8" s="80"/>
      <c r="HDP8" s="80"/>
      <c r="HDQ8" s="80"/>
      <c r="HDR8" s="80"/>
      <c r="HDS8" s="80"/>
      <c r="HDT8" s="80"/>
      <c r="HDU8" s="80"/>
      <c r="HDV8" s="80"/>
      <c r="HDW8" s="80"/>
      <c r="HDX8" s="80"/>
      <c r="HDY8" s="80"/>
      <c r="HDZ8" s="80"/>
      <c r="HEA8" s="80"/>
      <c r="HEB8" s="80"/>
      <c r="HEC8" s="80"/>
      <c r="HED8" s="80"/>
      <c r="HEE8" s="80"/>
      <c r="HEF8" s="80"/>
      <c r="HEG8" s="80"/>
      <c r="HEH8" s="80"/>
      <c r="HEI8" s="80"/>
      <c r="HEJ8" s="80"/>
      <c r="HEK8" s="80"/>
      <c r="HEL8" s="80"/>
      <c r="HEM8" s="80"/>
      <c r="HEN8" s="80"/>
      <c r="HEO8" s="80"/>
      <c r="HEP8" s="80"/>
      <c r="HEQ8" s="80"/>
      <c r="HER8" s="80"/>
      <c r="HES8" s="80"/>
      <c r="HET8" s="80"/>
      <c r="HEU8" s="80"/>
      <c r="HEV8" s="80"/>
      <c r="HEW8" s="80"/>
      <c r="HEX8" s="80"/>
      <c r="HEY8" s="80"/>
      <c r="HEZ8" s="80"/>
      <c r="HFA8" s="80"/>
      <c r="HFB8" s="80"/>
      <c r="HFC8" s="80"/>
      <c r="HFD8" s="80"/>
      <c r="HFE8" s="80"/>
      <c r="HFF8" s="80"/>
      <c r="HFG8" s="80"/>
      <c r="HFH8" s="80"/>
      <c r="HFI8" s="80"/>
      <c r="HFJ8" s="80"/>
      <c r="HFK8" s="80"/>
      <c r="HFL8" s="80"/>
      <c r="HFM8" s="80"/>
      <c r="HFN8" s="80"/>
      <c r="HFO8" s="80"/>
      <c r="HFP8" s="80"/>
      <c r="HFQ8" s="80"/>
      <c r="HFR8" s="80"/>
      <c r="HFS8" s="80"/>
      <c r="HFT8" s="80"/>
      <c r="HFU8" s="80"/>
      <c r="HFV8" s="80"/>
      <c r="HFW8" s="80"/>
      <c r="HFX8" s="80"/>
      <c r="HFY8" s="80"/>
      <c r="HFZ8" s="80"/>
      <c r="HGA8" s="80"/>
      <c r="HGB8" s="80"/>
      <c r="HGC8" s="80"/>
      <c r="HGD8" s="80"/>
      <c r="HGE8" s="80"/>
      <c r="HGF8" s="80"/>
      <c r="HGG8" s="80"/>
      <c r="HGH8" s="80"/>
      <c r="HGI8" s="80"/>
      <c r="HGJ8" s="80"/>
      <c r="HGK8" s="80"/>
      <c r="HGL8" s="80"/>
      <c r="HGM8" s="80"/>
      <c r="HGN8" s="80"/>
      <c r="HGO8" s="80"/>
      <c r="HGP8" s="80"/>
      <c r="HGQ8" s="80"/>
      <c r="HGR8" s="80"/>
      <c r="HGS8" s="80"/>
      <c r="HGT8" s="80"/>
      <c r="HGU8" s="80"/>
      <c r="HGV8" s="80"/>
      <c r="HGW8" s="80"/>
      <c r="HGX8" s="80"/>
      <c r="HGY8" s="80"/>
      <c r="HGZ8" s="80"/>
      <c r="HHA8" s="80"/>
      <c r="HHB8" s="80"/>
      <c r="HHC8" s="80"/>
      <c r="HHD8" s="80"/>
      <c r="HHE8" s="80"/>
      <c r="HHF8" s="80"/>
      <c r="HHG8" s="80"/>
      <c r="HHH8" s="80"/>
      <c r="HHI8" s="80"/>
      <c r="HHJ8" s="80"/>
      <c r="HHK8" s="80"/>
      <c r="HHL8" s="80"/>
      <c r="HHM8" s="80"/>
      <c r="HHN8" s="80"/>
      <c r="HHO8" s="80"/>
      <c r="HHP8" s="80"/>
      <c r="HHQ8" s="80"/>
      <c r="HHR8" s="80"/>
      <c r="HHS8" s="80"/>
      <c r="HHT8" s="80"/>
      <c r="HHU8" s="80"/>
      <c r="HHV8" s="80"/>
      <c r="HHW8" s="80"/>
      <c r="HHX8" s="80"/>
      <c r="HHY8" s="80"/>
      <c r="HHZ8" s="80"/>
      <c r="HIA8" s="80"/>
      <c r="HIB8" s="80"/>
      <c r="HIC8" s="80"/>
      <c r="HID8" s="80"/>
      <c r="HIE8" s="80"/>
      <c r="HIF8" s="80"/>
      <c r="HIG8" s="80"/>
      <c r="HIH8" s="80"/>
      <c r="HII8" s="80"/>
      <c r="HIJ8" s="80"/>
      <c r="HIK8" s="80"/>
      <c r="HIL8" s="80"/>
      <c r="HIM8" s="80"/>
      <c r="HIN8" s="80"/>
      <c r="HIO8" s="80"/>
      <c r="HIP8" s="80"/>
      <c r="HIQ8" s="80"/>
      <c r="HIR8" s="80"/>
      <c r="HIS8" s="80"/>
      <c r="HIT8" s="80"/>
      <c r="HIU8" s="80"/>
      <c r="HIV8" s="80"/>
      <c r="HIW8" s="80"/>
      <c r="HIX8" s="80"/>
      <c r="HIY8" s="80"/>
      <c r="HIZ8" s="80"/>
      <c r="HJA8" s="80"/>
      <c r="HJB8" s="80"/>
      <c r="HJC8" s="80"/>
      <c r="HJD8" s="80"/>
      <c r="HJE8" s="80"/>
      <c r="HJF8" s="80"/>
      <c r="HJG8" s="80"/>
      <c r="HJH8" s="80"/>
      <c r="HJI8" s="80"/>
      <c r="HJJ8" s="80"/>
      <c r="HJK8" s="80"/>
      <c r="HJL8" s="80"/>
      <c r="HJM8" s="80"/>
      <c r="HJN8" s="80"/>
      <c r="HJO8" s="80"/>
      <c r="HJP8" s="80"/>
      <c r="HJQ8" s="80"/>
      <c r="HJR8" s="80"/>
      <c r="HJS8" s="80"/>
      <c r="HJT8" s="80"/>
      <c r="HJU8" s="80"/>
      <c r="HJV8" s="80"/>
      <c r="HJW8" s="80"/>
      <c r="HJX8" s="80"/>
      <c r="HJY8" s="80"/>
      <c r="HJZ8" s="80"/>
      <c r="HKA8" s="80"/>
      <c r="HKB8" s="80"/>
      <c r="HKC8" s="80"/>
      <c r="HKD8" s="80"/>
      <c r="HKE8" s="80"/>
      <c r="HKF8" s="80"/>
      <c r="HKG8" s="80"/>
      <c r="HKH8" s="80"/>
      <c r="HKI8" s="80"/>
      <c r="HKJ8" s="80"/>
      <c r="HKK8" s="80"/>
      <c r="HKL8" s="80"/>
      <c r="HKM8" s="80"/>
      <c r="HKN8" s="80"/>
      <c r="HKO8" s="80"/>
      <c r="HKP8" s="80"/>
      <c r="HKQ8" s="80"/>
      <c r="HKR8" s="80"/>
      <c r="HKS8" s="80"/>
      <c r="HKT8" s="80"/>
      <c r="HKU8" s="80"/>
      <c r="HKV8" s="80"/>
      <c r="HKW8" s="80"/>
      <c r="HKX8" s="80"/>
      <c r="HKY8" s="80"/>
      <c r="HKZ8" s="80"/>
      <c r="HLA8" s="80"/>
      <c r="HLB8" s="80"/>
      <c r="HLC8" s="80"/>
      <c r="HLD8" s="80"/>
      <c r="HLE8" s="80"/>
      <c r="HLF8" s="80"/>
      <c r="HLG8" s="80"/>
      <c r="HLH8" s="80"/>
      <c r="HLI8" s="80"/>
      <c r="HLJ8" s="80"/>
      <c r="HLK8" s="80"/>
      <c r="HLL8" s="80"/>
      <c r="HLM8" s="80"/>
      <c r="HLN8" s="80"/>
      <c r="HLO8" s="80"/>
      <c r="HLP8" s="80"/>
      <c r="HLQ8" s="80"/>
      <c r="HLR8" s="80"/>
      <c r="HLS8" s="80"/>
      <c r="HLT8" s="80"/>
      <c r="HLU8" s="80"/>
      <c r="HLV8" s="80"/>
      <c r="HLW8" s="80"/>
      <c r="HLX8" s="80"/>
      <c r="HLY8" s="80"/>
      <c r="HLZ8" s="80"/>
      <c r="HMA8" s="80"/>
      <c r="HMB8" s="80"/>
      <c r="HMC8" s="80"/>
      <c r="HMD8" s="80"/>
      <c r="HME8" s="80"/>
      <c r="HMF8" s="80"/>
      <c r="HMG8" s="80"/>
      <c r="HMH8" s="80"/>
      <c r="HMI8" s="80"/>
      <c r="HMJ8" s="80"/>
      <c r="HMK8" s="80"/>
      <c r="HML8" s="80"/>
      <c r="HMM8" s="80"/>
      <c r="HMN8" s="80"/>
      <c r="HMO8" s="80"/>
      <c r="HMP8" s="80"/>
      <c r="HMQ8" s="80"/>
      <c r="HMR8" s="80"/>
      <c r="HMS8" s="80"/>
      <c r="HMT8" s="80"/>
      <c r="HMU8" s="80"/>
      <c r="HMV8" s="80"/>
      <c r="HMW8" s="80"/>
      <c r="HMX8" s="80"/>
      <c r="HMY8" s="80"/>
      <c r="HMZ8" s="80"/>
      <c r="HNA8" s="80"/>
      <c r="HNB8" s="80"/>
      <c r="HNC8" s="80"/>
      <c r="HND8" s="80"/>
      <c r="HNE8" s="80"/>
      <c r="HNF8" s="80"/>
      <c r="HNG8" s="80"/>
      <c r="HNH8" s="80"/>
      <c r="HNI8" s="80"/>
      <c r="HNJ8" s="80"/>
      <c r="HNK8" s="80"/>
      <c r="HNL8" s="80"/>
      <c r="HNM8" s="80"/>
      <c r="HNN8" s="80"/>
      <c r="HNO8" s="80"/>
      <c r="HNP8" s="80"/>
      <c r="HNQ8" s="80"/>
      <c r="HNR8" s="80"/>
      <c r="HNS8" s="80"/>
      <c r="HNT8" s="80"/>
      <c r="HNU8" s="80"/>
      <c r="HNV8" s="80"/>
      <c r="HNW8" s="80"/>
      <c r="HNX8" s="80"/>
      <c r="HNY8" s="80"/>
      <c r="HNZ8" s="80"/>
      <c r="HOA8" s="80"/>
      <c r="HOB8" s="80"/>
      <c r="HOC8" s="80"/>
      <c r="HOD8" s="80"/>
      <c r="HOE8" s="80"/>
      <c r="HOF8" s="80"/>
      <c r="HOG8" s="80"/>
      <c r="HOH8" s="80"/>
      <c r="HOI8" s="80"/>
      <c r="HOJ8" s="80"/>
      <c r="HOK8" s="80"/>
      <c r="HOL8" s="80"/>
      <c r="HOM8" s="80"/>
      <c r="HON8" s="80"/>
      <c r="HOO8" s="80"/>
      <c r="HOP8" s="80"/>
      <c r="HOQ8" s="80"/>
      <c r="HOR8" s="80"/>
      <c r="HOS8" s="80"/>
      <c r="HOT8" s="80"/>
      <c r="HOU8" s="80"/>
      <c r="HOV8" s="80"/>
      <c r="HOW8" s="80"/>
      <c r="HOX8" s="80"/>
      <c r="HOY8" s="80"/>
      <c r="HOZ8" s="80"/>
      <c r="HPA8" s="80"/>
      <c r="HPB8" s="80"/>
      <c r="HPC8" s="80"/>
      <c r="HPD8" s="80"/>
      <c r="HPE8" s="80"/>
      <c r="HPF8" s="80"/>
      <c r="HPG8" s="80"/>
      <c r="HPH8" s="80"/>
      <c r="HPI8" s="80"/>
      <c r="HPJ8" s="80"/>
      <c r="HPK8" s="80"/>
      <c r="HPL8" s="80"/>
      <c r="HPM8" s="80"/>
      <c r="HPN8" s="80"/>
      <c r="HPO8" s="80"/>
      <c r="HPP8" s="80"/>
      <c r="HPQ8" s="80"/>
      <c r="HPR8" s="80"/>
      <c r="HPS8" s="80"/>
      <c r="HPT8" s="80"/>
      <c r="HPU8" s="80"/>
      <c r="HPV8" s="80"/>
      <c r="HPW8" s="80"/>
      <c r="HPX8" s="80"/>
      <c r="HPY8" s="80"/>
      <c r="HPZ8" s="80"/>
      <c r="HQA8" s="80"/>
      <c r="HQB8" s="80"/>
      <c r="HQC8" s="80"/>
      <c r="HQD8" s="80"/>
      <c r="HQE8" s="80"/>
      <c r="HQF8" s="80"/>
      <c r="HQG8" s="80"/>
      <c r="HQH8" s="80"/>
      <c r="HQI8" s="80"/>
      <c r="HQJ8" s="80"/>
      <c r="HQK8" s="80"/>
      <c r="HQL8" s="80"/>
      <c r="HQM8" s="80"/>
      <c r="HQN8" s="80"/>
      <c r="HQO8" s="80"/>
      <c r="HQP8" s="80"/>
      <c r="HQQ8" s="80"/>
      <c r="HQR8" s="80"/>
      <c r="HQS8" s="80"/>
      <c r="HQT8" s="80"/>
      <c r="HQU8" s="80"/>
      <c r="HQV8" s="80"/>
      <c r="HQW8" s="80"/>
      <c r="HQX8" s="80"/>
      <c r="HQY8" s="80"/>
      <c r="HQZ8" s="80"/>
      <c r="HRA8" s="80"/>
      <c r="HRB8" s="80"/>
      <c r="HRC8" s="80"/>
      <c r="HRD8" s="80"/>
      <c r="HRE8" s="80"/>
      <c r="HRF8" s="80"/>
      <c r="HRG8" s="80"/>
      <c r="HRH8" s="80"/>
      <c r="HRI8" s="80"/>
      <c r="HRJ8" s="80"/>
      <c r="HRK8" s="80"/>
      <c r="HRL8" s="80"/>
      <c r="HRM8" s="80"/>
      <c r="HRN8" s="80"/>
      <c r="HRO8" s="80"/>
      <c r="HRP8" s="80"/>
      <c r="HRQ8" s="80"/>
      <c r="HRR8" s="80"/>
      <c r="HRS8" s="80"/>
      <c r="HRT8" s="80"/>
      <c r="HRU8" s="80"/>
      <c r="HRV8" s="80"/>
      <c r="HRW8" s="80"/>
      <c r="HRX8" s="80"/>
      <c r="HRY8" s="80"/>
      <c r="HRZ8" s="80"/>
      <c r="HSA8" s="80"/>
      <c r="HSB8" s="80"/>
      <c r="HSC8" s="80"/>
      <c r="HSD8" s="80"/>
      <c r="HSE8" s="80"/>
      <c r="HSF8" s="80"/>
      <c r="HSG8" s="80"/>
      <c r="HSH8" s="80"/>
      <c r="HSI8" s="80"/>
      <c r="HSJ8" s="80"/>
      <c r="HSK8" s="80"/>
      <c r="HSL8" s="80"/>
      <c r="HSM8" s="80"/>
      <c r="HSN8" s="80"/>
      <c r="HSO8" s="80"/>
      <c r="HSP8" s="80"/>
      <c r="HSQ8" s="80"/>
      <c r="HSR8" s="80"/>
      <c r="HSS8" s="80"/>
      <c r="HST8" s="80"/>
      <c r="HSU8" s="80"/>
      <c r="HSV8" s="80"/>
      <c r="HSW8" s="80"/>
      <c r="HSX8" s="80"/>
      <c r="HSY8" s="80"/>
      <c r="HSZ8" s="80"/>
      <c r="HTA8" s="80"/>
      <c r="HTB8" s="80"/>
      <c r="HTC8" s="80"/>
      <c r="HTD8" s="80"/>
      <c r="HTE8" s="80"/>
      <c r="HTF8" s="80"/>
      <c r="HTG8" s="80"/>
      <c r="HTH8" s="80"/>
      <c r="HTI8" s="80"/>
      <c r="HTJ8" s="80"/>
      <c r="HTK8" s="80"/>
      <c r="HTL8" s="80"/>
      <c r="HTM8" s="80"/>
      <c r="HTN8" s="80"/>
      <c r="HTO8" s="80"/>
      <c r="HTP8" s="80"/>
      <c r="HTQ8" s="80"/>
      <c r="HTR8" s="80"/>
      <c r="HTS8" s="80"/>
      <c r="HTT8" s="80"/>
      <c r="HTU8" s="80"/>
      <c r="HTV8" s="80"/>
      <c r="HTW8" s="80"/>
      <c r="HTX8" s="80"/>
      <c r="HTY8" s="80"/>
      <c r="HTZ8" s="80"/>
      <c r="HUA8" s="80"/>
      <c r="HUB8" s="80"/>
      <c r="HUC8" s="80"/>
      <c r="HUD8" s="80"/>
      <c r="HUE8" s="80"/>
      <c r="HUF8" s="80"/>
      <c r="HUG8" s="80"/>
      <c r="HUH8" s="80"/>
      <c r="HUI8" s="80"/>
      <c r="HUJ8" s="80"/>
      <c r="HUK8" s="80"/>
      <c r="HUL8" s="80"/>
      <c r="HUM8" s="80"/>
      <c r="HUN8" s="80"/>
      <c r="HUO8" s="80"/>
      <c r="HUP8" s="80"/>
      <c r="HUQ8" s="80"/>
      <c r="HUR8" s="80"/>
      <c r="HUS8" s="80"/>
      <c r="HUT8" s="80"/>
      <c r="HUU8" s="80"/>
      <c r="HUV8" s="80"/>
      <c r="HUW8" s="80"/>
      <c r="HUX8" s="80"/>
      <c r="HUY8" s="80"/>
      <c r="HUZ8" s="80"/>
      <c r="HVA8" s="80"/>
      <c r="HVB8" s="80"/>
      <c r="HVC8" s="80"/>
      <c r="HVD8" s="80"/>
      <c r="HVE8" s="80"/>
      <c r="HVF8" s="80"/>
      <c r="HVG8" s="80"/>
      <c r="HVH8" s="80"/>
      <c r="HVI8" s="80"/>
      <c r="HVJ8" s="80"/>
      <c r="HVK8" s="80"/>
      <c r="HVL8" s="80"/>
      <c r="HVM8" s="80"/>
      <c r="HVN8" s="80"/>
      <c r="HVO8" s="80"/>
      <c r="HVP8" s="80"/>
      <c r="HVQ8" s="80"/>
      <c r="HVR8" s="80"/>
      <c r="HVS8" s="80"/>
      <c r="HVT8" s="80"/>
      <c r="HVU8" s="80"/>
      <c r="HVV8" s="80"/>
      <c r="HVW8" s="80"/>
      <c r="HVX8" s="80"/>
      <c r="HVY8" s="80"/>
      <c r="HVZ8" s="80"/>
      <c r="HWA8" s="80"/>
      <c r="HWB8" s="80"/>
      <c r="HWC8" s="80"/>
      <c r="HWD8" s="80"/>
      <c r="HWE8" s="80"/>
      <c r="HWF8" s="80"/>
      <c r="HWG8" s="80"/>
      <c r="HWH8" s="80"/>
      <c r="HWI8" s="80"/>
      <c r="HWJ8" s="80"/>
      <c r="HWK8" s="80"/>
      <c r="HWL8" s="80"/>
      <c r="HWM8" s="80"/>
      <c r="HWN8" s="80"/>
      <c r="HWO8" s="80"/>
      <c r="HWP8" s="80"/>
      <c r="HWQ8" s="80"/>
      <c r="HWR8" s="80"/>
      <c r="HWS8" s="80"/>
      <c r="HWT8" s="80"/>
      <c r="HWU8" s="80"/>
      <c r="HWV8" s="80"/>
      <c r="HWW8" s="80"/>
      <c r="HWX8" s="80"/>
      <c r="HWY8" s="80"/>
      <c r="HWZ8" s="80"/>
      <c r="HXA8" s="80"/>
      <c r="HXB8" s="80"/>
      <c r="HXC8" s="80"/>
      <c r="HXD8" s="80"/>
      <c r="HXE8" s="80"/>
      <c r="HXF8" s="80"/>
      <c r="HXG8" s="80"/>
      <c r="HXH8" s="80"/>
      <c r="HXI8" s="80"/>
      <c r="HXJ8" s="80"/>
      <c r="HXK8" s="80"/>
      <c r="HXL8" s="80"/>
      <c r="HXM8" s="80"/>
      <c r="HXN8" s="80"/>
      <c r="HXO8" s="80"/>
      <c r="HXP8" s="80"/>
      <c r="HXQ8" s="80"/>
      <c r="HXR8" s="80"/>
      <c r="HXS8" s="80"/>
      <c r="HXT8" s="80"/>
      <c r="HXU8" s="80"/>
      <c r="HXV8" s="80"/>
      <c r="HXW8" s="80"/>
      <c r="HXX8" s="80"/>
      <c r="HXY8" s="80"/>
      <c r="HXZ8" s="80"/>
      <c r="HYA8" s="80"/>
      <c r="HYB8" s="80"/>
      <c r="HYC8" s="80"/>
      <c r="HYD8" s="80"/>
      <c r="HYE8" s="80"/>
      <c r="HYF8" s="80"/>
      <c r="HYG8" s="80"/>
      <c r="HYH8" s="80"/>
      <c r="HYI8" s="80"/>
      <c r="HYJ8" s="80"/>
      <c r="HYK8" s="80"/>
      <c r="HYL8" s="80"/>
      <c r="HYM8" s="80"/>
      <c r="HYN8" s="80"/>
      <c r="HYO8" s="80"/>
      <c r="HYP8" s="80"/>
      <c r="HYQ8" s="80"/>
      <c r="HYR8" s="80"/>
      <c r="HYS8" s="80"/>
      <c r="HYT8" s="80"/>
      <c r="HYU8" s="80"/>
      <c r="HYV8" s="80"/>
      <c r="HYW8" s="80"/>
      <c r="HYX8" s="80"/>
      <c r="HYY8" s="80"/>
      <c r="HYZ8" s="80"/>
      <c r="HZA8" s="80"/>
      <c r="HZB8" s="80"/>
      <c r="HZC8" s="80"/>
      <c r="HZD8" s="80"/>
      <c r="HZE8" s="80"/>
      <c r="HZF8" s="80"/>
      <c r="HZG8" s="80"/>
      <c r="HZH8" s="80"/>
      <c r="HZI8" s="80"/>
      <c r="HZJ8" s="80"/>
      <c r="HZK8" s="80"/>
      <c r="HZL8" s="80"/>
      <c r="HZM8" s="80"/>
      <c r="HZN8" s="80"/>
      <c r="HZO8" s="80"/>
      <c r="HZP8" s="80"/>
      <c r="HZQ8" s="80"/>
      <c r="HZR8" s="80"/>
      <c r="HZS8" s="80"/>
      <c r="HZT8" s="80"/>
      <c r="HZU8" s="80"/>
      <c r="HZV8" s="80"/>
      <c r="HZW8" s="80"/>
      <c r="HZX8" s="80"/>
      <c r="HZY8" s="80"/>
      <c r="HZZ8" s="80"/>
      <c r="IAA8" s="80"/>
      <c r="IAB8" s="80"/>
      <c r="IAC8" s="80"/>
      <c r="IAD8" s="80"/>
      <c r="IAE8" s="80"/>
      <c r="IAF8" s="80"/>
      <c r="IAG8" s="80"/>
      <c r="IAH8" s="80"/>
      <c r="IAI8" s="80"/>
      <c r="IAJ8" s="80"/>
      <c r="IAK8" s="80"/>
      <c r="IAL8" s="80"/>
      <c r="IAM8" s="80"/>
      <c r="IAN8" s="80"/>
      <c r="IAO8" s="80"/>
      <c r="IAP8" s="80"/>
      <c r="IAQ8" s="80"/>
      <c r="IAR8" s="80"/>
      <c r="IAS8" s="80"/>
      <c r="IAT8" s="80"/>
      <c r="IAU8" s="80"/>
      <c r="IAV8" s="80"/>
      <c r="IAW8" s="80"/>
      <c r="IAX8" s="80"/>
      <c r="IAY8" s="80"/>
      <c r="IAZ8" s="80"/>
      <c r="IBA8" s="80"/>
      <c r="IBB8" s="80"/>
      <c r="IBC8" s="80"/>
      <c r="IBD8" s="80"/>
      <c r="IBE8" s="80"/>
      <c r="IBF8" s="80"/>
      <c r="IBG8" s="80"/>
      <c r="IBH8" s="80"/>
      <c r="IBI8" s="80"/>
      <c r="IBJ8" s="80"/>
      <c r="IBK8" s="80"/>
      <c r="IBL8" s="80"/>
      <c r="IBM8" s="80"/>
      <c r="IBN8" s="80"/>
      <c r="IBO8" s="80"/>
      <c r="IBP8" s="80"/>
      <c r="IBQ8" s="80"/>
      <c r="IBR8" s="80"/>
      <c r="IBS8" s="80"/>
      <c r="IBT8" s="80"/>
      <c r="IBU8" s="80"/>
      <c r="IBV8" s="80"/>
      <c r="IBW8" s="80"/>
      <c r="IBX8" s="80"/>
      <c r="IBY8" s="80"/>
      <c r="IBZ8" s="80"/>
      <c r="ICA8" s="80"/>
      <c r="ICB8" s="80"/>
      <c r="ICC8" s="80"/>
      <c r="ICD8" s="80"/>
      <c r="ICE8" s="80"/>
      <c r="ICF8" s="80"/>
      <c r="ICG8" s="80"/>
      <c r="ICH8" s="80"/>
      <c r="ICI8" s="80"/>
      <c r="ICJ8" s="80"/>
      <c r="ICK8" s="80"/>
      <c r="ICL8" s="80"/>
      <c r="ICM8" s="80"/>
      <c r="ICN8" s="80"/>
      <c r="ICO8" s="80"/>
      <c r="ICP8" s="80"/>
      <c r="ICQ8" s="80"/>
      <c r="ICR8" s="80"/>
      <c r="ICS8" s="80"/>
      <c r="ICT8" s="80"/>
      <c r="ICU8" s="80"/>
      <c r="ICV8" s="80"/>
      <c r="ICW8" s="80"/>
      <c r="ICX8" s="80"/>
      <c r="ICY8" s="80"/>
      <c r="ICZ8" s="80"/>
      <c r="IDA8" s="80"/>
      <c r="IDB8" s="80"/>
      <c r="IDC8" s="80"/>
      <c r="IDD8" s="80"/>
      <c r="IDE8" s="80"/>
      <c r="IDF8" s="80"/>
      <c r="IDG8" s="80"/>
      <c r="IDH8" s="80"/>
      <c r="IDI8" s="80"/>
      <c r="IDJ8" s="80"/>
      <c r="IDK8" s="80"/>
      <c r="IDL8" s="80"/>
      <c r="IDM8" s="80"/>
      <c r="IDN8" s="80"/>
      <c r="IDO8" s="80"/>
      <c r="IDP8" s="80"/>
      <c r="IDQ8" s="80"/>
      <c r="IDR8" s="80"/>
      <c r="IDS8" s="80"/>
      <c r="IDT8" s="80"/>
      <c r="IDU8" s="80"/>
      <c r="IDV8" s="80"/>
      <c r="IDW8" s="80"/>
      <c r="IDX8" s="80"/>
      <c r="IDY8" s="80"/>
      <c r="IDZ8" s="80"/>
      <c r="IEA8" s="80"/>
      <c r="IEB8" s="80"/>
      <c r="IEC8" s="80"/>
      <c r="IED8" s="80"/>
      <c r="IEE8" s="80"/>
      <c r="IEF8" s="80"/>
      <c r="IEG8" s="80"/>
      <c r="IEH8" s="80"/>
      <c r="IEI8" s="80"/>
      <c r="IEJ8" s="80"/>
      <c r="IEK8" s="80"/>
      <c r="IEL8" s="80"/>
      <c r="IEM8" s="80"/>
      <c r="IEN8" s="80"/>
      <c r="IEO8" s="80"/>
      <c r="IEP8" s="80"/>
      <c r="IEQ8" s="80"/>
      <c r="IER8" s="80"/>
      <c r="IES8" s="80"/>
      <c r="IET8" s="80"/>
      <c r="IEU8" s="80"/>
      <c r="IEV8" s="80"/>
      <c r="IEW8" s="80"/>
      <c r="IEX8" s="80"/>
      <c r="IEY8" s="80"/>
      <c r="IEZ8" s="80"/>
      <c r="IFA8" s="80"/>
      <c r="IFB8" s="80"/>
      <c r="IFC8" s="80"/>
      <c r="IFD8" s="80"/>
      <c r="IFE8" s="80"/>
      <c r="IFF8" s="80"/>
      <c r="IFG8" s="80"/>
      <c r="IFH8" s="80"/>
      <c r="IFI8" s="80"/>
      <c r="IFJ8" s="80"/>
      <c r="IFK8" s="80"/>
      <c r="IFL8" s="80"/>
      <c r="IFM8" s="80"/>
      <c r="IFN8" s="80"/>
      <c r="IFO8" s="80"/>
      <c r="IFP8" s="80"/>
      <c r="IFQ8" s="80"/>
      <c r="IFR8" s="80"/>
      <c r="IFS8" s="80"/>
      <c r="IFT8" s="80"/>
      <c r="IFU8" s="80"/>
      <c r="IFV8" s="80"/>
      <c r="IFW8" s="80"/>
      <c r="IFX8" s="80"/>
      <c r="IFY8" s="80"/>
      <c r="IFZ8" s="80"/>
      <c r="IGA8" s="80"/>
      <c r="IGB8" s="80"/>
      <c r="IGC8" s="80"/>
      <c r="IGD8" s="80"/>
      <c r="IGE8" s="80"/>
      <c r="IGF8" s="80"/>
      <c r="IGG8" s="80"/>
      <c r="IGH8" s="80"/>
      <c r="IGI8" s="80"/>
      <c r="IGJ8" s="80"/>
      <c r="IGK8" s="80"/>
      <c r="IGL8" s="80"/>
      <c r="IGM8" s="80"/>
      <c r="IGN8" s="80"/>
      <c r="IGO8" s="80"/>
      <c r="IGP8" s="80"/>
      <c r="IGQ8" s="80"/>
      <c r="IGR8" s="80"/>
      <c r="IGS8" s="80"/>
      <c r="IGT8" s="80"/>
      <c r="IGU8" s="80"/>
      <c r="IGV8" s="80"/>
      <c r="IGW8" s="80"/>
      <c r="IGX8" s="80"/>
      <c r="IGY8" s="80"/>
      <c r="IGZ8" s="80"/>
      <c r="IHA8" s="80"/>
      <c r="IHB8" s="80"/>
      <c r="IHC8" s="80"/>
      <c r="IHD8" s="80"/>
      <c r="IHE8" s="80"/>
      <c r="IHF8" s="80"/>
      <c r="IHG8" s="80"/>
      <c r="IHH8" s="80"/>
      <c r="IHI8" s="80"/>
      <c r="IHJ8" s="80"/>
      <c r="IHK8" s="80"/>
      <c r="IHL8" s="80"/>
      <c r="IHM8" s="80"/>
      <c r="IHN8" s="80"/>
      <c r="IHO8" s="80"/>
      <c r="IHP8" s="80"/>
      <c r="IHQ8" s="80"/>
      <c r="IHR8" s="80"/>
      <c r="IHS8" s="80"/>
      <c r="IHT8" s="80"/>
      <c r="IHU8" s="80"/>
      <c r="IHV8" s="80"/>
      <c r="IHW8" s="80"/>
      <c r="IHX8" s="80"/>
      <c r="IHY8" s="80"/>
      <c r="IHZ8" s="80"/>
      <c r="IIA8" s="80"/>
      <c r="IIB8" s="80"/>
      <c r="IIC8" s="80"/>
      <c r="IID8" s="80"/>
      <c r="IIE8" s="80"/>
      <c r="IIF8" s="80"/>
      <c r="IIG8" s="80"/>
      <c r="IIH8" s="80"/>
      <c r="III8" s="80"/>
      <c r="IIJ8" s="80"/>
      <c r="IIK8" s="80"/>
      <c r="IIL8" s="80"/>
      <c r="IIM8" s="80"/>
      <c r="IIN8" s="80"/>
      <c r="IIO8" s="80"/>
      <c r="IIP8" s="80"/>
      <c r="IIQ8" s="80"/>
      <c r="IIR8" s="80"/>
      <c r="IIS8" s="80"/>
      <c r="IIT8" s="80"/>
      <c r="IIU8" s="80"/>
      <c r="IIV8" s="80"/>
      <c r="IIW8" s="80"/>
      <c r="IIX8" s="80"/>
      <c r="IIY8" s="80"/>
      <c r="IIZ8" s="80"/>
      <c r="IJA8" s="80"/>
      <c r="IJB8" s="80"/>
      <c r="IJC8" s="80"/>
      <c r="IJD8" s="80"/>
      <c r="IJE8" s="80"/>
      <c r="IJF8" s="80"/>
      <c r="IJG8" s="80"/>
      <c r="IJH8" s="80"/>
      <c r="IJI8" s="80"/>
      <c r="IJJ8" s="80"/>
      <c r="IJK8" s="80"/>
      <c r="IJL8" s="80"/>
      <c r="IJM8" s="80"/>
      <c r="IJN8" s="80"/>
      <c r="IJO8" s="80"/>
      <c r="IJP8" s="80"/>
      <c r="IJQ8" s="80"/>
      <c r="IJR8" s="80"/>
      <c r="IJS8" s="80"/>
      <c r="IJT8" s="80"/>
      <c r="IJU8" s="80"/>
      <c r="IJV8" s="80"/>
      <c r="IJW8" s="80"/>
      <c r="IJX8" s="80"/>
      <c r="IJY8" s="80"/>
      <c r="IJZ8" s="80"/>
      <c r="IKA8" s="80"/>
      <c r="IKB8" s="80"/>
      <c r="IKC8" s="80"/>
      <c r="IKD8" s="80"/>
      <c r="IKE8" s="80"/>
      <c r="IKF8" s="80"/>
      <c r="IKG8" s="80"/>
      <c r="IKH8" s="80"/>
      <c r="IKI8" s="80"/>
      <c r="IKJ8" s="80"/>
      <c r="IKK8" s="80"/>
      <c r="IKL8" s="80"/>
      <c r="IKM8" s="80"/>
      <c r="IKN8" s="80"/>
      <c r="IKO8" s="80"/>
      <c r="IKP8" s="80"/>
      <c r="IKQ8" s="80"/>
      <c r="IKR8" s="80"/>
      <c r="IKS8" s="80"/>
      <c r="IKT8" s="80"/>
      <c r="IKU8" s="80"/>
      <c r="IKV8" s="80"/>
      <c r="IKW8" s="80"/>
      <c r="IKX8" s="80"/>
      <c r="IKY8" s="80"/>
      <c r="IKZ8" s="80"/>
      <c r="ILA8" s="80"/>
      <c r="ILB8" s="80"/>
      <c r="ILC8" s="80"/>
      <c r="ILD8" s="80"/>
      <c r="ILE8" s="80"/>
      <c r="ILF8" s="80"/>
      <c r="ILG8" s="80"/>
      <c r="ILH8" s="80"/>
      <c r="ILI8" s="80"/>
      <c r="ILJ8" s="80"/>
      <c r="ILK8" s="80"/>
      <c r="ILL8" s="80"/>
      <c r="ILM8" s="80"/>
      <c r="ILN8" s="80"/>
      <c r="ILO8" s="80"/>
      <c r="ILP8" s="80"/>
      <c r="ILQ8" s="80"/>
      <c r="ILR8" s="80"/>
      <c r="ILS8" s="80"/>
      <c r="ILT8" s="80"/>
      <c r="ILU8" s="80"/>
      <c r="ILV8" s="80"/>
      <c r="ILW8" s="80"/>
      <c r="ILX8" s="80"/>
      <c r="ILY8" s="80"/>
      <c r="ILZ8" s="80"/>
      <c r="IMA8" s="80"/>
      <c r="IMB8" s="80"/>
      <c r="IMC8" s="80"/>
      <c r="IMD8" s="80"/>
      <c r="IME8" s="80"/>
      <c r="IMF8" s="80"/>
      <c r="IMG8" s="80"/>
      <c r="IMH8" s="80"/>
      <c r="IMI8" s="80"/>
      <c r="IMJ8" s="80"/>
      <c r="IMK8" s="80"/>
      <c r="IML8" s="80"/>
      <c r="IMM8" s="80"/>
      <c r="IMN8" s="80"/>
      <c r="IMO8" s="80"/>
      <c r="IMP8" s="80"/>
      <c r="IMQ8" s="80"/>
      <c r="IMR8" s="80"/>
      <c r="IMS8" s="80"/>
      <c r="IMT8" s="80"/>
      <c r="IMU8" s="80"/>
      <c r="IMV8" s="80"/>
      <c r="IMW8" s="80"/>
      <c r="IMX8" s="80"/>
      <c r="IMY8" s="80"/>
      <c r="IMZ8" s="80"/>
      <c r="INA8" s="80"/>
      <c r="INB8" s="80"/>
      <c r="INC8" s="80"/>
      <c r="IND8" s="80"/>
      <c r="INE8" s="80"/>
      <c r="INF8" s="80"/>
      <c r="ING8" s="80"/>
      <c r="INH8" s="80"/>
      <c r="INI8" s="80"/>
      <c r="INJ8" s="80"/>
      <c r="INK8" s="80"/>
      <c r="INL8" s="80"/>
      <c r="INM8" s="80"/>
      <c r="INN8" s="80"/>
      <c r="INO8" s="80"/>
      <c r="INP8" s="80"/>
      <c r="INQ8" s="80"/>
      <c r="INR8" s="80"/>
      <c r="INS8" s="80"/>
      <c r="INT8" s="80"/>
      <c r="INU8" s="80"/>
      <c r="INV8" s="80"/>
      <c r="INW8" s="80"/>
      <c r="INX8" s="80"/>
      <c r="INY8" s="80"/>
      <c r="INZ8" s="80"/>
      <c r="IOA8" s="80"/>
      <c r="IOB8" s="80"/>
      <c r="IOC8" s="80"/>
      <c r="IOD8" s="80"/>
      <c r="IOE8" s="80"/>
      <c r="IOF8" s="80"/>
      <c r="IOG8" s="80"/>
      <c r="IOH8" s="80"/>
      <c r="IOI8" s="80"/>
      <c r="IOJ8" s="80"/>
      <c r="IOK8" s="80"/>
      <c r="IOL8" s="80"/>
      <c r="IOM8" s="80"/>
      <c r="ION8" s="80"/>
      <c r="IOO8" s="80"/>
      <c r="IOP8" s="80"/>
      <c r="IOQ8" s="80"/>
      <c r="IOR8" s="80"/>
      <c r="IOS8" s="80"/>
      <c r="IOT8" s="80"/>
      <c r="IOU8" s="80"/>
      <c r="IOV8" s="80"/>
      <c r="IOW8" s="80"/>
      <c r="IOX8" s="80"/>
      <c r="IOY8" s="80"/>
      <c r="IOZ8" s="80"/>
      <c r="IPA8" s="80"/>
      <c r="IPB8" s="80"/>
      <c r="IPC8" s="80"/>
      <c r="IPD8" s="80"/>
      <c r="IPE8" s="80"/>
      <c r="IPF8" s="80"/>
      <c r="IPG8" s="80"/>
      <c r="IPH8" s="80"/>
      <c r="IPI8" s="80"/>
      <c r="IPJ8" s="80"/>
      <c r="IPK8" s="80"/>
      <c r="IPL8" s="80"/>
      <c r="IPM8" s="80"/>
      <c r="IPN8" s="80"/>
      <c r="IPO8" s="80"/>
      <c r="IPP8" s="80"/>
      <c r="IPQ8" s="80"/>
      <c r="IPR8" s="80"/>
      <c r="IPS8" s="80"/>
      <c r="IPT8" s="80"/>
      <c r="IPU8" s="80"/>
      <c r="IPV8" s="80"/>
      <c r="IPW8" s="80"/>
      <c r="IPX8" s="80"/>
      <c r="IPY8" s="80"/>
      <c r="IPZ8" s="80"/>
      <c r="IQA8" s="80"/>
      <c r="IQB8" s="80"/>
      <c r="IQC8" s="80"/>
      <c r="IQD8" s="80"/>
      <c r="IQE8" s="80"/>
      <c r="IQF8" s="80"/>
      <c r="IQG8" s="80"/>
      <c r="IQH8" s="80"/>
      <c r="IQI8" s="80"/>
      <c r="IQJ8" s="80"/>
      <c r="IQK8" s="80"/>
      <c r="IQL8" s="80"/>
      <c r="IQM8" s="80"/>
      <c r="IQN8" s="80"/>
      <c r="IQO8" s="80"/>
      <c r="IQP8" s="80"/>
      <c r="IQQ8" s="80"/>
      <c r="IQR8" s="80"/>
      <c r="IQS8" s="80"/>
      <c r="IQT8" s="80"/>
      <c r="IQU8" s="80"/>
      <c r="IQV8" s="80"/>
      <c r="IQW8" s="80"/>
      <c r="IQX8" s="80"/>
      <c r="IQY8" s="80"/>
      <c r="IQZ8" s="80"/>
      <c r="IRA8" s="80"/>
      <c r="IRB8" s="80"/>
      <c r="IRC8" s="80"/>
      <c r="IRD8" s="80"/>
      <c r="IRE8" s="80"/>
      <c r="IRF8" s="80"/>
      <c r="IRG8" s="80"/>
      <c r="IRH8" s="80"/>
      <c r="IRI8" s="80"/>
      <c r="IRJ8" s="80"/>
      <c r="IRK8" s="80"/>
      <c r="IRL8" s="80"/>
      <c r="IRM8" s="80"/>
      <c r="IRN8" s="80"/>
      <c r="IRO8" s="80"/>
      <c r="IRP8" s="80"/>
      <c r="IRQ8" s="80"/>
      <c r="IRR8" s="80"/>
      <c r="IRS8" s="80"/>
      <c r="IRT8" s="80"/>
      <c r="IRU8" s="80"/>
      <c r="IRV8" s="80"/>
      <c r="IRW8" s="80"/>
      <c r="IRX8" s="80"/>
      <c r="IRY8" s="80"/>
      <c r="IRZ8" s="80"/>
      <c r="ISA8" s="80"/>
      <c r="ISB8" s="80"/>
      <c r="ISC8" s="80"/>
      <c r="ISD8" s="80"/>
      <c r="ISE8" s="80"/>
      <c r="ISF8" s="80"/>
      <c r="ISG8" s="80"/>
      <c r="ISH8" s="80"/>
      <c r="ISI8" s="80"/>
      <c r="ISJ8" s="80"/>
      <c r="ISK8" s="80"/>
      <c r="ISL8" s="80"/>
      <c r="ISM8" s="80"/>
      <c r="ISN8" s="80"/>
      <c r="ISO8" s="80"/>
      <c r="ISP8" s="80"/>
      <c r="ISQ8" s="80"/>
      <c r="ISR8" s="80"/>
      <c r="ISS8" s="80"/>
      <c r="IST8" s="80"/>
      <c r="ISU8" s="80"/>
      <c r="ISV8" s="80"/>
      <c r="ISW8" s="80"/>
      <c r="ISX8" s="80"/>
      <c r="ISY8" s="80"/>
      <c r="ISZ8" s="80"/>
      <c r="ITA8" s="80"/>
      <c r="ITB8" s="80"/>
      <c r="ITC8" s="80"/>
      <c r="ITD8" s="80"/>
      <c r="ITE8" s="80"/>
      <c r="ITF8" s="80"/>
      <c r="ITG8" s="80"/>
      <c r="ITH8" s="80"/>
      <c r="ITI8" s="80"/>
      <c r="ITJ8" s="80"/>
      <c r="ITK8" s="80"/>
      <c r="ITL8" s="80"/>
      <c r="ITM8" s="80"/>
      <c r="ITN8" s="80"/>
      <c r="ITO8" s="80"/>
      <c r="ITP8" s="80"/>
      <c r="ITQ8" s="80"/>
      <c r="ITR8" s="80"/>
      <c r="ITS8" s="80"/>
      <c r="ITT8" s="80"/>
      <c r="ITU8" s="80"/>
      <c r="ITV8" s="80"/>
      <c r="ITW8" s="80"/>
      <c r="ITX8" s="80"/>
      <c r="ITY8" s="80"/>
      <c r="ITZ8" s="80"/>
      <c r="IUA8" s="80"/>
      <c r="IUB8" s="80"/>
      <c r="IUC8" s="80"/>
      <c r="IUD8" s="80"/>
      <c r="IUE8" s="80"/>
      <c r="IUF8" s="80"/>
      <c r="IUG8" s="80"/>
      <c r="IUH8" s="80"/>
      <c r="IUI8" s="80"/>
      <c r="IUJ8" s="80"/>
      <c r="IUK8" s="80"/>
      <c r="IUL8" s="80"/>
      <c r="IUM8" s="80"/>
      <c r="IUN8" s="80"/>
      <c r="IUO8" s="80"/>
      <c r="IUP8" s="80"/>
      <c r="IUQ8" s="80"/>
      <c r="IUR8" s="80"/>
      <c r="IUS8" s="80"/>
      <c r="IUT8" s="80"/>
      <c r="IUU8" s="80"/>
      <c r="IUV8" s="80"/>
      <c r="IUW8" s="80"/>
      <c r="IUX8" s="80"/>
      <c r="IUY8" s="80"/>
      <c r="IUZ8" s="80"/>
      <c r="IVA8" s="80"/>
      <c r="IVB8" s="80"/>
      <c r="IVC8" s="80"/>
      <c r="IVD8" s="80"/>
      <c r="IVE8" s="80"/>
      <c r="IVF8" s="80"/>
      <c r="IVG8" s="80"/>
      <c r="IVH8" s="80"/>
      <c r="IVI8" s="80"/>
      <c r="IVJ8" s="80"/>
      <c r="IVK8" s="80"/>
      <c r="IVL8" s="80"/>
      <c r="IVM8" s="80"/>
      <c r="IVN8" s="80"/>
      <c r="IVO8" s="80"/>
      <c r="IVP8" s="80"/>
      <c r="IVQ8" s="80"/>
      <c r="IVR8" s="80"/>
      <c r="IVS8" s="80"/>
      <c r="IVT8" s="80"/>
      <c r="IVU8" s="80"/>
      <c r="IVV8" s="80"/>
      <c r="IVW8" s="80"/>
      <c r="IVX8" s="80"/>
      <c r="IVY8" s="80"/>
      <c r="IVZ8" s="80"/>
      <c r="IWA8" s="80"/>
      <c r="IWB8" s="80"/>
      <c r="IWC8" s="80"/>
      <c r="IWD8" s="80"/>
      <c r="IWE8" s="80"/>
      <c r="IWF8" s="80"/>
      <c r="IWG8" s="80"/>
      <c r="IWH8" s="80"/>
      <c r="IWI8" s="80"/>
      <c r="IWJ8" s="80"/>
      <c r="IWK8" s="80"/>
      <c r="IWL8" s="80"/>
      <c r="IWM8" s="80"/>
      <c r="IWN8" s="80"/>
      <c r="IWO8" s="80"/>
      <c r="IWP8" s="80"/>
      <c r="IWQ8" s="80"/>
      <c r="IWR8" s="80"/>
      <c r="IWS8" s="80"/>
      <c r="IWT8" s="80"/>
      <c r="IWU8" s="80"/>
      <c r="IWV8" s="80"/>
      <c r="IWW8" s="80"/>
      <c r="IWX8" s="80"/>
      <c r="IWY8" s="80"/>
      <c r="IWZ8" s="80"/>
      <c r="IXA8" s="80"/>
      <c r="IXB8" s="80"/>
      <c r="IXC8" s="80"/>
      <c r="IXD8" s="80"/>
      <c r="IXE8" s="80"/>
      <c r="IXF8" s="80"/>
      <c r="IXG8" s="80"/>
      <c r="IXH8" s="80"/>
      <c r="IXI8" s="80"/>
      <c r="IXJ8" s="80"/>
      <c r="IXK8" s="80"/>
      <c r="IXL8" s="80"/>
      <c r="IXM8" s="80"/>
      <c r="IXN8" s="80"/>
      <c r="IXO8" s="80"/>
      <c r="IXP8" s="80"/>
      <c r="IXQ8" s="80"/>
      <c r="IXR8" s="80"/>
      <c r="IXS8" s="80"/>
      <c r="IXT8" s="80"/>
      <c r="IXU8" s="80"/>
      <c r="IXV8" s="80"/>
      <c r="IXW8" s="80"/>
      <c r="IXX8" s="80"/>
      <c r="IXY8" s="80"/>
      <c r="IXZ8" s="80"/>
      <c r="IYA8" s="80"/>
      <c r="IYB8" s="80"/>
      <c r="IYC8" s="80"/>
      <c r="IYD8" s="80"/>
      <c r="IYE8" s="80"/>
      <c r="IYF8" s="80"/>
      <c r="IYG8" s="80"/>
      <c r="IYH8" s="80"/>
      <c r="IYI8" s="80"/>
      <c r="IYJ8" s="80"/>
      <c r="IYK8" s="80"/>
      <c r="IYL8" s="80"/>
      <c r="IYM8" s="80"/>
      <c r="IYN8" s="80"/>
      <c r="IYO8" s="80"/>
      <c r="IYP8" s="80"/>
      <c r="IYQ8" s="80"/>
      <c r="IYR8" s="80"/>
      <c r="IYS8" s="80"/>
      <c r="IYT8" s="80"/>
      <c r="IYU8" s="80"/>
      <c r="IYV8" s="80"/>
      <c r="IYW8" s="80"/>
      <c r="IYX8" s="80"/>
      <c r="IYY8" s="80"/>
      <c r="IYZ8" s="80"/>
      <c r="IZA8" s="80"/>
      <c r="IZB8" s="80"/>
      <c r="IZC8" s="80"/>
      <c r="IZD8" s="80"/>
      <c r="IZE8" s="80"/>
      <c r="IZF8" s="80"/>
      <c r="IZG8" s="80"/>
      <c r="IZH8" s="80"/>
      <c r="IZI8" s="80"/>
      <c r="IZJ8" s="80"/>
      <c r="IZK8" s="80"/>
      <c r="IZL8" s="80"/>
      <c r="IZM8" s="80"/>
      <c r="IZN8" s="80"/>
      <c r="IZO8" s="80"/>
      <c r="IZP8" s="80"/>
      <c r="IZQ8" s="80"/>
      <c r="IZR8" s="80"/>
      <c r="IZS8" s="80"/>
      <c r="IZT8" s="80"/>
      <c r="IZU8" s="80"/>
      <c r="IZV8" s="80"/>
      <c r="IZW8" s="80"/>
      <c r="IZX8" s="80"/>
      <c r="IZY8" s="80"/>
      <c r="IZZ8" s="80"/>
      <c r="JAA8" s="80"/>
      <c r="JAB8" s="80"/>
      <c r="JAC8" s="80"/>
      <c r="JAD8" s="80"/>
      <c r="JAE8" s="80"/>
      <c r="JAF8" s="80"/>
      <c r="JAG8" s="80"/>
      <c r="JAH8" s="80"/>
      <c r="JAI8" s="80"/>
      <c r="JAJ8" s="80"/>
      <c r="JAK8" s="80"/>
      <c r="JAL8" s="80"/>
      <c r="JAM8" s="80"/>
      <c r="JAN8" s="80"/>
      <c r="JAO8" s="80"/>
      <c r="JAP8" s="80"/>
      <c r="JAQ8" s="80"/>
      <c r="JAR8" s="80"/>
      <c r="JAS8" s="80"/>
      <c r="JAT8" s="80"/>
      <c r="JAU8" s="80"/>
      <c r="JAV8" s="80"/>
      <c r="JAW8" s="80"/>
      <c r="JAX8" s="80"/>
      <c r="JAY8" s="80"/>
      <c r="JAZ8" s="80"/>
      <c r="JBA8" s="80"/>
      <c r="JBB8" s="80"/>
      <c r="JBC8" s="80"/>
      <c r="JBD8" s="80"/>
      <c r="JBE8" s="80"/>
      <c r="JBF8" s="80"/>
      <c r="JBG8" s="80"/>
      <c r="JBH8" s="80"/>
      <c r="JBI8" s="80"/>
      <c r="JBJ8" s="80"/>
      <c r="JBK8" s="80"/>
      <c r="JBL8" s="80"/>
      <c r="JBM8" s="80"/>
      <c r="JBN8" s="80"/>
      <c r="JBO8" s="80"/>
      <c r="JBP8" s="80"/>
      <c r="JBQ8" s="80"/>
      <c r="JBR8" s="80"/>
      <c r="JBS8" s="80"/>
      <c r="JBT8" s="80"/>
      <c r="JBU8" s="80"/>
      <c r="JBV8" s="80"/>
      <c r="JBW8" s="80"/>
      <c r="JBX8" s="80"/>
      <c r="JBY8" s="80"/>
      <c r="JBZ8" s="80"/>
      <c r="JCA8" s="80"/>
      <c r="JCB8" s="80"/>
      <c r="JCC8" s="80"/>
      <c r="JCD8" s="80"/>
      <c r="JCE8" s="80"/>
      <c r="JCF8" s="80"/>
      <c r="JCG8" s="80"/>
      <c r="JCH8" s="80"/>
      <c r="JCI8" s="80"/>
      <c r="JCJ8" s="80"/>
      <c r="JCK8" s="80"/>
      <c r="JCL8" s="80"/>
      <c r="JCM8" s="80"/>
      <c r="JCN8" s="80"/>
      <c r="JCO8" s="80"/>
      <c r="JCP8" s="80"/>
      <c r="JCQ8" s="80"/>
      <c r="JCR8" s="80"/>
      <c r="JCS8" s="80"/>
      <c r="JCT8" s="80"/>
      <c r="JCU8" s="80"/>
      <c r="JCV8" s="80"/>
      <c r="JCW8" s="80"/>
      <c r="JCX8" s="80"/>
      <c r="JCY8" s="80"/>
      <c r="JCZ8" s="80"/>
      <c r="JDA8" s="80"/>
      <c r="JDB8" s="80"/>
      <c r="JDC8" s="80"/>
      <c r="JDD8" s="80"/>
      <c r="JDE8" s="80"/>
      <c r="JDF8" s="80"/>
      <c r="JDG8" s="80"/>
      <c r="JDH8" s="80"/>
      <c r="JDI8" s="80"/>
      <c r="JDJ8" s="80"/>
      <c r="JDK8" s="80"/>
      <c r="JDL8" s="80"/>
      <c r="JDM8" s="80"/>
      <c r="JDN8" s="80"/>
      <c r="JDO8" s="80"/>
      <c r="JDP8" s="80"/>
      <c r="JDQ8" s="80"/>
      <c r="JDR8" s="80"/>
      <c r="JDS8" s="80"/>
      <c r="JDT8" s="80"/>
      <c r="JDU8" s="80"/>
      <c r="JDV8" s="80"/>
      <c r="JDW8" s="80"/>
      <c r="JDX8" s="80"/>
      <c r="JDY8" s="80"/>
      <c r="JDZ8" s="80"/>
      <c r="JEA8" s="80"/>
      <c r="JEB8" s="80"/>
      <c r="JEC8" s="80"/>
      <c r="JED8" s="80"/>
      <c r="JEE8" s="80"/>
      <c r="JEF8" s="80"/>
      <c r="JEG8" s="80"/>
      <c r="JEH8" s="80"/>
      <c r="JEI8" s="80"/>
      <c r="JEJ8" s="80"/>
      <c r="JEK8" s="80"/>
      <c r="JEL8" s="80"/>
      <c r="JEM8" s="80"/>
      <c r="JEN8" s="80"/>
      <c r="JEO8" s="80"/>
      <c r="JEP8" s="80"/>
      <c r="JEQ8" s="80"/>
      <c r="JER8" s="80"/>
      <c r="JES8" s="80"/>
      <c r="JET8" s="80"/>
      <c r="JEU8" s="80"/>
      <c r="JEV8" s="80"/>
      <c r="JEW8" s="80"/>
      <c r="JEX8" s="80"/>
      <c r="JEY8" s="80"/>
      <c r="JEZ8" s="80"/>
      <c r="JFA8" s="80"/>
      <c r="JFB8" s="80"/>
      <c r="JFC8" s="80"/>
      <c r="JFD8" s="80"/>
      <c r="JFE8" s="80"/>
      <c r="JFF8" s="80"/>
      <c r="JFG8" s="80"/>
      <c r="JFH8" s="80"/>
      <c r="JFI8" s="80"/>
      <c r="JFJ8" s="80"/>
      <c r="JFK8" s="80"/>
      <c r="JFL8" s="80"/>
      <c r="JFM8" s="80"/>
      <c r="JFN8" s="80"/>
      <c r="JFO8" s="80"/>
      <c r="JFP8" s="80"/>
      <c r="JFQ8" s="80"/>
      <c r="JFR8" s="80"/>
      <c r="JFS8" s="80"/>
      <c r="JFT8" s="80"/>
      <c r="JFU8" s="80"/>
      <c r="JFV8" s="80"/>
      <c r="JFW8" s="80"/>
      <c r="JFX8" s="80"/>
      <c r="JFY8" s="80"/>
      <c r="JFZ8" s="80"/>
      <c r="JGA8" s="80"/>
      <c r="JGB8" s="80"/>
      <c r="JGC8" s="80"/>
      <c r="JGD8" s="80"/>
      <c r="JGE8" s="80"/>
      <c r="JGF8" s="80"/>
      <c r="JGG8" s="80"/>
      <c r="JGH8" s="80"/>
      <c r="JGI8" s="80"/>
      <c r="JGJ8" s="80"/>
      <c r="JGK8" s="80"/>
      <c r="JGL8" s="80"/>
      <c r="JGM8" s="80"/>
      <c r="JGN8" s="80"/>
      <c r="JGO8" s="80"/>
      <c r="JGP8" s="80"/>
      <c r="JGQ8" s="80"/>
      <c r="JGR8" s="80"/>
      <c r="JGS8" s="80"/>
      <c r="JGT8" s="80"/>
      <c r="JGU8" s="80"/>
      <c r="JGV8" s="80"/>
      <c r="JGW8" s="80"/>
      <c r="JGX8" s="80"/>
      <c r="JGY8" s="80"/>
      <c r="JGZ8" s="80"/>
      <c r="JHA8" s="80"/>
      <c r="JHB8" s="80"/>
      <c r="JHC8" s="80"/>
      <c r="JHD8" s="80"/>
      <c r="JHE8" s="80"/>
      <c r="JHF8" s="80"/>
      <c r="JHG8" s="80"/>
      <c r="JHH8" s="80"/>
      <c r="JHI8" s="80"/>
      <c r="JHJ8" s="80"/>
      <c r="JHK8" s="80"/>
      <c r="JHL8" s="80"/>
      <c r="JHM8" s="80"/>
      <c r="JHN8" s="80"/>
      <c r="JHO8" s="80"/>
      <c r="JHP8" s="80"/>
      <c r="JHQ8" s="80"/>
      <c r="JHR8" s="80"/>
      <c r="JHS8" s="80"/>
      <c r="JHT8" s="80"/>
      <c r="JHU8" s="80"/>
      <c r="JHV8" s="80"/>
      <c r="JHW8" s="80"/>
      <c r="JHX8" s="80"/>
      <c r="JHY8" s="80"/>
      <c r="JHZ8" s="80"/>
      <c r="JIA8" s="80"/>
      <c r="JIB8" s="80"/>
      <c r="JIC8" s="80"/>
      <c r="JID8" s="80"/>
      <c r="JIE8" s="80"/>
      <c r="JIF8" s="80"/>
      <c r="JIG8" s="80"/>
      <c r="JIH8" s="80"/>
      <c r="JII8" s="80"/>
      <c r="JIJ8" s="80"/>
      <c r="JIK8" s="80"/>
      <c r="JIL8" s="80"/>
      <c r="JIM8" s="80"/>
      <c r="JIN8" s="80"/>
      <c r="JIO8" s="80"/>
      <c r="JIP8" s="80"/>
      <c r="JIQ8" s="80"/>
      <c r="JIR8" s="80"/>
      <c r="JIS8" s="80"/>
      <c r="JIT8" s="80"/>
      <c r="JIU8" s="80"/>
      <c r="JIV8" s="80"/>
      <c r="JIW8" s="80"/>
      <c r="JIX8" s="80"/>
      <c r="JIY8" s="80"/>
      <c r="JIZ8" s="80"/>
      <c r="JJA8" s="80"/>
      <c r="JJB8" s="80"/>
      <c r="JJC8" s="80"/>
      <c r="JJD8" s="80"/>
      <c r="JJE8" s="80"/>
      <c r="JJF8" s="80"/>
      <c r="JJG8" s="80"/>
      <c r="JJH8" s="80"/>
      <c r="JJI8" s="80"/>
      <c r="JJJ8" s="80"/>
      <c r="JJK8" s="80"/>
      <c r="JJL8" s="80"/>
      <c r="JJM8" s="80"/>
      <c r="JJN8" s="80"/>
      <c r="JJO8" s="80"/>
      <c r="JJP8" s="80"/>
      <c r="JJQ8" s="80"/>
      <c r="JJR8" s="80"/>
      <c r="JJS8" s="80"/>
      <c r="JJT8" s="80"/>
      <c r="JJU8" s="80"/>
      <c r="JJV8" s="80"/>
      <c r="JJW8" s="80"/>
      <c r="JJX8" s="80"/>
      <c r="JJY8" s="80"/>
      <c r="JJZ8" s="80"/>
      <c r="JKA8" s="80"/>
      <c r="JKB8" s="80"/>
      <c r="JKC8" s="80"/>
      <c r="JKD8" s="80"/>
      <c r="JKE8" s="80"/>
      <c r="JKF8" s="80"/>
      <c r="JKG8" s="80"/>
      <c r="JKH8" s="80"/>
      <c r="JKI8" s="80"/>
      <c r="JKJ8" s="80"/>
      <c r="JKK8" s="80"/>
      <c r="JKL8" s="80"/>
      <c r="JKM8" s="80"/>
      <c r="JKN8" s="80"/>
      <c r="JKO8" s="80"/>
      <c r="JKP8" s="80"/>
      <c r="JKQ8" s="80"/>
      <c r="JKR8" s="80"/>
      <c r="JKS8" s="80"/>
      <c r="JKT8" s="80"/>
      <c r="JKU8" s="80"/>
      <c r="JKV8" s="80"/>
      <c r="JKW8" s="80"/>
      <c r="JKX8" s="80"/>
      <c r="JKY8" s="80"/>
      <c r="JKZ8" s="80"/>
      <c r="JLA8" s="80"/>
      <c r="JLB8" s="80"/>
      <c r="JLC8" s="80"/>
      <c r="JLD8" s="80"/>
      <c r="JLE8" s="80"/>
      <c r="JLF8" s="80"/>
      <c r="JLG8" s="80"/>
      <c r="JLH8" s="80"/>
      <c r="JLI8" s="80"/>
      <c r="JLJ8" s="80"/>
      <c r="JLK8" s="80"/>
      <c r="JLL8" s="80"/>
      <c r="JLM8" s="80"/>
      <c r="JLN8" s="80"/>
      <c r="JLO8" s="80"/>
      <c r="JLP8" s="80"/>
      <c r="JLQ8" s="80"/>
      <c r="JLR8" s="80"/>
      <c r="JLS8" s="80"/>
      <c r="JLT8" s="80"/>
      <c r="JLU8" s="80"/>
      <c r="JLV8" s="80"/>
      <c r="JLW8" s="80"/>
      <c r="JLX8" s="80"/>
      <c r="JLY8" s="80"/>
      <c r="JLZ8" s="80"/>
      <c r="JMA8" s="80"/>
      <c r="JMB8" s="80"/>
      <c r="JMC8" s="80"/>
      <c r="JMD8" s="80"/>
      <c r="JME8" s="80"/>
      <c r="JMF8" s="80"/>
      <c r="JMG8" s="80"/>
      <c r="JMH8" s="80"/>
      <c r="JMI8" s="80"/>
      <c r="JMJ8" s="80"/>
      <c r="JMK8" s="80"/>
      <c r="JML8" s="80"/>
      <c r="JMM8" s="80"/>
      <c r="JMN8" s="80"/>
      <c r="JMO8" s="80"/>
      <c r="JMP8" s="80"/>
      <c r="JMQ8" s="80"/>
      <c r="JMR8" s="80"/>
      <c r="JMS8" s="80"/>
      <c r="JMT8" s="80"/>
      <c r="JMU8" s="80"/>
      <c r="JMV8" s="80"/>
      <c r="JMW8" s="80"/>
      <c r="JMX8" s="80"/>
      <c r="JMY8" s="80"/>
      <c r="JMZ8" s="80"/>
      <c r="JNA8" s="80"/>
      <c r="JNB8" s="80"/>
      <c r="JNC8" s="80"/>
      <c r="JND8" s="80"/>
      <c r="JNE8" s="80"/>
      <c r="JNF8" s="80"/>
      <c r="JNG8" s="80"/>
      <c r="JNH8" s="80"/>
      <c r="JNI8" s="80"/>
      <c r="JNJ8" s="80"/>
      <c r="JNK8" s="80"/>
      <c r="JNL8" s="80"/>
      <c r="JNM8" s="80"/>
      <c r="JNN8" s="80"/>
      <c r="JNO8" s="80"/>
      <c r="JNP8" s="80"/>
      <c r="JNQ8" s="80"/>
      <c r="JNR8" s="80"/>
      <c r="JNS8" s="80"/>
      <c r="JNT8" s="80"/>
      <c r="JNU8" s="80"/>
      <c r="JNV8" s="80"/>
      <c r="JNW8" s="80"/>
      <c r="JNX8" s="80"/>
      <c r="JNY8" s="80"/>
      <c r="JNZ8" s="80"/>
      <c r="JOA8" s="80"/>
      <c r="JOB8" s="80"/>
      <c r="JOC8" s="80"/>
      <c r="JOD8" s="80"/>
      <c r="JOE8" s="80"/>
      <c r="JOF8" s="80"/>
      <c r="JOG8" s="80"/>
      <c r="JOH8" s="80"/>
      <c r="JOI8" s="80"/>
      <c r="JOJ8" s="80"/>
      <c r="JOK8" s="80"/>
      <c r="JOL8" s="80"/>
      <c r="JOM8" s="80"/>
      <c r="JON8" s="80"/>
      <c r="JOO8" s="80"/>
      <c r="JOP8" s="80"/>
      <c r="JOQ8" s="80"/>
      <c r="JOR8" s="80"/>
      <c r="JOS8" s="80"/>
      <c r="JOT8" s="80"/>
      <c r="JOU8" s="80"/>
      <c r="JOV8" s="80"/>
      <c r="JOW8" s="80"/>
      <c r="JOX8" s="80"/>
      <c r="JOY8" s="80"/>
      <c r="JOZ8" s="80"/>
      <c r="JPA8" s="80"/>
      <c r="JPB8" s="80"/>
      <c r="JPC8" s="80"/>
      <c r="JPD8" s="80"/>
      <c r="JPE8" s="80"/>
      <c r="JPF8" s="80"/>
      <c r="JPG8" s="80"/>
      <c r="JPH8" s="80"/>
      <c r="JPI8" s="80"/>
      <c r="JPJ8" s="80"/>
      <c r="JPK8" s="80"/>
      <c r="JPL8" s="80"/>
      <c r="JPM8" s="80"/>
      <c r="JPN8" s="80"/>
      <c r="JPO8" s="80"/>
      <c r="JPP8" s="80"/>
      <c r="JPQ8" s="80"/>
      <c r="JPR8" s="80"/>
      <c r="JPS8" s="80"/>
      <c r="JPT8" s="80"/>
      <c r="JPU8" s="80"/>
      <c r="JPV8" s="80"/>
      <c r="JPW8" s="80"/>
      <c r="JPX8" s="80"/>
      <c r="JPY8" s="80"/>
      <c r="JPZ8" s="80"/>
      <c r="JQA8" s="80"/>
      <c r="JQB8" s="80"/>
      <c r="JQC8" s="80"/>
      <c r="JQD8" s="80"/>
      <c r="JQE8" s="80"/>
      <c r="JQF8" s="80"/>
      <c r="JQG8" s="80"/>
      <c r="JQH8" s="80"/>
      <c r="JQI8" s="80"/>
      <c r="JQJ8" s="80"/>
      <c r="JQK8" s="80"/>
      <c r="JQL8" s="80"/>
      <c r="JQM8" s="80"/>
      <c r="JQN8" s="80"/>
      <c r="JQO8" s="80"/>
      <c r="JQP8" s="80"/>
      <c r="JQQ8" s="80"/>
      <c r="JQR8" s="80"/>
      <c r="JQS8" s="80"/>
      <c r="JQT8" s="80"/>
      <c r="JQU8" s="80"/>
      <c r="JQV8" s="80"/>
      <c r="JQW8" s="80"/>
      <c r="JQX8" s="80"/>
      <c r="JQY8" s="80"/>
      <c r="JQZ8" s="80"/>
      <c r="JRA8" s="80"/>
      <c r="JRB8" s="80"/>
      <c r="JRC8" s="80"/>
      <c r="JRD8" s="80"/>
      <c r="JRE8" s="80"/>
      <c r="JRF8" s="80"/>
      <c r="JRG8" s="80"/>
      <c r="JRH8" s="80"/>
      <c r="JRI8" s="80"/>
      <c r="JRJ8" s="80"/>
      <c r="JRK8" s="80"/>
      <c r="JRL8" s="80"/>
      <c r="JRM8" s="80"/>
      <c r="JRN8" s="80"/>
      <c r="JRO8" s="80"/>
      <c r="JRP8" s="80"/>
      <c r="JRQ8" s="80"/>
      <c r="JRR8" s="80"/>
      <c r="JRS8" s="80"/>
      <c r="JRT8" s="80"/>
      <c r="JRU8" s="80"/>
      <c r="JRV8" s="80"/>
      <c r="JRW8" s="80"/>
      <c r="JRX8" s="80"/>
      <c r="JRY8" s="80"/>
      <c r="JRZ8" s="80"/>
      <c r="JSA8" s="80"/>
      <c r="JSB8" s="80"/>
      <c r="JSC8" s="80"/>
      <c r="JSD8" s="80"/>
      <c r="JSE8" s="80"/>
      <c r="JSF8" s="80"/>
      <c r="JSG8" s="80"/>
      <c r="JSH8" s="80"/>
      <c r="JSI8" s="80"/>
      <c r="JSJ8" s="80"/>
      <c r="JSK8" s="80"/>
      <c r="JSL8" s="80"/>
      <c r="JSM8" s="80"/>
      <c r="JSN8" s="80"/>
      <c r="JSO8" s="80"/>
      <c r="JSP8" s="80"/>
      <c r="JSQ8" s="80"/>
      <c r="JSR8" s="80"/>
      <c r="JSS8" s="80"/>
      <c r="JST8" s="80"/>
      <c r="JSU8" s="80"/>
      <c r="JSV8" s="80"/>
      <c r="JSW8" s="80"/>
      <c r="JSX8" s="80"/>
      <c r="JSY8" s="80"/>
      <c r="JSZ8" s="80"/>
      <c r="JTA8" s="80"/>
      <c r="JTB8" s="80"/>
      <c r="JTC8" s="80"/>
      <c r="JTD8" s="80"/>
      <c r="JTE8" s="80"/>
      <c r="JTF8" s="80"/>
      <c r="JTG8" s="80"/>
      <c r="JTH8" s="80"/>
      <c r="JTI8" s="80"/>
      <c r="JTJ8" s="80"/>
      <c r="JTK8" s="80"/>
      <c r="JTL8" s="80"/>
      <c r="JTM8" s="80"/>
      <c r="JTN8" s="80"/>
      <c r="JTO8" s="80"/>
      <c r="JTP8" s="80"/>
      <c r="JTQ8" s="80"/>
      <c r="JTR8" s="80"/>
      <c r="JTS8" s="80"/>
      <c r="JTT8" s="80"/>
      <c r="JTU8" s="80"/>
      <c r="JTV8" s="80"/>
      <c r="JTW8" s="80"/>
      <c r="JTX8" s="80"/>
      <c r="JTY8" s="80"/>
      <c r="JTZ8" s="80"/>
      <c r="JUA8" s="80"/>
      <c r="JUB8" s="80"/>
      <c r="JUC8" s="80"/>
      <c r="JUD8" s="80"/>
      <c r="JUE8" s="80"/>
      <c r="JUF8" s="80"/>
      <c r="JUG8" s="80"/>
      <c r="JUH8" s="80"/>
      <c r="JUI8" s="80"/>
      <c r="JUJ8" s="80"/>
      <c r="JUK8" s="80"/>
      <c r="JUL8" s="80"/>
      <c r="JUM8" s="80"/>
      <c r="JUN8" s="80"/>
      <c r="JUO8" s="80"/>
      <c r="JUP8" s="80"/>
      <c r="JUQ8" s="80"/>
      <c r="JUR8" s="80"/>
      <c r="JUS8" s="80"/>
      <c r="JUT8" s="80"/>
      <c r="JUU8" s="80"/>
      <c r="JUV8" s="80"/>
      <c r="JUW8" s="80"/>
      <c r="JUX8" s="80"/>
      <c r="JUY8" s="80"/>
      <c r="JUZ8" s="80"/>
      <c r="JVA8" s="80"/>
      <c r="JVB8" s="80"/>
      <c r="JVC8" s="80"/>
      <c r="JVD8" s="80"/>
      <c r="JVE8" s="80"/>
      <c r="JVF8" s="80"/>
      <c r="JVG8" s="80"/>
      <c r="JVH8" s="80"/>
      <c r="JVI8" s="80"/>
      <c r="JVJ8" s="80"/>
      <c r="JVK8" s="80"/>
      <c r="JVL8" s="80"/>
      <c r="JVM8" s="80"/>
      <c r="JVN8" s="80"/>
      <c r="JVO8" s="80"/>
      <c r="JVP8" s="80"/>
      <c r="JVQ8" s="80"/>
      <c r="JVR8" s="80"/>
      <c r="JVS8" s="80"/>
      <c r="JVT8" s="80"/>
      <c r="JVU8" s="80"/>
      <c r="JVV8" s="80"/>
      <c r="JVW8" s="80"/>
      <c r="JVX8" s="80"/>
      <c r="JVY8" s="80"/>
      <c r="JVZ8" s="80"/>
      <c r="JWA8" s="80"/>
      <c r="JWB8" s="80"/>
      <c r="JWC8" s="80"/>
      <c r="JWD8" s="80"/>
      <c r="JWE8" s="80"/>
      <c r="JWF8" s="80"/>
      <c r="JWG8" s="80"/>
      <c r="JWH8" s="80"/>
      <c r="JWI8" s="80"/>
      <c r="JWJ8" s="80"/>
      <c r="JWK8" s="80"/>
      <c r="JWL8" s="80"/>
      <c r="JWM8" s="80"/>
      <c r="JWN8" s="80"/>
      <c r="JWO8" s="80"/>
      <c r="JWP8" s="80"/>
      <c r="JWQ8" s="80"/>
      <c r="JWR8" s="80"/>
      <c r="JWS8" s="80"/>
      <c r="JWT8" s="80"/>
      <c r="JWU8" s="80"/>
      <c r="JWV8" s="80"/>
      <c r="JWW8" s="80"/>
      <c r="JWX8" s="80"/>
      <c r="JWY8" s="80"/>
      <c r="JWZ8" s="80"/>
      <c r="JXA8" s="80"/>
      <c r="JXB8" s="80"/>
      <c r="JXC8" s="80"/>
      <c r="JXD8" s="80"/>
      <c r="JXE8" s="80"/>
      <c r="JXF8" s="80"/>
      <c r="JXG8" s="80"/>
      <c r="JXH8" s="80"/>
      <c r="JXI8" s="80"/>
      <c r="JXJ8" s="80"/>
      <c r="JXK8" s="80"/>
      <c r="JXL8" s="80"/>
      <c r="JXM8" s="80"/>
      <c r="JXN8" s="80"/>
      <c r="JXO8" s="80"/>
      <c r="JXP8" s="80"/>
      <c r="JXQ8" s="80"/>
      <c r="JXR8" s="80"/>
      <c r="JXS8" s="80"/>
      <c r="JXT8" s="80"/>
      <c r="JXU8" s="80"/>
      <c r="JXV8" s="80"/>
      <c r="JXW8" s="80"/>
      <c r="JXX8" s="80"/>
      <c r="JXY8" s="80"/>
      <c r="JXZ8" s="80"/>
      <c r="JYA8" s="80"/>
      <c r="JYB8" s="80"/>
      <c r="JYC8" s="80"/>
      <c r="JYD8" s="80"/>
      <c r="JYE8" s="80"/>
      <c r="JYF8" s="80"/>
      <c r="JYG8" s="80"/>
      <c r="JYH8" s="80"/>
      <c r="JYI8" s="80"/>
      <c r="JYJ8" s="80"/>
      <c r="JYK8" s="80"/>
      <c r="JYL8" s="80"/>
      <c r="JYM8" s="80"/>
      <c r="JYN8" s="80"/>
      <c r="JYO8" s="80"/>
      <c r="JYP8" s="80"/>
      <c r="JYQ8" s="80"/>
      <c r="JYR8" s="80"/>
      <c r="JYS8" s="80"/>
      <c r="JYT8" s="80"/>
      <c r="JYU8" s="80"/>
      <c r="JYV8" s="80"/>
      <c r="JYW8" s="80"/>
      <c r="JYX8" s="80"/>
      <c r="JYY8" s="80"/>
      <c r="JYZ8" s="80"/>
      <c r="JZA8" s="80"/>
      <c r="JZB8" s="80"/>
      <c r="JZC8" s="80"/>
      <c r="JZD8" s="80"/>
      <c r="JZE8" s="80"/>
      <c r="JZF8" s="80"/>
      <c r="JZG8" s="80"/>
      <c r="JZH8" s="80"/>
      <c r="JZI8" s="80"/>
      <c r="JZJ8" s="80"/>
      <c r="JZK8" s="80"/>
      <c r="JZL8" s="80"/>
      <c r="JZM8" s="80"/>
      <c r="JZN8" s="80"/>
      <c r="JZO8" s="80"/>
      <c r="JZP8" s="80"/>
      <c r="JZQ8" s="80"/>
      <c r="JZR8" s="80"/>
      <c r="JZS8" s="80"/>
      <c r="JZT8" s="80"/>
      <c r="JZU8" s="80"/>
      <c r="JZV8" s="80"/>
      <c r="JZW8" s="80"/>
      <c r="JZX8" s="80"/>
      <c r="JZY8" s="80"/>
      <c r="JZZ8" s="80"/>
      <c r="KAA8" s="80"/>
      <c r="KAB8" s="80"/>
      <c r="KAC8" s="80"/>
      <c r="KAD8" s="80"/>
      <c r="KAE8" s="80"/>
      <c r="KAF8" s="80"/>
      <c r="KAG8" s="80"/>
      <c r="KAH8" s="80"/>
      <c r="KAI8" s="80"/>
      <c r="KAJ8" s="80"/>
      <c r="KAK8" s="80"/>
      <c r="KAL8" s="80"/>
      <c r="KAM8" s="80"/>
      <c r="KAN8" s="80"/>
      <c r="KAO8" s="80"/>
      <c r="KAP8" s="80"/>
      <c r="KAQ8" s="80"/>
      <c r="KAR8" s="80"/>
      <c r="KAS8" s="80"/>
      <c r="KAT8" s="80"/>
      <c r="KAU8" s="80"/>
      <c r="KAV8" s="80"/>
      <c r="KAW8" s="80"/>
      <c r="KAX8" s="80"/>
      <c r="KAY8" s="80"/>
      <c r="KAZ8" s="80"/>
      <c r="KBA8" s="80"/>
      <c r="KBB8" s="80"/>
      <c r="KBC8" s="80"/>
      <c r="KBD8" s="80"/>
      <c r="KBE8" s="80"/>
      <c r="KBF8" s="80"/>
      <c r="KBG8" s="80"/>
      <c r="KBH8" s="80"/>
      <c r="KBI8" s="80"/>
      <c r="KBJ8" s="80"/>
      <c r="KBK8" s="80"/>
      <c r="KBL8" s="80"/>
      <c r="KBM8" s="80"/>
      <c r="KBN8" s="80"/>
      <c r="KBO8" s="80"/>
      <c r="KBP8" s="80"/>
      <c r="KBQ8" s="80"/>
      <c r="KBR8" s="80"/>
      <c r="KBS8" s="80"/>
      <c r="KBT8" s="80"/>
      <c r="KBU8" s="80"/>
      <c r="KBV8" s="80"/>
      <c r="KBW8" s="80"/>
      <c r="KBX8" s="80"/>
      <c r="KBY8" s="80"/>
      <c r="KBZ8" s="80"/>
      <c r="KCA8" s="80"/>
      <c r="KCB8" s="80"/>
      <c r="KCC8" s="80"/>
      <c r="KCD8" s="80"/>
      <c r="KCE8" s="80"/>
      <c r="KCF8" s="80"/>
      <c r="KCG8" s="80"/>
      <c r="KCH8" s="80"/>
      <c r="KCI8" s="80"/>
      <c r="KCJ8" s="80"/>
      <c r="KCK8" s="80"/>
      <c r="KCL8" s="80"/>
      <c r="KCM8" s="80"/>
      <c r="KCN8" s="80"/>
      <c r="KCO8" s="80"/>
      <c r="KCP8" s="80"/>
      <c r="KCQ8" s="80"/>
      <c r="KCR8" s="80"/>
      <c r="KCS8" s="80"/>
      <c r="KCT8" s="80"/>
      <c r="KCU8" s="80"/>
      <c r="KCV8" s="80"/>
      <c r="KCW8" s="80"/>
      <c r="KCX8" s="80"/>
      <c r="KCY8" s="80"/>
      <c r="KCZ8" s="80"/>
      <c r="KDA8" s="80"/>
      <c r="KDB8" s="80"/>
      <c r="KDC8" s="80"/>
      <c r="KDD8" s="80"/>
      <c r="KDE8" s="80"/>
      <c r="KDF8" s="80"/>
      <c r="KDG8" s="80"/>
      <c r="KDH8" s="80"/>
      <c r="KDI8" s="80"/>
      <c r="KDJ8" s="80"/>
      <c r="KDK8" s="80"/>
      <c r="KDL8" s="80"/>
      <c r="KDM8" s="80"/>
      <c r="KDN8" s="80"/>
      <c r="KDO8" s="80"/>
      <c r="KDP8" s="80"/>
      <c r="KDQ8" s="80"/>
      <c r="KDR8" s="80"/>
      <c r="KDS8" s="80"/>
      <c r="KDT8" s="80"/>
      <c r="KDU8" s="80"/>
      <c r="KDV8" s="80"/>
      <c r="KDW8" s="80"/>
      <c r="KDX8" s="80"/>
      <c r="KDY8" s="80"/>
      <c r="KDZ8" s="80"/>
      <c r="KEA8" s="80"/>
      <c r="KEB8" s="80"/>
      <c r="KEC8" s="80"/>
      <c r="KED8" s="80"/>
      <c r="KEE8" s="80"/>
      <c r="KEF8" s="80"/>
      <c r="KEG8" s="80"/>
      <c r="KEH8" s="80"/>
      <c r="KEI8" s="80"/>
      <c r="KEJ8" s="80"/>
      <c r="KEK8" s="80"/>
      <c r="KEL8" s="80"/>
      <c r="KEM8" s="80"/>
      <c r="KEN8" s="80"/>
      <c r="KEO8" s="80"/>
      <c r="KEP8" s="80"/>
      <c r="KEQ8" s="80"/>
      <c r="KER8" s="80"/>
      <c r="KES8" s="80"/>
      <c r="KET8" s="80"/>
      <c r="KEU8" s="80"/>
      <c r="KEV8" s="80"/>
      <c r="KEW8" s="80"/>
      <c r="KEX8" s="80"/>
      <c r="KEY8" s="80"/>
      <c r="KEZ8" s="80"/>
      <c r="KFA8" s="80"/>
      <c r="KFB8" s="80"/>
      <c r="KFC8" s="80"/>
      <c r="KFD8" s="80"/>
      <c r="KFE8" s="80"/>
      <c r="KFF8" s="80"/>
      <c r="KFG8" s="80"/>
      <c r="KFH8" s="80"/>
      <c r="KFI8" s="80"/>
      <c r="KFJ8" s="80"/>
      <c r="KFK8" s="80"/>
      <c r="KFL8" s="80"/>
      <c r="KFM8" s="80"/>
      <c r="KFN8" s="80"/>
      <c r="KFO8" s="80"/>
      <c r="KFP8" s="80"/>
      <c r="KFQ8" s="80"/>
      <c r="KFR8" s="80"/>
      <c r="KFS8" s="80"/>
      <c r="KFT8" s="80"/>
      <c r="KFU8" s="80"/>
      <c r="KFV8" s="80"/>
      <c r="KFW8" s="80"/>
      <c r="KFX8" s="80"/>
      <c r="KFY8" s="80"/>
      <c r="KFZ8" s="80"/>
      <c r="KGA8" s="80"/>
      <c r="KGB8" s="80"/>
      <c r="KGC8" s="80"/>
      <c r="KGD8" s="80"/>
      <c r="KGE8" s="80"/>
      <c r="KGF8" s="80"/>
      <c r="KGG8" s="80"/>
      <c r="KGH8" s="80"/>
      <c r="KGI8" s="80"/>
      <c r="KGJ8" s="80"/>
      <c r="KGK8" s="80"/>
      <c r="KGL8" s="80"/>
      <c r="KGM8" s="80"/>
      <c r="KGN8" s="80"/>
      <c r="KGO8" s="80"/>
      <c r="KGP8" s="80"/>
      <c r="KGQ8" s="80"/>
      <c r="KGR8" s="80"/>
      <c r="KGS8" s="80"/>
      <c r="KGT8" s="80"/>
      <c r="KGU8" s="80"/>
      <c r="KGV8" s="80"/>
      <c r="KGW8" s="80"/>
      <c r="KGX8" s="80"/>
      <c r="KGY8" s="80"/>
      <c r="KGZ8" s="80"/>
      <c r="KHA8" s="80"/>
      <c r="KHB8" s="80"/>
      <c r="KHC8" s="80"/>
      <c r="KHD8" s="80"/>
      <c r="KHE8" s="80"/>
      <c r="KHF8" s="80"/>
      <c r="KHG8" s="80"/>
      <c r="KHH8" s="80"/>
      <c r="KHI8" s="80"/>
      <c r="KHJ8" s="80"/>
      <c r="KHK8" s="80"/>
      <c r="KHL8" s="80"/>
      <c r="KHM8" s="80"/>
      <c r="KHN8" s="80"/>
      <c r="KHO8" s="80"/>
      <c r="KHP8" s="80"/>
      <c r="KHQ8" s="80"/>
      <c r="KHR8" s="80"/>
      <c r="KHS8" s="80"/>
      <c r="KHT8" s="80"/>
      <c r="KHU8" s="80"/>
      <c r="KHV8" s="80"/>
      <c r="KHW8" s="80"/>
      <c r="KHX8" s="80"/>
      <c r="KHY8" s="80"/>
      <c r="KHZ8" s="80"/>
      <c r="KIA8" s="80"/>
      <c r="KIB8" s="80"/>
      <c r="KIC8" s="80"/>
      <c r="KID8" s="80"/>
      <c r="KIE8" s="80"/>
      <c r="KIF8" s="80"/>
      <c r="KIG8" s="80"/>
      <c r="KIH8" s="80"/>
      <c r="KII8" s="80"/>
      <c r="KIJ8" s="80"/>
      <c r="KIK8" s="80"/>
      <c r="KIL8" s="80"/>
      <c r="KIM8" s="80"/>
      <c r="KIN8" s="80"/>
      <c r="KIO8" s="80"/>
      <c r="KIP8" s="80"/>
      <c r="KIQ8" s="80"/>
      <c r="KIR8" s="80"/>
      <c r="KIS8" s="80"/>
      <c r="KIT8" s="80"/>
      <c r="KIU8" s="80"/>
      <c r="KIV8" s="80"/>
      <c r="KIW8" s="80"/>
      <c r="KIX8" s="80"/>
      <c r="KIY8" s="80"/>
      <c r="KIZ8" s="80"/>
      <c r="KJA8" s="80"/>
      <c r="KJB8" s="80"/>
      <c r="KJC8" s="80"/>
      <c r="KJD8" s="80"/>
      <c r="KJE8" s="80"/>
      <c r="KJF8" s="80"/>
      <c r="KJG8" s="80"/>
      <c r="KJH8" s="80"/>
      <c r="KJI8" s="80"/>
      <c r="KJJ8" s="80"/>
      <c r="KJK8" s="80"/>
      <c r="KJL8" s="80"/>
      <c r="KJM8" s="80"/>
      <c r="KJN8" s="80"/>
      <c r="KJO8" s="80"/>
      <c r="KJP8" s="80"/>
      <c r="KJQ8" s="80"/>
      <c r="KJR8" s="80"/>
      <c r="KJS8" s="80"/>
      <c r="KJT8" s="80"/>
      <c r="KJU8" s="80"/>
      <c r="KJV8" s="80"/>
      <c r="KJW8" s="80"/>
      <c r="KJX8" s="80"/>
      <c r="KJY8" s="80"/>
      <c r="KJZ8" s="80"/>
      <c r="KKA8" s="80"/>
      <c r="KKB8" s="80"/>
      <c r="KKC8" s="80"/>
      <c r="KKD8" s="80"/>
      <c r="KKE8" s="80"/>
      <c r="KKF8" s="80"/>
      <c r="KKG8" s="80"/>
      <c r="KKH8" s="80"/>
      <c r="KKI8" s="80"/>
      <c r="KKJ8" s="80"/>
      <c r="KKK8" s="80"/>
      <c r="KKL8" s="80"/>
      <c r="KKM8" s="80"/>
      <c r="KKN8" s="80"/>
      <c r="KKO8" s="80"/>
      <c r="KKP8" s="80"/>
      <c r="KKQ8" s="80"/>
      <c r="KKR8" s="80"/>
      <c r="KKS8" s="80"/>
      <c r="KKT8" s="80"/>
      <c r="KKU8" s="80"/>
      <c r="KKV8" s="80"/>
      <c r="KKW8" s="80"/>
      <c r="KKX8" s="80"/>
      <c r="KKY8" s="80"/>
      <c r="KKZ8" s="80"/>
      <c r="KLA8" s="80"/>
      <c r="KLB8" s="80"/>
      <c r="KLC8" s="80"/>
      <c r="KLD8" s="80"/>
      <c r="KLE8" s="80"/>
      <c r="KLF8" s="80"/>
      <c r="KLG8" s="80"/>
      <c r="KLH8" s="80"/>
      <c r="KLI8" s="80"/>
      <c r="KLJ8" s="80"/>
      <c r="KLK8" s="80"/>
      <c r="KLL8" s="80"/>
      <c r="KLM8" s="80"/>
      <c r="KLN8" s="80"/>
      <c r="KLO8" s="80"/>
      <c r="KLP8" s="80"/>
      <c r="KLQ8" s="80"/>
      <c r="KLR8" s="80"/>
      <c r="KLS8" s="80"/>
      <c r="KLT8" s="80"/>
      <c r="KLU8" s="80"/>
      <c r="KLV8" s="80"/>
      <c r="KLW8" s="80"/>
      <c r="KLX8" s="80"/>
      <c r="KLY8" s="80"/>
      <c r="KLZ8" s="80"/>
      <c r="KMA8" s="80"/>
      <c r="KMB8" s="80"/>
      <c r="KMC8" s="80"/>
      <c r="KMD8" s="80"/>
      <c r="KME8" s="80"/>
      <c r="KMF8" s="80"/>
      <c r="KMG8" s="80"/>
      <c r="KMH8" s="80"/>
      <c r="KMI8" s="80"/>
      <c r="KMJ8" s="80"/>
      <c r="KMK8" s="80"/>
      <c r="KML8" s="80"/>
      <c r="KMM8" s="80"/>
      <c r="KMN8" s="80"/>
      <c r="KMO8" s="80"/>
      <c r="KMP8" s="80"/>
      <c r="KMQ8" s="80"/>
      <c r="KMR8" s="80"/>
      <c r="KMS8" s="80"/>
      <c r="KMT8" s="80"/>
      <c r="KMU8" s="80"/>
      <c r="KMV8" s="80"/>
      <c r="KMW8" s="80"/>
      <c r="KMX8" s="80"/>
      <c r="KMY8" s="80"/>
      <c r="KMZ8" s="80"/>
      <c r="KNA8" s="80"/>
      <c r="KNB8" s="80"/>
      <c r="KNC8" s="80"/>
      <c r="KND8" s="80"/>
      <c r="KNE8" s="80"/>
      <c r="KNF8" s="80"/>
      <c r="KNG8" s="80"/>
      <c r="KNH8" s="80"/>
      <c r="KNI8" s="80"/>
      <c r="KNJ8" s="80"/>
      <c r="KNK8" s="80"/>
      <c r="KNL8" s="80"/>
      <c r="KNM8" s="80"/>
      <c r="KNN8" s="80"/>
      <c r="KNO8" s="80"/>
      <c r="KNP8" s="80"/>
      <c r="KNQ8" s="80"/>
      <c r="KNR8" s="80"/>
      <c r="KNS8" s="80"/>
      <c r="KNT8" s="80"/>
      <c r="KNU8" s="80"/>
      <c r="KNV8" s="80"/>
      <c r="KNW8" s="80"/>
      <c r="KNX8" s="80"/>
      <c r="KNY8" s="80"/>
      <c r="KNZ8" s="80"/>
      <c r="KOA8" s="80"/>
      <c r="KOB8" s="80"/>
      <c r="KOC8" s="80"/>
      <c r="KOD8" s="80"/>
      <c r="KOE8" s="80"/>
      <c r="KOF8" s="80"/>
      <c r="KOG8" s="80"/>
      <c r="KOH8" s="80"/>
      <c r="KOI8" s="80"/>
      <c r="KOJ8" s="80"/>
      <c r="KOK8" s="80"/>
      <c r="KOL8" s="80"/>
      <c r="KOM8" s="80"/>
      <c r="KON8" s="80"/>
      <c r="KOO8" s="80"/>
      <c r="KOP8" s="80"/>
      <c r="KOQ8" s="80"/>
      <c r="KOR8" s="80"/>
      <c r="KOS8" s="80"/>
      <c r="KOT8" s="80"/>
      <c r="KOU8" s="80"/>
      <c r="KOV8" s="80"/>
      <c r="KOW8" s="80"/>
      <c r="KOX8" s="80"/>
      <c r="KOY8" s="80"/>
      <c r="KOZ8" s="80"/>
      <c r="KPA8" s="80"/>
      <c r="KPB8" s="80"/>
      <c r="KPC8" s="80"/>
      <c r="KPD8" s="80"/>
      <c r="KPE8" s="80"/>
      <c r="KPF8" s="80"/>
      <c r="KPG8" s="80"/>
      <c r="KPH8" s="80"/>
      <c r="KPI8" s="80"/>
      <c r="KPJ8" s="80"/>
      <c r="KPK8" s="80"/>
      <c r="KPL8" s="80"/>
      <c r="KPM8" s="80"/>
      <c r="KPN8" s="80"/>
      <c r="KPO8" s="80"/>
      <c r="KPP8" s="80"/>
      <c r="KPQ8" s="80"/>
      <c r="KPR8" s="80"/>
      <c r="KPS8" s="80"/>
      <c r="KPT8" s="80"/>
      <c r="KPU8" s="80"/>
      <c r="KPV8" s="80"/>
      <c r="KPW8" s="80"/>
      <c r="KPX8" s="80"/>
      <c r="KPY8" s="80"/>
      <c r="KPZ8" s="80"/>
      <c r="KQA8" s="80"/>
      <c r="KQB8" s="80"/>
      <c r="KQC8" s="80"/>
      <c r="KQD8" s="80"/>
      <c r="KQE8" s="80"/>
      <c r="KQF8" s="80"/>
      <c r="KQG8" s="80"/>
      <c r="KQH8" s="80"/>
      <c r="KQI8" s="80"/>
      <c r="KQJ8" s="80"/>
      <c r="KQK8" s="80"/>
      <c r="KQL8" s="80"/>
      <c r="KQM8" s="80"/>
      <c r="KQN8" s="80"/>
      <c r="KQO8" s="80"/>
      <c r="KQP8" s="80"/>
      <c r="KQQ8" s="80"/>
      <c r="KQR8" s="80"/>
      <c r="KQS8" s="80"/>
      <c r="KQT8" s="80"/>
      <c r="KQU8" s="80"/>
      <c r="KQV8" s="80"/>
      <c r="KQW8" s="80"/>
      <c r="KQX8" s="80"/>
      <c r="KQY8" s="80"/>
      <c r="KQZ8" s="80"/>
      <c r="KRA8" s="80"/>
      <c r="KRB8" s="80"/>
      <c r="KRC8" s="80"/>
      <c r="KRD8" s="80"/>
      <c r="KRE8" s="80"/>
      <c r="KRF8" s="80"/>
      <c r="KRG8" s="80"/>
      <c r="KRH8" s="80"/>
      <c r="KRI8" s="80"/>
      <c r="KRJ8" s="80"/>
      <c r="KRK8" s="80"/>
      <c r="KRL8" s="80"/>
      <c r="KRM8" s="80"/>
      <c r="KRN8" s="80"/>
      <c r="KRO8" s="80"/>
      <c r="KRP8" s="80"/>
      <c r="KRQ8" s="80"/>
      <c r="KRR8" s="80"/>
      <c r="KRS8" s="80"/>
      <c r="KRT8" s="80"/>
      <c r="KRU8" s="80"/>
      <c r="KRV8" s="80"/>
      <c r="KRW8" s="80"/>
      <c r="KRX8" s="80"/>
      <c r="KRY8" s="80"/>
      <c r="KRZ8" s="80"/>
      <c r="KSA8" s="80"/>
      <c r="KSB8" s="80"/>
      <c r="KSC8" s="80"/>
      <c r="KSD8" s="80"/>
      <c r="KSE8" s="80"/>
      <c r="KSF8" s="80"/>
      <c r="KSG8" s="80"/>
      <c r="KSH8" s="80"/>
      <c r="KSI8" s="80"/>
      <c r="KSJ8" s="80"/>
      <c r="KSK8" s="80"/>
      <c r="KSL8" s="80"/>
      <c r="KSM8" s="80"/>
      <c r="KSN8" s="80"/>
      <c r="KSO8" s="80"/>
      <c r="KSP8" s="80"/>
      <c r="KSQ8" s="80"/>
      <c r="KSR8" s="80"/>
      <c r="KSS8" s="80"/>
      <c r="KST8" s="80"/>
      <c r="KSU8" s="80"/>
      <c r="KSV8" s="80"/>
      <c r="KSW8" s="80"/>
      <c r="KSX8" s="80"/>
      <c r="KSY8" s="80"/>
      <c r="KSZ8" s="80"/>
      <c r="KTA8" s="80"/>
      <c r="KTB8" s="80"/>
      <c r="KTC8" s="80"/>
      <c r="KTD8" s="80"/>
      <c r="KTE8" s="80"/>
      <c r="KTF8" s="80"/>
      <c r="KTG8" s="80"/>
      <c r="KTH8" s="80"/>
      <c r="KTI8" s="80"/>
      <c r="KTJ8" s="80"/>
      <c r="KTK8" s="80"/>
      <c r="KTL8" s="80"/>
      <c r="KTM8" s="80"/>
      <c r="KTN8" s="80"/>
      <c r="KTO8" s="80"/>
      <c r="KTP8" s="80"/>
      <c r="KTQ8" s="80"/>
      <c r="KTR8" s="80"/>
      <c r="KTS8" s="80"/>
      <c r="KTT8" s="80"/>
      <c r="KTU8" s="80"/>
      <c r="KTV8" s="80"/>
      <c r="KTW8" s="80"/>
      <c r="KTX8" s="80"/>
      <c r="KTY8" s="80"/>
      <c r="KTZ8" s="80"/>
      <c r="KUA8" s="80"/>
      <c r="KUB8" s="80"/>
      <c r="KUC8" s="80"/>
      <c r="KUD8" s="80"/>
      <c r="KUE8" s="80"/>
      <c r="KUF8" s="80"/>
      <c r="KUG8" s="80"/>
      <c r="KUH8" s="80"/>
      <c r="KUI8" s="80"/>
      <c r="KUJ8" s="80"/>
      <c r="KUK8" s="80"/>
      <c r="KUL8" s="80"/>
      <c r="KUM8" s="80"/>
      <c r="KUN8" s="80"/>
      <c r="KUO8" s="80"/>
      <c r="KUP8" s="80"/>
      <c r="KUQ8" s="80"/>
      <c r="KUR8" s="80"/>
      <c r="KUS8" s="80"/>
      <c r="KUT8" s="80"/>
      <c r="KUU8" s="80"/>
      <c r="KUV8" s="80"/>
      <c r="KUW8" s="80"/>
      <c r="KUX8" s="80"/>
      <c r="KUY8" s="80"/>
      <c r="KUZ8" s="80"/>
      <c r="KVA8" s="80"/>
      <c r="KVB8" s="80"/>
      <c r="KVC8" s="80"/>
      <c r="KVD8" s="80"/>
      <c r="KVE8" s="80"/>
      <c r="KVF8" s="80"/>
      <c r="KVG8" s="80"/>
      <c r="KVH8" s="80"/>
      <c r="KVI8" s="80"/>
      <c r="KVJ8" s="80"/>
      <c r="KVK8" s="80"/>
      <c r="KVL8" s="80"/>
      <c r="KVM8" s="80"/>
      <c r="KVN8" s="80"/>
      <c r="KVO8" s="80"/>
      <c r="KVP8" s="80"/>
      <c r="KVQ8" s="80"/>
      <c r="KVR8" s="80"/>
      <c r="KVS8" s="80"/>
      <c r="KVT8" s="80"/>
      <c r="KVU8" s="80"/>
      <c r="KVV8" s="80"/>
      <c r="KVW8" s="80"/>
      <c r="KVX8" s="80"/>
      <c r="KVY8" s="80"/>
      <c r="KVZ8" s="80"/>
      <c r="KWA8" s="80"/>
      <c r="KWB8" s="80"/>
      <c r="KWC8" s="80"/>
      <c r="KWD8" s="80"/>
      <c r="KWE8" s="80"/>
      <c r="KWF8" s="80"/>
      <c r="KWG8" s="80"/>
      <c r="KWH8" s="80"/>
      <c r="KWI8" s="80"/>
      <c r="KWJ8" s="80"/>
      <c r="KWK8" s="80"/>
      <c r="KWL8" s="80"/>
      <c r="KWM8" s="80"/>
      <c r="KWN8" s="80"/>
      <c r="KWO8" s="80"/>
      <c r="KWP8" s="80"/>
      <c r="KWQ8" s="80"/>
      <c r="KWR8" s="80"/>
      <c r="KWS8" s="80"/>
      <c r="KWT8" s="80"/>
      <c r="KWU8" s="80"/>
      <c r="KWV8" s="80"/>
      <c r="KWW8" s="80"/>
      <c r="KWX8" s="80"/>
      <c r="KWY8" s="80"/>
      <c r="KWZ8" s="80"/>
      <c r="KXA8" s="80"/>
      <c r="KXB8" s="80"/>
      <c r="KXC8" s="80"/>
      <c r="KXD8" s="80"/>
      <c r="KXE8" s="80"/>
      <c r="KXF8" s="80"/>
      <c r="KXG8" s="80"/>
      <c r="KXH8" s="80"/>
      <c r="KXI8" s="80"/>
      <c r="KXJ8" s="80"/>
      <c r="KXK8" s="80"/>
      <c r="KXL8" s="80"/>
      <c r="KXM8" s="80"/>
      <c r="KXN8" s="80"/>
      <c r="KXO8" s="80"/>
      <c r="KXP8" s="80"/>
      <c r="KXQ8" s="80"/>
      <c r="KXR8" s="80"/>
      <c r="KXS8" s="80"/>
      <c r="KXT8" s="80"/>
      <c r="KXU8" s="80"/>
      <c r="KXV8" s="80"/>
      <c r="KXW8" s="80"/>
      <c r="KXX8" s="80"/>
      <c r="KXY8" s="80"/>
      <c r="KXZ8" s="80"/>
      <c r="KYA8" s="80"/>
      <c r="KYB8" s="80"/>
      <c r="KYC8" s="80"/>
      <c r="KYD8" s="80"/>
      <c r="KYE8" s="80"/>
      <c r="KYF8" s="80"/>
      <c r="KYG8" s="80"/>
      <c r="KYH8" s="80"/>
      <c r="KYI8" s="80"/>
      <c r="KYJ8" s="80"/>
      <c r="KYK8" s="80"/>
      <c r="KYL8" s="80"/>
      <c r="KYM8" s="80"/>
      <c r="KYN8" s="80"/>
      <c r="KYO8" s="80"/>
      <c r="KYP8" s="80"/>
      <c r="KYQ8" s="80"/>
      <c r="KYR8" s="80"/>
      <c r="KYS8" s="80"/>
      <c r="KYT8" s="80"/>
      <c r="KYU8" s="80"/>
      <c r="KYV8" s="80"/>
      <c r="KYW8" s="80"/>
      <c r="KYX8" s="80"/>
      <c r="KYY8" s="80"/>
      <c r="KYZ8" s="80"/>
      <c r="KZA8" s="80"/>
      <c r="KZB8" s="80"/>
      <c r="KZC8" s="80"/>
      <c r="KZD8" s="80"/>
      <c r="KZE8" s="80"/>
      <c r="KZF8" s="80"/>
      <c r="KZG8" s="80"/>
      <c r="KZH8" s="80"/>
      <c r="KZI8" s="80"/>
      <c r="KZJ8" s="80"/>
      <c r="KZK8" s="80"/>
      <c r="KZL8" s="80"/>
      <c r="KZM8" s="80"/>
      <c r="KZN8" s="80"/>
      <c r="KZO8" s="80"/>
      <c r="KZP8" s="80"/>
      <c r="KZQ8" s="80"/>
      <c r="KZR8" s="80"/>
      <c r="KZS8" s="80"/>
      <c r="KZT8" s="80"/>
      <c r="KZU8" s="80"/>
      <c r="KZV8" s="80"/>
      <c r="KZW8" s="80"/>
      <c r="KZX8" s="80"/>
      <c r="KZY8" s="80"/>
      <c r="KZZ8" s="80"/>
      <c r="LAA8" s="80"/>
      <c r="LAB8" s="80"/>
      <c r="LAC8" s="80"/>
      <c r="LAD8" s="80"/>
      <c r="LAE8" s="80"/>
      <c r="LAF8" s="80"/>
      <c r="LAG8" s="80"/>
      <c r="LAH8" s="80"/>
      <c r="LAI8" s="80"/>
      <c r="LAJ8" s="80"/>
      <c r="LAK8" s="80"/>
      <c r="LAL8" s="80"/>
      <c r="LAM8" s="80"/>
      <c r="LAN8" s="80"/>
      <c r="LAO8" s="80"/>
      <c r="LAP8" s="80"/>
      <c r="LAQ8" s="80"/>
      <c r="LAR8" s="80"/>
      <c r="LAS8" s="80"/>
      <c r="LAT8" s="80"/>
      <c r="LAU8" s="80"/>
      <c r="LAV8" s="80"/>
      <c r="LAW8" s="80"/>
      <c r="LAX8" s="80"/>
      <c r="LAY8" s="80"/>
      <c r="LAZ8" s="80"/>
      <c r="LBA8" s="80"/>
      <c r="LBB8" s="80"/>
      <c r="LBC8" s="80"/>
      <c r="LBD8" s="80"/>
      <c r="LBE8" s="80"/>
      <c r="LBF8" s="80"/>
      <c r="LBG8" s="80"/>
      <c r="LBH8" s="80"/>
      <c r="LBI8" s="80"/>
      <c r="LBJ8" s="80"/>
      <c r="LBK8" s="80"/>
      <c r="LBL8" s="80"/>
      <c r="LBM8" s="80"/>
      <c r="LBN8" s="80"/>
      <c r="LBO8" s="80"/>
      <c r="LBP8" s="80"/>
      <c r="LBQ8" s="80"/>
      <c r="LBR8" s="80"/>
      <c r="LBS8" s="80"/>
      <c r="LBT8" s="80"/>
      <c r="LBU8" s="80"/>
      <c r="LBV8" s="80"/>
      <c r="LBW8" s="80"/>
      <c r="LBX8" s="80"/>
      <c r="LBY8" s="80"/>
      <c r="LBZ8" s="80"/>
      <c r="LCA8" s="80"/>
      <c r="LCB8" s="80"/>
      <c r="LCC8" s="80"/>
      <c r="LCD8" s="80"/>
      <c r="LCE8" s="80"/>
      <c r="LCF8" s="80"/>
      <c r="LCG8" s="80"/>
      <c r="LCH8" s="80"/>
      <c r="LCI8" s="80"/>
      <c r="LCJ8" s="80"/>
      <c r="LCK8" s="80"/>
      <c r="LCL8" s="80"/>
      <c r="LCM8" s="80"/>
      <c r="LCN8" s="80"/>
      <c r="LCO8" s="80"/>
      <c r="LCP8" s="80"/>
      <c r="LCQ8" s="80"/>
      <c r="LCR8" s="80"/>
      <c r="LCS8" s="80"/>
      <c r="LCT8" s="80"/>
      <c r="LCU8" s="80"/>
      <c r="LCV8" s="80"/>
      <c r="LCW8" s="80"/>
      <c r="LCX8" s="80"/>
      <c r="LCY8" s="80"/>
      <c r="LCZ8" s="80"/>
      <c r="LDA8" s="80"/>
      <c r="LDB8" s="80"/>
      <c r="LDC8" s="80"/>
      <c r="LDD8" s="80"/>
      <c r="LDE8" s="80"/>
      <c r="LDF8" s="80"/>
      <c r="LDG8" s="80"/>
      <c r="LDH8" s="80"/>
      <c r="LDI8" s="80"/>
      <c r="LDJ8" s="80"/>
      <c r="LDK8" s="80"/>
      <c r="LDL8" s="80"/>
      <c r="LDM8" s="80"/>
      <c r="LDN8" s="80"/>
      <c r="LDO8" s="80"/>
      <c r="LDP8" s="80"/>
      <c r="LDQ8" s="80"/>
      <c r="LDR8" s="80"/>
      <c r="LDS8" s="80"/>
      <c r="LDT8" s="80"/>
      <c r="LDU8" s="80"/>
      <c r="LDV8" s="80"/>
      <c r="LDW8" s="80"/>
      <c r="LDX8" s="80"/>
      <c r="LDY8" s="80"/>
      <c r="LDZ8" s="80"/>
      <c r="LEA8" s="80"/>
      <c r="LEB8" s="80"/>
      <c r="LEC8" s="80"/>
      <c r="LED8" s="80"/>
      <c r="LEE8" s="80"/>
      <c r="LEF8" s="80"/>
      <c r="LEG8" s="80"/>
      <c r="LEH8" s="80"/>
      <c r="LEI8" s="80"/>
      <c r="LEJ8" s="80"/>
      <c r="LEK8" s="80"/>
      <c r="LEL8" s="80"/>
      <c r="LEM8" s="80"/>
      <c r="LEN8" s="80"/>
      <c r="LEO8" s="80"/>
      <c r="LEP8" s="80"/>
      <c r="LEQ8" s="80"/>
      <c r="LER8" s="80"/>
      <c r="LES8" s="80"/>
      <c r="LET8" s="80"/>
      <c r="LEU8" s="80"/>
      <c r="LEV8" s="80"/>
      <c r="LEW8" s="80"/>
      <c r="LEX8" s="80"/>
      <c r="LEY8" s="80"/>
      <c r="LEZ8" s="80"/>
      <c r="LFA8" s="80"/>
      <c r="LFB8" s="80"/>
      <c r="LFC8" s="80"/>
      <c r="LFD8" s="80"/>
      <c r="LFE8" s="80"/>
      <c r="LFF8" s="80"/>
      <c r="LFG8" s="80"/>
      <c r="LFH8" s="80"/>
      <c r="LFI8" s="80"/>
      <c r="LFJ8" s="80"/>
      <c r="LFK8" s="80"/>
      <c r="LFL8" s="80"/>
      <c r="LFM8" s="80"/>
      <c r="LFN8" s="80"/>
      <c r="LFO8" s="80"/>
      <c r="LFP8" s="80"/>
      <c r="LFQ8" s="80"/>
      <c r="LFR8" s="80"/>
      <c r="LFS8" s="80"/>
      <c r="LFT8" s="80"/>
      <c r="LFU8" s="80"/>
      <c r="LFV8" s="80"/>
      <c r="LFW8" s="80"/>
      <c r="LFX8" s="80"/>
      <c r="LFY8" s="80"/>
      <c r="LFZ8" s="80"/>
      <c r="LGA8" s="80"/>
      <c r="LGB8" s="80"/>
      <c r="LGC8" s="80"/>
      <c r="LGD8" s="80"/>
      <c r="LGE8" s="80"/>
      <c r="LGF8" s="80"/>
      <c r="LGG8" s="80"/>
      <c r="LGH8" s="80"/>
      <c r="LGI8" s="80"/>
      <c r="LGJ8" s="80"/>
      <c r="LGK8" s="80"/>
      <c r="LGL8" s="80"/>
      <c r="LGM8" s="80"/>
      <c r="LGN8" s="80"/>
      <c r="LGO8" s="80"/>
      <c r="LGP8" s="80"/>
      <c r="LGQ8" s="80"/>
      <c r="LGR8" s="80"/>
      <c r="LGS8" s="80"/>
      <c r="LGT8" s="80"/>
      <c r="LGU8" s="80"/>
      <c r="LGV8" s="80"/>
      <c r="LGW8" s="80"/>
      <c r="LGX8" s="80"/>
      <c r="LGY8" s="80"/>
      <c r="LGZ8" s="80"/>
      <c r="LHA8" s="80"/>
      <c r="LHB8" s="80"/>
      <c r="LHC8" s="80"/>
      <c r="LHD8" s="80"/>
      <c r="LHE8" s="80"/>
      <c r="LHF8" s="80"/>
      <c r="LHG8" s="80"/>
      <c r="LHH8" s="80"/>
      <c r="LHI8" s="80"/>
      <c r="LHJ8" s="80"/>
      <c r="LHK8" s="80"/>
      <c r="LHL8" s="80"/>
      <c r="LHM8" s="80"/>
      <c r="LHN8" s="80"/>
      <c r="LHO8" s="80"/>
      <c r="LHP8" s="80"/>
      <c r="LHQ8" s="80"/>
      <c r="LHR8" s="80"/>
      <c r="LHS8" s="80"/>
      <c r="LHT8" s="80"/>
      <c r="LHU8" s="80"/>
      <c r="LHV8" s="80"/>
      <c r="LHW8" s="80"/>
      <c r="LHX8" s="80"/>
      <c r="LHY8" s="80"/>
      <c r="LHZ8" s="80"/>
      <c r="LIA8" s="80"/>
      <c r="LIB8" s="80"/>
      <c r="LIC8" s="80"/>
      <c r="LID8" s="80"/>
      <c r="LIE8" s="80"/>
      <c r="LIF8" s="80"/>
      <c r="LIG8" s="80"/>
      <c r="LIH8" s="80"/>
      <c r="LII8" s="80"/>
      <c r="LIJ8" s="80"/>
      <c r="LIK8" s="80"/>
      <c r="LIL8" s="80"/>
      <c r="LIM8" s="80"/>
      <c r="LIN8" s="80"/>
      <c r="LIO8" s="80"/>
      <c r="LIP8" s="80"/>
      <c r="LIQ8" s="80"/>
      <c r="LIR8" s="80"/>
      <c r="LIS8" s="80"/>
      <c r="LIT8" s="80"/>
      <c r="LIU8" s="80"/>
      <c r="LIV8" s="80"/>
      <c r="LIW8" s="80"/>
      <c r="LIX8" s="80"/>
      <c r="LIY8" s="80"/>
      <c r="LIZ8" s="80"/>
      <c r="LJA8" s="80"/>
      <c r="LJB8" s="80"/>
      <c r="LJC8" s="80"/>
      <c r="LJD8" s="80"/>
      <c r="LJE8" s="80"/>
      <c r="LJF8" s="80"/>
      <c r="LJG8" s="80"/>
      <c r="LJH8" s="80"/>
      <c r="LJI8" s="80"/>
      <c r="LJJ8" s="80"/>
      <c r="LJK8" s="80"/>
      <c r="LJL8" s="80"/>
      <c r="LJM8" s="80"/>
      <c r="LJN8" s="80"/>
      <c r="LJO8" s="80"/>
      <c r="LJP8" s="80"/>
      <c r="LJQ8" s="80"/>
      <c r="LJR8" s="80"/>
      <c r="LJS8" s="80"/>
      <c r="LJT8" s="80"/>
      <c r="LJU8" s="80"/>
      <c r="LJV8" s="80"/>
      <c r="LJW8" s="80"/>
      <c r="LJX8" s="80"/>
      <c r="LJY8" s="80"/>
      <c r="LJZ8" s="80"/>
      <c r="LKA8" s="80"/>
      <c r="LKB8" s="80"/>
      <c r="LKC8" s="80"/>
      <c r="LKD8" s="80"/>
      <c r="LKE8" s="80"/>
      <c r="LKF8" s="80"/>
      <c r="LKG8" s="80"/>
      <c r="LKH8" s="80"/>
      <c r="LKI8" s="80"/>
      <c r="LKJ8" s="80"/>
      <c r="LKK8" s="80"/>
      <c r="LKL8" s="80"/>
      <c r="LKM8" s="80"/>
      <c r="LKN8" s="80"/>
      <c r="LKO8" s="80"/>
      <c r="LKP8" s="80"/>
      <c r="LKQ8" s="80"/>
      <c r="LKR8" s="80"/>
      <c r="LKS8" s="80"/>
      <c r="LKT8" s="80"/>
      <c r="LKU8" s="80"/>
      <c r="LKV8" s="80"/>
      <c r="LKW8" s="80"/>
      <c r="LKX8" s="80"/>
      <c r="LKY8" s="80"/>
      <c r="LKZ8" s="80"/>
      <c r="LLA8" s="80"/>
      <c r="LLB8" s="80"/>
      <c r="LLC8" s="80"/>
      <c r="LLD8" s="80"/>
      <c r="LLE8" s="80"/>
      <c r="LLF8" s="80"/>
      <c r="LLG8" s="80"/>
      <c r="LLH8" s="80"/>
      <c r="LLI8" s="80"/>
      <c r="LLJ8" s="80"/>
      <c r="LLK8" s="80"/>
      <c r="LLL8" s="80"/>
      <c r="LLM8" s="80"/>
      <c r="LLN8" s="80"/>
      <c r="LLO8" s="80"/>
      <c r="LLP8" s="80"/>
      <c r="LLQ8" s="80"/>
      <c r="LLR8" s="80"/>
      <c r="LLS8" s="80"/>
      <c r="LLT8" s="80"/>
      <c r="LLU8" s="80"/>
      <c r="LLV8" s="80"/>
      <c r="LLW8" s="80"/>
      <c r="LLX8" s="80"/>
      <c r="LLY8" s="80"/>
      <c r="LLZ8" s="80"/>
      <c r="LMA8" s="80"/>
      <c r="LMB8" s="80"/>
      <c r="LMC8" s="80"/>
      <c r="LMD8" s="80"/>
      <c r="LME8" s="80"/>
      <c r="LMF8" s="80"/>
      <c r="LMG8" s="80"/>
      <c r="LMH8" s="80"/>
      <c r="LMI8" s="80"/>
      <c r="LMJ8" s="80"/>
      <c r="LMK8" s="80"/>
      <c r="LML8" s="80"/>
      <c r="LMM8" s="80"/>
      <c r="LMN8" s="80"/>
      <c r="LMO8" s="80"/>
      <c r="LMP8" s="80"/>
      <c r="LMQ8" s="80"/>
      <c r="LMR8" s="80"/>
      <c r="LMS8" s="80"/>
      <c r="LMT8" s="80"/>
      <c r="LMU8" s="80"/>
      <c r="LMV8" s="80"/>
      <c r="LMW8" s="80"/>
      <c r="LMX8" s="80"/>
      <c r="LMY8" s="80"/>
      <c r="LMZ8" s="80"/>
      <c r="LNA8" s="80"/>
      <c r="LNB8" s="80"/>
      <c r="LNC8" s="80"/>
      <c r="LND8" s="80"/>
      <c r="LNE8" s="80"/>
      <c r="LNF8" s="80"/>
      <c r="LNG8" s="80"/>
      <c r="LNH8" s="80"/>
      <c r="LNI8" s="80"/>
      <c r="LNJ8" s="80"/>
      <c r="LNK8" s="80"/>
      <c r="LNL8" s="80"/>
      <c r="LNM8" s="80"/>
      <c r="LNN8" s="80"/>
      <c r="LNO8" s="80"/>
      <c r="LNP8" s="80"/>
      <c r="LNQ8" s="80"/>
      <c r="LNR8" s="80"/>
      <c r="LNS8" s="80"/>
      <c r="LNT8" s="80"/>
      <c r="LNU8" s="80"/>
      <c r="LNV8" s="80"/>
      <c r="LNW8" s="80"/>
      <c r="LNX8" s="80"/>
      <c r="LNY8" s="80"/>
      <c r="LNZ8" s="80"/>
      <c r="LOA8" s="80"/>
      <c r="LOB8" s="80"/>
      <c r="LOC8" s="80"/>
      <c r="LOD8" s="80"/>
      <c r="LOE8" s="80"/>
      <c r="LOF8" s="80"/>
      <c r="LOG8" s="80"/>
      <c r="LOH8" s="80"/>
      <c r="LOI8" s="80"/>
      <c r="LOJ8" s="80"/>
      <c r="LOK8" s="80"/>
      <c r="LOL8" s="80"/>
      <c r="LOM8" s="80"/>
      <c r="LON8" s="80"/>
      <c r="LOO8" s="80"/>
      <c r="LOP8" s="80"/>
      <c r="LOQ8" s="80"/>
      <c r="LOR8" s="80"/>
      <c r="LOS8" s="80"/>
      <c r="LOT8" s="80"/>
      <c r="LOU8" s="80"/>
      <c r="LOV8" s="80"/>
      <c r="LOW8" s="80"/>
      <c r="LOX8" s="80"/>
      <c r="LOY8" s="80"/>
      <c r="LOZ8" s="80"/>
      <c r="LPA8" s="80"/>
      <c r="LPB8" s="80"/>
      <c r="LPC8" s="80"/>
      <c r="LPD8" s="80"/>
      <c r="LPE8" s="80"/>
      <c r="LPF8" s="80"/>
      <c r="LPG8" s="80"/>
      <c r="LPH8" s="80"/>
      <c r="LPI8" s="80"/>
      <c r="LPJ8" s="80"/>
      <c r="LPK8" s="80"/>
      <c r="LPL8" s="80"/>
      <c r="LPM8" s="80"/>
      <c r="LPN8" s="80"/>
      <c r="LPO8" s="80"/>
      <c r="LPP8" s="80"/>
      <c r="LPQ8" s="80"/>
      <c r="LPR8" s="80"/>
      <c r="LPS8" s="80"/>
      <c r="LPT8" s="80"/>
      <c r="LPU8" s="80"/>
      <c r="LPV8" s="80"/>
      <c r="LPW8" s="80"/>
      <c r="LPX8" s="80"/>
      <c r="LPY8" s="80"/>
      <c r="LPZ8" s="80"/>
      <c r="LQA8" s="80"/>
      <c r="LQB8" s="80"/>
      <c r="LQC8" s="80"/>
      <c r="LQD8" s="80"/>
      <c r="LQE8" s="80"/>
      <c r="LQF8" s="80"/>
      <c r="LQG8" s="80"/>
      <c r="LQH8" s="80"/>
      <c r="LQI8" s="80"/>
      <c r="LQJ8" s="80"/>
      <c r="LQK8" s="80"/>
      <c r="LQL8" s="80"/>
      <c r="LQM8" s="80"/>
      <c r="LQN8" s="80"/>
      <c r="LQO8" s="80"/>
      <c r="LQP8" s="80"/>
      <c r="LQQ8" s="80"/>
      <c r="LQR8" s="80"/>
      <c r="LQS8" s="80"/>
      <c r="LQT8" s="80"/>
      <c r="LQU8" s="80"/>
      <c r="LQV8" s="80"/>
      <c r="LQW8" s="80"/>
      <c r="LQX8" s="80"/>
      <c r="LQY8" s="80"/>
      <c r="LQZ8" s="80"/>
      <c r="LRA8" s="80"/>
      <c r="LRB8" s="80"/>
      <c r="LRC8" s="80"/>
      <c r="LRD8" s="80"/>
      <c r="LRE8" s="80"/>
      <c r="LRF8" s="80"/>
      <c r="LRG8" s="80"/>
      <c r="LRH8" s="80"/>
      <c r="LRI8" s="80"/>
      <c r="LRJ8" s="80"/>
      <c r="LRK8" s="80"/>
      <c r="LRL8" s="80"/>
      <c r="LRM8" s="80"/>
      <c r="LRN8" s="80"/>
      <c r="LRO8" s="80"/>
      <c r="LRP8" s="80"/>
      <c r="LRQ8" s="80"/>
      <c r="LRR8" s="80"/>
      <c r="LRS8" s="80"/>
      <c r="LRT8" s="80"/>
      <c r="LRU8" s="80"/>
      <c r="LRV8" s="80"/>
      <c r="LRW8" s="80"/>
      <c r="LRX8" s="80"/>
      <c r="LRY8" s="80"/>
      <c r="LRZ8" s="80"/>
      <c r="LSA8" s="80"/>
      <c r="LSB8" s="80"/>
      <c r="LSC8" s="80"/>
      <c r="LSD8" s="80"/>
      <c r="LSE8" s="80"/>
      <c r="LSF8" s="80"/>
      <c r="LSG8" s="80"/>
      <c r="LSH8" s="80"/>
      <c r="LSI8" s="80"/>
      <c r="LSJ8" s="80"/>
      <c r="LSK8" s="80"/>
      <c r="LSL8" s="80"/>
      <c r="LSM8" s="80"/>
      <c r="LSN8" s="80"/>
      <c r="LSO8" s="80"/>
      <c r="LSP8" s="80"/>
      <c r="LSQ8" s="80"/>
      <c r="LSR8" s="80"/>
      <c r="LSS8" s="80"/>
      <c r="LST8" s="80"/>
      <c r="LSU8" s="80"/>
      <c r="LSV8" s="80"/>
      <c r="LSW8" s="80"/>
      <c r="LSX8" s="80"/>
      <c r="LSY8" s="80"/>
      <c r="LSZ8" s="80"/>
      <c r="LTA8" s="80"/>
      <c r="LTB8" s="80"/>
      <c r="LTC8" s="80"/>
      <c r="LTD8" s="80"/>
      <c r="LTE8" s="80"/>
      <c r="LTF8" s="80"/>
      <c r="LTG8" s="80"/>
      <c r="LTH8" s="80"/>
      <c r="LTI8" s="80"/>
      <c r="LTJ8" s="80"/>
      <c r="LTK8" s="80"/>
      <c r="LTL8" s="80"/>
      <c r="LTM8" s="80"/>
      <c r="LTN8" s="80"/>
      <c r="LTO8" s="80"/>
      <c r="LTP8" s="80"/>
      <c r="LTQ8" s="80"/>
      <c r="LTR8" s="80"/>
      <c r="LTS8" s="80"/>
      <c r="LTT8" s="80"/>
      <c r="LTU8" s="80"/>
      <c r="LTV8" s="80"/>
      <c r="LTW8" s="80"/>
      <c r="LTX8" s="80"/>
      <c r="LTY8" s="80"/>
      <c r="LTZ8" s="80"/>
      <c r="LUA8" s="80"/>
      <c r="LUB8" s="80"/>
      <c r="LUC8" s="80"/>
      <c r="LUD8" s="80"/>
      <c r="LUE8" s="80"/>
      <c r="LUF8" s="80"/>
      <c r="LUG8" s="80"/>
      <c r="LUH8" s="80"/>
      <c r="LUI8" s="80"/>
      <c r="LUJ8" s="80"/>
      <c r="LUK8" s="80"/>
      <c r="LUL8" s="80"/>
      <c r="LUM8" s="80"/>
      <c r="LUN8" s="80"/>
      <c r="LUO8" s="80"/>
      <c r="LUP8" s="80"/>
      <c r="LUQ8" s="80"/>
      <c r="LUR8" s="80"/>
      <c r="LUS8" s="80"/>
      <c r="LUT8" s="80"/>
      <c r="LUU8" s="80"/>
      <c r="LUV8" s="80"/>
      <c r="LUW8" s="80"/>
      <c r="LUX8" s="80"/>
      <c r="LUY8" s="80"/>
      <c r="LUZ8" s="80"/>
      <c r="LVA8" s="80"/>
      <c r="LVB8" s="80"/>
      <c r="LVC8" s="80"/>
      <c r="LVD8" s="80"/>
      <c r="LVE8" s="80"/>
      <c r="LVF8" s="80"/>
      <c r="LVG8" s="80"/>
      <c r="LVH8" s="80"/>
      <c r="LVI8" s="80"/>
      <c r="LVJ8" s="80"/>
      <c r="LVK8" s="80"/>
      <c r="LVL8" s="80"/>
      <c r="LVM8" s="80"/>
      <c r="LVN8" s="80"/>
      <c r="LVO8" s="80"/>
      <c r="LVP8" s="80"/>
      <c r="LVQ8" s="80"/>
      <c r="LVR8" s="80"/>
      <c r="LVS8" s="80"/>
      <c r="LVT8" s="80"/>
      <c r="LVU8" s="80"/>
      <c r="LVV8" s="80"/>
      <c r="LVW8" s="80"/>
      <c r="LVX8" s="80"/>
      <c r="LVY8" s="80"/>
      <c r="LVZ8" s="80"/>
      <c r="LWA8" s="80"/>
      <c r="LWB8" s="80"/>
      <c r="LWC8" s="80"/>
      <c r="LWD8" s="80"/>
      <c r="LWE8" s="80"/>
      <c r="LWF8" s="80"/>
      <c r="LWG8" s="80"/>
      <c r="LWH8" s="80"/>
      <c r="LWI8" s="80"/>
      <c r="LWJ8" s="80"/>
      <c r="LWK8" s="80"/>
      <c r="LWL8" s="80"/>
      <c r="LWM8" s="80"/>
      <c r="LWN8" s="80"/>
      <c r="LWO8" s="80"/>
      <c r="LWP8" s="80"/>
      <c r="LWQ8" s="80"/>
      <c r="LWR8" s="80"/>
      <c r="LWS8" s="80"/>
      <c r="LWT8" s="80"/>
      <c r="LWU8" s="80"/>
      <c r="LWV8" s="80"/>
      <c r="LWW8" s="80"/>
      <c r="LWX8" s="80"/>
      <c r="LWY8" s="80"/>
      <c r="LWZ8" s="80"/>
      <c r="LXA8" s="80"/>
      <c r="LXB8" s="80"/>
      <c r="LXC8" s="80"/>
      <c r="LXD8" s="80"/>
      <c r="LXE8" s="80"/>
      <c r="LXF8" s="80"/>
      <c r="LXG8" s="80"/>
      <c r="LXH8" s="80"/>
      <c r="LXI8" s="80"/>
      <c r="LXJ8" s="80"/>
      <c r="LXK8" s="80"/>
      <c r="LXL8" s="80"/>
      <c r="LXM8" s="80"/>
      <c r="LXN8" s="80"/>
      <c r="LXO8" s="80"/>
      <c r="LXP8" s="80"/>
      <c r="LXQ8" s="80"/>
      <c r="LXR8" s="80"/>
      <c r="LXS8" s="80"/>
      <c r="LXT8" s="80"/>
      <c r="LXU8" s="80"/>
      <c r="LXV8" s="80"/>
      <c r="LXW8" s="80"/>
      <c r="LXX8" s="80"/>
      <c r="LXY8" s="80"/>
      <c r="LXZ8" s="80"/>
      <c r="LYA8" s="80"/>
      <c r="LYB8" s="80"/>
      <c r="LYC8" s="80"/>
      <c r="LYD8" s="80"/>
      <c r="LYE8" s="80"/>
      <c r="LYF8" s="80"/>
      <c r="LYG8" s="80"/>
      <c r="LYH8" s="80"/>
      <c r="LYI8" s="80"/>
      <c r="LYJ8" s="80"/>
      <c r="LYK8" s="80"/>
      <c r="LYL8" s="80"/>
      <c r="LYM8" s="80"/>
      <c r="LYN8" s="80"/>
      <c r="LYO8" s="80"/>
      <c r="LYP8" s="80"/>
      <c r="LYQ8" s="80"/>
      <c r="LYR8" s="80"/>
      <c r="LYS8" s="80"/>
      <c r="LYT8" s="80"/>
      <c r="LYU8" s="80"/>
      <c r="LYV8" s="80"/>
      <c r="LYW8" s="80"/>
      <c r="LYX8" s="80"/>
      <c r="LYY8" s="80"/>
      <c r="LYZ8" s="80"/>
      <c r="LZA8" s="80"/>
      <c r="LZB8" s="80"/>
      <c r="LZC8" s="80"/>
      <c r="LZD8" s="80"/>
      <c r="LZE8" s="80"/>
      <c r="LZF8" s="80"/>
      <c r="LZG8" s="80"/>
      <c r="LZH8" s="80"/>
      <c r="LZI8" s="80"/>
      <c r="LZJ8" s="80"/>
      <c r="LZK8" s="80"/>
      <c r="LZL8" s="80"/>
      <c r="LZM8" s="80"/>
      <c r="LZN8" s="80"/>
      <c r="LZO8" s="80"/>
      <c r="LZP8" s="80"/>
      <c r="LZQ8" s="80"/>
      <c r="LZR8" s="80"/>
      <c r="LZS8" s="80"/>
      <c r="LZT8" s="80"/>
      <c r="LZU8" s="80"/>
      <c r="LZV8" s="80"/>
      <c r="LZW8" s="80"/>
      <c r="LZX8" s="80"/>
      <c r="LZY8" s="80"/>
      <c r="LZZ8" s="80"/>
      <c r="MAA8" s="80"/>
      <c r="MAB8" s="80"/>
      <c r="MAC8" s="80"/>
      <c r="MAD8" s="80"/>
      <c r="MAE8" s="80"/>
      <c r="MAF8" s="80"/>
      <c r="MAG8" s="80"/>
      <c r="MAH8" s="80"/>
      <c r="MAI8" s="80"/>
      <c r="MAJ8" s="80"/>
      <c r="MAK8" s="80"/>
      <c r="MAL8" s="80"/>
      <c r="MAM8" s="80"/>
      <c r="MAN8" s="80"/>
      <c r="MAO8" s="80"/>
      <c r="MAP8" s="80"/>
      <c r="MAQ8" s="80"/>
      <c r="MAR8" s="80"/>
      <c r="MAS8" s="80"/>
      <c r="MAT8" s="80"/>
      <c r="MAU8" s="80"/>
      <c r="MAV8" s="80"/>
      <c r="MAW8" s="80"/>
      <c r="MAX8" s="80"/>
      <c r="MAY8" s="80"/>
      <c r="MAZ8" s="80"/>
      <c r="MBA8" s="80"/>
      <c r="MBB8" s="80"/>
      <c r="MBC8" s="80"/>
      <c r="MBD8" s="80"/>
      <c r="MBE8" s="80"/>
      <c r="MBF8" s="80"/>
      <c r="MBG8" s="80"/>
      <c r="MBH8" s="80"/>
      <c r="MBI8" s="80"/>
      <c r="MBJ8" s="80"/>
      <c r="MBK8" s="80"/>
      <c r="MBL8" s="80"/>
      <c r="MBM8" s="80"/>
      <c r="MBN8" s="80"/>
      <c r="MBO8" s="80"/>
      <c r="MBP8" s="80"/>
      <c r="MBQ8" s="80"/>
      <c r="MBR8" s="80"/>
      <c r="MBS8" s="80"/>
      <c r="MBT8" s="80"/>
      <c r="MBU8" s="80"/>
      <c r="MBV8" s="80"/>
      <c r="MBW8" s="80"/>
      <c r="MBX8" s="80"/>
      <c r="MBY8" s="80"/>
      <c r="MBZ8" s="80"/>
      <c r="MCA8" s="80"/>
      <c r="MCB8" s="80"/>
      <c r="MCC8" s="80"/>
      <c r="MCD8" s="80"/>
      <c r="MCE8" s="80"/>
      <c r="MCF8" s="80"/>
      <c r="MCG8" s="80"/>
      <c r="MCH8" s="80"/>
      <c r="MCI8" s="80"/>
      <c r="MCJ8" s="80"/>
      <c r="MCK8" s="80"/>
      <c r="MCL8" s="80"/>
      <c r="MCM8" s="80"/>
      <c r="MCN8" s="80"/>
      <c r="MCO8" s="80"/>
      <c r="MCP8" s="80"/>
      <c r="MCQ8" s="80"/>
      <c r="MCR8" s="80"/>
      <c r="MCS8" s="80"/>
      <c r="MCT8" s="80"/>
      <c r="MCU8" s="80"/>
      <c r="MCV8" s="80"/>
      <c r="MCW8" s="80"/>
      <c r="MCX8" s="80"/>
      <c r="MCY8" s="80"/>
      <c r="MCZ8" s="80"/>
      <c r="MDA8" s="80"/>
      <c r="MDB8" s="80"/>
      <c r="MDC8" s="80"/>
      <c r="MDD8" s="80"/>
      <c r="MDE8" s="80"/>
      <c r="MDF8" s="80"/>
      <c r="MDG8" s="80"/>
      <c r="MDH8" s="80"/>
      <c r="MDI8" s="80"/>
      <c r="MDJ8" s="80"/>
      <c r="MDK8" s="80"/>
      <c r="MDL8" s="80"/>
      <c r="MDM8" s="80"/>
      <c r="MDN8" s="80"/>
      <c r="MDO8" s="80"/>
      <c r="MDP8" s="80"/>
      <c r="MDQ8" s="80"/>
      <c r="MDR8" s="80"/>
      <c r="MDS8" s="80"/>
      <c r="MDT8" s="80"/>
      <c r="MDU8" s="80"/>
      <c r="MDV8" s="80"/>
      <c r="MDW8" s="80"/>
      <c r="MDX8" s="80"/>
      <c r="MDY8" s="80"/>
      <c r="MDZ8" s="80"/>
      <c r="MEA8" s="80"/>
      <c r="MEB8" s="80"/>
      <c r="MEC8" s="80"/>
      <c r="MED8" s="80"/>
      <c r="MEE8" s="80"/>
      <c r="MEF8" s="80"/>
      <c r="MEG8" s="80"/>
      <c r="MEH8" s="80"/>
      <c r="MEI8" s="80"/>
      <c r="MEJ8" s="80"/>
      <c r="MEK8" s="80"/>
      <c r="MEL8" s="80"/>
      <c r="MEM8" s="80"/>
      <c r="MEN8" s="80"/>
      <c r="MEO8" s="80"/>
      <c r="MEP8" s="80"/>
      <c r="MEQ8" s="80"/>
      <c r="MER8" s="80"/>
      <c r="MES8" s="80"/>
      <c r="MET8" s="80"/>
      <c r="MEU8" s="80"/>
      <c r="MEV8" s="80"/>
      <c r="MEW8" s="80"/>
      <c r="MEX8" s="80"/>
      <c r="MEY8" s="80"/>
      <c r="MEZ8" s="80"/>
      <c r="MFA8" s="80"/>
      <c r="MFB8" s="80"/>
      <c r="MFC8" s="80"/>
      <c r="MFD8" s="80"/>
      <c r="MFE8" s="80"/>
      <c r="MFF8" s="80"/>
      <c r="MFG8" s="80"/>
      <c r="MFH8" s="80"/>
      <c r="MFI8" s="80"/>
      <c r="MFJ8" s="80"/>
      <c r="MFK8" s="80"/>
      <c r="MFL8" s="80"/>
      <c r="MFM8" s="80"/>
      <c r="MFN8" s="80"/>
      <c r="MFO8" s="80"/>
      <c r="MFP8" s="80"/>
      <c r="MFQ8" s="80"/>
      <c r="MFR8" s="80"/>
      <c r="MFS8" s="80"/>
      <c r="MFT8" s="80"/>
      <c r="MFU8" s="80"/>
      <c r="MFV8" s="80"/>
      <c r="MFW8" s="80"/>
      <c r="MFX8" s="80"/>
      <c r="MFY8" s="80"/>
      <c r="MFZ8" s="80"/>
      <c r="MGA8" s="80"/>
      <c r="MGB8" s="80"/>
      <c r="MGC8" s="80"/>
      <c r="MGD8" s="80"/>
      <c r="MGE8" s="80"/>
      <c r="MGF8" s="80"/>
      <c r="MGG8" s="80"/>
      <c r="MGH8" s="80"/>
      <c r="MGI8" s="80"/>
      <c r="MGJ8" s="80"/>
      <c r="MGK8" s="80"/>
      <c r="MGL8" s="80"/>
      <c r="MGM8" s="80"/>
      <c r="MGN8" s="80"/>
      <c r="MGO8" s="80"/>
      <c r="MGP8" s="80"/>
      <c r="MGQ8" s="80"/>
      <c r="MGR8" s="80"/>
      <c r="MGS8" s="80"/>
      <c r="MGT8" s="80"/>
      <c r="MGU8" s="80"/>
      <c r="MGV8" s="80"/>
      <c r="MGW8" s="80"/>
      <c r="MGX8" s="80"/>
      <c r="MGY8" s="80"/>
      <c r="MGZ8" s="80"/>
      <c r="MHA8" s="80"/>
      <c r="MHB8" s="80"/>
      <c r="MHC8" s="80"/>
      <c r="MHD8" s="80"/>
      <c r="MHE8" s="80"/>
      <c r="MHF8" s="80"/>
      <c r="MHG8" s="80"/>
      <c r="MHH8" s="80"/>
      <c r="MHI8" s="80"/>
      <c r="MHJ8" s="80"/>
      <c r="MHK8" s="80"/>
      <c r="MHL8" s="80"/>
      <c r="MHM8" s="80"/>
      <c r="MHN8" s="80"/>
      <c r="MHO8" s="80"/>
      <c r="MHP8" s="80"/>
      <c r="MHQ8" s="80"/>
      <c r="MHR8" s="80"/>
      <c r="MHS8" s="80"/>
      <c r="MHT8" s="80"/>
      <c r="MHU8" s="80"/>
      <c r="MHV8" s="80"/>
      <c r="MHW8" s="80"/>
      <c r="MHX8" s="80"/>
      <c r="MHY8" s="80"/>
      <c r="MHZ8" s="80"/>
      <c r="MIA8" s="80"/>
      <c r="MIB8" s="80"/>
      <c r="MIC8" s="80"/>
      <c r="MID8" s="80"/>
      <c r="MIE8" s="80"/>
      <c r="MIF8" s="80"/>
      <c r="MIG8" s="80"/>
      <c r="MIH8" s="80"/>
      <c r="MII8" s="80"/>
      <c r="MIJ8" s="80"/>
      <c r="MIK8" s="80"/>
      <c r="MIL8" s="80"/>
      <c r="MIM8" s="80"/>
      <c r="MIN8" s="80"/>
      <c r="MIO8" s="80"/>
      <c r="MIP8" s="80"/>
      <c r="MIQ8" s="80"/>
      <c r="MIR8" s="80"/>
      <c r="MIS8" s="80"/>
      <c r="MIT8" s="80"/>
      <c r="MIU8" s="80"/>
      <c r="MIV8" s="80"/>
      <c r="MIW8" s="80"/>
      <c r="MIX8" s="80"/>
      <c r="MIY8" s="80"/>
      <c r="MIZ8" s="80"/>
      <c r="MJA8" s="80"/>
      <c r="MJB8" s="80"/>
      <c r="MJC8" s="80"/>
      <c r="MJD8" s="80"/>
      <c r="MJE8" s="80"/>
      <c r="MJF8" s="80"/>
      <c r="MJG8" s="80"/>
      <c r="MJH8" s="80"/>
      <c r="MJI8" s="80"/>
      <c r="MJJ8" s="80"/>
      <c r="MJK8" s="80"/>
      <c r="MJL8" s="80"/>
      <c r="MJM8" s="80"/>
      <c r="MJN8" s="80"/>
      <c r="MJO8" s="80"/>
      <c r="MJP8" s="80"/>
      <c r="MJQ8" s="80"/>
      <c r="MJR8" s="80"/>
      <c r="MJS8" s="80"/>
      <c r="MJT8" s="80"/>
      <c r="MJU8" s="80"/>
      <c r="MJV8" s="80"/>
      <c r="MJW8" s="80"/>
      <c r="MJX8" s="80"/>
      <c r="MJY8" s="80"/>
      <c r="MJZ8" s="80"/>
      <c r="MKA8" s="80"/>
      <c r="MKB8" s="80"/>
      <c r="MKC8" s="80"/>
      <c r="MKD8" s="80"/>
      <c r="MKE8" s="80"/>
      <c r="MKF8" s="80"/>
      <c r="MKG8" s="80"/>
      <c r="MKH8" s="80"/>
      <c r="MKI8" s="80"/>
      <c r="MKJ8" s="80"/>
      <c r="MKK8" s="80"/>
      <c r="MKL8" s="80"/>
      <c r="MKM8" s="80"/>
      <c r="MKN8" s="80"/>
      <c r="MKO8" s="80"/>
      <c r="MKP8" s="80"/>
      <c r="MKQ8" s="80"/>
      <c r="MKR8" s="80"/>
      <c r="MKS8" s="80"/>
      <c r="MKT8" s="80"/>
      <c r="MKU8" s="80"/>
      <c r="MKV8" s="80"/>
      <c r="MKW8" s="80"/>
      <c r="MKX8" s="80"/>
      <c r="MKY8" s="80"/>
      <c r="MKZ8" s="80"/>
      <c r="MLA8" s="80"/>
      <c r="MLB8" s="80"/>
      <c r="MLC8" s="80"/>
      <c r="MLD8" s="80"/>
      <c r="MLE8" s="80"/>
      <c r="MLF8" s="80"/>
      <c r="MLG8" s="80"/>
      <c r="MLH8" s="80"/>
      <c r="MLI8" s="80"/>
      <c r="MLJ8" s="80"/>
      <c r="MLK8" s="80"/>
      <c r="MLL8" s="80"/>
      <c r="MLM8" s="80"/>
      <c r="MLN8" s="80"/>
      <c r="MLO8" s="80"/>
      <c r="MLP8" s="80"/>
      <c r="MLQ8" s="80"/>
      <c r="MLR8" s="80"/>
      <c r="MLS8" s="80"/>
      <c r="MLT8" s="80"/>
      <c r="MLU8" s="80"/>
      <c r="MLV8" s="80"/>
      <c r="MLW8" s="80"/>
      <c r="MLX8" s="80"/>
      <c r="MLY8" s="80"/>
      <c r="MLZ8" s="80"/>
      <c r="MMA8" s="80"/>
      <c r="MMB8" s="80"/>
      <c r="MMC8" s="80"/>
      <c r="MMD8" s="80"/>
      <c r="MME8" s="80"/>
      <c r="MMF8" s="80"/>
      <c r="MMG8" s="80"/>
      <c r="MMH8" s="80"/>
      <c r="MMI8" s="80"/>
      <c r="MMJ8" s="80"/>
      <c r="MMK8" s="80"/>
      <c r="MML8" s="80"/>
      <c r="MMM8" s="80"/>
      <c r="MMN8" s="80"/>
      <c r="MMO8" s="80"/>
      <c r="MMP8" s="80"/>
      <c r="MMQ8" s="80"/>
      <c r="MMR8" s="80"/>
      <c r="MMS8" s="80"/>
      <c r="MMT8" s="80"/>
      <c r="MMU8" s="80"/>
      <c r="MMV8" s="80"/>
      <c r="MMW8" s="80"/>
      <c r="MMX8" s="80"/>
      <c r="MMY8" s="80"/>
      <c r="MMZ8" s="80"/>
      <c r="MNA8" s="80"/>
      <c r="MNB8" s="80"/>
      <c r="MNC8" s="80"/>
      <c r="MND8" s="80"/>
      <c r="MNE8" s="80"/>
      <c r="MNF8" s="80"/>
      <c r="MNG8" s="80"/>
      <c r="MNH8" s="80"/>
      <c r="MNI8" s="80"/>
      <c r="MNJ8" s="80"/>
      <c r="MNK8" s="80"/>
      <c r="MNL8" s="80"/>
      <c r="MNM8" s="80"/>
      <c r="MNN8" s="80"/>
      <c r="MNO8" s="80"/>
      <c r="MNP8" s="80"/>
      <c r="MNQ8" s="80"/>
      <c r="MNR8" s="80"/>
      <c r="MNS8" s="80"/>
      <c r="MNT8" s="80"/>
      <c r="MNU8" s="80"/>
      <c r="MNV8" s="80"/>
      <c r="MNW8" s="80"/>
      <c r="MNX8" s="80"/>
      <c r="MNY8" s="80"/>
      <c r="MNZ8" s="80"/>
      <c r="MOA8" s="80"/>
      <c r="MOB8" s="80"/>
      <c r="MOC8" s="80"/>
      <c r="MOD8" s="80"/>
      <c r="MOE8" s="80"/>
      <c r="MOF8" s="80"/>
      <c r="MOG8" s="80"/>
      <c r="MOH8" s="80"/>
      <c r="MOI8" s="80"/>
      <c r="MOJ8" s="80"/>
      <c r="MOK8" s="80"/>
      <c r="MOL8" s="80"/>
      <c r="MOM8" s="80"/>
      <c r="MON8" s="80"/>
      <c r="MOO8" s="80"/>
      <c r="MOP8" s="80"/>
      <c r="MOQ8" s="80"/>
      <c r="MOR8" s="80"/>
      <c r="MOS8" s="80"/>
      <c r="MOT8" s="80"/>
      <c r="MOU8" s="80"/>
      <c r="MOV8" s="80"/>
      <c r="MOW8" s="80"/>
      <c r="MOX8" s="80"/>
      <c r="MOY8" s="80"/>
      <c r="MOZ8" s="80"/>
      <c r="MPA8" s="80"/>
      <c r="MPB8" s="80"/>
      <c r="MPC8" s="80"/>
      <c r="MPD8" s="80"/>
      <c r="MPE8" s="80"/>
      <c r="MPF8" s="80"/>
      <c r="MPG8" s="80"/>
      <c r="MPH8" s="80"/>
      <c r="MPI8" s="80"/>
      <c r="MPJ8" s="80"/>
      <c r="MPK8" s="80"/>
      <c r="MPL8" s="80"/>
      <c r="MPM8" s="80"/>
      <c r="MPN8" s="80"/>
      <c r="MPO8" s="80"/>
      <c r="MPP8" s="80"/>
      <c r="MPQ8" s="80"/>
      <c r="MPR8" s="80"/>
      <c r="MPS8" s="80"/>
      <c r="MPT8" s="80"/>
      <c r="MPU8" s="80"/>
      <c r="MPV8" s="80"/>
      <c r="MPW8" s="80"/>
      <c r="MPX8" s="80"/>
      <c r="MPY8" s="80"/>
      <c r="MPZ8" s="80"/>
      <c r="MQA8" s="80"/>
      <c r="MQB8" s="80"/>
      <c r="MQC8" s="80"/>
      <c r="MQD8" s="80"/>
      <c r="MQE8" s="80"/>
      <c r="MQF8" s="80"/>
      <c r="MQG8" s="80"/>
      <c r="MQH8" s="80"/>
      <c r="MQI8" s="80"/>
      <c r="MQJ8" s="80"/>
      <c r="MQK8" s="80"/>
      <c r="MQL8" s="80"/>
      <c r="MQM8" s="80"/>
      <c r="MQN8" s="80"/>
      <c r="MQO8" s="80"/>
      <c r="MQP8" s="80"/>
      <c r="MQQ8" s="80"/>
      <c r="MQR8" s="80"/>
      <c r="MQS8" s="80"/>
      <c r="MQT8" s="80"/>
      <c r="MQU8" s="80"/>
      <c r="MQV8" s="80"/>
      <c r="MQW8" s="80"/>
      <c r="MQX8" s="80"/>
      <c r="MQY8" s="80"/>
      <c r="MQZ8" s="80"/>
      <c r="MRA8" s="80"/>
      <c r="MRB8" s="80"/>
      <c r="MRC8" s="80"/>
      <c r="MRD8" s="80"/>
      <c r="MRE8" s="80"/>
      <c r="MRF8" s="80"/>
      <c r="MRG8" s="80"/>
      <c r="MRH8" s="80"/>
      <c r="MRI8" s="80"/>
      <c r="MRJ8" s="80"/>
      <c r="MRK8" s="80"/>
      <c r="MRL8" s="80"/>
      <c r="MRM8" s="80"/>
      <c r="MRN8" s="80"/>
      <c r="MRO8" s="80"/>
      <c r="MRP8" s="80"/>
      <c r="MRQ8" s="80"/>
      <c r="MRR8" s="80"/>
      <c r="MRS8" s="80"/>
      <c r="MRT8" s="80"/>
      <c r="MRU8" s="80"/>
      <c r="MRV8" s="80"/>
      <c r="MRW8" s="80"/>
      <c r="MRX8" s="80"/>
      <c r="MRY8" s="80"/>
      <c r="MRZ8" s="80"/>
      <c r="MSA8" s="80"/>
      <c r="MSB8" s="80"/>
      <c r="MSC8" s="80"/>
      <c r="MSD8" s="80"/>
      <c r="MSE8" s="80"/>
      <c r="MSF8" s="80"/>
      <c r="MSG8" s="80"/>
      <c r="MSH8" s="80"/>
      <c r="MSI8" s="80"/>
      <c r="MSJ8" s="80"/>
      <c r="MSK8" s="80"/>
      <c r="MSL8" s="80"/>
      <c r="MSM8" s="80"/>
      <c r="MSN8" s="80"/>
      <c r="MSO8" s="80"/>
      <c r="MSP8" s="80"/>
      <c r="MSQ8" s="80"/>
      <c r="MSR8" s="80"/>
      <c r="MSS8" s="80"/>
      <c r="MST8" s="80"/>
      <c r="MSU8" s="80"/>
      <c r="MSV8" s="80"/>
      <c r="MSW8" s="80"/>
      <c r="MSX8" s="80"/>
      <c r="MSY8" s="80"/>
      <c r="MSZ8" s="80"/>
      <c r="MTA8" s="80"/>
      <c r="MTB8" s="80"/>
      <c r="MTC8" s="80"/>
      <c r="MTD8" s="80"/>
      <c r="MTE8" s="80"/>
      <c r="MTF8" s="80"/>
      <c r="MTG8" s="80"/>
      <c r="MTH8" s="80"/>
      <c r="MTI8" s="80"/>
      <c r="MTJ8" s="80"/>
      <c r="MTK8" s="80"/>
      <c r="MTL8" s="80"/>
      <c r="MTM8" s="80"/>
      <c r="MTN8" s="80"/>
      <c r="MTO8" s="80"/>
      <c r="MTP8" s="80"/>
      <c r="MTQ8" s="80"/>
      <c r="MTR8" s="80"/>
      <c r="MTS8" s="80"/>
      <c r="MTT8" s="80"/>
      <c r="MTU8" s="80"/>
      <c r="MTV8" s="80"/>
      <c r="MTW8" s="80"/>
      <c r="MTX8" s="80"/>
      <c r="MTY8" s="80"/>
      <c r="MTZ8" s="80"/>
      <c r="MUA8" s="80"/>
      <c r="MUB8" s="80"/>
      <c r="MUC8" s="80"/>
      <c r="MUD8" s="80"/>
      <c r="MUE8" s="80"/>
      <c r="MUF8" s="80"/>
      <c r="MUG8" s="80"/>
      <c r="MUH8" s="80"/>
      <c r="MUI8" s="80"/>
      <c r="MUJ8" s="80"/>
      <c r="MUK8" s="80"/>
      <c r="MUL8" s="80"/>
      <c r="MUM8" s="80"/>
      <c r="MUN8" s="80"/>
      <c r="MUO8" s="80"/>
      <c r="MUP8" s="80"/>
      <c r="MUQ8" s="80"/>
      <c r="MUR8" s="80"/>
      <c r="MUS8" s="80"/>
      <c r="MUT8" s="80"/>
      <c r="MUU8" s="80"/>
      <c r="MUV8" s="80"/>
      <c r="MUW8" s="80"/>
      <c r="MUX8" s="80"/>
      <c r="MUY8" s="80"/>
      <c r="MUZ8" s="80"/>
      <c r="MVA8" s="80"/>
      <c r="MVB8" s="80"/>
      <c r="MVC8" s="80"/>
      <c r="MVD8" s="80"/>
      <c r="MVE8" s="80"/>
      <c r="MVF8" s="80"/>
      <c r="MVG8" s="80"/>
      <c r="MVH8" s="80"/>
      <c r="MVI8" s="80"/>
      <c r="MVJ8" s="80"/>
      <c r="MVK8" s="80"/>
      <c r="MVL8" s="80"/>
      <c r="MVM8" s="80"/>
      <c r="MVN8" s="80"/>
      <c r="MVO8" s="80"/>
      <c r="MVP8" s="80"/>
      <c r="MVQ8" s="80"/>
      <c r="MVR8" s="80"/>
      <c r="MVS8" s="80"/>
      <c r="MVT8" s="80"/>
      <c r="MVU8" s="80"/>
      <c r="MVV8" s="80"/>
      <c r="MVW8" s="80"/>
      <c r="MVX8" s="80"/>
      <c r="MVY8" s="80"/>
      <c r="MVZ8" s="80"/>
      <c r="MWA8" s="80"/>
      <c r="MWB8" s="80"/>
      <c r="MWC8" s="80"/>
      <c r="MWD8" s="80"/>
      <c r="MWE8" s="80"/>
      <c r="MWF8" s="80"/>
      <c r="MWG8" s="80"/>
      <c r="MWH8" s="80"/>
      <c r="MWI8" s="80"/>
      <c r="MWJ8" s="80"/>
      <c r="MWK8" s="80"/>
      <c r="MWL8" s="80"/>
      <c r="MWM8" s="80"/>
      <c r="MWN8" s="80"/>
      <c r="MWO8" s="80"/>
      <c r="MWP8" s="80"/>
      <c r="MWQ8" s="80"/>
      <c r="MWR8" s="80"/>
      <c r="MWS8" s="80"/>
      <c r="MWT8" s="80"/>
      <c r="MWU8" s="80"/>
      <c r="MWV8" s="80"/>
      <c r="MWW8" s="80"/>
      <c r="MWX8" s="80"/>
      <c r="MWY8" s="80"/>
      <c r="MWZ8" s="80"/>
      <c r="MXA8" s="80"/>
      <c r="MXB8" s="80"/>
      <c r="MXC8" s="80"/>
      <c r="MXD8" s="80"/>
      <c r="MXE8" s="80"/>
      <c r="MXF8" s="80"/>
      <c r="MXG8" s="80"/>
      <c r="MXH8" s="80"/>
      <c r="MXI8" s="80"/>
      <c r="MXJ8" s="80"/>
      <c r="MXK8" s="80"/>
      <c r="MXL8" s="80"/>
      <c r="MXM8" s="80"/>
      <c r="MXN8" s="80"/>
      <c r="MXO8" s="80"/>
      <c r="MXP8" s="80"/>
      <c r="MXQ8" s="80"/>
      <c r="MXR8" s="80"/>
      <c r="MXS8" s="80"/>
      <c r="MXT8" s="80"/>
      <c r="MXU8" s="80"/>
      <c r="MXV8" s="80"/>
      <c r="MXW8" s="80"/>
      <c r="MXX8" s="80"/>
      <c r="MXY8" s="80"/>
      <c r="MXZ8" s="80"/>
      <c r="MYA8" s="80"/>
      <c r="MYB8" s="80"/>
      <c r="MYC8" s="80"/>
      <c r="MYD8" s="80"/>
      <c r="MYE8" s="80"/>
      <c r="MYF8" s="80"/>
      <c r="MYG8" s="80"/>
      <c r="MYH8" s="80"/>
      <c r="MYI8" s="80"/>
      <c r="MYJ8" s="80"/>
      <c r="MYK8" s="80"/>
      <c r="MYL8" s="80"/>
      <c r="MYM8" s="80"/>
      <c r="MYN8" s="80"/>
      <c r="MYO8" s="80"/>
      <c r="MYP8" s="80"/>
      <c r="MYQ8" s="80"/>
      <c r="MYR8" s="80"/>
      <c r="MYS8" s="80"/>
      <c r="MYT8" s="80"/>
      <c r="MYU8" s="80"/>
      <c r="MYV8" s="80"/>
      <c r="MYW8" s="80"/>
      <c r="MYX8" s="80"/>
      <c r="MYY8" s="80"/>
      <c r="MYZ8" s="80"/>
      <c r="MZA8" s="80"/>
      <c r="MZB8" s="80"/>
      <c r="MZC8" s="80"/>
      <c r="MZD8" s="80"/>
      <c r="MZE8" s="80"/>
      <c r="MZF8" s="80"/>
      <c r="MZG8" s="80"/>
      <c r="MZH8" s="80"/>
      <c r="MZI8" s="80"/>
      <c r="MZJ8" s="80"/>
      <c r="MZK8" s="80"/>
      <c r="MZL8" s="80"/>
      <c r="MZM8" s="80"/>
      <c r="MZN8" s="80"/>
      <c r="MZO8" s="80"/>
      <c r="MZP8" s="80"/>
      <c r="MZQ8" s="80"/>
      <c r="MZR8" s="80"/>
      <c r="MZS8" s="80"/>
      <c r="MZT8" s="80"/>
      <c r="MZU8" s="80"/>
      <c r="MZV8" s="80"/>
      <c r="MZW8" s="80"/>
      <c r="MZX8" s="80"/>
      <c r="MZY8" s="80"/>
      <c r="MZZ8" s="80"/>
      <c r="NAA8" s="80"/>
      <c r="NAB8" s="80"/>
      <c r="NAC8" s="80"/>
      <c r="NAD8" s="80"/>
      <c r="NAE8" s="80"/>
      <c r="NAF8" s="80"/>
      <c r="NAG8" s="80"/>
      <c r="NAH8" s="80"/>
      <c r="NAI8" s="80"/>
      <c r="NAJ8" s="80"/>
      <c r="NAK8" s="80"/>
      <c r="NAL8" s="80"/>
      <c r="NAM8" s="80"/>
      <c r="NAN8" s="80"/>
      <c r="NAO8" s="80"/>
      <c r="NAP8" s="80"/>
      <c r="NAQ8" s="80"/>
      <c r="NAR8" s="80"/>
      <c r="NAS8" s="80"/>
      <c r="NAT8" s="80"/>
      <c r="NAU8" s="80"/>
      <c r="NAV8" s="80"/>
      <c r="NAW8" s="80"/>
      <c r="NAX8" s="80"/>
      <c r="NAY8" s="80"/>
      <c r="NAZ8" s="80"/>
      <c r="NBA8" s="80"/>
      <c r="NBB8" s="80"/>
      <c r="NBC8" s="80"/>
      <c r="NBD8" s="80"/>
      <c r="NBE8" s="80"/>
      <c r="NBF8" s="80"/>
      <c r="NBG8" s="80"/>
      <c r="NBH8" s="80"/>
      <c r="NBI8" s="80"/>
      <c r="NBJ8" s="80"/>
      <c r="NBK8" s="80"/>
      <c r="NBL8" s="80"/>
      <c r="NBM8" s="80"/>
      <c r="NBN8" s="80"/>
      <c r="NBO8" s="80"/>
      <c r="NBP8" s="80"/>
      <c r="NBQ8" s="80"/>
      <c r="NBR8" s="80"/>
      <c r="NBS8" s="80"/>
      <c r="NBT8" s="80"/>
      <c r="NBU8" s="80"/>
      <c r="NBV8" s="80"/>
      <c r="NBW8" s="80"/>
      <c r="NBX8" s="80"/>
      <c r="NBY8" s="80"/>
      <c r="NBZ8" s="80"/>
      <c r="NCA8" s="80"/>
      <c r="NCB8" s="80"/>
      <c r="NCC8" s="80"/>
      <c r="NCD8" s="80"/>
      <c r="NCE8" s="80"/>
      <c r="NCF8" s="80"/>
      <c r="NCG8" s="80"/>
      <c r="NCH8" s="80"/>
      <c r="NCI8" s="80"/>
      <c r="NCJ8" s="80"/>
      <c r="NCK8" s="80"/>
      <c r="NCL8" s="80"/>
      <c r="NCM8" s="80"/>
      <c r="NCN8" s="80"/>
      <c r="NCO8" s="80"/>
      <c r="NCP8" s="80"/>
      <c r="NCQ8" s="80"/>
      <c r="NCR8" s="80"/>
      <c r="NCS8" s="80"/>
      <c r="NCT8" s="80"/>
      <c r="NCU8" s="80"/>
      <c r="NCV8" s="80"/>
      <c r="NCW8" s="80"/>
      <c r="NCX8" s="80"/>
      <c r="NCY8" s="80"/>
      <c r="NCZ8" s="80"/>
      <c r="NDA8" s="80"/>
      <c r="NDB8" s="80"/>
      <c r="NDC8" s="80"/>
      <c r="NDD8" s="80"/>
      <c r="NDE8" s="80"/>
      <c r="NDF8" s="80"/>
      <c r="NDG8" s="80"/>
      <c r="NDH8" s="80"/>
      <c r="NDI8" s="80"/>
      <c r="NDJ8" s="80"/>
      <c r="NDK8" s="80"/>
      <c r="NDL8" s="80"/>
      <c r="NDM8" s="80"/>
      <c r="NDN8" s="80"/>
      <c r="NDO8" s="80"/>
      <c r="NDP8" s="80"/>
      <c r="NDQ8" s="80"/>
      <c r="NDR8" s="80"/>
      <c r="NDS8" s="80"/>
      <c r="NDT8" s="80"/>
      <c r="NDU8" s="80"/>
      <c r="NDV8" s="80"/>
      <c r="NDW8" s="80"/>
      <c r="NDX8" s="80"/>
      <c r="NDY8" s="80"/>
      <c r="NDZ8" s="80"/>
      <c r="NEA8" s="80"/>
      <c r="NEB8" s="80"/>
      <c r="NEC8" s="80"/>
      <c r="NED8" s="80"/>
      <c r="NEE8" s="80"/>
      <c r="NEF8" s="80"/>
      <c r="NEG8" s="80"/>
      <c r="NEH8" s="80"/>
      <c r="NEI8" s="80"/>
      <c r="NEJ8" s="80"/>
      <c r="NEK8" s="80"/>
      <c r="NEL8" s="80"/>
      <c r="NEM8" s="80"/>
      <c r="NEN8" s="80"/>
      <c r="NEO8" s="80"/>
      <c r="NEP8" s="80"/>
      <c r="NEQ8" s="80"/>
      <c r="NER8" s="80"/>
      <c r="NES8" s="80"/>
      <c r="NET8" s="80"/>
      <c r="NEU8" s="80"/>
      <c r="NEV8" s="80"/>
      <c r="NEW8" s="80"/>
      <c r="NEX8" s="80"/>
      <c r="NEY8" s="80"/>
      <c r="NEZ8" s="80"/>
      <c r="NFA8" s="80"/>
      <c r="NFB8" s="80"/>
      <c r="NFC8" s="80"/>
      <c r="NFD8" s="80"/>
      <c r="NFE8" s="80"/>
      <c r="NFF8" s="80"/>
      <c r="NFG8" s="80"/>
      <c r="NFH8" s="80"/>
      <c r="NFI8" s="80"/>
      <c r="NFJ8" s="80"/>
      <c r="NFK8" s="80"/>
      <c r="NFL8" s="80"/>
      <c r="NFM8" s="80"/>
      <c r="NFN8" s="80"/>
      <c r="NFO8" s="80"/>
      <c r="NFP8" s="80"/>
      <c r="NFQ8" s="80"/>
      <c r="NFR8" s="80"/>
      <c r="NFS8" s="80"/>
      <c r="NFT8" s="80"/>
      <c r="NFU8" s="80"/>
      <c r="NFV8" s="80"/>
      <c r="NFW8" s="80"/>
      <c r="NFX8" s="80"/>
      <c r="NFY8" s="80"/>
      <c r="NFZ8" s="80"/>
      <c r="NGA8" s="80"/>
      <c r="NGB8" s="80"/>
      <c r="NGC8" s="80"/>
      <c r="NGD8" s="80"/>
      <c r="NGE8" s="80"/>
      <c r="NGF8" s="80"/>
      <c r="NGG8" s="80"/>
      <c r="NGH8" s="80"/>
      <c r="NGI8" s="80"/>
      <c r="NGJ8" s="80"/>
      <c r="NGK8" s="80"/>
      <c r="NGL8" s="80"/>
      <c r="NGM8" s="80"/>
      <c r="NGN8" s="80"/>
      <c r="NGO8" s="80"/>
      <c r="NGP8" s="80"/>
      <c r="NGQ8" s="80"/>
      <c r="NGR8" s="80"/>
      <c r="NGS8" s="80"/>
      <c r="NGT8" s="80"/>
      <c r="NGU8" s="80"/>
      <c r="NGV8" s="80"/>
      <c r="NGW8" s="80"/>
      <c r="NGX8" s="80"/>
      <c r="NGY8" s="80"/>
      <c r="NGZ8" s="80"/>
      <c r="NHA8" s="80"/>
      <c r="NHB8" s="80"/>
      <c r="NHC8" s="80"/>
      <c r="NHD8" s="80"/>
      <c r="NHE8" s="80"/>
      <c r="NHF8" s="80"/>
      <c r="NHG8" s="80"/>
      <c r="NHH8" s="80"/>
      <c r="NHI8" s="80"/>
      <c r="NHJ8" s="80"/>
      <c r="NHK8" s="80"/>
      <c r="NHL8" s="80"/>
      <c r="NHM8" s="80"/>
      <c r="NHN8" s="80"/>
      <c r="NHO8" s="80"/>
      <c r="NHP8" s="80"/>
      <c r="NHQ8" s="80"/>
      <c r="NHR8" s="80"/>
      <c r="NHS8" s="80"/>
      <c r="NHT8" s="80"/>
      <c r="NHU8" s="80"/>
      <c r="NHV8" s="80"/>
      <c r="NHW8" s="80"/>
      <c r="NHX8" s="80"/>
      <c r="NHY8" s="80"/>
      <c r="NHZ8" s="80"/>
      <c r="NIA8" s="80"/>
      <c r="NIB8" s="80"/>
      <c r="NIC8" s="80"/>
      <c r="NID8" s="80"/>
      <c r="NIE8" s="80"/>
      <c r="NIF8" s="80"/>
      <c r="NIG8" s="80"/>
      <c r="NIH8" s="80"/>
      <c r="NII8" s="80"/>
      <c r="NIJ8" s="80"/>
      <c r="NIK8" s="80"/>
      <c r="NIL8" s="80"/>
      <c r="NIM8" s="80"/>
      <c r="NIN8" s="80"/>
      <c r="NIO8" s="80"/>
      <c r="NIP8" s="80"/>
      <c r="NIQ8" s="80"/>
      <c r="NIR8" s="80"/>
      <c r="NIS8" s="80"/>
      <c r="NIT8" s="80"/>
      <c r="NIU8" s="80"/>
      <c r="NIV8" s="80"/>
      <c r="NIW8" s="80"/>
      <c r="NIX8" s="80"/>
      <c r="NIY8" s="80"/>
      <c r="NIZ8" s="80"/>
      <c r="NJA8" s="80"/>
      <c r="NJB8" s="80"/>
      <c r="NJC8" s="80"/>
      <c r="NJD8" s="80"/>
      <c r="NJE8" s="80"/>
      <c r="NJF8" s="80"/>
      <c r="NJG8" s="80"/>
      <c r="NJH8" s="80"/>
      <c r="NJI8" s="80"/>
      <c r="NJJ8" s="80"/>
      <c r="NJK8" s="80"/>
      <c r="NJL8" s="80"/>
      <c r="NJM8" s="80"/>
      <c r="NJN8" s="80"/>
      <c r="NJO8" s="80"/>
      <c r="NJP8" s="80"/>
      <c r="NJQ8" s="80"/>
      <c r="NJR8" s="80"/>
      <c r="NJS8" s="80"/>
      <c r="NJT8" s="80"/>
      <c r="NJU8" s="80"/>
      <c r="NJV8" s="80"/>
      <c r="NJW8" s="80"/>
      <c r="NJX8" s="80"/>
      <c r="NJY8" s="80"/>
      <c r="NJZ8" s="80"/>
      <c r="NKA8" s="80"/>
      <c r="NKB8" s="80"/>
      <c r="NKC8" s="80"/>
      <c r="NKD8" s="80"/>
      <c r="NKE8" s="80"/>
      <c r="NKF8" s="80"/>
      <c r="NKG8" s="80"/>
      <c r="NKH8" s="80"/>
      <c r="NKI8" s="80"/>
      <c r="NKJ8" s="80"/>
      <c r="NKK8" s="80"/>
      <c r="NKL8" s="80"/>
      <c r="NKM8" s="80"/>
      <c r="NKN8" s="80"/>
      <c r="NKO8" s="80"/>
      <c r="NKP8" s="80"/>
      <c r="NKQ8" s="80"/>
      <c r="NKR8" s="80"/>
      <c r="NKS8" s="80"/>
      <c r="NKT8" s="80"/>
      <c r="NKU8" s="80"/>
      <c r="NKV8" s="80"/>
      <c r="NKW8" s="80"/>
      <c r="NKX8" s="80"/>
      <c r="NKY8" s="80"/>
      <c r="NKZ8" s="80"/>
      <c r="NLA8" s="80"/>
      <c r="NLB8" s="80"/>
      <c r="NLC8" s="80"/>
      <c r="NLD8" s="80"/>
      <c r="NLE8" s="80"/>
      <c r="NLF8" s="80"/>
      <c r="NLG8" s="80"/>
      <c r="NLH8" s="80"/>
      <c r="NLI8" s="80"/>
      <c r="NLJ8" s="80"/>
      <c r="NLK8" s="80"/>
      <c r="NLL8" s="80"/>
      <c r="NLM8" s="80"/>
      <c r="NLN8" s="80"/>
      <c r="NLO8" s="80"/>
      <c r="NLP8" s="80"/>
      <c r="NLQ8" s="80"/>
      <c r="NLR8" s="80"/>
      <c r="NLS8" s="80"/>
      <c r="NLT8" s="80"/>
      <c r="NLU8" s="80"/>
      <c r="NLV8" s="80"/>
      <c r="NLW8" s="80"/>
      <c r="NLX8" s="80"/>
      <c r="NLY8" s="80"/>
      <c r="NLZ8" s="80"/>
      <c r="NMA8" s="80"/>
      <c r="NMB8" s="80"/>
      <c r="NMC8" s="80"/>
      <c r="NMD8" s="80"/>
      <c r="NME8" s="80"/>
      <c r="NMF8" s="80"/>
      <c r="NMG8" s="80"/>
      <c r="NMH8" s="80"/>
      <c r="NMI8" s="80"/>
      <c r="NMJ8" s="80"/>
      <c r="NMK8" s="80"/>
      <c r="NML8" s="80"/>
      <c r="NMM8" s="80"/>
      <c r="NMN8" s="80"/>
      <c r="NMO8" s="80"/>
      <c r="NMP8" s="80"/>
      <c r="NMQ8" s="80"/>
      <c r="NMR8" s="80"/>
      <c r="NMS8" s="80"/>
      <c r="NMT8" s="80"/>
      <c r="NMU8" s="80"/>
      <c r="NMV8" s="80"/>
      <c r="NMW8" s="80"/>
      <c r="NMX8" s="80"/>
      <c r="NMY8" s="80"/>
      <c r="NMZ8" s="80"/>
      <c r="NNA8" s="80"/>
      <c r="NNB8" s="80"/>
      <c r="NNC8" s="80"/>
      <c r="NND8" s="80"/>
      <c r="NNE8" s="80"/>
      <c r="NNF8" s="80"/>
      <c r="NNG8" s="80"/>
      <c r="NNH8" s="80"/>
      <c r="NNI8" s="80"/>
      <c r="NNJ8" s="80"/>
      <c r="NNK8" s="80"/>
      <c r="NNL8" s="80"/>
      <c r="NNM8" s="80"/>
      <c r="NNN8" s="80"/>
      <c r="NNO8" s="80"/>
      <c r="NNP8" s="80"/>
      <c r="NNQ8" s="80"/>
      <c r="NNR8" s="80"/>
      <c r="NNS8" s="80"/>
      <c r="NNT8" s="80"/>
      <c r="NNU8" s="80"/>
      <c r="NNV8" s="80"/>
      <c r="NNW8" s="80"/>
      <c r="NNX8" s="80"/>
      <c r="NNY8" s="80"/>
      <c r="NNZ8" s="80"/>
      <c r="NOA8" s="80"/>
      <c r="NOB8" s="80"/>
      <c r="NOC8" s="80"/>
      <c r="NOD8" s="80"/>
      <c r="NOE8" s="80"/>
      <c r="NOF8" s="80"/>
      <c r="NOG8" s="80"/>
      <c r="NOH8" s="80"/>
      <c r="NOI8" s="80"/>
      <c r="NOJ8" s="80"/>
      <c r="NOK8" s="80"/>
      <c r="NOL8" s="80"/>
      <c r="NOM8" s="80"/>
      <c r="NON8" s="80"/>
      <c r="NOO8" s="80"/>
      <c r="NOP8" s="80"/>
      <c r="NOQ8" s="80"/>
      <c r="NOR8" s="80"/>
      <c r="NOS8" s="80"/>
      <c r="NOT8" s="80"/>
      <c r="NOU8" s="80"/>
      <c r="NOV8" s="80"/>
      <c r="NOW8" s="80"/>
      <c r="NOX8" s="80"/>
      <c r="NOY8" s="80"/>
      <c r="NOZ8" s="80"/>
      <c r="NPA8" s="80"/>
      <c r="NPB8" s="80"/>
      <c r="NPC8" s="80"/>
      <c r="NPD8" s="80"/>
      <c r="NPE8" s="80"/>
      <c r="NPF8" s="80"/>
      <c r="NPG8" s="80"/>
      <c r="NPH8" s="80"/>
      <c r="NPI8" s="80"/>
      <c r="NPJ8" s="80"/>
      <c r="NPK8" s="80"/>
      <c r="NPL8" s="80"/>
      <c r="NPM8" s="80"/>
      <c r="NPN8" s="80"/>
      <c r="NPO8" s="80"/>
      <c r="NPP8" s="80"/>
      <c r="NPQ8" s="80"/>
      <c r="NPR8" s="80"/>
      <c r="NPS8" s="80"/>
      <c r="NPT8" s="80"/>
      <c r="NPU8" s="80"/>
      <c r="NPV8" s="80"/>
      <c r="NPW8" s="80"/>
      <c r="NPX8" s="80"/>
      <c r="NPY8" s="80"/>
      <c r="NPZ8" s="80"/>
      <c r="NQA8" s="80"/>
      <c r="NQB8" s="80"/>
      <c r="NQC8" s="80"/>
      <c r="NQD8" s="80"/>
      <c r="NQE8" s="80"/>
      <c r="NQF8" s="80"/>
      <c r="NQG8" s="80"/>
      <c r="NQH8" s="80"/>
      <c r="NQI8" s="80"/>
      <c r="NQJ8" s="80"/>
      <c r="NQK8" s="80"/>
      <c r="NQL8" s="80"/>
      <c r="NQM8" s="80"/>
      <c r="NQN8" s="80"/>
      <c r="NQO8" s="80"/>
      <c r="NQP8" s="80"/>
      <c r="NQQ8" s="80"/>
      <c r="NQR8" s="80"/>
      <c r="NQS8" s="80"/>
      <c r="NQT8" s="80"/>
      <c r="NQU8" s="80"/>
      <c r="NQV8" s="80"/>
      <c r="NQW8" s="80"/>
      <c r="NQX8" s="80"/>
      <c r="NQY8" s="80"/>
      <c r="NQZ8" s="80"/>
      <c r="NRA8" s="80"/>
      <c r="NRB8" s="80"/>
      <c r="NRC8" s="80"/>
      <c r="NRD8" s="80"/>
      <c r="NRE8" s="80"/>
      <c r="NRF8" s="80"/>
      <c r="NRG8" s="80"/>
      <c r="NRH8" s="80"/>
      <c r="NRI8" s="80"/>
      <c r="NRJ8" s="80"/>
      <c r="NRK8" s="80"/>
      <c r="NRL8" s="80"/>
      <c r="NRM8" s="80"/>
      <c r="NRN8" s="80"/>
      <c r="NRO8" s="80"/>
      <c r="NRP8" s="80"/>
      <c r="NRQ8" s="80"/>
      <c r="NRR8" s="80"/>
      <c r="NRS8" s="80"/>
      <c r="NRT8" s="80"/>
      <c r="NRU8" s="80"/>
      <c r="NRV8" s="80"/>
      <c r="NRW8" s="80"/>
      <c r="NRX8" s="80"/>
      <c r="NRY8" s="80"/>
      <c r="NRZ8" s="80"/>
      <c r="NSA8" s="80"/>
      <c r="NSB8" s="80"/>
      <c r="NSC8" s="80"/>
      <c r="NSD8" s="80"/>
      <c r="NSE8" s="80"/>
      <c r="NSF8" s="80"/>
      <c r="NSG8" s="80"/>
      <c r="NSH8" s="80"/>
      <c r="NSI8" s="80"/>
      <c r="NSJ8" s="80"/>
      <c r="NSK8" s="80"/>
      <c r="NSL8" s="80"/>
      <c r="NSM8" s="80"/>
      <c r="NSN8" s="80"/>
      <c r="NSO8" s="80"/>
      <c r="NSP8" s="80"/>
      <c r="NSQ8" s="80"/>
      <c r="NSR8" s="80"/>
      <c r="NSS8" s="80"/>
      <c r="NST8" s="80"/>
      <c r="NSU8" s="80"/>
      <c r="NSV8" s="80"/>
      <c r="NSW8" s="80"/>
      <c r="NSX8" s="80"/>
      <c r="NSY8" s="80"/>
      <c r="NSZ8" s="80"/>
      <c r="NTA8" s="80"/>
      <c r="NTB8" s="80"/>
      <c r="NTC8" s="80"/>
      <c r="NTD8" s="80"/>
      <c r="NTE8" s="80"/>
      <c r="NTF8" s="80"/>
      <c r="NTG8" s="80"/>
      <c r="NTH8" s="80"/>
      <c r="NTI8" s="80"/>
      <c r="NTJ8" s="80"/>
      <c r="NTK8" s="80"/>
      <c r="NTL8" s="80"/>
      <c r="NTM8" s="80"/>
      <c r="NTN8" s="80"/>
      <c r="NTO8" s="80"/>
      <c r="NTP8" s="80"/>
      <c r="NTQ8" s="80"/>
      <c r="NTR8" s="80"/>
      <c r="NTS8" s="80"/>
      <c r="NTT8" s="80"/>
      <c r="NTU8" s="80"/>
      <c r="NTV8" s="80"/>
      <c r="NTW8" s="80"/>
      <c r="NTX8" s="80"/>
      <c r="NTY8" s="80"/>
      <c r="NTZ8" s="80"/>
      <c r="NUA8" s="80"/>
      <c r="NUB8" s="80"/>
      <c r="NUC8" s="80"/>
      <c r="NUD8" s="80"/>
      <c r="NUE8" s="80"/>
      <c r="NUF8" s="80"/>
      <c r="NUG8" s="80"/>
      <c r="NUH8" s="80"/>
      <c r="NUI8" s="80"/>
      <c r="NUJ8" s="80"/>
      <c r="NUK8" s="80"/>
      <c r="NUL8" s="80"/>
      <c r="NUM8" s="80"/>
      <c r="NUN8" s="80"/>
      <c r="NUO8" s="80"/>
      <c r="NUP8" s="80"/>
      <c r="NUQ8" s="80"/>
      <c r="NUR8" s="80"/>
      <c r="NUS8" s="80"/>
      <c r="NUT8" s="80"/>
      <c r="NUU8" s="80"/>
      <c r="NUV8" s="80"/>
      <c r="NUW8" s="80"/>
      <c r="NUX8" s="80"/>
      <c r="NUY8" s="80"/>
      <c r="NUZ8" s="80"/>
      <c r="NVA8" s="80"/>
      <c r="NVB8" s="80"/>
      <c r="NVC8" s="80"/>
      <c r="NVD8" s="80"/>
      <c r="NVE8" s="80"/>
      <c r="NVF8" s="80"/>
      <c r="NVG8" s="80"/>
      <c r="NVH8" s="80"/>
      <c r="NVI8" s="80"/>
      <c r="NVJ8" s="80"/>
      <c r="NVK8" s="80"/>
      <c r="NVL8" s="80"/>
      <c r="NVM8" s="80"/>
      <c r="NVN8" s="80"/>
      <c r="NVO8" s="80"/>
      <c r="NVP8" s="80"/>
      <c r="NVQ8" s="80"/>
      <c r="NVR8" s="80"/>
      <c r="NVS8" s="80"/>
      <c r="NVT8" s="80"/>
      <c r="NVU8" s="80"/>
      <c r="NVV8" s="80"/>
      <c r="NVW8" s="80"/>
      <c r="NVX8" s="80"/>
      <c r="NVY8" s="80"/>
      <c r="NVZ8" s="80"/>
      <c r="NWA8" s="80"/>
      <c r="NWB8" s="80"/>
      <c r="NWC8" s="80"/>
      <c r="NWD8" s="80"/>
      <c r="NWE8" s="80"/>
      <c r="NWF8" s="80"/>
      <c r="NWG8" s="80"/>
      <c r="NWH8" s="80"/>
      <c r="NWI8" s="80"/>
      <c r="NWJ8" s="80"/>
      <c r="NWK8" s="80"/>
      <c r="NWL8" s="80"/>
      <c r="NWM8" s="80"/>
      <c r="NWN8" s="80"/>
      <c r="NWO8" s="80"/>
      <c r="NWP8" s="80"/>
      <c r="NWQ8" s="80"/>
      <c r="NWR8" s="80"/>
      <c r="NWS8" s="80"/>
      <c r="NWT8" s="80"/>
      <c r="NWU8" s="80"/>
      <c r="NWV8" s="80"/>
      <c r="NWW8" s="80"/>
      <c r="NWX8" s="80"/>
      <c r="NWY8" s="80"/>
      <c r="NWZ8" s="80"/>
      <c r="NXA8" s="80"/>
      <c r="NXB8" s="80"/>
      <c r="NXC8" s="80"/>
      <c r="NXD8" s="80"/>
      <c r="NXE8" s="80"/>
      <c r="NXF8" s="80"/>
      <c r="NXG8" s="80"/>
      <c r="NXH8" s="80"/>
      <c r="NXI8" s="80"/>
      <c r="NXJ8" s="80"/>
      <c r="NXK8" s="80"/>
      <c r="NXL8" s="80"/>
      <c r="NXM8" s="80"/>
      <c r="NXN8" s="80"/>
      <c r="NXO8" s="80"/>
      <c r="NXP8" s="80"/>
      <c r="NXQ8" s="80"/>
      <c r="NXR8" s="80"/>
      <c r="NXS8" s="80"/>
      <c r="NXT8" s="80"/>
      <c r="NXU8" s="80"/>
      <c r="NXV8" s="80"/>
      <c r="NXW8" s="80"/>
      <c r="NXX8" s="80"/>
      <c r="NXY8" s="80"/>
      <c r="NXZ8" s="80"/>
      <c r="NYA8" s="80"/>
      <c r="NYB8" s="80"/>
      <c r="NYC8" s="80"/>
      <c r="NYD8" s="80"/>
      <c r="NYE8" s="80"/>
      <c r="NYF8" s="80"/>
      <c r="NYG8" s="80"/>
      <c r="NYH8" s="80"/>
      <c r="NYI8" s="80"/>
      <c r="NYJ8" s="80"/>
      <c r="NYK8" s="80"/>
      <c r="NYL8" s="80"/>
      <c r="NYM8" s="80"/>
      <c r="NYN8" s="80"/>
      <c r="NYO8" s="80"/>
      <c r="NYP8" s="80"/>
      <c r="NYQ8" s="80"/>
      <c r="NYR8" s="80"/>
      <c r="NYS8" s="80"/>
      <c r="NYT8" s="80"/>
      <c r="NYU8" s="80"/>
      <c r="NYV8" s="80"/>
      <c r="NYW8" s="80"/>
      <c r="NYX8" s="80"/>
      <c r="NYY8" s="80"/>
      <c r="NYZ8" s="80"/>
      <c r="NZA8" s="80"/>
      <c r="NZB8" s="80"/>
      <c r="NZC8" s="80"/>
      <c r="NZD8" s="80"/>
      <c r="NZE8" s="80"/>
      <c r="NZF8" s="80"/>
      <c r="NZG8" s="80"/>
      <c r="NZH8" s="80"/>
      <c r="NZI8" s="80"/>
      <c r="NZJ8" s="80"/>
      <c r="NZK8" s="80"/>
      <c r="NZL8" s="80"/>
      <c r="NZM8" s="80"/>
      <c r="NZN8" s="80"/>
      <c r="NZO8" s="80"/>
      <c r="NZP8" s="80"/>
      <c r="NZQ8" s="80"/>
      <c r="NZR8" s="80"/>
      <c r="NZS8" s="80"/>
      <c r="NZT8" s="80"/>
      <c r="NZU8" s="80"/>
      <c r="NZV8" s="80"/>
      <c r="NZW8" s="80"/>
      <c r="NZX8" s="80"/>
      <c r="NZY8" s="80"/>
      <c r="NZZ8" s="80"/>
      <c r="OAA8" s="80"/>
      <c r="OAB8" s="80"/>
      <c r="OAC8" s="80"/>
      <c r="OAD8" s="80"/>
      <c r="OAE8" s="80"/>
      <c r="OAF8" s="80"/>
      <c r="OAG8" s="80"/>
      <c r="OAH8" s="80"/>
      <c r="OAI8" s="80"/>
      <c r="OAJ8" s="80"/>
      <c r="OAK8" s="80"/>
      <c r="OAL8" s="80"/>
      <c r="OAM8" s="80"/>
      <c r="OAN8" s="80"/>
      <c r="OAO8" s="80"/>
      <c r="OAP8" s="80"/>
      <c r="OAQ8" s="80"/>
      <c r="OAR8" s="80"/>
      <c r="OAS8" s="80"/>
      <c r="OAT8" s="80"/>
      <c r="OAU8" s="80"/>
      <c r="OAV8" s="80"/>
      <c r="OAW8" s="80"/>
      <c r="OAX8" s="80"/>
      <c r="OAY8" s="80"/>
      <c r="OAZ8" s="80"/>
      <c r="OBA8" s="80"/>
      <c r="OBB8" s="80"/>
      <c r="OBC8" s="80"/>
      <c r="OBD8" s="80"/>
      <c r="OBE8" s="80"/>
      <c r="OBF8" s="80"/>
      <c r="OBG8" s="80"/>
      <c r="OBH8" s="80"/>
      <c r="OBI8" s="80"/>
      <c r="OBJ8" s="80"/>
      <c r="OBK8" s="80"/>
      <c r="OBL8" s="80"/>
      <c r="OBM8" s="80"/>
      <c r="OBN8" s="80"/>
      <c r="OBO8" s="80"/>
      <c r="OBP8" s="80"/>
      <c r="OBQ8" s="80"/>
      <c r="OBR8" s="80"/>
      <c r="OBS8" s="80"/>
      <c r="OBT8" s="80"/>
      <c r="OBU8" s="80"/>
      <c r="OBV8" s="80"/>
      <c r="OBW8" s="80"/>
      <c r="OBX8" s="80"/>
      <c r="OBY8" s="80"/>
      <c r="OBZ8" s="80"/>
      <c r="OCA8" s="80"/>
      <c r="OCB8" s="80"/>
      <c r="OCC8" s="80"/>
      <c r="OCD8" s="80"/>
      <c r="OCE8" s="80"/>
      <c r="OCF8" s="80"/>
      <c r="OCG8" s="80"/>
      <c r="OCH8" s="80"/>
      <c r="OCI8" s="80"/>
      <c r="OCJ8" s="80"/>
      <c r="OCK8" s="80"/>
      <c r="OCL8" s="80"/>
      <c r="OCM8" s="80"/>
      <c r="OCN8" s="80"/>
      <c r="OCO8" s="80"/>
      <c r="OCP8" s="80"/>
      <c r="OCQ8" s="80"/>
      <c r="OCR8" s="80"/>
      <c r="OCS8" s="80"/>
      <c r="OCT8" s="80"/>
      <c r="OCU8" s="80"/>
      <c r="OCV8" s="80"/>
      <c r="OCW8" s="80"/>
      <c r="OCX8" s="80"/>
      <c r="OCY8" s="80"/>
      <c r="OCZ8" s="80"/>
      <c r="ODA8" s="80"/>
      <c r="ODB8" s="80"/>
      <c r="ODC8" s="80"/>
      <c r="ODD8" s="80"/>
      <c r="ODE8" s="80"/>
      <c r="ODF8" s="80"/>
      <c r="ODG8" s="80"/>
      <c r="ODH8" s="80"/>
      <c r="ODI8" s="80"/>
      <c r="ODJ8" s="80"/>
      <c r="ODK8" s="80"/>
      <c r="ODL8" s="80"/>
      <c r="ODM8" s="80"/>
      <c r="ODN8" s="80"/>
      <c r="ODO8" s="80"/>
      <c r="ODP8" s="80"/>
      <c r="ODQ8" s="80"/>
      <c r="ODR8" s="80"/>
      <c r="ODS8" s="80"/>
      <c r="ODT8" s="80"/>
      <c r="ODU8" s="80"/>
      <c r="ODV8" s="80"/>
      <c r="ODW8" s="80"/>
      <c r="ODX8" s="80"/>
      <c r="ODY8" s="80"/>
      <c r="ODZ8" s="80"/>
      <c r="OEA8" s="80"/>
      <c r="OEB8" s="80"/>
      <c r="OEC8" s="80"/>
      <c r="OED8" s="80"/>
      <c r="OEE8" s="80"/>
      <c r="OEF8" s="80"/>
      <c r="OEG8" s="80"/>
      <c r="OEH8" s="80"/>
      <c r="OEI8" s="80"/>
      <c r="OEJ8" s="80"/>
      <c r="OEK8" s="80"/>
      <c r="OEL8" s="80"/>
      <c r="OEM8" s="80"/>
      <c r="OEN8" s="80"/>
      <c r="OEO8" s="80"/>
      <c r="OEP8" s="80"/>
      <c r="OEQ8" s="80"/>
      <c r="OER8" s="80"/>
      <c r="OES8" s="80"/>
      <c r="OET8" s="80"/>
      <c r="OEU8" s="80"/>
      <c r="OEV8" s="80"/>
      <c r="OEW8" s="80"/>
      <c r="OEX8" s="80"/>
      <c r="OEY8" s="80"/>
      <c r="OEZ8" s="80"/>
      <c r="OFA8" s="80"/>
      <c r="OFB8" s="80"/>
      <c r="OFC8" s="80"/>
      <c r="OFD8" s="80"/>
      <c r="OFE8" s="80"/>
      <c r="OFF8" s="80"/>
      <c r="OFG8" s="80"/>
      <c r="OFH8" s="80"/>
      <c r="OFI8" s="80"/>
      <c r="OFJ8" s="80"/>
      <c r="OFK8" s="80"/>
      <c r="OFL8" s="80"/>
      <c r="OFM8" s="80"/>
      <c r="OFN8" s="80"/>
      <c r="OFO8" s="80"/>
      <c r="OFP8" s="80"/>
      <c r="OFQ8" s="80"/>
      <c r="OFR8" s="80"/>
      <c r="OFS8" s="80"/>
      <c r="OFT8" s="80"/>
      <c r="OFU8" s="80"/>
      <c r="OFV8" s="80"/>
      <c r="OFW8" s="80"/>
      <c r="OFX8" s="80"/>
      <c r="OFY8" s="80"/>
      <c r="OFZ8" s="80"/>
      <c r="OGA8" s="80"/>
      <c r="OGB8" s="80"/>
      <c r="OGC8" s="80"/>
      <c r="OGD8" s="80"/>
      <c r="OGE8" s="80"/>
      <c r="OGF8" s="80"/>
      <c r="OGG8" s="80"/>
      <c r="OGH8" s="80"/>
      <c r="OGI8" s="80"/>
      <c r="OGJ8" s="80"/>
      <c r="OGK8" s="80"/>
      <c r="OGL8" s="80"/>
      <c r="OGM8" s="80"/>
      <c r="OGN8" s="80"/>
      <c r="OGO8" s="80"/>
      <c r="OGP8" s="80"/>
      <c r="OGQ8" s="80"/>
      <c r="OGR8" s="80"/>
      <c r="OGS8" s="80"/>
      <c r="OGT8" s="80"/>
      <c r="OGU8" s="80"/>
      <c r="OGV8" s="80"/>
      <c r="OGW8" s="80"/>
      <c r="OGX8" s="80"/>
      <c r="OGY8" s="80"/>
      <c r="OGZ8" s="80"/>
      <c r="OHA8" s="80"/>
      <c r="OHB8" s="80"/>
      <c r="OHC8" s="80"/>
      <c r="OHD8" s="80"/>
      <c r="OHE8" s="80"/>
      <c r="OHF8" s="80"/>
      <c r="OHG8" s="80"/>
      <c r="OHH8" s="80"/>
      <c r="OHI8" s="80"/>
      <c r="OHJ8" s="80"/>
      <c r="OHK8" s="80"/>
      <c r="OHL8" s="80"/>
      <c r="OHM8" s="80"/>
      <c r="OHN8" s="80"/>
      <c r="OHO8" s="80"/>
      <c r="OHP8" s="80"/>
      <c r="OHQ8" s="80"/>
      <c r="OHR8" s="80"/>
      <c r="OHS8" s="80"/>
      <c r="OHT8" s="80"/>
      <c r="OHU8" s="80"/>
      <c r="OHV8" s="80"/>
      <c r="OHW8" s="80"/>
      <c r="OHX8" s="80"/>
      <c r="OHY8" s="80"/>
      <c r="OHZ8" s="80"/>
      <c r="OIA8" s="80"/>
      <c r="OIB8" s="80"/>
      <c r="OIC8" s="80"/>
      <c r="OID8" s="80"/>
      <c r="OIE8" s="80"/>
      <c r="OIF8" s="80"/>
      <c r="OIG8" s="80"/>
      <c r="OIH8" s="80"/>
      <c r="OII8" s="80"/>
      <c r="OIJ8" s="80"/>
      <c r="OIK8" s="80"/>
      <c r="OIL8" s="80"/>
      <c r="OIM8" s="80"/>
      <c r="OIN8" s="80"/>
      <c r="OIO8" s="80"/>
      <c r="OIP8" s="80"/>
      <c r="OIQ8" s="80"/>
      <c r="OIR8" s="80"/>
      <c r="OIS8" s="80"/>
      <c r="OIT8" s="80"/>
      <c r="OIU8" s="80"/>
      <c r="OIV8" s="80"/>
      <c r="OIW8" s="80"/>
      <c r="OIX8" s="80"/>
      <c r="OIY8" s="80"/>
      <c r="OIZ8" s="80"/>
      <c r="OJA8" s="80"/>
      <c r="OJB8" s="80"/>
      <c r="OJC8" s="80"/>
      <c r="OJD8" s="80"/>
      <c r="OJE8" s="80"/>
      <c r="OJF8" s="80"/>
      <c r="OJG8" s="80"/>
      <c r="OJH8" s="80"/>
      <c r="OJI8" s="80"/>
      <c r="OJJ8" s="80"/>
      <c r="OJK8" s="80"/>
      <c r="OJL8" s="80"/>
      <c r="OJM8" s="80"/>
      <c r="OJN8" s="80"/>
      <c r="OJO8" s="80"/>
      <c r="OJP8" s="80"/>
      <c r="OJQ8" s="80"/>
      <c r="OJR8" s="80"/>
      <c r="OJS8" s="80"/>
      <c r="OJT8" s="80"/>
      <c r="OJU8" s="80"/>
      <c r="OJV8" s="80"/>
      <c r="OJW8" s="80"/>
      <c r="OJX8" s="80"/>
      <c r="OJY8" s="80"/>
      <c r="OJZ8" s="80"/>
      <c r="OKA8" s="80"/>
      <c r="OKB8" s="80"/>
      <c r="OKC8" s="80"/>
      <c r="OKD8" s="80"/>
      <c r="OKE8" s="80"/>
      <c r="OKF8" s="80"/>
      <c r="OKG8" s="80"/>
      <c r="OKH8" s="80"/>
      <c r="OKI8" s="80"/>
      <c r="OKJ8" s="80"/>
      <c r="OKK8" s="80"/>
      <c r="OKL8" s="80"/>
      <c r="OKM8" s="80"/>
      <c r="OKN8" s="80"/>
      <c r="OKO8" s="80"/>
      <c r="OKP8" s="80"/>
      <c r="OKQ8" s="80"/>
      <c r="OKR8" s="80"/>
      <c r="OKS8" s="80"/>
      <c r="OKT8" s="80"/>
      <c r="OKU8" s="80"/>
      <c r="OKV8" s="80"/>
      <c r="OKW8" s="80"/>
      <c r="OKX8" s="80"/>
      <c r="OKY8" s="80"/>
      <c r="OKZ8" s="80"/>
      <c r="OLA8" s="80"/>
      <c r="OLB8" s="80"/>
      <c r="OLC8" s="80"/>
      <c r="OLD8" s="80"/>
      <c r="OLE8" s="80"/>
      <c r="OLF8" s="80"/>
      <c r="OLG8" s="80"/>
      <c r="OLH8" s="80"/>
      <c r="OLI8" s="80"/>
      <c r="OLJ8" s="80"/>
      <c r="OLK8" s="80"/>
      <c r="OLL8" s="80"/>
      <c r="OLM8" s="80"/>
      <c r="OLN8" s="80"/>
      <c r="OLO8" s="80"/>
      <c r="OLP8" s="80"/>
      <c r="OLQ8" s="80"/>
      <c r="OLR8" s="80"/>
      <c r="OLS8" s="80"/>
      <c r="OLT8" s="80"/>
      <c r="OLU8" s="80"/>
      <c r="OLV8" s="80"/>
      <c r="OLW8" s="80"/>
      <c r="OLX8" s="80"/>
      <c r="OLY8" s="80"/>
      <c r="OLZ8" s="80"/>
      <c r="OMA8" s="80"/>
      <c r="OMB8" s="80"/>
      <c r="OMC8" s="80"/>
      <c r="OMD8" s="80"/>
      <c r="OME8" s="80"/>
      <c r="OMF8" s="80"/>
      <c r="OMG8" s="80"/>
      <c r="OMH8" s="80"/>
      <c r="OMI8" s="80"/>
      <c r="OMJ8" s="80"/>
      <c r="OMK8" s="80"/>
      <c r="OML8" s="80"/>
      <c r="OMM8" s="80"/>
      <c r="OMN8" s="80"/>
      <c r="OMO8" s="80"/>
      <c r="OMP8" s="80"/>
      <c r="OMQ8" s="80"/>
      <c r="OMR8" s="80"/>
      <c r="OMS8" s="80"/>
      <c r="OMT8" s="80"/>
      <c r="OMU8" s="80"/>
      <c r="OMV8" s="80"/>
      <c r="OMW8" s="80"/>
      <c r="OMX8" s="80"/>
      <c r="OMY8" s="80"/>
      <c r="OMZ8" s="80"/>
      <c r="ONA8" s="80"/>
      <c r="ONB8" s="80"/>
      <c r="ONC8" s="80"/>
      <c r="OND8" s="80"/>
      <c r="ONE8" s="80"/>
      <c r="ONF8" s="80"/>
      <c r="ONG8" s="80"/>
      <c r="ONH8" s="80"/>
      <c r="ONI8" s="80"/>
      <c r="ONJ8" s="80"/>
      <c r="ONK8" s="80"/>
      <c r="ONL8" s="80"/>
      <c r="ONM8" s="80"/>
      <c r="ONN8" s="80"/>
      <c r="ONO8" s="80"/>
      <c r="ONP8" s="80"/>
      <c r="ONQ8" s="80"/>
      <c r="ONR8" s="80"/>
      <c r="ONS8" s="80"/>
      <c r="ONT8" s="80"/>
      <c r="ONU8" s="80"/>
      <c r="ONV8" s="80"/>
      <c r="ONW8" s="80"/>
      <c r="ONX8" s="80"/>
      <c r="ONY8" s="80"/>
      <c r="ONZ8" s="80"/>
      <c r="OOA8" s="80"/>
      <c r="OOB8" s="80"/>
      <c r="OOC8" s="80"/>
      <c r="OOD8" s="80"/>
      <c r="OOE8" s="80"/>
      <c r="OOF8" s="80"/>
      <c r="OOG8" s="80"/>
      <c r="OOH8" s="80"/>
      <c r="OOI8" s="80"/>
      <c r="OOJ8" s="80"/>
      <c r="OOK8" s="80"/>
      <c r="OOL8" s="80"/>
      <c r="OOM8" s="80"/>
      <c r="OON8" s="80"/>
      <c r="OOO8" s="80"/>
      <c r="OOP8" s="80"/>
      <c r="OOQ8" s="80"/>
      <c r="OOR8" s="80"/>
      <c r="OOS8" s="80"/>
      <c r="OOT8" s="80"/>
      <c r="OOU8" s="80"/>
      <c r="OOV8" s="80"/>
      <c r="OOW8" s="80"/>
      <c r="OOX8" s="80"/>
      <c r="OOY8" s="80"/>
      <c r="OOZ8" s="80"/>
      <c r="OPA8" s="80"/>
      <c r="OPB8" s="80"/>
      <c r="OPC8" s="80"/>
      <c r="OPD8" s="80"/>
      <c r="OPE8" s="80"/>
      <c r="OPF8" s="80"/>
      <c r="OPG8" s="80"/>
      <c r="OPH8" s="80"/>
      <c r="OPI8" s="80"/>
      <c r="OPJ8" s="80"/>
      <c r="OPK8" s="80"/>
      <c r="OPL8" s="80"/>
      <c r="OPM8" s="80"/>
      <c r="OPN8" s="80"/>
      <c r="OPO8" s="80"/>
      <c r="OPP8" s="80"/>
      <c r="OPQ8" s="80"/>
      <c r="OPR8" s="80"/>
      <c r="OPS8" s="80"/>
      <c r="OPT8" s="80"/>
      <c r="OPU8" s="80"/>
      <c r="OPV8" s="80"/>
      <c r="OPW8" s="80"/>
      <c r="OPX8" s="80"/>
      <c r="OPY8" s="80"/>
      <c r="OPZ8" s="80"/>
      <c r="OQA8" s="80"/>
      <c r="OQB8" s="80"/>
      <c r="OQC8" s="80"/>
      <c r="OQD8" s="80"/>
      <c r="OQE8" s="80"/>
      <c r="OQF8" s="80"/>
      <c r="OQG8" s="80"/>
      <c r="OQH8" s="80"/>
      <c r="OQI8" s="80"/>
      <c r="OQJ8" s="80"/>
      <c r="OQK8" s="80"/>
      <c r="OQL8" s="80"/>
      <c r="OQM8" s="80"/>
      <c r="OQN8" s="80"/>
      <c r="OQO8" s="80"/>
      <c r="OQP8" s="80"/>
      <c r="OQQ8" s="80"/>
      <c r="OQR8" s="80"/>
      <c r="OQS8" s="80"/>
      <c r="OQT8" s="80"/>
      <c r="OQU8" s="80"/>
      <c r="OQV8" s="80"/>
      <c r="OQW8" s="80"/>
      <c r="OQX8" s="80"/>
      <c r="OQY8" s="80"/>
      <c r="OQZ8" s="80"/>
      <c r="ORA8" s="80"/>
      <c r="ORB8" s="80"/>
      <c r="ORC8" s="80"/>
      <c r="ORD8" s="80"/>
      <c r="ORE8" s="80"/>
      <c r="ORF8" s="80"/>
      <c r="ORG8" s="80"/>
      <c r="ORH8" s="80"/>
      <c r="ORI8" s="80"/>
      <c r="ORJ8" s="80"/>
      <c r="ORK8" s="80"/>
      <c r="ORL8" s="80"/>
      <c r="ORM8" s="80"/>
      <c r="ORN8" s="80"/>
      <c r="ORO8" s="80"/>
      <c r="ORP8" s="80"/>
      <c r="ORQ8" s="80"/>
      <c r="ORR8" s="80"/>
      <c r="ORS8" s="80"/>
      <c r="ORT8" s="80"/>
      <c r="ORU8" s="80"/>
      <c r="ORV8" s="80"/>
      <c r="ORW8" s="80"/>
      <c r="ORX8" s="80"/>
      <c r="ORY8" s="80"/>
      <c r="ORZ8" s="80"/>
      <c r="OSA8" s="80"/>
      <c r="OSB8" s="80"/>
      <c r="OSC8" s="80"/>
      <c r="OSD8" s="80"/>
      <c r="OSE8" s="80"/>
      <c r="OSF8" s="80"/>
      <c r="OSG8" s="80"/>
      <c r="OSH8" s="80"/>
      <c r="OSI8" s="80"/>
      <c r="OSJ8" s="80"/>
      <c r="OSK8" s="80"/>
      <c r="OSL8" s="80"/>
      <c r="OSM8" s="80"/>
      <c r="OSN8" s="80"/>
      <c r="OSO8" s="80"/>
      <c r="OSP8" s="80"/>
      <c r="OSQ8" s="80"/>
      <c r="OSR8" s="80"/>
      <c r="OSS8" s="80"/>
      <c r="OST8" s="80"/>
      <c r="OSU8" s="80"/>
      <c r="OSV8" s="80"/>
      <c r="OSW8" s="80"/>
      <c r="OSX8" s="80"/>
      <c r="OSY8" s="80"/>
      <c r="OSZ8" s="80"/>
      <c r="OTA8" s="80"/>
      <c r="OTB8" s="80"/>
      <c r="OTC8" s="80"/>
      <c r="OTD8" s="80"/>
      <c r="OTE8" s="80"/>
      <c r="OTF8" s="80"/>
      <c r="OTG8" s="80"/>
      <c r="OTH8" s="80"/>
      <c r="OTI8" s="80"/>
      <c r="OTJ8" s="80"/>
      <c r="OTK8" s="80"/>
      <c r="OTL8" s="80"/>
      <c r="OTM8" s="80"/>
      <c r="OTN8" s="80"/>
      <c r="OTO8" s="80"/>
      <c r="OTP8" s="80"/>
      <c r="OTQ8" s="80"/>
      <c r="OTR8" s="80"/>
      <c r="OTS8" s="80"/>
      <c r="OTT8" s="80"/>
      <c r="OTU8" s="80"/>
      <c r="OTV8" s="80"/>
      <c r="OTW8" s="80"/>
      <c r="OTX8" s="80"/>
      <c r="OTY8" s="80"/>
      <c r="OTZ8" s="80"/>
      <c r="OUA8" s="80"/>
      <c r="OUB8" s="80"/>
      <c r="OUC8" s="80"/>
      <c r="OUD8" s="80"/>
      <c r="OUE8" s="80"/>
      <c r="OUF8" s="80"/>
      <c r="OUG8" s="80"/>
      <c r="OUH8" s="80"/>
      <c r="OUI8" s="80"/>
      <c r="OUJ8" s="80"/>
      <c r="OUK8" s="80"/>
      <c r="OUL8" s="80"/>
      <c r="OUM8" s="80"/>
      <c r="OUN8" s="80"/>
      <c r="OUO8" s="80"/>
      <c r="OUP8" s="80"/>
      <c r="OUQ8" s="80"/>
      <c r="OUR8" s="80"/>
      <c r="OUS8" s="80"/>
      <c r="OUT8" s="80"/>
      <c r="OUU8" s="80"/>
      <c r="OUV8" s="80"/>
      <c r="OUW8" s="80"/>
      <c r="OUX8" s="80"/>
      <c r="OUY8" s="80"/>
      <c r="OUZ8" s="80"/>
      <c r="OVA8" s="80"/>
      <c r="OVB8" s="80"/>
      <c r="OVC8" s="80"/>
      <c r="OVD8" s="80"/>
      <c r="OVE8" s="80"/>
      <c r="OVF8" s="80"/>
      <c r="OVG8" s="80"/>
      <c r="OVH8" s="80"/>
      <c r="OVI8" s="80"/>
      <c r="OVJ8" s="80"/>
      <c r="OVK8" s="80"/>
      <c r="OVL8" s="80"/>
      <c r="OVM8" s="80"/>
      <c r="OVN8" s="80"/>
      <c r="OVO8" s="80"/>
      <c r="OVP8" s="80"/>
      <c r="OVQ8" s="80"/>
      <c r="OVR8" s="80"/>
      <c r="OVS8" s="80"/>
      <c r="OVT8" s="80"/>
      <c r="OVU8" s="80"/>
      <c r="OVV8" s="80"/>
      <c r="OVW8" s="80"/>
      <c r="OVX8" s="80"/>
      <c r="OVY8" s="80"/>
      <c r="OVZ8" s="80"/>
      <c r="OWA8" s="80"/>
      <c r="OWB8" s="80"/>
      <c r="OWC8" s="80"/>
      <c r="OWD8" s="80"/>
      <c r="OWE8" s="80"/>
      <c r="OWF8" s="80"/>
      <c r="OWG8" s="80"/>
      <c r="OWH8" s="80"/>
      <c r="OWI8" s="80"/>
      <c r="OWJ8" s="80"/>
      <c r="OWK8" s="80"/>
      <c r="OWL8" s="80"/>
      <c r="OWM8" s="80"/>
      <c r="OWN8" s="80"/>
      <c r="OWO8" s="80"/>
      <c r="OWP8" s="80"/>
      <c r="OWQ8" s="80"/>
      <c r="OWR8" s="80"/>
      <c r="OWS8" s="80"/>
      <c r="OWT8" s="80"/>
      <c r="OWU8" s="80"/>
      <c r="OWV8" s="80"/>
      <c r="OWW8" s="80"/>
      <c r="OWX8" s="80"/>
      <c r="OWY8" s="80"/>
      <c r="OWZ8" s="80"/>
      <c r="OXA8" s="80"/>
      <c r="OXB8" s="80"/>
      <c r="OXC8" s="80"/>
      <c r="OXD8" s="80"/>
      <c r="OXE8" s="80"/>
      <c r="OXF8" s="80"/>
      <c r="OXG8" s="80"/>
      <c r="OXH8" s="80"/>
      <c r="OXI8" s="80"/>
      <c r="OXJ8" s="80"/>
      <c r="OXK8" s="80"/>
      <c r="OXL8" s="80"/>
      <c r="OXM8" s="80"/>
      <c r="OXN8" s="80"/>
      <c r="OXO8" s="80"/>
      <c r="OXP8" s="80"/>
      <c r="OXQ8" s="80"/>
      <c r="OXR8" s="80"/>
      <c r="OXS8" s="80"/>
      <c r="OXT8" s="80"/>
      <c r="OXU8" s="80"/>
      <c r="OXV8" s="80"/>
      <c r="OXW8" s="80"/>
      <c r="OXX8" s="80"/>
      <c r="OXY8" s="80"/>
      <c r="OXZ8" s="80"/>
      <c r="OYA8" s="80"/>
      <c r="OYB8" s="80"/>
      <c r="OYC8" s="80"/>
      <c r="OYD8" s="80"/>
      <c r="OYE8" s="80"/>
      <c r="OYF8" s="80"/>
      <c r="OYG8" s="80"/>
      <c r="OYH8" s="80"/>
      <c r="OYI8" s="80"/>
      <c r="OYJ8" s="80"/>
      <c r="OYK8" s="80"/>
      <c r="OYL8" s="80"/>
      <c r="OYM8" s="80"/>
      <c r="OYN8" s="80"/>
      <c r="OYO8" s="80"/>
      <c r="OYP8" s="80"/>
      <c r="OYQ8" s="80"/>
      <c r="OYR8" s="80"/>
      <c r="OYS8" s="80"/>
      <c r="OYT8" s="80"/>
      <c r="OYU8" s="80"/>
      <c r="OYV8" s="80"/>
      <c r="OYW8" s="80"/>
      <c r="OYX8" s="80"/>
      <c r="OYY8" s="80"/>
      <c r="OYZ8" s="80"/>
      <c r="OZA8" s="80"/>
      <c r="OZB8" s="80"/>
      <c r="OZC8" s="80"/>
      <c r="OZD8" s="80"/>
      <c r="OZE8" s="80"/>
      <c r="OZF8" s="80"/>
      <c r="OZG8" s="80"/>
      <c r="OZH8" s="80"/>
      <c r="OZI8" s="80"/>
      <c r="OZJ8" s="80"/>
      <c r="OZK8" s="80"/>
      <c r="OZL8" s="80"/>
      <c r="OZM8" s="80"/>
      <c r="OZN8" s="80"/>
      <c r="OZO8" s="80"/>
      <c r="OZP8" s="80"/>
      <c r="OZQ8" s="80"/>
      <c r="OZR8" s="80"/>
      <c r="OZS8" s="80"/>
      <c r="OZT8" s="80"/>
      <c r="OZU8" s="80"/>
      <c r="OZV8" s="80"/>
      <c r="OZW8" s="80"/>
      <c r="OZX8" s="80"/>
      <c r="OZY8" s="80"/>
      <c r="OZZ8" s="80"/>
      <c r="PAA8" s="80"/>
      <c r="PAB8" s="80"/>
      <c r="PAC8" s="80"/>
      <c r="PAD8" s="80"/>
      <c r="PAE8" s="80"/>
      <c r="PAF8" s="80"/>
      <c r="PAG8" s="80"/>
      <c r="PAH8" s="80"/>
      <c r="PAI8" s="80"/>
      <c r="PAJ8" s="80"/>
      <c r="PAK8" s="80"/>
      <c r="PAL8" s="80"/>
      <c r="PAM8" s="80"/>
      <c r="PAN8" s="80"/>
      <c r="PAO8" s="80"/>
      <c r="PAP8" s="80"/>
      <c r="PAQ8" s="80"/>
      <c r="PAR8" s="80"/>
      <c r="PAS8" s="80"/>
      <c r="PAT8" s="80"/>
      <c r="PAU8" s="80"/>
      <c r="PAV8" s="80"/>
      <c r="PAW8" s="80"/>
      <c r="PAX8" s="80"/>
      <c r="PAY8" s="80"/>
      <c r="PAZ8" s="80"/>
      <c r="PBA8" s="80"/>
      <c r="PBB8" s="80"/>
      <c r="PBC8" s="80"/>
      <c r="PBD8" s="80"/>
      <c r="PBE8" s="80"/>
      <c r="PBF8" s="80"/>
      <c r="PBG8" s="80"/>
      <c r="PBH8" s="80"/>
      <c r="PBI8" s="80"/>
      <c r="PBJ8" s="80"/>
      <c r="PBK8" s="80"/>
      <c r="PBL8" s="80"/>
      <c r="PBM8" s="80"/>
      <c r="PBN8" s="80"/>
      <c r="PBO8" s="80"/>
      <c r="PBP8" s="80"/>
      <c r="PBQ8" s="80"/>
      <c r="PBR8" s="80"/>
      <c r="PBS8" s="80"/>
      <c r="PBT8" s="80"/>
      <c r="PBU8" s="80"/>
      <c r="PBV8" s="80"/>
      <c r="PBW8" s="80"/>
      <c r="PBX8" s="80"/>
      <c r="PBY8" s="80"/>
      <c r="PBZ8" s="80"/>
      <c r="PCA8" s="80"/>
      <c r="PCB8" s="80"/>
      <c r="PCC8" s="80"/>
      <c r="PCD8" s="80"/>
      <c r="PCE8" s="80"/>
      <c r="PCF8" s="80"/>
      <c r="PCG8" s="80"/>
      <c r="PCH8" s="80"/>
      <c r="PCI8" s="80"/>
      <c r="PCJ8" s="80"/>
      <c r="PCK8" s="80"/>
      <c r="PCL8" s="80"/>
      <c r="PCM8" s="80"/>
      <c r="PCN8" s="80"/>
      <c r="PCO8" s="80"/>
      <c r="PCP8" s="80"/>
      <c r="PCQ8" s="80"/>
      <c r="PCR8" s="80"/>
      <c r="PCS8" s="80"/>
      <c r="PCT8" s="80"/>
      <c r="PCU8" s="80"/>
      <c r="PCV8" s="80"/>
      <c r="PCW8" s="80"/>
      <c r="PCX8" s="80"/>
      <c r="PCY8" s="80"/>
      <c r="PCZ8" s="80"/>
      <c r="PDA8" s="80"/>
      <c r="PDB8" s="80"/>
      <c r="PDC8" s="80"/>
      <c r="PDD8" s="80"/>
      <c r="PDE8" s="80"/>
      <c r="PDF8" s="80"/>
      <c r="PDG8" s="80"/>
      <c r="PDH8" s="80"/>
      <c r="PDI8" s="80"/>
      <c r="PDJ8" s="80"/>
      <c r="PDK8" s="80"/>
      <c r="PDL8" s="80"/>
      <c r="PDM8" s="80"/>
      <c r="PDN8" s="80"/>
      <c r="PDO8" s="80"/>
      <c r="PDP8" s="80"/>
      <c r="PDQ8" s="80"/>
      <c r="PDR8" s="80"/>
      <c r="PDS8" s="80"/>
      <c r="PDT8" s="80"/>
      <c r="PDU8" s="80"/>
      <c r="PDV8" s="80"/>
      <c r="PDW8" s="80"/>
      <c r="PDX8" s="80"/>
      <c r="PDY8" s="80"/>
      <c r="PDZ8" s="80"/>
      <c r="PEA8" s="80"/>
      <c r="PEB8" s="80"/>
      <c r="PEC8" s="80"/>
      <c r="PED8" s="80"/>
      <c r="PEE8" s="80"/>
      <c r="PEF8" s="80"/>
      <c r="PEG8" s="80"/>
      <c r="PEH8" s="80"/>
      <c r="PEI8" s="80"/>
      <c r="PEJ8" s="80"/>
      <c r="PEK8" s="80"/>
      <c r="PEL8" s="80"/>
      <c r="PEM8" s="80"/>
      <c r="PEN8" s="80"/>
      <c r="PEO8" s="80"/>
      <c r="PEP8" s="80"/>
      <c r="PEQ8" s="80"/>
      <c r="PER8" s="80"/>
      <c r="PES8" s="80"/>
      <c r="PET8" s="80"/>
      <c r="PEU8" s="80"/>
      <c r="PEV8" s="80"/>
      <c r="PEW8" s="80"/>
      <c r="PEX8" s="80"/>
      <c r="PEY8" s="80"/>
      <c r="PEZ8" s="80"/>
      <c r="PFA8" s="80"/>
      <c r="PFB8" s="80"/>
      <c r="PFC8" s="80"/>
      <c r="PFD8" s="80"/>
      <c r="PFE8" s="80"/>
      <c r="PFF8" s="80"/>
      <c r="PFG8" s="80"/>
      <c r="PFH8" s="80"/>
      <c r="PFI8" s="80"/>
      <c r="PFJ8" s="80"/>
      <c r="PFK8" s="80"/>
      <c r="PFL8" s="80"/>
      <c r="PFM8" s="80"/>
      <c r="PFN8" s="80"/>
      <c r="PFO8" s="80"/>
      <c r="PFP8" s="80"/>
      <c r="PFQ8" s="80"/>
      <c r="PFR8" s="80"/>
      <c r="PFS8" s="80"/>
      <c r="PFT8" s="80"/>
      <c r="PFU8" s="80"/>
      <c r="PFV8" s="80"/>
      <c r="PFW8" s="80"/>
      <c r="PFX8" s="80"/>
      <c r="PFY8" s="80"/>
      <c r="PFZ8" s="80"/>
      <c r="PGA8" s="80"/>
      <c r="PGB8" s="80"/>
      <c r="PGC8" s="80"/>
      <c r="PGD8" s="80"/>
      <c r="PGE8" s="80"/>
      <c r="PGF8" s="80"/>
      <c r="PGG8" s="80"/>
      <c r="PGH8" s="80"/>
      <c r="PGI8" s="80"/>
      <c r="PGJ8" s="80"/>
      <c r="PGK8" s="80"/>
      <c r="PGL8" s="80"/>
      <c r="PGM8" s="80"/>
      <c r="PGN8" s="80"/>
      <c r="PGO8" s="80"/>
      <c r="PGP8" s="80"/>
      <c r="PGQ8" s="80"/>
      <c r="PGR8" s="80"/>
      <c r="PGS8" s="80"/>
      <c r="PGT8" s="80"/>
      <c r="PGU8" s="80"/>
      <c r="PGV8" s="80"/>
      <c r="PGW8" s="80"/>
      <c r="PGX8" s="80"/>
      <c r="PGY8" s="80"/>
      <c r="PGZ8" s="80"/>
      <c r="PHA8" s="80"/>
      <c r="PHB8" s="80"/>
      <c r="PHC8" s="80"/>
      <c r="PHD8" s="80"/>
      <c r="PHE8" s="80"/>
      <c r="PHF8" s="80"/>
      <c r="PHG8" s="80"/>
      <c r="PHH8" s="80"/>
      <c r="PHI8" s="80"/>
      <c r="PHJ8" s="80"/>
      <c r="PHK8" s="80"/>
      <c r="PHL8" s="80"/>
      <c r="PHM8" s="80"/>
      <c r="PHN8" s="80"/>
      <c r="PHO8" s="80"/>
      <c r="PHP8" s="80"/>
      <c r="PHQ8" s="80"/>
      <c r="PHR8" s="80"/>
      <c r="PHS8" s="80"/>
      <c r="PHT8" s="80"/>
      <c r="PHU8" s="80"/>
      <c r="PHV8" s="80"/>
      <c r="PHW8" s="80"/>
      <c r="PHX8" s="80"/>
      <c r="PHY8" s="80"/>
      <c r="PHZ8" s="80"/>
      <c r="PIA8" s="80"/>
      <c r="PIB8" s="80"/>
      <c r="PIC8" s="80"/>
      <c r="PID8" s="80"/>
      <c r="PIE8" s="80"/>
      <c r="PIF8" s="80"/>
      <c r="PIG8" s="80"/>
      <c r="PIH8" s="80"/>
      <c r="PII8" s="80"/>
      <c r="PIJ8" s="80"/>
      <c r="PIK8" s="80"/>
      <c r="PIL8" s="80"/>
      <c r="PIM8" s="80"/>
      <c r="PIN8" s="80"/>
      <c r="PIO8" s="80"/>
      <c r="PIP8" s="80"/>
      <c r="PIQ8" s="80"/>
      <c r="PIR8" s="80"/>
      <c r="PIS8" s="80"/>
      <c r="PIT8" s="80"/>
      <c r="PIU8" s="80"/>
      <c r="PIV8" s="80"/>
      <c r="PIW8" s="80"/>
      <c r="PIX8" s="80"/>
      <c r="PIY8" s="80"/>
      <c r="PIZ8" s="80"/>
      <c r="PJA8" s="80"/>
      <c r="PJB8" s="80"/>
      <c r="PJC8" s="80"/>
      <c r="PJD8" s="80"/>
      <c r="PJE8" s="80"/>
      <c r="PJF8" s="80"/>
      <c r="PJG8" s="80"/>
      <c r="PJH8" s="80"/>
      <c r="PJI8" s="80"/>
      <c r="PJJ8" s="80"/>
      <c r="PJK8" s="80"/>
      <c r="PJL8" s="80"/>
      <c r="PJM8" s="80"/>
      <c r="PJN8" s="80"/>
      <c r="PJO8" s="80"/>
      <c r="PJP8" s="80"/>
      <c r="PJQ8" s="80"/>
      <c r="PJR8" s="80"/>
      <c r="PJS8" s="80"/>
      <c r="PJT8" s="80"/>
      <c r="PJU8" s="80"/>
      <c r="PJV8" s="80"/>
      <c r="PJW8" s="80"/>
      <c r="PJX8" s="80"/>
      <c r="PJY8" s="80"/>
      <c r="PJZ8" s="80"/>
      <c r="PKA8" s="80"/>
      <c r="PKB8" s="80"/>
      <c r="PKC8" s="80"/>
      <c r="PKD8" s="80"/>
      <c r="PKE8" s="80"/>
      <c r="PKF8" s="80"/>
      <c r="PKG8" s="80"/>
      <c r="PKH8" s="80"/>
      <c r="PKI8" s="80"/>
      <c r="PKJ8" s="80"/>
      <c r="PKK8" s="80"/>
      <c r="PKL8" s="80"/>
      <c r="PKM8" s="80"/>
      <c r="PKN8" s="80"/>
      <c r="PKO8" s="80"/>
      <c r="PKP8" s="80"/>
      <c r="PKQ8" s="80"/>
      <c r="PKR8" s="80"/>
      <c r="PKS8" s="80"/>
      <c r="PKT8" s="80"/>
      <c r="PKU8" s="80"/>
      <c r="PKV8" s="80"/>
      <c r="PKW8" s="80"/>
      <c r="PKX8" s="80"/>
      <c r="PKY8" s="80"/>
      <c r="PKZ8" s="80"/>
      <c r="PLA8" s="80"/>
      <c r="PLB8" s="80"/>
      <c r="PLC8" s="80"/>
      <c r="PLD8" s="80"/>
      <c r="PLE8" s="80"/>
      <c r="PLF8" s="80"/>
      <c r="PLG8" s="80"/>
      <c r="PLH8" s="80"/>
      <c r="PLI8" s="80"/>
      <c r="PLJ8" s="80"/>
      <c r="PLK8" s="80"/>
      <c r="PLL8" s="80"/>
      <c r="PLM8" s="80"/>
      <c r="PLN8" s="80"/>
      <c r="PLO8" s="80"/>
      <c r="PLP8" s="80"/>
      <c r="PLQ8" s="80"/>
      <c r="PLR8" s="80"/>
      <c r="PLS8" s="80"/>
      <c r="PLT8" s="80"/>
      <c r="PLU8" s="80"/>
      <c r="PLV8" s="80"/>
      <c r="PLW8" s="80"/>
      <c r="PLX8" s="80"/>
      <c r="PLY8" s="80"/>
      <c r="PLZ8" s="80"/>
      <c r="PMA8" s="80"/>
      <c r="PMB8" s="80"/>
      <c r="PMC8" s="80"/>
      <c r="PMD8" s="80"/>
      <c r="PME8" s="80"/>
      <c r="PMF8" s="80"/>
      <c r="PMG8" s="80"/>
      <c r="PMH8" s="80"/>
      <c r="PMI8" s="80"/>
      <c r="PMJ8" s="80"/>
      <c r="PMK8" s="80"/>
      <c r="PML8" s="80"/>
      <c r="PMM8" s="80"/>
      <c r="PMN8" s="80"/>
      <c r="PMO8" s="80"/>
      <c r="PMP8" s="80"/>
      <c r="PMQ8" s="80"/>
      <c r="PMR8" s="80"/>
      <c r="PMS8" s="80"/>
      <c r="PMT8" s="80"/>
      <c r="PMU8" s="80"/>
      <c r="PMV8" s="80"/>
      <c r="PMW8" s="80"/>
      <c r="PMX8" s="80"/>
      <c r="PMY8" s="80"/>
      <c r="PMZ8" s="80"/>
      <c r="PNA8" s="80"/>
      <c r="PNB8" s="80"/>
      <c r="PNC8" s="80"/>
      <c r="PND8" s="80"/>
      <c r="PNE8" s="80"/>
      <c r="PNF8" s="80"/>
      <c r="PNG8" s="80"/>
      <c r="PNH8" s="80"/>
      <c r="PNI8" s="80"/>
      <c r="PNJ8" s="80"/>
      <c r="PNK8" s="80"/>
      <c r="PNL8" s="80"/>
      <c r="PNM8" s="80"/>
      <c r="PNN8" s="80"/>
      <c r="PNO8" s="80"/>
      <c r="PNP8" s="80"/>
      <c r="PNQ8" s="80"/>
      <c r="PNR8" s="80"/>
      <c r="PNS8" s="80"/>
      <c r="PNT8" s="80"/>
      <c r="PNU8" s="80"/>
      <c r="PNV8" s="80"/>
      <c r="PNW8" s="80"/>
      <c r="PNX8" s="80"/>
      <c r="PNY8" s="80"/>
      <c r="PNZ8" s="80"/>
      <c r="POA8" s="80"/>
      <c r="POB8" s="80"/>
      <c r="POC8" s="80"/>
      <c r="POD8" s="80"/>
      <c r="POE8" s="80"/>
      <c r="POF8" s="80"/>
      <c r="POG8" s="80"/>
      <c r="POH8" s="80"/>
      <c r="POI8" s="80"/>
      <c r="POJ8" s="80"/>
      <c r="POK8" s="80"/>
      <c r="POL8" s="80"/>
      <c r="POM8" s="80"/>
      <c r="PON8" s="80"/>
      <c r="POO8" s="80"/>
      <c r="POP8" s="80"/>
      <c r="POQ8" s="80"/>
      <c r="POR8" s="80"/>
      <c r="POS8" s="80"/>
      <c r="POT8" s="80"/>
      <c r="POU8" s="80"/>
      <c r="POV8" s="80"/>
      <c r="POW8" s="80"/>
      <c r="POX8" s="80"/>
      <c r="POY8" s="80"/>
      <c r="POZ8" s="80"/>
      <c r="PPA8" s="80"/>
      <c r="PPB8" s="80"/>
      <c r="PPC8" s="80"/>
      <c r="PPD8" s="80"/>
      <c r="PPE8" s="80"/>
      <c r="PPF8" s="80"/>
      <c r="PPG8" s="80"/>
      <c r="PPH8" s="80"/>
      <c r="PPI8" s="80"/>
      <c r="PPJ8" s="80"/>
      <c r="PPK8" s="80"/>
      <c r="PPL8" s="80"/>
      <c r="PPM8" s="80"/>
      <c r="PPN8" s="80"/>
      <c r="PPO8" s="80"/>
      <c r="PPP8" s="80"/>
      <c r="PPQ8" s="80"/>
      <c r="PPR8" s="80"/>
      <c r="PPS8" s="80"/>
      <c r="PPT8" s="80"/>
      <c r="PPU8" s="80"/>
      <c r="PPV8" s="80"/>
      <c r="PPW8" s="80"/>
      <c r="PPX8" s="80"/>
      <c r="PPY8" s="80"/>
      <c r="PPZ8" s="80"/>
      <c r="PQA8" s="80"/>
      <c r="PQB8" s="80"/>
      <c r="PQC8" s="80"/>
      <c r="PQD8" s="80"/>
      <c r="PQE8" s="80"/>
      <c r="PQF8" s="80"/>
      <c r="PQG8" s="80"/>
      <c r="PQH8" s="80"/>
      <c r="PQI8" s="80"/>
      <c r="PQJ8" s="80"/>
      <c r="PQK8" s="80"/>
      <c r="PQL8" s="80"/>
      <c r="PQM8" s="80"/>
      <c r="PQN8" s="80"/>
      <c r="PQO8" s="80"/>
      <c r="PQP8" s="80"/>
      <c r="PQQ8" s="80"/>
      <c r="PQR8" s="80"/>
      <c r="PQS8" s="80"/>
      <c r="PQT8" s="80"/>
      <c r="PQU8" s="80"/>
      <c r="PQV8" s="80"/>
      <c r="PQW8" s="80"/>
      <c r="PQX8" s="80"/>
      <c r="PQY8" s="80"/>
      <c r="PQZ8" s="80"/>
      <c r="PRA8" s="80"/>
      <c r="PRB8" s="80"/>
      <c r="PRC8" s="80"/>
      <c r="PRD8" s="80"/>
      <c r="PRE8" s="80"/>
      <c r="PRF8" s="80"/>
      <c r="PRG8" s="80"/>
      <c r="PRH8" s="80"/>
      <c r="PRI8" s="80"/>
      <c r="PRJ8" s="80"/>
      <c r="PRK8" s="80"/>
      <c r="PRL8" s="80"/>
      <c r="PRM8" s="80"/>
      <c r="PRN8" s="80"/>
      <c r="PRO8" s="80"/>
      <c r="PRP8" s="80"/>
      <c r="PRQ8" s="80"/>
      <c r="PRR8" s="80"/>
      <c r="PRS8" s="80"/>
      <c r="PRT8" s="80"/>
      <c r="PRU8" s="80"/>
      <c r="PRV8" s="80"/>
      <c r="PRW8" s="80"/>
      <c r="PRX8" s="80"/>
      <c r="PRY8" s="80"/>
      <c r="PRZ8" s="80"/>
      <c r="PSA8" s="80"/>
      <c r="PSB8" s="80"/>
      <c r="PSC8" s="80"/>
      <c r="PSD8" s="80"/>
      <c r="PSE8" s="80"/>
      <c r="PSF8" s="80"/>
      <c r="PSG8" s="80"/>
      <c r="PSH8" s="80"/>
      <c r="PSI8" s="80"/>
      <c r="PSJ8" s="80"/>
      <c r="PSK8" s="80"/>
      <c r="PSL8" s="80"/>
      <c r="PSM8" s="80"/>
      <c r="PSN8" s="80"/>
      <c r="PSO8" s="80"/>
      <c r="PSP8" s="80"/>
      <c r="PSQ8" s="80"/>
      <c r="PSR8" s="80"/>
      <c r="PSS8" s="80"/>
      <c r="PST8" s="80"/>
      <c r="PSU8" s="80"/>
      <c r="PSV8" s="80"/>
      <c r="PSW8" s="80"/>
      <c r="PSX8" s="80"/>
      <c r="PSY8" s="80"/>
      <c r="PSZ8" s="80"/>
      <c r="PTA8" s="80"/>
      <c r="PTB8" s="80"/>
      <c r="PTC8" s="80"/>
      <c r="PTD8" s="80"/>
      <c r="PTE8" s="80"/>
      <c r="PTF8" s="80"/>
      <c r="PTG8" s="80"/>
      <c r="PTH8" s="80"/>
      <c r="PTI8" s="80"/>
      <c r="PTJ8" s="80"/>
      <c r="PTK8" s="80"/>
      <c r="PTL8" s="80"/>
      <c r="PTM8" s="80"/>
      <c r="PTN8" s="80"/>
      <c r="PTO8" s="80"/>
      <c r="PTP8" s="80"/>
      <c r="PTQ8" s="80"/>
      <c r="PTR8" s="80"/>
      <c r="PTS8" s="80"/>
      <c r="PTT8" s="80"/>
      <c r="PTU8" s="80"/>
      <c r="PTV8" s="80"/>
      <c r="PTW8" s="80"/>
      <c r="PTX8" s="80"/>
      <c r="PTY8" s="80"/>
      <c r="PTZ8" s="80"/>
      <c r="PUA8" s="80"/>
      <c r="PUB8" s="80"/>
      <c r="PUC8" s="80"/>
      <c r="PUD8" s="80"/>
      <c r="PUE8" s="80"/>
      <c r="PUF8" s="80"/>
      <c r="PUG8" s="80"/>
      <c r="PUH8" s="80"/>
      <c r="PUI8" s="80"/>
      <c r="PUJ8" s="80"/>
      <c r="PUK8" s="80"/>
      <c r="PUL8" s="80"/>
      <c r="PUM8" s="80"/>
      <c r="PUN8" s="80"/>
      <c r="PUO8" s="80"/>
      <c r="PUP8" s="80"/>
      <c r="PUQ8" s="80"/>
      <c r="PUR8" s="80"/>
      <c r="PUS8" s="80"/>
      <c r="PUT8" s="80"/>
      <c r="PUU8" s="80"/>
      <c r="PUV8" s="80"/>
      <c r="PUW8" s="80"/>
      <c r="PUX8" s="80"/>
      <c r="PUY8" s="80"/>
      <c r="PUZ8" s="80"/>
      <c r="PVA8" s="80"/>
      <c r="PVB8" s="80"/>
      <c r="PVC8" s="80"/>
      <c r="PVD8" s="80"/>
      <c r="PVE8" s="80"/>
      <c r="PVF8" s="80"/>
      <c r="PVG8" s="80"/>
      <c r="PVH8" s="80"/>
      <c r="PVI8" s="80"/>
      <c r="PVJ8" s="80"/>
      <c r="PVK8" s="80"/>
      <c r="PVL8" s="80"/>
      <c r="PVM8" s="80"/>
      <c r="PVN8" s="80"/>
      <c r="PVO8" s="80"/>
      <c r="PVP8" s="80"/>
      <c r="PVQ8" s="80"/>
      <c r="PVR8" s="80"/>
      <c r="PVS8" s="80"/>
      <c r="PVT8" s="80"/>
      <c r="PVU8" s="80"/>
      <c r="PVV8" s="80"/>
      <c r="PVW8" s="80"/>
      <c r="PVX8" s="80"/>
      <c r="PVY8" s="80"/>
      <c r="PVZ8" s="80"/>
      <c r="PWA8" s="80"/>
      <c r="PWB8" s="80"/>
      <c r="PWC8" s="80"/>
      <c r="PWD8" s="80"/>
      <c r="PWE8" s="80"/>
      <c r="PWF8" s="80"/>
      <c r="PWG8" s="80"/>
      <c r="PWH8" s="80"/>
      <c r="PWI8" s="80"/>
      <c r="PWJ8" s="80"/>
      <c r="PWK8" s="80"/>
      <c r="PWL8" s="80"/>
      <c r="PWM8" s="80"/>
      <c r="PWN8" s="80"/>
      <c r="PWO8" s="80"/>
      <c r="PWP8" s="80"/>
      <c r="PWQ8" s="80"/>
      <c r="PWR8" s="80"/>
      <c r="PWS8" s="80"/>
      <c r="PWT8" s="80"/>
      <c r="PWU8" s="80"/>
      <c r="PWV8" s="80"/>
      <c r="PWW8" s="80"/>
      <c r="PWX8" s="80"/>
      <c r="PWY8" s="80"/>
      <c r="PWZ8" s="80"/>
      <c r="PXA8" s="80"/>
      <c r="PXB8" s="80"/>
      <c r="PXC8" s="80"/>
      <c r="PXD8" s="80"/>
      <c r="PXE8" s="80"/>
      <c r="PXF8" s="80"/>
      <c r="PXG8" s="80"/>
      <c r="PXH8" s="80"/>
      <c r="PXI8" s="80"/>
      <c r="PXJ8" s="80"/>
      <c r="PXK8" s="80"/>
      <c r="PXL8" s="80"/>
      <c r="PXM8" s="80"/>
      <c r="PXN8" s="80"/>
      <c r="PXO8" s="80"/>
      <c r="PXP8" s="80"/>
      <c r="PXQ8" s="80"/>
      <c r="PXR8" s="80"/>
      <c r="PXS8" s="80"/>
      <c r="PXT8" s="80"/>
      <c r="PXU8" s="80"/>
      <c r="PXV8" s="80"/>
      <c r="PXW8" s="80"/>
      <c r="PXX8" s="80"/>
      <c r="PXY8" s="80"/>
      <c r="PXZ8" s="80"/>
      <c r="PYA8" s="80"/>
      <c r="PYB8" s="80"/>
      <c r="PYC8" s="80"/>
      <c r="PYD8" s="80"/>
      <c r="PYE8" s="80"/>
      <c r="PYF8" s="80"/>
      <c r="PYG8" s="80"/>
      <c r="PYH8" s="80"/>
      <c r="PYI8" s="80"/>
      <c r="PYJ8" s="80"/>
      <c r="PYK8" s="80"/>
      <c r="PYL8" s="80"/>
      <c r="PYM8" s="80"/>
      <c r="PYN8" s="80"/>
      <c r="PYO8" s="80"/>
      <c r="PYP8" s="80"/>
      <c r="PYQ8" s="80"/>
      <c r="PYR8" s="80"/>
      <c r="PYS8" s="80"/>
      <c r="PYT8" s="80"/>
      <c r="PYU8" s="80"/>
      <c r="PYV8" s="80"/>
      <c r="PYW8" s="80"/>
      <c r="PYX8" s="80"/>
      <c r="PYY8" s="80"/>
      <c r="PYZ8" s="80"/>
      <c r="PZA8" s="80"/>
      <c r="PZB8" s="80"/>
      <c r="PZC8" s="80"/>
      <c r="PZD8" s="80"/>
      <c r="PZE8" s="80"/>
      <c r="PZF8" s="80"/>
      <c r="PZG8" s="80"/>
      <c r="PZH8" s="80"/>
      <c r="PZI8" s="80"/>
      <c r="PZJ8" s="80"/>
      <c r="PZK8" s="80"/>
      <c r="PZL8" s="80"/>
      <c r="PZM8" s="80"/>
      <c r="PZN8" s="80"/>
      <c r="PZO8" s="80"/>
      <c r="PZP8" s="80"/>
      <c r="PZQ8" s="80"/>
      <c r="PZR8" s="80"/>
      <c r="PZS8" s="80"/>
      <c r="PZT8" s="80"/>
      <c r="PZU8" s="80"/>
      <c r="PZV8" s="80"/>
      <c r="PZW8" s="80"/>
      <c r="PZX8" s="80"/>
      <c r="PZY8" s="80"/>
      <c r="PZZ8" s="80"/>
      <c r="QAA8" s="80"/>
      <c r="QAB8" s="80"/>
      <c r="QAC8" s="80"/>
      <c r="QAD8" s="80"/>
      <c r="QAE8" s="80"/>
      <c r="QAF8" s="80"/>
      <c r="QAG8" s="80"/>
      <c r="QAH8" s="80"/>
      <c r="QAI8" s="80"/>
      <c r="QAJ8" s="80"/>
      <c r="QAK8" s="80"/>
      <c r="QAL8" s="80"/>
      <c r="QAM8" s="80"/>
      <c r="QAN8" s="80"/>
      <c r="QAO8" s="80"/>
      <c r="QAP8" s="80"/>
      <c r="QAQ8" s="80"/>
      <c r="QAR8" s="80"/>
      <c r="QAS8" s="80"/>
      <c r="QAT8" s="80"/>
      <c r="QAU8" s="80"/>
      <c r="QAV8" s="80"/>
      <c r="QAW8" s="80"/>
      <c r="QAX8" s="80"/>
      <c r="QAY8" s="80"/>
      <c r="QAZ8" s="80"/>
      <c r="QBA8" s="80"/>
      <c r="QBB8" s="80"/>
      <c r="QBC8" s="80"/>
      <c r="QBD8" s="80"/>
      <c r="QBE8" s="80"/>
      <c r="QBF8" s="80"/>
      <c r="QBG8" s="80"/>
      <c r="QBH8" s="80"/>
      <c r="QBI8" s="80"/>
      <c r="QBJ8" s="80"/>
      <c r="QBK8" s="80"/>
      <c r="QBL8" s="80"/>
      <c r="QBM8" s="80"/>
      <c r="QBN8" s="80"/>
      <c r="QBO8" s="80"/>
      <c r="QBP8" s="80"/>
      <c r="QBQ8" s="80"/>
      <c r="QBR8" s="80"/>
      <c r="QBS8" s="80"/>
      <c r="QBT8" s="80"/>
      <c r="QBU8" s="80"/>
      <c r="QBV8" s="80"/>
      <c r="QBW8" s="80"/>
      <c r="QBX8" s="80"/>
      <c r="QBY8" s="80"/>
      <c r="QBZ8" s="80"/>
      <c r="QCA8" s="80"/>
      <c r="QCB8" s="80"/>
      <c r="QCC8" s="80"/>
      <c r="QCD8" s="80"/>
      <c r="QCE8" s="80"/>
      <c r="QCF8" s="80"/>
      <c r="QCG8" s="80"/>
      <c r="QCH8" s="80"/>
      <c r="QCI8" s="80"/>
      <c r="QCJ8" s="80"/>
      <c r="QCK8" s="80"/>
      <c r="QCL8" s="80"/>
      <c r="QCM8" s="80"/>
      <c r="QCN8" s="80"/>
      <c r="QCO8" s="80"/>
      <c r="QCP8" s="80"/>
      <c r="QCQ8" s="80"/>
      <c r="QCR8" s="80"/>
      <c r="QCS8" s="80"/>
      <c r="QCT8" s="80"/>
      <c r="QCU8" s="80"/>
      <c r="QCV8" s="80"/>
      <c r="QCW8" s="80"/>
      <c r="QCX8" s="80"/>
      <c r="QCY8" s="80"/>
      <c r="QCZ8" s="80"/>
      <c r="QDA8" s="80"/>
      <c r="QDB8" s="80"/>
      <c r="QDC8" s="80"/>
      <c r="QDD8" s="80"/>
      <c r="QDE8" s="80"/>
      <c r="QDF8" s="80"/>
      <c r="QDG8" s="80"/>
      <c r="QDH8" s="80"/>
      <c r="QDI8" s="80"/>
      <c r="QDJ8" s="80"/>
      <c r="QDK8" s="80"/>
      <c r="QDL8" s="80"/>
      <c r="QDM8" s="80"/>
      <c r="QDN8" s="80"/>
      <c r="QDO8" s="80"/>
      <c r="QDP8" s="80"/>
      <c r="QDQ8" s="80"/>
      <c r="QDR8" s="80"/>
      <c r="QDS8" s="80"/>
      <c r="QDT8" s="80"/>
      <c r="QDU8" s="80"/>
      <c r="QDV8" s="80"/>
      <c r="QDW8" s="80"/>
      <c r="QDX8" s="80"/>
      <c r="QDY8" s="80"/>
      <c r="QDZ8" s="80"/>
      <c r="QEA8" s="80"/>
      <c r="QEB8" s="80"/>
      <c r="QEC8" s="80"/>
      <c r="QED8" s="80"/>
      <c r="QEE8" s="80"/>
      <c r="QEF8" s="80"/>
      <c r="QEG8" s="80"/>
      <c r="QEH8" s="80"/>
      <c r="QEI8" s="80"/>
      <c r="QEJ8" s="80"/>
      <c r="QEK8" s="80"/>
      <c r="QEL8" s="80"/>
      <c r="QEM8" s="80"/>
      <c r="QEN8" s="80"/>
      <c r="QEO8" s="80"/>
      <c r="QEP8" s="80"/>
      <c r="QEQ8" s="80"/>
      <c r="QER8" s="80"/>
      <c r="QES8" s="80"/>
      <c r="QET8" s="80"/>
      <c r="QEU8" s="80"/>
      <c r="QEV8" s="80"/>
      <c r="QEW8" s="80"/>
      <c r="QEX8" s="80"/>
      <c r="QEY8" s="80"/>
      <c r="QEZ8" s="80"/>
      <c r="QFA8" s="80"/>
      <c r="QFB8" s="80"/>
      <c r="QFC8" s="80"/>
      <c r="QFD8" s="80"/>
      <c r="QFE8" s="80"/>
      <c r="QFF8" s="80"/>
      <c r="QFG8" s="80"/>
      <c r="QFH8" s="80"/>
      <c r="QFI8" s="80"/>
      <c r="QFJ8" s="80"/>
      <c r="QFK8" s="80"/>
      <c r="QFL8" s="80"/>
      <c r="QFM8" s="80"/>
      <c r="QFN8" s="80"/>
      <c r="QFO8" s="80"/>
      <c r="QFP8" s="80"/>
      <c r="QFQ8" s="80"/>
      <c r="QFR8" s="80"/>
      <c r="QFS8" s="80"/>
      <c r="QFT8" s="80"/>
      <c r="QFU8" s="80"/>
      <c r="QFV8" s="80"/>
      <c r="QFW8" s="80"/>
      <c r="QFX8" s="80"/>
      <c r="QFY8" s="80"/>
      <c r="QFZ8" s="80"/>
      <c r="QGA8" s="80"/>
      <c r="QGB8" s="80"/>
      <c r="QGC8" s="80"/>
      <c r="QGD8" s="80"/>
      <c r="QGE8" s="80"/>
      <c r="QGF8" s="80"/>
      <c r="QGG8" s="80"/>
      <c r="QGH8" s="80"/>
      <c r="QGI8" s="80"/>
      <c r="QGJ8" s="80"/>
      <c r="QGK8" s="80"/>
      <c r="QGL8" s="80"/>
      <c r="QGM8" s="80"/>
      <c r="QGN8" s="80"/>
      <c r="QGO8" s="80"/>
      <c r="QGP8" s="80"/>
      <c r="QGQ8" s="80"/>
      <c r="QGR8" s="80"/>
      <c r="QGS8" s="80"/>
      <c r="QGT8" s="80"/>
      <c r="QGU8" s="80"/>
      <c r="QGV8" s="80"/>
      <c r="QGW8" s="80"/>
      <c r="QGX8" s="80"/>
      <c r="QGY8" s="80"/>
      <c r="QGZ8" s="80"/>
      <c r="QHA8" s="80"/>
      <c r="QHB8" s="80"/>
      <c r="QHC8" s="80"/>
      <c r="QHD8" s="80"/>
      <c r="QHE8" s="80"/>
      <c r="QHF8" s="80"/>
      <c r="QHG8" s="80"/>
      <c r="QHH8" s="80"/>
      <c r="QHI8" s="80"/>
      <c r="QHJ8" s="80"/>
      <c r="QHK8" s="80"/>
      <c r="QHL8" s="80"/>
      <c r="QHM8" s="80"/>
      <c r="QHN8" s="80"/>
      <c r="QHO8" s="80"/>
      <c r="QHP8" s="80"/>
      <c r="QHQ8" s="80"/>
      <c r="QHR8" s="80"/>
      <c r="QHS8" s="80"/>
      <c r="QHT8" s="80"/>
      <c r="QHU8" s="80"/>
      <c r="QHV8" s="80"/>
      <c r="QHW8" s="80"/>
      <c r="QHX8" s="80"/>
      <c r="QHY8" s="80"/>
      <c r="QHZ8" s="80"/>
      <c r="QIA8" s="80"/>
      <c r="QIB8" s="80"/>
      <c r="QIC8" s="80"/>
      <c r="QID8" s="80"/>
      <c r="QIE8" s="80"/>
      <c r="QIF8" s="80"/>
      <c r="QIG8" s="80"/>
      <c r="QIH8" s="80"/>
      <c r="QII8" s="80"/>
      <c r="QIJ8" s="80"/>
      <c r="QIK8" s="80"/>
      <c r="QIL8" s="80"/>
      <c r="QIM8" s="80"/>
      <c r="QIN8" s="80"/>
      <c r="QIO8" s="80"/>
      <c r="QIP8" s="80"/>
      <c r="QIQ8" s="80"/>
      <c r="QIR8" s="80"/>
      <c r="QIS8" s="80"/>
      <c r="QIT8" s="80"/>
      <c r="QIU8" s="80"/>
      <c r="QIV8" s="80"/>
      <c r="QIW8" s="80"/>
      <c r="QIX8" s="80"/>
      <c r="QIY8" s="80"/>
      <c r="QIZ8" s="80"/>
      <c r="QJA8" s="80"/>
      <c r="QJB8" s="80"/>
      <c r="QJC8" s="80"/>
      <c r="QJD8" s="80"/>
      <c r="QJE8" s="80"/>
      <c r="QJF8" s="80"/>
      <c r="QJG8" s="80"/>
      <c r="QJH8" s="80"/>
      <c r="QJI8" s="80"/>
      <c r="QJJ8" s="80"/>
      <c r="QJK8" s="80"/>
      <c r="QJL8" s="80"/>
      <c r="QJM8" s="80"/>
      <c r="QJN8" s="80"/>
      <c r="QJO8" s="80"/>
      <c r="QJP8" s="80"/>
      <c r="QJQ8" s="80"/>
      <c r="QJR8" s="80"/>
      <c r="QJS8" s="80"/>
      <c r="QJT8" s="80"/>
      <c r="QJU8" s="80"/>
      <c r="QJV8" s="80"/>
      <c r="QJW8" s="80"/>
      <c r="QJX8" s="80"/>
      <c r="QJY8" s="80"/>
      <c r="QJZ8" s="80"/>
      <c r="QKA8" s="80"/>
      <c r="QKB8" s="80"/>
      <c r="QKC8" s="80"/>
      <c r="QKD8" s="80"/>
      <c r="QKE8" s="80"/>
      <c r="QKF8" s="80"/>
      <c r="QKG8" s="80"/>
      <c r="QKH8" s="80"/>
      <c r="QKI8" s="80"/>
      <c r="QKJ8" s="80"/>
      <c r="QKK8" s="80"/>
      <c r="QKL8" s="80"/>
      <c r="QKM8" s="80"/>
      <c r="QKN8" s="80"/>
      <c r="QKO8" s="80"/>
      <c r="QKP8" s="80"/>
      <c r="QKQ8" s="80"/>
      <c r="QKR8" s="80"/>
      <c r="QKS8" s="80"/>
      <c r="QKT8" s="80"/>
      <c r="QKU8" s="80"/>
      <c r="QKV8" s="80"/>
      <c r="QKW8" s="80"/>
      <c r="QKX8" s="80"/>
      <c r="QKY8" s="80"/>
      <c r="QKZ8" s="80"/>
      <c r="QLA8" s="80"/>
      <c r="QLB8" s="80"/>
      <c r="QLC8" s="80"/>
      <c r="QLD8" s="80"/>
      <c r="QLE8" s="80"/>
      <c r="QLF8" s="80"/>
      <c r="QLG8" s="80"/>
      <c r="QLH8" s="80"/>
      <c r="QLI8" s="80"/>
      <c r="QLJ8" s="80"/>
      <c r="QLK8" s="80"/>
      <c r="QLL8" s="80"/>
      <c r="QLM8" s="80"/>
      <c r="QLN8" s="80"/>
      <c r="QLO8" s="80"/>
      <c r="QLP8" s="80"/>
      <c r="QLQ8" s="80"/>
      <c r="QLR8" s="80"/>
      <c r="QLS8" s="80"/>
      <c r="QLT8" s="80"/>
      <c r="QLU8" s="80"/>
      <c r="QLV8" s="80"/>
      <c r="QLW8" s="80"/>
      <c r="QLX8" s="80"/>
      <c r="QLY8" s="80"/>
      <c r="QLZ8" s="80"/>
      <c r="QMA8" s="80"/>
      <c r="QMB8" s="80"/>
      <c r="QMC8" s="80"/>
      <c r="QMD8" s="80"/>
      <c r="QME8" s="80"/>
      <c r="QMF8" s="80"/>
      <c r="QMG8" s="80"/>
      <c r="QMH8" s="80"/>
      <c r="QMI8" s="80"/>
      <c r="QMJ8" s="80"/>
      <c r="QMK8" s="80"/>
      <c r="QML8" s="80"/>
      <c r="QMM8" s="80"/>
      <c r="QMN8" s="80"/>
      <c r="QMO8" s="80"/>
      <c r="QMP8" s="80"/>
      <c r="QMQ8" s="80"/>
      <c r="QMR8" s="80"/>
      <c r="QMS8" s="80"/>
      <c r="QMT8" s="80"/>
      <c r="QMU8" s="80"/>
      <c r="QMV8" s="80"/>
      <c r="QMW8" s="80"/>
      <c r="QMX8" s="80"/>
      <c r="QMY8" s="80"/>
      <c r="QMZ8" s="80"/>
      <c r="QNA8" s="80"/>
      <c r="QNB8" s="80"/>
      <c r="QNC8" s="80"/>
      <c r="QND8" s="80"/>
      <c r="QNE8" s="80"/>
      <c r="QNF8" s="80"/>
      <c r="QNG8" s="80"/>
      <c r="QNH8" s="80"/>
      <c r="QNI8" s="80"/>
      <c r="QNJ8" s="80"/>
      <c r="QNK8" s="80"/>
      <c r="QNL8" s="80"/>
      <c r="QNM8" s="80"/>
      <c r="QNN8" s="80"/>
      <c r="QNO8" s="80"/>
      <c r="QNP8" s="80"/>
      <c r="QNQ8" s="80"/>
      <c r="QNR8" s="80"/>
      <c r="QNS8" s="80"/>
      <c r="QNT8" s="80"/>
      <c r="QNU8" s="80"/>
      <c r="QNV8" s="80"/>
      <c r="QNW8" s="80"/>
      <c r="QNX8" s="80"/>
      <c r="QNY8" s="80"/>
      <c r="QNZ8" s="80"/>
      <c r="QOA8" s="80"/>
      <c r="QOB8" s="80"/>
      <c r="QOC8" s="80"/>
      <c r="QOD8" s="80"/>
      <c r="QOE8" s="80"/>
      <c r="QOF8" s="80"/>
      <c r="QOG8" s="80"/>
      <c r="QOH8" s="80"/>
      <c r="QOI8" s="80"/>
      <c r="QOJ8" s="80"/>
      <c r="QOK8" s="80"/>
      <c r="QOL8" s="80"/>
      <c r="QOM8" s="80"/>
      <c r="QON8" s="80"/>
      <c r="QOO8" s="80"/>
      <c r="QOP8" s="80"/>
      <c r="QOQ8" s="80"/>
      <c r="QOR8" s="80"/>
      <c r="QOS8" s="80"/>
      <c r="QOT8" s="80"/>
      <c r="QOU8" s="80"/>
      <c r="QOV8" s="80"/>
      <c r="QOW8" s="80"/>
      <c r="QOX8" s="80"/>
      <c r="QOY8" s="80"/>
      <c r="QOZ8" s="80"/>
      <c r="QPA8" s="80"/>
      <c r="QPB8" s="80"/>
      <c r="QPC8" s="80"/>
      <c r="QPD8" s="80"/>
      <c r="QPE8" s="80"/>
      <c r="QPF8" s="80"/>
      <c r="QPG8" s="80"/>
      <c r="QPH8" s="80"/>
      <c r="QPI8" s="80"/>
      <c r="QPJ8" s="80"/>
      <c r="QPK8" s="80"/>
      <c r="QPL8" s="80"/>
      <c r="QPM8" s="80"/>
      <c r="QPN8" s="80"/>
      <c r="QPO8" s="80"/>
      <c r="QPP8" s="80"/>
      <c r="QPQ8" s="80"/>
      <c r="QPR8" s="80"/>
      <c r="QPS8" s="80"/>
      <c r="QPT8" s="80"/>
      <c r="QPU8" s="80"/>
      <c r="QPV8" s="80"/>
      <c r="QPW8" s="80"/>
      <c r="QPX8" s="80"/>
      <c r="QPY8" s="80"/>
      <c r="QPZ8" s="80"/>
      <c r="QQA8" s="80"/>
      <c r="QQB8" s="80"/>
      <c r="QQC8" s="80"/>
      <c r="QQD8" s="80"/>
      <c r="QQE8" s="80"/>
      <c r="QQF8" s="80"/>
      <c r="QQG8" s="80"/>
      <c r="QQH8" s="80"/>
      <c r="QQI8" s="80"/>
      <c r="QQJ8" s="80"/>
      <c r="QQK8" s="80"/>
      <c r="QQL8" s="80"/>
      <c r="QQM8" s="80"/>
      <c r="QQN8" s="80"/>
      <c r="QQO8" s="80"/>
      <c r="QQP8" s="80"/>
      <c r="QQQ8" s="80"/>
      <c r="QQR8" s="80"/>
      <c r="QQS8" s="80"/>
      <c r="QQT8" s="80"/>
      <c r="QQU8" s="80"/>
      <c r="QQV8" s="80"/>
      <c r="QQW8" s="80"/>
      <c r="QQX8" s="80"/>
      <c r="QQY8" s="80"/>
      <c r="QQZ8" s="80"/>
      <c r="QRA8" s="80"/>
      <c r="QRB8" s="80"/>
      <c r="QRC8" s="80"/>
      <c r="QRD8" s="80"/>
      <c r="QRE8" s="80"/>
      <c r="QRF8" s="80"/>
      <c r="QRG8" s="80"/>
      <c r="QRH8" s="80"/>
      <c r="QRI8" s="80"/>
      <c r="QRJ8" s="80"/>
      <c r="QRK8" s="80"/>
      <c r="QRL8" s="80"/>
      <c r="QRM8" s="80"/>
      <c r="QRN8" s="80"/>
      <c r="QRO8" s="80"/>
      <c r="QRP8" s="80"/>
      <c r="QRQ8" s="80"/>
      <c r="QRR8" s="80"/>
      <c r="QRS8" s="80"/>
      <c r="QRT8" s="80"/>
      <c r="QRU8" s="80"/>
      <c r="QRV8" s="80"/>
      <c r="QRW8" s="80"/>
      <c r="QRX8" s="80"/>
      <c r="QRY8" s="80"/>
      <c r="QRZ8" s="80"/>
      <c r="QSA8" s="80"/>
      <c r="QSB8" s="80"/>
      <c r="QSC8" s="80"/>
      <c r="QSD8" s="80"/>
      <c r="QSE8" s="80"/>
      <c r="QSF8" s="80"/>
      <c r="QSG8" s="80"/>
      <c r="QSH8" s="80"/>
      <c r="QSI8" s="80"/>
      <c r="QSJ8" s="80"/>
      <c r="QSK8" s="80"/>
      <c r="QSL8" s="80"/>
      <c r="QSM8" s="80"/>
      <c r="QSN8" s="80"/>
      <c r="QSO8" s="80"/>
      <c r="QSP8" s="80"/>
      <c r="QSQ8" s="80"/>
      <c r="QSR8" s="80"/>
      <c r="QSS8" s="80"/>
      <c r="QST8" s="80"/>
      <c r="QSU8" s="80"/>
      <c r="QSV8" s="80"/>
      <c r="QSW8" s="80"/>
      <c r="QSX8" s="80"/>
      <c r="QSY8" s="80"/>
      <c r="QSZ8" s="80"/>
      <c r="QTA8" s="80"/>
      <c r="QTB8" s="80"/>
      <c r="QTC8" s="80"/>
      <c r="QTD8" s="80"/>
      <c r="QTE8" s="80"/>
      <c r="QTF8" s="80"/>
      <c r="QTG8" s="80"/>
      <c r="QTH8" s="80"/>
      <c r="QTI8" s="80"/>
      <c r="QTJ8" s="80"/>
      <c r="QTK8" s="80"/>
      <c r="QTL8" s="80"/>
      <c r="QTM8" s="80"/>
      <c r="QTN8" s="80"/>
      <c r="QTO8" s="80"/>
      <c r="QTP8" s="80"/>
      <c r="QTQ8" s="80"/>
      <c r="QTR8" s="80"/>
      <c r="QTS8" s="80"/>
      <c r="QTT8" s="80"/>
      <c r="QTU8" s="80"/>
      <c r="QTV8" s="80"/>
      <c r="QTW8" s="80"/>
      <c r="QTX8" s="80"/>
      <c r="QTY8" s="80"/>
      <c r="QTZ8" s="80"/>
      <c r="QUA8" s="80"/>
      <c r="QUB8" s="80"/>
      <c r="QUC8" s="80"/>
      <c r="QUD8" s="80"/>
      <c r="QUE8" s="80"/>
      <c r="QUF8" s="80"/>
      <c r="QUG8" s="80"/>
      <c r="QUH8" s="80"/>
      <c r="QUI8" s="80"/>
      <c r="QUJ8" s="80"/>
      <c r="QUK8" s="80"/>
      <c r="QUL8" s="80"/>
      <c r="QUM8" s="80"/>
      <c r="QUN8" s="80"/>
      <c r="QUO8" s="80"/>
      <c r="QUP8" s="80"/>
      <c r="QUQ8" s="80"/>
      <c r="QUR8" s="80"/>
      <c r="QUS8" s="80"/>
      <c r="QUT8" s="80"/>
      <c r="QUU8" s="80"/>
      <c r="QUV8" s="80"/>
      <c r="QUW8" s="80"/>
      <c r="QUX8" s="80"/>
      <c r="QUY8" s="80"/>
      <c r="QUZ8" s="80"/>
      <c r="QVA8" s="80"/>
      <c r="QVB8" s="80"/>
      <c r="QVC8" s="80"/>
      <c r="QVD8" s="80"/>
      <c r="QVE8" s="80"/>
      <c r="QVF8" s="80"/>
      <c r="QVG8" s="80"/>
      <c r="QVH8" s="80"/>
      <c r="QVI8" s="80"/>
      <c r="QVJ8" s="80"/>
      <c r="QVK8" s="80"/>
      <c r="QVL8" s="80"/>
      <c r="QVM8" s="80"/>
      <c r="QVN8" s="80"/>
      <c r="QVO8" s="80"/>
      <c r="QVP8" s="80"/>
      <c r="QVQ8" s="80"/>
      <c r="QVR8" s="80"/>
      <c r="QVS8" s="80"/>
      <c r="QVT8" s="80"/>
      <c r="QVU8" s="80"/>
      <c r="QVV8" s="80"/>
      <c r="QVW8" s="80"/>
      <c r="QVX8" s="80"/>
      <c r="QVY8" s="80"/>
      <c r="QVZ8" s="80"/>
      <c r="QWA8" s="80"/>
      <c r="QWB8" s="80"/>
      <c r="QWC8" s="80"/>
      <c r="QWD8" s="80"/>
      <c r="QWE8" s="80"/>
      <c r="QWF8" s="80"/>
      <c r="QWG8" s="80"/>
      <c r="QWH8" s="80"/>
      <c r="QWI8" s="80"/>
      <c r="QWJ8" s="80"/>
      <c r="QWK8" s="80"/>
      <c r="QWL8" s="80"/>
      <c r="QWM8" s="80"/>
      <c r="QWN8" s="80"/>
      <c r="QWO8" s="80"/>
      <c r="QWP8" s="80"/>
      <c r="QWQ8" s="80"/>
      <c r="QWR8" s="80"/>
      <c r="QWS8" s="80"/>
      <c r="QWT8" s="80"/>
      <c r="QWU8" s="80"/>
      <c r="QWV8" s="80"/>
      <c r="QWW8" s="80"/>
      <c r="QWX8" s="80"/>
      <c r="QWY8" s="80"/>
      <c r="QWZ8" s="80"/>
      <c r="QXA8" s="80"/>
      <c r="QXB8" s="80"/>
      <c r="QXC8" s="80"/>
      <c r="QXD8" s="80"/>
      <c r="QXE8" s="80"/>
      <c r="QXF8" s="80"/>
      <c r="QXG8" s="80"/>
      <c r="QXH8" s="80"/>
      <c r="QXI8" s="80"/>
      <c r="QXJ8" s="80"/>
      <c r="QXK8" s="80"/>
      <c r="QXL8" s="80"/>
      <c r="QXM8" s="80"/>
      <c r="QXN8" s="80"/>
      <c r="QXO8" s="80"/>
      <c r="QXP8" s="80"/>
      <c r="QXQ8" s="80"/>
      <c r="QXR8" s="80"/>
      <c r="QXS8" s="80"/>
      <c r="QXT8" s="80"/>
      <c r="QXU8" s="80"/>
      <c r="QXV8" s="80"/>
      <c r="QXW8" s="80"/>
      <c r="QXX8" s="80"/>
      <c r="QXY8" s="80"/>
      <c r="QXZ8" s="80"/>
      <c r="QYA8" s="80"/>
      <c r="QYB8" s="80"/>
      <c r="QYC8" s="80"/>
      <c r="QYD8" s="80"/>
      <c r="QYE8" s="80"/>
      <c r="QYF8" s="80"/>
      <c r="QYG8" s="80"/>
      <c r="QYH8" s="80"/>
      <c r="QYI8" s="80"/>
      <c r="QYJ8" s="80"/>
      <c r="QYK8" s="80"/>
      <c r="QYL8" s="80"/>
      <c r="QYM8" s="80"/>
      <c r="QYN8" s="80"/>
      <c r="QYO8" s="80"/>
      <c r="QYP8" s="80"/>
      <c r="QYQ8" s="80"/>
      <c r="QYR8" s="80"/>
      <c r="QYS8" s="80"/>
      <c r="QYT8" s="80"/>
      <c r="QYU8" s="80"/>
      <c r="QYV8" s="80"/>
      <c r="QYW8" s="80"/>
      <c r="QYX8" s="80"/>
      <c r="QYY8" s="80"/>
      <c r="QYZ8" s="80"/>
      <c r="QZA8" s="80"/>
      <c r="QZB8" s="80"/>
      <c r="QZC8" s="80"/>
      <c r="QZD8" s="80"/>
      <c r="QZE8" s="80"/>
      <c r="QZF8" s="80"/>
      <c r="QZG8" s="80"/>
      <c r="QZH8" s="80"/>
      <c r="QZI8" s="80"/>
      <c r="QZJ8" s="80"/>
      <c r="QZK8" s="80"/>
      <c r="QZL8" s="80"/>
      <c r="QZM8" s="80"/>
      <c r="QZN8" s="80"/>
      <c r="QZO8" s="80"/>
      <c r="QZP8" s="80"/>
      <c r="QZQ8" s="80"/>
      <c r="QZR8" s="80"/>
      <c r="QZS8" s="80"/>
      <c r="QZT8" s="80"/>
      <c r="QZU8" s="80"/>
      <c r="QZV8" s="80"/>
      <c r="QZW8" s="80"/>
      <c r="QZX8" s="80"/>
      <c r="QZY8" s="80"/>
      <c r="QZZ8" s="80"/>
      <c r="RAA8" s="80"/>
      <c r="RAB8" s="80"/>
      <c r="RAC8" s="80"/>
      <c r="RAD8" s="80"/>
      <c r="RAE8" s="80"/>
      <c r="RAF8" s="80"/>
      <c r="RAG8" s="80"/>
      <c r="RAH8" s="80"/>
      <c r="RAI8" s="80"/>
      <c r="RAJ8" s="80"/>
      <c r="RAK8" s="80"/>
      <c r="RAL8" s="80"/>
      <c r="RAM8" s="80"/>
      <c r="RAN8" s="80"/>
      <c r="RAO8" s="80"/>
      <c r="RAP8" s="80"/>
      <c r="RAQ8" s="80"/>
      <c r="RAR8" s="80"/>
      <c r="RAS8" s="80"/>
      <c r="RAT8" s="80"/>
      <c r="RAU8" s="80"/>
      <c r="RAV8" s="80"/>
      <c r="RAW8" s="80"/>
      <c r="RAX8" s="80"/>
      <c r="RAY8" s="80"/>
      <c r="RAZ8" s="80"/>
      <c r="RBA8" s="80"/>
      <c r="RBB8" s="80"/>
      <c r="RBC8" s="80"/>
      <c r="RBD8" s="80"/>
      <c r="RBE8" s="80"/>
      <c r="RBF8" s="80"/>
      <c r="RBG8" s="80"/>
      <c r="RBH8" s="80"/>
      <c r="RBI8" s="80"/>
      <c r="RBJ8" s="80"/>
      <c r="RBK8" s="80"/>
      <c r="RBL8" s="80"/>
      <c r="RBM8" s="80"/>
      <c r="RBN8" s="80"/>
      <c r="RBO8" s="80"/>
      <c r="RBP8" s="80"/>
      <c r="RBQ8" s="80"/>
      <c r="RBR8" s="80"/>
      <c r="RBS8" s="80"/>
      <c r="RBT8" s="80"/>
      <c r="RBU8" s="80"/>
      <c r="RBV8" s="80"/>
      <c r="RBW8" s="80"/>
      <c r="RBX8" s="80"/>
      <c r="RBY8" s="80"/>
      <c r="RBZ8" s="80"/>
      <c r="RCA8" s="80"/>
      <c r="RCB8" s="80"/>
      <c r="RCC8" s="80"/>
      <c r="RCD8" s="80"/>
      <c r="RCE8" s="80"/>
      <c r="RCF8" s="80"/>
      <c r="RCG8" s="80"/>
      <c r="RCH8" s="80"/>
      <c r="RCI8" s="80"/>
      <c r="RCJ8" s="80"/>
      <c r="RCK8" s="80"/>
      <c r="RCL8" s="80"/>
      <c r="RCM8" s="80"/>
      <c r="RCN8" s="80"/>
      <c r="RCO8" s="80"/>
      <c r="RCP8" s="80"/>
      <c r="RCQ8" s="80"/>
      <c r="RCR8" s="80"/>
      <c r="RCS8" s="80"/>
      <c r="RCT8" s="80"/>
      <c r="RCU8" s="80"/>
      <c r="RCV8" s="80"/>
      <c r="RCW8" s="80"/>
      <c r="RCX8" s="80"/>
      <c r="RCY8" s="80"/>
      <c r="RCZ8" s="80"/>
      <c r="RDA8" s="80"/>
      <c r="RDB8" s="80"/>
      <c r="RDC8" s="80"/>
      <c r="RDD8" s="80"/>
      <c r="RDE8" s="80"/>
      <c r="RDF8" s="80"/>
      <c r="RDG8" s="80"/>
      <c r="RDH8" s="80"/>
      <c r="RDI8" s="80"/>
      <c r="RDJ8" s="80"/>
      <c r="RDK8" s="80"/>
      <c r="RDL8" s="80"/>
      <c r="RDM8" s="80"/>
      <c r="RDN8" s="80"/>
      <c r="RDO8" s="80"/>
      <c r="RDP8" s="80"/>
      <c r="RDQ8" s="80"/>
      <c r="RDR8" s="80"/>
      <c r="RDS8" s="80"/>
      <c r="RDT8" s="80"/>
      <c r="RDU8" s="80"/>
      <c r="RDV8" s="80"/>
      <c r="RDW8" s="80"/>
      <c r="RDX8" s="80"/>
      <c r="RDY8" s="80"/>
      <c r="RDZ8" s="80"/>
      <c r="REA8" s="80"/>
      <c r="REB8" s="80"/>
      <c r="REC8" s="80"/>
      <c r="RED8" s="80"/>
      <c r="REE8" s="80"/>
      <c r="REF8" s="80"/>
      <c r="REG8" s="80"/>
      <c r="REH8" s="80"/>
      <c r="REI8" s="80"/>
      <c r="REJ8" s="80"/>
      <c r="REK8" s="80"/>
      <c r="REL8" s="80"/>
      <c r="REM8" s="80"/>
      <c r="REN8" s="80"/>
      <c r="REO8" s="80"/>
      <c r="REP8" s="80"/>
      <c r="REQ8" s="80"/>
      <c r="RER8" s="80"/>
      <c r="RES8" s="80"/>
      <c r="RET8" s="80"/>
      <c r="REU8" s="80"/>
      <c r="REV8" s="80"/>
      <c r="REW8" s="80"/>
      <c r="REX8" s="80"/>
      <c r="REY8" s="80"/>
      <c r="REZ8" s="80"/>
      <c r="RFA8" s="80"/>
      <c r="RFB8" s="80"/>
      <c r="RFC8" s="80"/>
      <c r="RFD8" s="80"/>
      <c r="RFE8" s="80"/>
      <c r="RFF8" s="80"/>
      <c r="RFG8" s="80"/>
      <c r="RFH8" s="80"/>
      <c r="RFI8" s="80"/>
      <c r="RFJ8" s="80"/>
      <c r="RFK8" s="80"/>
      <c r="RFL8" s="80"/>
      <c r="RFM8" s="80"/>
      <c r="RFN8" s="80"/>
      <c r="RFO8" s="80"/>
      <c r="RFP8" s="80"/>
      <c r="RFQ8" s="80"/>
      <c r="RFR8" s="80"/>
      <c r="RFS8" s="80"/>
      <c r="RFT8" s="80"/>
      <c r="RFU8" s="80"/>
      <c r="RFV8" s="80"/>
      <c r="RFW8" s="80"/>
      <c r="RFX8" s="80"/>
      <c r="RFY8" s="80"/>
      <c r="RFZ8" s="80"/>
      <c r="RGA8" s="80"/>
      <c r="RGB8" s="80"/>
      <c r="RGC8" s="80"/>
      <c r="RGD8" s="80"/>
      <c r="RGE8" s="80"/>
      <c r="RGF8" s="80"/>
      <c r="RGG8" s="80"/>
      <c r="RGH8" s="80"/>
      <c r="RGI8" s="80"/>
      <c r="RGJ8" s="80"/>
      <c r="RGK8" s="80"/>
      <c r="RGL8" s="80"/>
      <c r="RGM8" s="80"/>
      <c r="RGN8" s="80"/>
      <c r="RGO8" s="80"/>
      <c r="RGP8" s="80"/>
      <c r="RGQ8" s="80"/>
      <c r="RGR8" s="80"/>
      <c r="RGS8" s="80"/>
      <c r="RGT8" s="80"/>
      <c r="RGU8" s="80"/>
      <c r="RGV8" s="80"/>
      <c r="RGW8" s="80"/>
      <c r="RGX8" s="80"/>
      <c r="RGY8" s="80"/>
      <c r="RGZ8" s="80"/>
      <c r="RHA8" s="80"/>
      <c r="RHB8" s="80"/>
      <c r="RHC8" s="80"/>
      <c r="RHD8" s="80"/>
      <c r="RHE8" s="80"/>
      <c r="RHF8" s="80"/>
      <c r="RHG8" s="80"/>
      <c r="RHH8" s="80"/>
      <c r="RHI8" s="80"/>
      <c r="RHJ8" s="80"/>
      <c r="RHK8" s="80"/>
      <c r="RHL8" s="80"/>
      <c r="RHM8" s="80"/>
      <c r="RHN8" s="80"/>
      <c r="RHO8" s="80"/>
      <c r="RHP8" s="80"/>
      <c r="RHQ8" s="80"/>
      <c r="RHR8" s="80"/>
      <c r="RHS8" s="80"/>
      <c r="RHT8" s="80"/>
      <c r="RHU8" s="80"/>
      <c r="RHV8" s="80"/>
      <c r="RHW8" s="80"/>
      <c r="RHX8" s="80"/>
      <c r="RHY8" s="80"/>
      <c r="RHZ8" s="80"/>
      <c r="RIA8" s="80"/>
      <c r="RIB8" s="80"/>
      <c r="RIC8" s="80"/>
      <c r="RID8" s="80"/>
      <c r="RIE8" s="80"/>
      <c r="RIF8" s="80"/>
      <c r="RIG8" s="80"/>
      <c r="RIH8" s="80"/>
      <c r="RII8" s="80"/>
      <c r="RIJ8" s="80"/>
      <c r="RIK8" s="80"/>
      <c r="RIL8" s="80"/>
      <c r="RIM8" s="80"/>
      <c r="RIN8" s="80"/>
      <c r="RIO8" s="80"/>
      <c r="RIP8" s="80"/>
      <c r="RIQ8" s="80"/>
      <c r="RIR8" s="80"/>
      <c r="RIS8" s="80"/>
      <c r="RIT8" s="80"/>
      <c r="RIU8" s="80"/>
      <c r="RIV8" s="80"/>
      <c r="RIW8" s="80"/>
      <c r="RIX8" s="80"/>
      <c r="RIY8" s="80"/>
      <c r="RIZ8" s="80"/>
      <c r="RJA8" s="80"/>
      <c r="RJB8" s="80"/>
      <c r="RJC8" s="80"/>
      <c r="RJD8" s="80"/>
      <c r="RJE8" s="80"/>
      <c r="RJF8" s="80"/>
      <c r="RJG8" s="80"/>
      <c r="RJH8" s="80"/>
      <c r="RJI8" s="80"/>
      <c r="RJJ8" s="80"/>
      <c r="RJK8" s="80"/>
      <c r="RJL8" s="80"/>
      <c r="RJM8" s="80"/>
      <c r="RJN8" s="80"/>
      <c r="RJO8" s="80"/>
      <c r="RJP8" s="80"/>
      <c r="RJQ8" s="80"/>
      <c r="RJR8" s="80"/>
      <c r="RJS8" s="80"/>
      <c r="RJT8" s="80"/>
      <c r="RJU8" s="80"/>
      <c r="RJV8" s="80"/>
      <c r="RJW8" s="80"/>
      <c r="RJX8" s="80"/>
      <c r="RJY8" s="80"/>
      <c r="RJZ8" s="80"/>
      <c r="RKA8" s="80"/>
      <c r="RKB8" s="80"/>
      <c r="RKC8" s="80"/>
      <c r="RKD8" s="80"/>
      <c r="RKE8" s="80"/>
      <c r="RKF8" s="80"/>
      <c r="RKG8" s="80"/>
      <c r="RKH8" s="80"/>
      <c r="RKI8" s="80"/>
      <c r="RKJ8" s="80"/>
      <c r="RKK8" s="80"/>
      <c r="RKL8" s="80"/>
      <c r="RKM8" s="80"/>
      <c r="RKN8" s="80"/>
      <c r="RKO8" s="80"/>
      <c r="RKP8" s="80"/>
      <c r="RKQ8" s="80"/>
      <c r="RKR8" s="80"/>
      <c r="RKS8" s="80"/>
      <c r="RKT8" s="80"/>
      <c r="RKU8" s="80"/>
      <c r="RKV8" s="80"/>
      <c r="RKW8" s="80"/>
      <c r="RKX8" s="80"/>
      <c r="RKY8" s="80"/>
      <c r="RKZ8" s="80"/>
      <c r="RLA8" s="80"/>
      <c r="RLB8" s="80"/>
      <c r="RLC8" s="80"/>
      <c r="RLD8" s="80"/>
      <c r="RLE8" s="80"/>
      <c r="RLF8" s="80"/>
      <c r="RLG8" s="80"/>
      <c r="RLH8" s="80"/>
      <c r="RLI8" s="80"/>
      <c r="RLJ8" s="80"/>
      <c r="RLK8" s="80"/>
      <c r="RLL8" s="80"/>
      <c r="RLM8" s="80"/>
      <c r="RLN8" s="80"/>
      <c r="RLO8" s="80"/>
      <c r="RLP8" s="80"/>
      <c r="RLQ8" s="80"/>
      <c r="RLR8" s="80"/>
      <c r="RLS8" s="80"/>
      <c r="RLT8" s="80"/>
      <c r="RLU8" s="80"/>
      <c r="RLV8" s="80"/>
      <c r="RLW8" s="80"/>
      <c r="RLX8" s="80"/>
      <c r="RLY8" s="80"/>
      <c r="RLZ8" s="80"/>
      <c r="RMA8" s="80"/>
      <c r="RMB8" s="80"/>
      <c r="RMC8" s="80"/>
      <c r="RMD8" s="80"/>
      <c r="RME8" s="80"/>
      <c r="RMF8" s="80"/>
      <c r="RMG8" s="80"/>
      <c r="RMH8" s="80"/>
      <c r="RMI8" s="80"/>
      <c r="RMJ8" s="80"/>
      <c r="RMK8" s="80"/>
      <c r="RML8" s="80"/>
      <c r="RMM8" s="80"/>
      <c r="RMN8" s="80"/>
      <c r="RMO8" s="80"/>
      <c r="RMP8" s="80"/>
      <c r="RMQ8" s="80"/>
      <c r="RMR8" s="80"/>
      <c r="RMS8" s="80"/>
      <c r="RMT8" s="80"/>
      <c r="RMU8" s="80"/>
      <c r="RMV8" s="80"/>
      <c r="RMW8" s="80"/>
      <c r="RMX8" s="80"/>
      <c r="RMY8" s="80"/>
      <c r="RMZ8" s="80"/>
      <c r="RNA8" s="80"/>
      <c r="RNB8" s="80"/>
      <c r="RNC8" s="80"/>
      <c r="RND8" s="80"/>
      <c r="RNE8" s="80"/>
      <c r="RNF8" s="80"/>
      <c r="RNG8" s="80"/>
      <c r="RNH8" s="80"/>
      <c r="RNI8" s="80"/>
      <c r="RNJ8" s="80"/>
      <c r="RNK8" s="80"/>
      <c r="RNL8" s="80"/>
      <c r="RNM8" s="80"/>
      <c r="RNN8" s="80"/>
      <c r="RNO8" s="80"/>
      <c r="RNP8" s="80"/>
      <c r="RNQ8" s="80"/>
      <c r="RNR8" s="80"/>
      <c r="RNS8" s="80"/>
      <c r="RNT8" s="80"/>
      <c r="RNU8" s="80"/>
      <c r="RNV8" s="80"/>
      <c r="RNW8" s="80"/>
      <c r="RNX8" s="80"/>
      <c r="RNY8" s="80"/>
      <c r="RNZ8" s="80"/>
      <c r="ROA8" s="80"/>
      <c r="ROB8" s="80"/>
      <c r="ROC8" s="80"/>
      <c r="ROD8" s="80"/>
      <c r="ROE8" s="80"/>
      <c r="ROF8" s="80"/>
      <c r="ROG8" s="80"/>
      <c r="ROH8" s="80"/>
      <c r="ROI8" s="80"/>
      <c r="ROJ8" s="80"/>
      <c r="ROK8" s="80"/>
      <c r="ROL8" s="80"/>
      <c r="ROM8" s="80"/>
      <c r="RON8" s="80"/>
      <c r="ROO8" s="80"/>
      <c r="ROP8" s="80"/>
      <c r="ROQ8" s="80"/>
      <c r="ROR8" s="80"/>
      <c r="ROS8" s="80"/>
      <c r="ROT8" s="80"/>
      <c r="ROU8" s="80"/>
      <c r="ROV8" s="80"/>
      <c r="ROW8" s="80"/>
      <c r="ROX8" s="80"/>
      <c r="ROY8" s="80"/>
      <c r="ROZ8" s="80"/>
      <c r="RPA8" s="80"/>
      <c r="RPB8" s="80"/>
      <c r="RPC8" s="80"/>
      <c r="RPD8" s="80"/>
      <c r="RPE8" s="80"/>
      <c r="RPF8" s="80"/>
      <c r="RPG8" s="80"/>
      <c r="RPH8" s="80"/>
      <c r="RPI8" s="80"/>
      <c r="RPJ8" s="80"/>
      <c r="RPK8" s="80"/>
      <c r="RPL8" s="80"/>
      <c r="RPM8" s="80"/>
      <c r="RPN8" s="80"/>
      <c r="RPO8" s="80"/>
      <c r="RPP8" s="80"/>
      <c r="RPQ8" s="80"/>
      <c r="RPR8" s="80"/>
      <c r="RPS8" s="80"/>
      <c r="RPT8" s="80"/>
      <c r="RPU8" s="80"/>
      <c r="RPV8" s="80"/>
      <c r="RPW8" s="80"/>
      <c r="RPX8" s="80"/>
      <c r="RPY8" s="80"/>
      <c r="RPZ8" s="80"/>
      <c r="RQA8" s="80"/>
      <c r="RQB8" s="80"/>
      <c r="RQC8" s="80"/>
      <c r="RQD8" s="80"/>
      <c r="RQE8" s="80"/>
      <c r="RQF8" s="80"/>
      <c r="RQG8" s="80"/>
      <c r="RQH8" s="80"/>
      <c r="RQI8" s="80"/>
      <c r="RQJ8" s="80"/>
      <c r="RQK8" s="80"/>
      <c r="RQL8" s="80"/>
      <c r="RQM8" s="80"/>
      <c r="RQN8" s="80"/>
      <c r="RQO8" s="80"/>
      <c r="RQP8" s="80"/>
      <c r="RQQ8" s="80"/>
      <c r="RQR8" s="80"/>
      <c r="RQS8" s="80"/>
      <c r="RQT8" s="80"/>
      <c r="RQU8" s="80"/>
      <c r="RQV8" s="80"/>
      <c r="RQW8" s="80"/>
      <c r="RQX8" s="80"/>
      <c r="RQY8" s="80"/>
      <c r="RQZ8" s="80"/>
      <c r="RRA8" s="80"/>
      <c r="RRB8" s="80"/>
      <c r="RRC8" s="80"/>
      <c r="RRD8" s="80"/>
      <c r="RRE8" s="80"/>
      <c r="RRF8" s="80"/>
      <c r="RRG8" s="80"/>
      <c r="RRH8" s="80"/>
      <c r="RRI8" s="80"/>
      <c r="RRJ8" s="80"/>
      <c r="RRK8" s="80"/>
      <c r="RRL8" s="80"/>
      <c r="RRM8" s="80"/>
      <c r="RRN8" s="80"/>
      <c r="RRO8" s="80"/>
      <c r="RRP8" s="80"/>
      <c r="RRQ8" s="80"/>
      <c r="RRR8" s="80"/>
      <c r="RRS8" s="80"/>
      <c r="RRT8" s="80"/>
      <c r="RRU8" s="80"/>
      <c r="RRV8" s="80"/>
      <c r="RRW8" s="80"/>
      <c r="RRX8" s="80"/>
      <c r="RRY8" s="80"/>
      <c r="RRZ8" s="80"/>
      <c r="RSA8" s="80"/>
      <c r="RSB8" s="80"/>
      <c r="RSC8" s="80"/>
      <c r="RSD8" s="80"/>
      <c r="RSE8" s="80"/>
      <c r="RSF8" s="80"/>
      <c r="RSG8" s="80"/>
      <c r="RSH8" s="80"/>
      <c r="RSI8" s="80"/>
      <c r="RSJ8" s="80"/>
      <c r="RSK8" s="80"/>
      <c r="RSL8" s="80"/>
      <c r="RSM8" s="80"/>
      <c r="RSN8" s="80"/>
      <c r="RSO8" s="80"/>
      <c r="RSP8" s="80"/>
      <c r="RSQ8" s="80"/>
      <c r="RSR8" s="80"/>
      <c r="RSS8" s="80"/>
      <c r="RST8" s="80"/>
      <c r="RSU8" s="80"/>
      <c r="RSV8" s="80"/>
      <c r="RSW8" s="80"/>
      <c r="RSX8" s="80"/>
      <c r="RSY8" s="80"/>
      <c r="RSZ8" s="80"/>
      <c r="RTA8" s="80"/>
      <c r="RTB8" s="80"/>
      <c r="RTC8" s="80"/>
      <c r="RTD8" s="80"/>
      <c r="RTE8" s="80"/>
      <c r="RTF8" s="80"/>
      <c r="RTG8" s="80"/>
      <c r="RTH8" s="80"/>
      <c r="RTI8" s="80"/>
      <c r="RTJ8" s="80"/>
      <c r="RTK8" s="80"/>
      <c r="RTL8" s="80"/>
      <c r="RTM8" s="80"/>
      <c r="RTN8" s="80"/>
      <c r="RTO8" s="80"/>
      <c r="RTP8" s="80"/>
      <c r="RTQ8" s="80"/>
      <c r="RTR8" s="80"/>
      <c r="RTS8" s="80"/>
      <c r="RTT8" s="80"/>
      <c r="RTU8" s="80"/>
      <c r="RTV8" s="80"/>
      <c r="RTW8" s="80"/>
      <c r="RTX8" s="80"/>
      <c r="RTY8" s="80"/>
      <c r="RTZ8" s="80"/>
      <c r="RUA8" s="80"/>
      <c r="RUB8" s="80"/>
      <c r="RUC8" s="80"/>
      <c r="RUD8" s="80"/>
      <c r="RUE8" s="80"/>
      <c r="RUF8" s="80"/>
      <c r="RUG8" s="80"/>
      <c r="RUH8" s="80"/>
      <c r="RUI8" s="80"/>
      <c r="RUJ8" s="80"/>
      <c r="RUK8" s="80"/>
      <c r="RUL8" s="80"/>
      <c r="RUM8" s="80"/>
      <c r="RUN8" s="80"/>
      <c r="RUO8" s="80"/>
      <c r="RUP8" s="80"/>
      <c r="RUQ8" s="80"/>
      <c r="RUR8" s="80"/>
      <c r="RUS8" s="80"/>
      <c r="RUT8" s="80"/>
      <c r="RUU8" s="80"/>
      <c r="RUV8" s="80"/>
      <c r="RUW8" s="80"/>
      <c r="RUX8" s="80"/>
      <c r="RUY8" s="80"/>
      <c r="RUZ8" s="80"/>
      <c r="RVA8" s="80"/>
      <c r="RVB8" s="80"/>
      <c r="RVC8" s="80"/>
      <c r="RVD8" s="80"/>
      <c r="RVE8" s="80"/>
      <c r="RVF8" s="80"/>
      <c r="RVG8" s="80"/>
      <c r="RVH8" s="80"/>
      <c r="RVI8" s="80"/>
      <c r="RVJ8" s="80"/>
      <c r="RVK8" s="80"/>
      <c r="RVL8" s="80"/>
      <c r="RVM8" s="80"/>
      <c r="RVN8" s="80"/>
      <c r="RVO8" s="80"/>
      <c r="RVP8" s="80"/>
      <c r="RVQ8" s="80"/>
      <c r="RVR8" s="80"/>
      <c r="RVS8" s="80"/>
      <c r="RVT8" s="80"/>
      <c r="RVU8" s="80"/>
      <c r="RVV8" s="80"/>
      <c r="RVW8" s="80"/>
      <c r="RVX8" s="80"/>
      <c r="RVY8" s="80"/>
      <c r="RVZ8" s="80"/>
      <c r="RWA8" s="80"/>
      <c r="RWB8" s="80"/>
      <c r="RWC8" s="80"/>
      <c r="RWD8" s="80"/>
      <c r="RWE8" s="80"/>
      <c r="RWF8" s="80"/>
      <c r="RWG8" s="80"/>
      <c r="RWH8" s="80"/>
      <c r="RWI8" s="80"/>
      <c r="RWJ8" s="80"/>
      <c r="RWK8" s="80"/>
      <c r="RWL8" s="80"/>
      <c r="RWM8" s="80"/>
      <c r="RWN8" s="80"/>
      <c r="RWO8" s="80"/>
      <c r="RWP8" s="80"/>
      <c r="RWQ8" s="80"/>
      <c r="RWR8" s="80"/>
      <c r="RWS8" s="80"/>
      <c r="RWT8" s="80"/>
      <c r="RWU8" s="80"/>
      <c r="RWV8" s="80"/>
      <c r="RWW8" s="80"/>
      <c r="RWX8" s="80"/>
      <c r="RWY8" s="80"/>
      <c r="RWZ8" s="80"/>
      <c r="RXA8" s="80"/>
      <c r="RXB8" s="80"/>
      <c r="RXC8" s="80"/>
      <c r="RXD8" s="80"/>
      <c r="RXE8" s="80"/>
      <c r="RXF8" s="80"/>
      <c r="RXG8" s="80"/>
      <c r="RXH8" s="80"/>
      <c r="RXI8" s="80"/>
      <c r="RXJ8" s="80"/>
      <c r="RXK8" s="80"/>
      <c r="RXL8" s="80"/>
      <c r="RXM8" s="80"/>
      <c r="RXN8" s="80"/>
      <c r="RXO8" s="80"/>
      <c r="RXP8" s="80"/>
      <c r="RXQ8" s="80"/>
      <c r="RXR8" s="80"/>
      <c r="RXS8" s="80"/>
      <c r="RXT8" s="80"/>
      <c r="RXU8" s="80"/>
      <c r="RXV8" s="80"/>
      <c r="RXW8" s="80"/>
      <c r="RXX8" s="80"/>
      <c r="RXY8" s="80"/>
      <c r="RXZ8" s="80"/>
      <c r="RYA8" s="80"/>
      <c r="RYB8" s="80"/>
      <c r="RYC8" s="80"/>
      <c r="RYD8" s="80"/>
      <c r="RYE8" s="80"/>
      <c r="RYF8" s="80"/>
      <c r="RYG8" s="80"/>
      <c r="RYH8" s="80"/>
      <c r="RYI8" s="80"/>
      <c r="RYJ8" s="80"/>
      <c r="RYK8" s="80"/>
      <c r="RYL8" s="80"/>
      <c r="RYM8" s="80"/>
      <c r="RYN8" s="80"/>
      <c r="RYO8" s="80"/>
      <c r="RYP8" s="80"/>
      <c r="RYQ8" s="80"/>
      <c r="RYR8" s="80"/>
      <c r="RYS8" s="80"/>
      <c r="RYT8" s="80"/>
      <c r="RYU8" s="80"/>
      <c r="RYV8" s="80"/>
      <c r="RYW8" s="80"/>
      <c r="RYX8" s="80"/>
      <c r="RYY8" s="80"/>
      <c r="RYZ8" s="80"/>
      <c r="RZA8" s="80"/>
      <c r="RZB8" s="80"/>
      <c r="RZC8" s="80"/>
      <c r="RZD8" s="80"/>
      <c r="RZE8" s="80"/>
      <c r="RZF8" s="80"/>
      <c r="RZG8" s="80"/>
      <c r="RZH8" s="80"/>
      <c r="RZI8" s="80"/>
      <c r="RZJ8" s="80"/>
      <c r="RZK8" s="80"/>
      <c r="RZL8" s="80"/>
      <c r="RZM8" s="80"/>
      <c r="RZN8" s="80"/>
      <c r="RZO8" s="80"/>
      <c r="RZP8" s="80"/>
      <c r="RZQ8" s="80"/>
      <c r="RZR8" s="80"/>
      <c r="RZS8" s="80"/>
      <c r="RZT8" s="80"/>
      <c r="RZU8" s="80"/>
      <c r="RZV8" s="80"/>
      <c r="RZW8" s="80"/>
      <c r="RZX8" s="80"/>
      <c r="RZY8" s="80"/>
      <c r="RZZ8" s="80"/>
      <c r="SAA8" s="80"/>
      <c r="SAB8" s="80"/>
      <c r="SAC8" s="80"/>
      <c r="SAD8" s="80"/>
      <c r="SAE8" s="80"/>
      <c r="SAF8" s="80"/>
      <c r="SAG8" s="80"/>
      <c r="SAH8" s="80"/>
      <c r="SAI8" s="80"/>
      <c r="SAJ8" s="80"/>
      <c r="SAK8" s="80"/>
      <c r="SAL8" s="80"/>
      <c r="SAM8" s="80"/>
      <c r="SAN8" s="80"/>
      <c r="SAO8" s="80"/>
      <c r="SAP8" s="80"/>
      <c r="SAQ8" s="80"/>
      <c r="SAR8" s="80"/>
      <c r="SAS8" s="80"/>
      <c r="SAT8" s="80"/>
      <c r="SAU8" s="80"/>
      <c r="SAV8" s="80"/>
      <c r="SAW8" s="80"/>
      <c r="SAX8" s="80"/>
      <c r="SAY8" s="80"/>
      <c r="SAZ8" s="80"/>
      <c r="SBA8" s="80"/>
      <c r="SBB8" s="80"/>
      <c r="SBC8" s="80"/>
      <c r="SBD8" s="80"/>
      <c r="SBE8" s="80"/>
      <c r="SBF8" s="80"/>
      <c r="SBG8" s="80"/>
      <c r="SBH8" s="80"/>
      <c r="SBI8" s="80"/>
      <c r="SBJ8" s="80"/>
      <c r="SBK8" s="80"/>
      <c r="SBL8" s="80"/>
      <c r="SBM8" s="80"/>
      <c r="SBN8" s="80"/>
      <c r="SBO8" s="80"/>
      <c r="SBP8" s="80"/>
      <c r="SBQ8" s="80"/>
      <c r="SBR8" s="80"/>
      <c r="SBS8" s="80"/>
      <c r="SBT8" s="80"/>
      <c r="SBU8" s="80"/>
      <c r="SBV8" s="80"/>
      <c r="SBW8" s="80"/>
      <c r="SBX8" s="80"/>
      <c r="SBY8" s="80"/>
      <c r="SBZ8" s="80"/>
      <c r="SCA8" s="80"/>
      <c r="SCB8" s="80"/>
      <c r="SCC8" s="80"/>
      <c r="SCD8" s="80"/>
      <c r="SCE8" s="80"/>
      <c r="SCF8" s="80"/>
      <c r="SCG8" s="80"/>
      <c r="SCH8" s="80"/>
      <c r="SCI8" s="80"/>
      <c r="SCJ8" s="80"/>
      <c r="SCK8" s="80"/>
      <c r="SCL8" s="80"/>
      <c r="SCM8" s="80"/>
      <c r="SCN8" s="80"/>
      <c r="SCO8" s="80"/>
      <c r="SCP8" s="80"/>
      <c r="SCQ8" s="80"/>
      <c r="SCR8" s="80"/>
      <c r="SCS8" s="80"/>
      <c r="SCT8" s="80"/>
      <c r="SCU8" s="80"/>
      <c r="SCV8" s="80"/>
      <c r="SCW8" s="80"/>
      <c r="SCX8" s="80"/>
      <c r="SCY8" s="80"/>
      <c r="SCZ8" s="80"/>
      <c r="SDA8" s="80"/>
      <c r="SDB8" s="80"/>
      <c r="SDC8" s="80"/>
      <c r="SDD8" s="80"/>
      <c r="SDE8" s="80"/>
      <c r="SDF8" s="80"/>
      <c r="SDG8" s="80"/>
      <c r="SDH8" s="80"/>
      <c r="SDI8" s="80"/>
      <c r="SDJ8" s="80"/>
      <c r="SDK8" s="80"/>
      <c r="SDL8" s="80"/>
      <c r="SDM8" s="80"/>
      <c r="SDN8" s="80"/>
      <c r="SDO8" s="80"/>
      <c r="SDP8" s="80"/>
      <c r="SDQ8" s="80"/>
      <c r="SDR8" s="80"/>
      <c r="SDS8" s="80"/>
      <c r="SDT8" s="80"/>
      <c r="SDU8" s="80"/>
      <c r="SDV8" s="80"/>
      <c r="SDW8" s="80"/>
      <c r="SDX8" s="80"/>
      <c r="SDY8" s="80"/>
      <c r="SDZ8" s="80"/>
      <c r="SEA8" s="80"/>
      <c r="SEB8" s="80"/>
      <c r="SEC8" s="80"/>
      <c r="SED8" s="80"/>
      <c r="SEE8" s="80"/>
      <c r="SEF8" s="80"/>
      <c r="SEG8" s="80"/>
      <c r="SEH8" s="80"/>
      <c r="SEI8" s="80"/>
      <c r="SEJ8" s="80"/>
      <c r="SEK8" s="80"/>
      <c r="SEL8" s="80"/>
      <c r="SEM8" s="80"/>
      <c r="SEN8" s="80"/>
      <c r="SEO8" s="80"/>
      <c r="SEP8" s="80"/>
      <c r="SEQ8" s="80"/>
      <c r="SER8" s="80"/>
      <c r="SES8" s="80"/>
      <c r="SET8" s="80"/>
      <c r="SEU8" s="80"/>
      <c r="SEV8" s="80"/>
      <c r="SEW8" s="80"/>
      <c r="SEX8" s="80"/>
      <c r="SEY8" s="80"/>
      <c r="SEZ8" s="80"/>
      <c r="SFA8" s="80"/>
      <c r="SFB8" s="80"/>
      <c r="SFC8" s="80"/>
      <c r="SFD8" s="80"/>
      <c r="SFE8" s="80"/>
      <c r="SFF8" s="80"/>
      <c r="SFG8" s="80"/>
      <c r="SFH8" s="80"/>
      <c r="SFI8" s="80"/>
      <c r="SFJ8" s="80"/>
      <c r="SFK8" s="80"/>
      <c r="SFL8" s="80"/>
      <c r="SFM8" s="80"/>
      <c r="SFN8" s="80"/>
      <c r="SFO8" s="80"/>
      <c r="SFP8" s="80"/>
      <c r="SFQ8" s="80"/>
      <c r="SFR8" s="80"/>
      <c r="SFS8" s="80"/>
      <c r="SFT8" s="80"/>
      <c r="SFU8" s="80"/>
      <c r="SFV8" s="80"/>
      <c r="SFW8" s="80"/>
      <c r="SFX8" s="80"/>
      <c r="SFY8" s="80"/>
      <c r="SFZ8" s="80"/>
      <c r="SGA8" s="80"/>
      <c r="SGB8" s="80"/>
      <c r="SGC8" s="80"/>
      <c r="SGD8" s="80"/>
      <c r="SGE8" s="80"/>
      <c r="SGF8" s="80"/>
      <c r="SGG8" s="80"/>
      <c r="SGH8" s="80"/>
      <c r="SGI8" s="80"/>
      <c r="SGJ8" s="80"/>
      <c r="SGK8" s="80"/>
      <c r="SGL8" s="80"/>
      <c r="SGM8" s="80"/>
      <c r="SGN8" s="80"/>
      <c r="SGO8" s="80"/>
      <c r="SGP8" s="80"/>
      <c r="SGQ8" s="80"/>
      <c r="SGR8" s="80"/>
      <c r="SGS8" s="80"/>
      <c r="SGT8" s="80"/>
      <c r="SGU8" s="80"/>
      <c r="SGV8" s="80"/>
      <c r="SGW8" s="80"/>
      <c r="SGX8" s="80"/>
      <c r="SGY8" s="80"/>
      <c r="SGZ8" s="80"/>
      <c r="SHA8" s="80"/>
      <c r="SHB8" s="80"/>
      <c r="SHC8" s="80"/>
      <c r="SHD8" s="80"/>
      <c r="SHE8" s="80"/>
      <c r="SHF8" s="80"/>
      <c r="SHG8" s="80"/>
      <c r="SHH8" s="80"/>
      <c r="SHI8" s="80"/>
      <c r="SHJ8" s="80"/>
      <c r="SHK8" s="80"/>
      <c r="SHL8" s="80"/>
      <c r="SHM8" s="80"/>
      <c r="SHN8" s="80"/>
      <c r="SHO8" s="80"/>
      <c r="SHP8" s="80"/>
      <c r="SHQ8" s="80"/>
      <c r="SHR8" s="80"/>
      <c r="SHS8" s="80"/>
      <c r="SHT8" s="80"/>
      <c r="SHU8" s="80"/>
      <c r="SHV8" s="80"/>
      <c r="SHW8" s="80"/>
      <c r="SHX8" s="80"/>
      <c r="SHY8" s="80"/>
      <c r="SHZ8" s="80"/>
      <c r="SIA8" s="80"/>
      <c r="SIB8" s="80"/>
      <c r="SIC8" s="80"/>
      <c r="SID8" s="80"/>
      <c r="SIE8" s="80"/>
      <c r="SIF8" s="80"/>
      <c r="SIG8" s="80"/>
      <c r="SIH8" s="80"/>
      <c r="SII8" s="80"/>
      <c r="SIJ8" s="80"/>
      <c r="SIK8" s="80"/>
      <c r="SIL8" s="80"/>
      <c r="SIM8" s="80"/>
      <c r="SIN8" s="80"/>
      <c r="SIO8" s="80"/>
      <c r="SIP8" s="80"/>
      <c r="SIQ8" s="80"/>
      <c r="SIR8" s="80"/>
      <c r="SIS8" s="80"/>
      <c r="SIT8" s="80"/>
      <c r="SIU8" s="80"/>
      <c r="SIV8" s="80"/>
      <c r="SIW8" s="80"/>
      <c r="SIX8" s="80"/>
      <c r="SIY8" s="80"/>
      <c r="SIZ8" s="80"/>
      <c r="SJA8" s="80"/>
      <c r="SJB8" s="80"/>
      <c r="SJC8" s="80"/>
      <c r="SJD8" s="80"/>
      <c r="SJE8" s="80"/>
      <c r="SJF8" s="80"/>
      <c r="SJG8" s="80"/>
      <c r="SJH8" s="80"/>
      <c r="SJI8" s="80"/>
      <c r="SJJ8" s="80"/>
      <c r="SJK8" s="80"/>
      <c r="SJL8" s="80"/>
      <c r="SJM8" s="80"/>
      <c r="SJN8" s="80"/>
      <c r="SJO8" s="80"/>
      <c r="SJP8" s="80"/>
      <c r="SJQ8" s="80"/>
      <c r="SJR8" s="80"/>
      <c r="SJS8" s="80"/>
      <c r="SJT8" s="80"/>
      <c r="SJU8" s="80"/>
      <c r="SJV8" s="80"/>
      <c r="SJW8" s="80"/>
      <c r="SJX8" s="80"/>
      <c r="SJY8" s="80"/>
      <c r="SJZ8" s="80"/>
      <c r="SKA8" s="80"/>
      <c r="SKB8" s="80"/>
      <c r="SKC8" s="80"/>
      <c r="SKD8" s="80"/>
      <c r="SKE8" s="80"/>
      <c r="SKF8" s="80"/>
      <c r="SKG8" s="80"/>
      <c r="SKH8" s="80"/>
      <c r="SKI8" s="80"/>
      <c r="SKJ8" s="80"/>
      <c r="SKK8" s="80"/>
      <c r="SKL8" s="80"/>
      <c r="SKM8" s="80"/>
      <c r="SKN8" s="80"/>
      <c r="SKO8" s="80"/>
      <c r="SKP8" s="80"/>
      <c r="SKQ8" s="80"/>
      <c r="SKR8" s="80"/>
      <c r="SKS8" s="80"/>
      <c r="SKT8" s="80"/>
      <c r="SKU8" s="80"/>
      <c r="SKV8" s="80"/>
      <c r="SKW8" s="80"/>
      <c r="SKX8" s="80"/>
      <c r="SKY8" s="80"/>
      <c r="SKZ8" s="80"/>
      <c r="SLA8" s="80"/>
      <c r="SLB8" s="80"/>
      <c r="SLC8" s="80"/>
      <c r="SLD8" s="80"/>
      <c r="SLE8" s="80"/>
      <c r="SLF8" s="80"/>
      <c r="SLG8" s="80"/>
      <c r="SLH8" s="80"/>
      <c r="SLI8" s="80"/>
      <c r="SLJ8" s="80"/>
      <c r="SLK8" s="80"/>
      <c r="SLL8" s="80"/>
      <c r="SLM8" s="80"/>
      <c r="SLN8" s="80"/>
      <c r="SLO8" s="80"/>
      <c r="SLP8" s="80"/>
      <c r="SLQ8" s="80"/>
      <c r="SLR8" s="80"/>
      <c r="SLS8" s="80"/>
      <c r="SLT8" s="80"/>
      <c r="SLU8" s="80"/>
      <c r="SLV8" s="80"/>
      <c r="SLW8" s="80"/>
      <c r="SLX8" s="80"/>
      <c r="SLY8" s="80"/>
      <c r="SLZ8" s="80"/>
      <c r="SMA8" s="80"/>
      <c r="SMB8" s="80"/>
      <c r="SMC8" s="80"/>
      <c r="SMD8" s="80"/>
      <c r="SME8" s="80"/>
      <c r="SMF8" s="80"/>
      <c r="SMG8" s="80"/>
      <c r="SMH8" s="80"/>
      <c r="SMI8" s="80"/>
      <c r="SMJ8" s="80"/>
      <c r="SMK8" s="80"/>
      <c r="SML8" s="80"/>
      <c r="SMM8" s="80"/>
      <c r="SMN8" s="80"/>
      <c r="SMO8" s="80"/>
      <c r="SMP8" s="80"/>
      <c r="SMQ8" s="80"/>
      <c r="SMR8" s="80"/>
      <c r="SMS8" s="80"/>
      <c r="SMT8" s="80"/>
      <c r="SMU8" s="80"/>
      <c r="SMV8" s="80"/>
      <c r="SMW8" s="80"/>
      <c r="SMX8" s="80"/>
      <c r="SMY8" s="80"/>
      <c r="SMZ8" s="80"/>
      <c r="SNA8" s="80"/>
      <c r="SNB8" s="80"/>
      <c r="SNC8" s="80"/>
      <c r="SND8" s="80"/>
      <c r="SNE8" s="80"/>
      <c r="SNF8" s="80"/>
      <c r="SNG8" s="80"/>
      <c r="SNH8" s="80"/>
      <c r="SNI8" s="80"/>
      <c r="SNJ8" s="80"/>
      <c r="SNK8" s="80"/>
      <c r="SNL8" s="80"/>
      <c r="SNM8" s="80"/>
      <c r="SNN8" s="80"/>
      <c r="SNO8" s="80"/>
      <c r="SNP8" s="80"/>
      <c r="SNQ8" s="80"/>
      <c r="SNR8" s="80"/>
      <c r="SNS8" s="80"/>
      <c r="SNT8" s="80"/>
      <c r="SNU8" s="80"/>
      <c r="SNV8" s="80"/>
      <c r="SNW8" s="80"/>
      <c r="SNX8" s="80"/>
      <c r="SNY8" s="80"/>
      <c r="SNZ8" s="80"/>
      <c r="SOA8" s="80"/>
      <c r="SOB8" s="80"/>
      <c r="SOC8" s="80"/>
      <c r="SOD8" s="80"/>
      <c r="SOE8" s="80"/>
      <c r="SOF8" s="80"/>
      <c r="SOG8" s="80"/>
      <c r="SOH8" s="80"/>
      <c r="SOI8" s="80"/>
      <c r="SOJ8" s="80"/>
      <c r="SOK8" s="80"/>
      <c r="SOL8" s="80"/>
      <c r="SOM8" s="80"/>
      <c r="SON8" s="80"/>
      <c r="SOO8" s="80"/>
      <c r="SOP8" s="80"/>
      <c r="SOQ8" s="80"/>
      <c r="SOR8" s="80"/>
      <c r="SOS8" s="80"/>
      <c r="SOT8" s="80"/>
      <c r="SOU8" s="80"/>
      <c r="SOV8" s="80"/>
      <c r="SOW8" s="80"/>
      <c r="SOX8" s="80"/>
      <c r="SOY8" s="80"/>
      <c r="SOZ8" s="80"/>
      <c r="SPA8" s="80"/>
      <c r="SPB8" s="80"/>
      <c r="SPC8" s="80"/>
      <c r="SPD8" s="80"/>
      <c r="SPE8" s="80"/>
      <c r="SPF8" s="80"/>
      <c r="SPG8" s="80"/>
      <c r="SPH8" s="80"/>
      <c r="SPI8" s="80"/>
      <c r="SPJ8" s="80"/>
      <c r="SPK8" s="80"/>
      <c r="SPL8" s="80"/>
      <c r="SPM8" s="80"/>
      <c r="SPN8" s="80"/>
      <c r="SPO8" s="80"/>
      <c r="SPP8" s="80"/>
      <c r="SPQ8" s="80"/>
      <c r="SPR8" s="80"/>
      <c r="SPS8" s="80"/>
      <c r="SPT8" s="80"/>
      <c r="SPU8" s="80"/>
      <c r="SPV8" s="80"/>
      <c r="SPW8" s="80"/>
      <c r="SPX8" s="80"/>
      <c r="SPY8" s="80"/>
      <c r="SPZ8" s="80"/>
      <c r="SQA8" s="80"/>
      <c r="SQB8" s="80"/>
      <c r="SQC8" s="80"/>
      <c r="SQD8" s="80"/>
      <c r="SQE8" s="80"/>
      <c r="SQF8" s="80"/>
      <c r="SQG8" s="80"/>
      <c r="SQH8" s="80"/>
      <c r="SQI8" s="80"/>
      <c r="SQJ8" s="80"/>
      <c r="SQK8" s="80"/>
      <c r="SQL8" s="80"/>
      <c r="SQM8" s="80"/>
      <c r="SQN8" s="80"/>
      <c r="SQO8" s="80"/>
      <c r="SQP8" s="80"/>
      <c r="SQQ8" s="80"/>
      <c r="SQR8" s="80"/>
      <c r="SQS8" s="80"/>
      <c r="SQT8" s="80"/>
      <c r="SQU8" s="80"/>
      <c r="SQV8" s="80"/>
      <c r="SQW8" s="80"/>
      <c r="SQX8" s="80"/>
      <c r="SQY8" s="80"/>
      <c r="SQZ8" s="80"/>
      <c r="SRA8" s="80"/>
      <c r="SRB8" s="80"/>
      <c r="SRC8" s="80"/>
      <c r="SRD8" s="80"/>
      <c r="SRE8" s="80"/>
      <c r="SRF8" s="80"/>
      <c r="SRG8" s="80"/>
      <c r="SRH8" s="80"/>
      <c r="SRI8" s="80"/>
      <c r="SRJ8" s="80"/>
      <c r="SRK8" s="80"/>
      <c r="SRL8" s="80"/>
      <c r="SRM8" s="80"/>
      <c r="SRN8" s="80"/>
      <c r="SRO8" s="80"/>
      <c r="SRP8" s="80"/>
      <c r="SRQ8" s="80"/>
      <c r="SRR8" s="80"/>
      <c r="SRS8" s="80"/>
      <c r="SRT8" s="80"/>
      <c r="SRU8" s="80"/>
      <c r="SRV8" s="80"/>
      <c r="SRW8" s="80"/>
      <c r="SRX8" s="80"/>
      <c r="SRY8" s="80"/>
      <c r="SRZ8" s="80"/>
      <c r="SSA8" s="80"/>
      <c r="SSB8" s="80"/>
      <c r="SSC8" s="80"/>
      <c r="SSD8" s="80"/>
      <c r="SSE8" s="80"/>
      <c r="SSF8" s="80"/>
      <c r="SSG8" s="80"/>
      <c r="SSH8" s="80"/>
      <c r="SSI8" s="80"/>
      <c r="SSJ8" s="80"/>
      <c r="SSK8" s="80"/>
      <c r="SSL8" s="80"/>
      <c r="SSM8" s="80"/>
      <c r="SSN8" s="80"/>
      <c r="SSO8" s="80"/>
      <c r="SSP8" s="80"/>
      <c r="SSQ8" s="80"/>
      <c r="SSR8" s="80"/>
      <c r="SSS8" s="80"/>
      <c r="SST8" s="80"/>
      <c r="SSU8" s="80"/>
      <c r="SSV8" s="80"/>
      <c r="SSW8" s="80"/>
      <c r="SSX8" s="80"/>
      <c r="SSY8" s="80"/>
      <c r="SSZ8" s="80"/>
      <c r="STA8" s="80"/>
      <c r="STB8" s="80"/>
      <c r="STC8" s="80"/>
      <c r="STD8" s="80"/>
      <c r="STE8" s="80"/>
      <c r="STF8" s="80"/>
      <c r="STG8" s="80"/>
      <c r="STH8" s="80"/>
      <c r="STI8" s="80"/>
      <c r="STJ8" s="80"/>
      <c r="STK8" s="80"/>
      <c r="STL8" s="80"/>
      <c r="STM8" s="80"/>
      <c r="STN8" s="80"/>
      <c r="STO8" s="80"/>
      <c r="STP8" s="80"/>
      <c r="STQ8" s="80"/>
      <c r="STR8" s="80"/>
      <c r="STS8" s="80"/>
      <c r="STT8" s="80"/>
      <c r="STU8" s="80"/>
      <c r="STV8" s="80"/>
      <c r="STW8" s="80"/>
      <c r="STX8" s="80"/>
      <c r="STY8" s="80"/>
      <c r="STZ8" s="80"/>
      <c r="SUA8" s="80"/>
      <c r="SUB8" s="80"/>
      <c r="SUC8" s="80"/>
      <c r="SUD8" s="80"/>
      <c r="SUE8" s="80"/>
      <c r="SUF8" s="80"/>
      <c r="SUG8" s="80"/>
      <c r="SUH8" s="80"/>
      <c r="SUI8" s="80"/>
      <c r="SUJ8" s="80"/>
      <c r="SUK8" s="80"/>
      <c r="SUL8" s="80"/>
      <c r="SUM8" s="80"/>
      <c r="SUN8" s="80"/>
      <c r="SUO8" s="80"/>
      <c r="SUP8" s="80"/>
      <c r="SUQ8" s="80"/>
      <c r="SUR8" s="80"/>
      <c r="SUS8" s="80"/>
      <c r="SUT8" s="80"/>
      <c r="SUU8" s="80"/>
      <c r="SUV8" s="80"/>
      <c r="SUW8" s="80"/>
      <c r="SUX8" s="80"/>
      <c r="SUY8" s="80"/>
      <c r="SUZ8" s="80"/>
      <c r="SVA8" s="80"/>
      <c r="SVB8" s="80"/>
      <c r="SVC8" s="80"/>
      <c r="SVD8" s="80"/>
      <c r="SVE8" s="80"/>
      <c r="SVF8" s="80"/>
      <c r="SVG8" s="80"/>
      <c r="SVH8" s="80"/>
      <c r="SVI8" s="80"/>
      <c r="SVJ8" s="80"/>
      <c r="SVK8" s="80"/>
      <c r="SVL8" s="80"/>
      <c r="SVM8" s="80"/>
      <c r="SVN8" s="80"/>
      <c r="SVO8" s="80"/>
      <c r="SVP8" s="80"/>
      <c r="SVQ8" s="80"/>
      <c r="SVR8" s="80"/>
      <c r="SVS8" s="80"/>
      <c r="SVT8" s="80"/>
      <c r="SVU8" s="80"/>
      <c r="SVV8" s="80"/>
      <c r="SVW8" s="80"/>
      <c r="SVX8" s="80"/>
      <c r="SVY8" s="80"/>
      <c r="SVZ8" s="80"/>
      <c r="SWA8" s="80"/>
      <c r="SWB8" s="80"/>
      <c r="SWC8" s="80"/>
      <c r="SWD8" s="80"/>
      <c r="SWE8" s="80"/>
      <c r="SWF8" s="80"/>
      <c r="SWG8" s="80"/>
      <c r="SWH8" s="80"/>
      <c r="SWI8" s="80"/>
      <c r="SWJ8" s="80"/>
      <c r="SWK8" s="80"/>
      <c r="SWL8" s="80"/>
      <c r="SWM8" s="80"/>
      <c r="SWN8" s="80"/>
      <c r="SWO8" s="80"/>
      <c r="SWP8" s="80"/>
      <c r="SWQ8" s="80"/>
      <c r="SWR8" s="80"/>
      <c r="SWS8" s="80"/>
      <c r="SWT8" s="80"/>
      <c r="SWU8" s="80"/>
      <c r="SWV8" s="80"/>
      <c r="SWW8" s="80"/>
      <c r="SWX8" s="80"/>
      <c r="SWY8" s="80"/>
      <c r="SWZ8" s="80"/>
      <c r="SXA8" s="80"/>
      <c r="SXB8" s="80"/>
      <c r="SXC8" s="80"/>
      <c r="SXD8" s="80"/>
      <c r="SXE8" s="80"/>
      <c r="SXF8" s="80"/>
      <c r="SXG8" s="80"/>
      <c r="SXH8" s="80"/>
      <c r="SXI8" s="80"/>
      <c r="SXJ8" s="80"/>
      <c r="SXK8" s="80"/>
      <c r="SXL8" s="80"/>
      <c r="SXM8" s="80"/>
      <c r="SXN8" s="80"/>
      <c r="SXO8" s="80"/>
      <c r="SXP8" s="80"/>
      <c r="SXQ8" s="80"/>
      <c r="SXR8" s="80"/>
      <c r="SXS8" s="80"/>
      <c r="SXT8" s="80"/>
      <c r="SXU8" s="80"/>
      <c r="SXV8" s="80"/>
      <c r="SXW8" s="80"/>
      <c r="SXX8" s="80"/>
      <c r="SXY8" s="80"/>
      <c r="SXZ8" s="80"/>
      <c r="SYA8" s="80"/>
      <c r="SYB8" s="80"/>
      <c r="SYC8" s="80"/>
      <c r="SYD8" s="80"/>
      <c r="SYE8" s="80"/>
      <c r="SYF8" s="80"/>
      <c r="SYG8" s="80"/>
      <c r="SYH8" s="80"/>
      <c r="SYI8" s="80"/>
      <c r="SYJ8" s="80"/>
      <c r="SYK8" s="80"/>
      <c r="SYL8" s="80"/>
      <c r="SYM8" s="80"/>
      <c r="SYN8" s="80"/>
      <c r="SYO8" s="80"/>
      <c r="SYP8" s="80"/>
      <c r="SYQ8" s="80"/>
      <c r="SYR8" s="80"/>
      <c r="SYS8" s="80"/>
      <c r="SYT8" s="80"/>
      <c r="SYU8" s="80"/>
      <c r="SYV8" s="80"/>
      <c r="SYW8" s="80"/>
      <c r="SYX8" s="80"/>
      <c r="SYY8" s="80"/>
      <c r="SYZ8" s="80"/>
      <c r="SZA8" s="80"/>
      <c r="SZB8" s="80"/>
      <c r="SZC8" s="80"/>
      <c r="SZD8" s="80"/>
      <c r="SZE8" s="80"/>
      <c r="SZF8" s="80"/>
      <c r="SZG8" s="80"/>
      <c r="SZH8" s="80"/>
      <c r="SZI8" s="80"/>
      <c r="SZJ8" s="80"/>
      <c r="SZK8" s="80"/>
      <c r="SZL8" s="80"/>
      <c r="SZM8" s="80"/>
      <c r="SZN8" s="80"/>
      <c r="SZO8" s="80"/>
      <c r="SZP8" s="80"/>
      <c r="SZQ8" s="80"/>
      <c r="SZR8" s="80"/>
      <c r="SZS8" s="80"/>
      <c r="SZT8" s="80"/>
      <c r="SZU8" s="80"/>
      <c r="SZV8" s="80"/>
      <c r="SZW8" s="80"/>
      <c r="SZX8" s="80"/>
      <c r="SZY8" s="80"/>
      <c r="SZZ8" s="80"/>
      <c r="TAA8" s="80"/>
      <c r="TAB8" s="80"/>
      <c r="TAC8" s="80"/>
      <c r="TAD8" s="80"/>
      <c r="TAE8" s="80"/>
      <c r="TAF8" s="80"/>
      <c r="TAG8" s="80"/>
      <c r="TAH8" s="80"/>
      <c r="TAI8" s="80"/>
      <c r="TAJ8" s="80"/>
      <c r="TAK8" s="80"/>
      <c r="TAL8" s="80"/>
      <c r="TAM8" s="80"/>
      <c r="TAN8" s="80"/>
      <c r="TAO8" s="80"/>
      <c r="TAP8" s="80"/>
      <c r="TAQ8" s="80"/>
      <c r="TAR8" s="80"/>
      <c r="TAS8" s="80"/>
      <c r="TAT8" s="80"/>
      <c r="TAU8" s="80"/>
      <c r="TAV8" s="80"/>
      <c r="TAW8" s="80"/>
      <c r="TAX8" s="80"/>
      <c r="TAY8" s="80"/>
      <c r="TAZ8" s="80"/>
      <c r="TBA8" s="80"/>
      <c r="TBB8" s="80"/>
      <c r="TBC8" s="80"/>
      <c r="TBD8" s="80"/>
      <c r="TBE8" s="80"/>
      <c r="TBF8" s="80"/>
      <c r="TBG8" s="80"/>
      <c r="TBH8" s="80"/>
      <c r="TBI8" s="80"/>
      <c r="TBJ8" s="80"/>
      <c r="TBK8" s="80"/>
      <c r="TBL8" s="80"/>
      <c r="TBM8" s="80"/>
      <c r="TBN8" s="80"/>
      <c r="TBO8" s="80"/>
      <c r="TBP8" s="80"/>
      <c r="TBQ8" s="80"/>
      <c r="TBR8" s="80"/>
      <c r="TBS8" s="80"/>
      <c r="TBT8" s="80"/>
      <c r="TBU8" s="80"/>
      <c r="TBV8" s="80"/>
      <c r="TBW8" s="80"/>
      <c r="TBX8" s="80"/>
      <c r="TBY8" s="80"/>
      <c r="TBZ8" s="80"/>
      <c r="TCA8" s="80"/>
      <c r="TCB8" s="80"/>
      <c r="TCC8" s="80"/>
      <c r="TCD8" s="80"/>
      <c r="TCE8" s="80"/>
      <c r="TCF8" s="80"/>
      <c r="TCG8" s="80"/>
      <c r="TCH8" s="80"/>
      <c r="TCI8" s="80"/>
      <c r="TCJ8" s="80"/>
      <c r="TCK8" s="80"/>
      <c r="TCL8" s="80"/>
      <c r="TCM8" s="80"/>
      <c r="TCN8" s="80"/>
      <c r="TCO8" s="80"/>
      <c r="TCP8" s="80"/>
      <c r="TCQ8" s="80"/>
      <c r="TCR8" s="80"/>
      <c r="TCS8" s="80"/>
      <c r="TCT8" s="80"/>
      <c r="TCU8" s="80"/>
      <c r="TCV8" s="80"/>
      <c r="TCW8" s="80"/>
      <c r="TCX8" s="80"/>
      <c r="TCY8" s="80"/>
      <c r="TCZ8" s="80"/>
      <c r="TDA8" s="80"/>
      <c r="TDB8" s="80"/>
      <c r="TDC8" s="80"/>
      <c r="TDD8" s="80"/>
      <c r="TDE8" s="80"/>
      <c r="TDF8" s="80"/>
      <c r="TDG8" s="80"/>
      <c r="TDH8" s="80"/>
      <c r="TDI8" s="80"/>
      <c r="TDJ8" s="80"/>
      <c r="TDK8" s="80"/>
      <c r="TDL8" s="80"/>
      <c r="TDM8" s="80"/>
      <c r="TDN8" s="80"/>
      <c r="TDO8" s="80"/>
      <c r="TDP8" s="80"/>
      <c r="TDQ8" s="80"/>
      <c r="TDR8" s="80"/>
      <c r="TDS8" s="80"/>
      <c r="TDT8" s="80"/>
      <c r="TDU8" s="80"/>
      <c r="TDV8" s="80"/>
      <c r="TDW8" s="80"/>
      <c r="TDX8" s="80"/>
      <c r="TDY8" s="80"/>
      <c r="TDZ8" s="80"/>
      <c r="TEA8" s="80"/>
      <c r="TEB8" s="80"/>
      <c r="TEC8" s="80"/>
      <c r="TED8" s="80"/>
      <c r="TEE8" s="80"/>
      <c r="TEF8" s="80"/>
      <c r="TEG8" s="80"/>
      <c r="TEH8" s="80"/>
      <c r="TEI8" s="80"/>
      <c r="TEJ8" s="80"/>
      <c r="TEK8" s="80"/>
      <c r="TEL8" s="80"/>
      <c r="TEM8" s="80"/>
      <c r="TEN8" s="80"/>
      <c r="TEO8" s="80"/>
      <c r="TEP8" s="80"/>
      <c r="TEQ8" s="80"/>
      <c r="TER8" s="80"/>
      <c r="TES8" s="80"/>
      <c r="TET8" s="80"/>
      <c r="TEU8" s="80"/>
      <c r="TEV8" s="80"/>
      <c r="TEW8" s="80"/>
      <c r="TEX8" s="80"/>
      <c r="TEY8" s="80"/>
      <c r="TEZ8" s="80"/>
      <c r="TFA8" s="80"/>
      <c r="TFB8" s="80"/>
      <c r="TFC8" s="80"/>
      <c r="TFD8" s="80"/>
      <c r="TFE8" s="80"/>
      <c r="TFF8" s="80"/>
      <c r="TFG8" s="80"/>
      <c r="TFH8" s="80"/>
      <c r="TFI8" s="80"/>
      <c r="TFJ8" s="80"/>
      <c r="TFK8" s="80"/>
      <c r="TFL8" s="80"/>
      <c r="TFM8" s="80"/>
      <c r="TFN8" s="80"/>
      <c r="TFO8" s="80"/>
      <c r="TFP8" s="80"/>
      <c r="TFQ8" s="80"/>
      <c r="TFR8" s="80"/>
      <c r="TFS8" s="80"/>
      <c r="TFT8" s="80"/>
      <c r="TFU8" s="80"/>
      <c r="TFV8" s="80"/>
      <c r="TFW8" s="80"/>
      <c r="TFX8" s="80"/>
      <c r="TFY8" s="80"/>
      <c r="TFZ8" s="80"/>
      <c r="TGA8" s="80"/>
      <c r="TGB8" s="80"/>
      <c r="TGC8" s="80"/>
      <c r="TGD8" s="80"/>
      <c r="TGE8" s="80"/>
      <c r="TGF8" s="80"/>
      <c r="TGG8" s="80"/>
      <c r="TGH8" s="80"/>
      <c r="TGI8" s="80"/>
      <c r="TGJ8" s="80"/>
      <c r="TGK8" s="80"/>
      <c r="TGL8" s="80"/>
      <c r="TGM8" s="80"/>
      <c r="TGN8" s="80"/>
      <c r="TGO8" s="80"/>
      <c r="TGP8" s="80"/>
      <c r="TGQ8" s="80"/>
      <c r="TGR8" s="80"/>
      <c r="TGS8" s="80"/>
      <c r="TGT8" s="80"/>
      <c r="TGU8" s="80"/>
      <c r="TGV8" s="80"/>
      <c r="TGW8" s="80"/>
      <c r="TGX8" s="80"/>
      <c r="TGY8" s="80"/>
      <c r="TGZ8" s="80"/>
      <c r="THA8" s="80"/>
      <c r="THB8" s="80"/>
      <c r="THC8" s="80"/>
      <c r="THD8" s="80"/>
      <c r="THE8" s="80"/>
      <c r="THF8" s="80"/>
      <c r="THG8" s="80"/>
      <c r="THH8" s="80"/>
      <c r="THI8" s="80"/>
      <c r="THJ8" s="80"/>
      <c r="THK8" s="80"/>
      <c r="THL8" s="80"/>
      <c r="THM8" s="80"/>
      <c r="THN8" s="80"/>
      <c r="THO8" s="80"/>
      <c r="THP8" s="80"/>
      <c r="THQ8" s="80"/>
      <c r="THR8" s="80"/>
      <c r="THS8" s="80"/>
      <c r="THT8" s="80"/>
      <c r="THU8" s="80"/>
      <c r="THV8" s="80"/>
      <c r="THW8" s="80"/>
      <c r="THX8" s="80"/>
      <c r="THY8" s="80"/>
      <c r="THZ8" s="80"/>
      <c r="TIA8" s="80"/>
      <c r="TIB8" s="80"/>
      <c r="TIC8" s="80"/>
      <c r="TID8" s="80"/>
      <c r="TIE8" s="80"/>
      <c r="TIF8" s="80"/>
      <c r="TIG8" s="80"/>
      <c r="TIH8" s="80"/>
      <c r="TII8" s="80"/>
      <c r="TIJ8" s="80"/>
      <c r="TIK8" s="80"/>
      <c r="TIL8" s="80"/>
      <c r="TIM8" s="80"/>
      <c r="TIN8" s="80"/>
      <c r="TIO8" s="80"/>
      <c r="TIP8" s="80"/>
      <c r="TIQ8" s="80"/>
      <c r="TIR8" s="80"/>
      <c r="TIS8" s="80"/>
      <c r="TIT8" s="80"/>
      <c r="TIU8" s="80"/>
      <c r="TIV8" s="80"/>
      <c r="TIW8" s="80"/>
      <c r="TIX8" s="80"/>
      <c r="TIY8" s="80"/>
      <c r="TIZ8" s="80"/>
      <c r="TJA8" s="80"/>
      <c r="TJB8" s="80"/>
      <c r="TJC8" s="80"/>
      <c r="TJD8" s="80"/>
      <c r="TJE8" s="80"/>
      <c r="TJF8" s="80"/>
      <c r="TJG8" s="80"/>
      <c r="TJH8" s="80"/>
      <c r="TJI8" s="80"/>
      <c r="TJJ8" s="80"/>
      <c r="TJK8" s="80"/>
      <c r="TJL8" s="80"/>
      <c r="TJM8" s="80"/>
      <c r="TJN8" s="80"/>
      <c r="TJO8" s="80"/>
      <c r="TJP8" s="80"/>
      <c r="TJQ8" s="80"/>
      <c r="TJR8" s="80"/>
      <c r="TJS8" s="80"/>
      <c r="TJT8" s="80"/>
      <c r="TJU8" s="80"/>
      <c r="TJV8" s="80"/>
      <c r="TJW8" s="80"/>
      <c r="TJX8" s="80"/>
      <c r="TJY8" s="80"/>
      <c r="TJZ8" s="80"/>
      <c r="TKA8" s="80"/>
      <c r="TKB8" s="80"/>
      <c r="TKC8" s="80"/>
      <c r="TKD8" s="80"/>
      <c r="TKE8" s="80"/>
      <c r="TKF8" s="80"/>
      <c r="TKG8" s="80"/>
      <c r="TKH8" s="80"/>
      <c r="TKI8" s="80"/>
      <c r="TKJ8" s="80"/>
      <c r="TKK8" s="80"/>
      <c r="TKL8" s="80"/>
      <c r="TKM8" s="80"/>
      <c r="TKN8" s="80"/>
      <c r="TKO8" s="80"/>
      <c r="TKP8" s="80"/>
      <c r="TKQ8" s="80"/>
      <c r="TKR8" s="80"/>
      <c r="TKS8" s="80"/>
      <c r="TKT8" s="80"/>
      <c r="TKU8" s="80"/>
      <c r="TKV8" s="80"/>
      <c r="TKW8" s="80"/>
      <c r="TKX8" s="80"/>
      <c r="TKY8" s="80"/>
      <c r="TKZ8" s="80"/>
      <c r="TLA8" s="80"/>
      <c r="TLB8" s="80"/>
      <c r="TLC8" s="80"/>
      <c r="TLD8" s="80"/>
      <c r="TLE8" s="80"/>
      <c r="TLF8" s="80"/>
      <c r="TLG8" s="80"/>
      <c r="TLH8" s="80"/>
      <c r="TLI8" s="80"/>
      <c r="TLJ8" s="80"/>
      <c r="TLK8" s="80"/>
      <c r="TLL8" s="80"/>
      <c r="TLM8" s="80"/>
      <c r="TLN8" s="80"/>
      <c r="TLO8" s="80"/>
      <c r="TLP8" s="80"/>
      <c r="TLQ8" s="80"/>
      <c r="TLR8" s="80"/>
      <c r="TLS8" s="80"/>
      <c r="TLT8" s="80"/>
      <c r="TLU8" s="80"/>
      <c r="TLV8" s="80"/>
      <c r="TLW8" s="80"/>
      <c r="TLX8" s="80"/>
      <c r="TLY8" s="80"/>
      <c r="TLZ8" s="80"/>
      <c r="TMA8" s="80"/>
      <c r="TMB8" s="80"/>
      <c r="TMC8" s="80"/>
      <c r="TMD8" s="80"/>
      <c r="TME8" s="80"/>
      <c r="TMF8" s="80"/>
      <c r="TMG8" s="80"/>
      <c r="TMH8" s="80"/>
      <c r="TMI8" s="80"/>
      <c r="TMJ8" s="80"/>
      <c r="TMK8" s="80"/>
      <c r="TML8" s="80"/>
      <c r="TMM8" s="80"/>
      <c r="TMN8" s="80"/>
      <c r="TMO8" s="80"/>
      <c r="TMP8" s="80"/>
      <c r="TMQ8" s="80"/>
      <c r="TMR8" s="80"/>
      <c r="TMS8" s="80"/>
      <c r="TMT8" s="80"/>
      <c r="TMU8" s="80"/>
      <c r="TMV8" s="80"/>
      <c r="TMW8" s="80"/>
      <c r="TMX8" s="80"/>
      <c r="TMY8" s="80"/>
      <c r="TMZ8" s="80"/>
      <c r="TNA8" s="80"/>
      <c r="TNB8" s="80"/>
      <c r="TNC8" s="80"/>
      <c r="TND8" s="80"/>
      <c r="TNE8" s="80"/>
      <c r="TNF8" s="80"/>
      <c r="TNG8" s="80"/>
      <c r="TNH8" s="80"/>
      <c r="TNI8" s="80"/>
      <c r="TNJ8" s="80"/>
      <c r="TNK8" s="80"/>
      <c r="TNL8" s="80"/>
      <c r="TNM8" s="80"/>
      <c r="TNN8" s="80"/>
      <c r="TNO8" s="80"/>
      <c r="TNP8" s="80"/>
      <c r="TNQ8" s="80"/>
      <c r="TNR8" s="80"/>
      <c r="TNS8" s="80"/>
      <c r="TNT8" s="80"/>
      <c r="TNU8" s="80"/>
      <c r="TNV8" s="80"/>
      <c r="TNW8" s="80"/>
      <c r="TNX8" s="80"/>
      <c r="TNY8" s="80"/>
      <c r="TNZ8" s="80"/>
      <c r="TOA8" s="80"/>
      <c r="TOB8" s="80"/>
      <c r="TOC8" s="80"/>
      <c r="TOD8" s="80"/>
      <c r="TOE8" s="80"/>
      <c r="TOF8" s="80"/>
      <c r="TOG8" s="80"/>
      <c r="TOH8" s="80"/>
      <c r="TOI8" s="80"/>
      <c r="TOJ8" s="80"/>
      <c r="TOK8" s="80"/>
      <c r="TOL8" s="80"/>
      <c r="TOM8" s="80"/>
      <c r="TON8" s="80"/>
      <c r="TOO8" s="80"/>
      <c r="TOP8" s="80"/>
      <c r="TOQ8" s="80"/>
      <c r="TOR8" s="80"/>
      <c r="TOS8" s="80"/>
      <c r="TOT8" s="80"/>
      <c r="TOU8" s="80"/>
      <c r="TOV8" s="80"/>
      <c r="TOW8" s="80"/>
      <c r="TOX8" s="80"/>
      <c r="TOY8" s="80"/>
      <c r="TOZ8" s="80"/>
      <c r="TPA8" s="80"/>
      <c r="TPB8" s="80"/>
      <c r="TPC8" s="80"/>
      <c r="TPD8" s="80"/>
      <c r="TPE8" s="80"/>
      <c r="TPF8" s="80"/>
      <c r="TPG8" s="80"/>
      <c r="TPH8" s="80"/>
      <c r="TPI8" s="80"/>
      <c r="TPJ8" s="80"/>
      <c r="TPK8" s="80"/>
      <c r="TPL8" s="80"/>
      <c r="TPM8" s="80"/>
      <c r="TPN8" s="80"/>
      <c r="TPO8" s="80"/>
      <c r="TPP8" s="80"/>
      <c r="TPQ8" s="80"/>
      <c r="TPR8" s="80"/>
      <c r="TPS8" s="80"/>
      <c r="TPT8" s="80"/>
      <c r="TPU8" s="80"/>
      <c r="TPV8" s="80"/>
      <c r="TPW8" s="80"/>
      <c r="TPX8" s="80"/>
      <c r="TPY8" s="80"/>
      <c r="TPZ8" s="80"/>
      <c r="TQA8" s="80"/>
      <c r="TQB8" s="80"/>
      <c r="TQC8" s="80"/>
      <c r="TQD8" s="80"/>
      <c r="TQE8" s="80"/>
      <c r="TQF8" s="80"/>
      <c r="TQG8" s="80"/>
      <c r="TQH8" s="80"/>
      <c r="TQI8" s="80"/>
      <c r="TQJ8" s="80"/>
      <c r="TQK8" s="80"/>
      <c r="TQL8" s="80"/>
      <c r="TQM8" s="80"/>
      <c r="TQN8" s="80"/>
      <c r="TQO8" s="80"/>
      <c r="TQP8" s="80"/>
      <c r="TQQ8" s="80"/>
      <c r="TQR8" s="80"/>
      <c r="TQS8" s="80"/>
      <c r="TQT8" s="80"/>
      <c r="TQU8" s="80"/>
      <c r="TQV8" s="80"/>
      <c r="TQW8" s="80"/>
      <c r="TQX8" s="80"/>
      <c r="TQY8" s="80"/>
      <c r="TQZ8" s="80"/>
      <c r="TRA8" s="80"/>
      <c r="TRB8" s="80"/>
      <c r="TRC8" s="80"/>
      <c r="TRD8" s="80"/>
      <c r="TRE8" s="80"/>
      <c r="TRF8" s="80"/>
      <c r="TRG8" s="80"/>
      <c r="TRH8" s="80"/>
      <c r="TRI8" s="80"/>
      <c r="TRJ8" s="80"/>
      <c r="TRK8" s="80"/>
      <c r="TRL8" s="80"/>
      <c r="TRM8" s="80"/>
      <c r="TRN8" s="80"/>
      <c r="TRO8" s="80"/>
      <c r="TRP8" s="80"/>
      <c r="TRQ8" s="80"/>
      <c r="TRR8" s="80"/>
      <c r="TRS8" s="80"/>
      <c r="TRT8" s="80"/>
      <c r="TRU8" s="80"/>
      <c r="TRV8" s="80"/>
      <c r="TRW8" s="80"/>
      <c r="TRX8" s="80"/>
      <c r="TRY8" s="80"/>
      <c r="TRZ8" s="80"/>
      <c r="TSA8" s="80"/>
      <c r="TSB8" s="80"/>
      <c r="TSC8" s="80"/>
      <c r="TSD8" s="80"/>
      <c r="TSE8" s="80"/>
      <c r="TSF8" s="80"/>
      <c r="TSG8" s="80"/>
      <c r="TSH8" s="80"/>
      <c r="TSI8" s="80"/>
      <c r="TSJ8" s="80"/>
      <c r="TSK8" s="80"/>
      <c r="TSL8" s="80"/>
      <c r="TSM8" s="80"/>
      <c r="TSN8" s="80"/>
      <c r="TSO8" s="80"/>
      <c r="TSP8" s="80"/>
      <c r="TSQ8" s="80"/>
      <c r="TSR8" s="80"/>
      <c r="TSS8" s="80"/>
      <c r="TST8" s="80"/>
      <c r="TSU8" s="80"/>
      <c r="TSV8" s="80"/>
      <c r="TSW8" s="80"/>
      <c r="TSX8" s="80"/>
      <c r="TSY8" s="80"/>
      <c r="TSZ8" s="80"/>
      <c r="TTA8" s="80"/>
      <c r="TTB8" s="80"/>
      <c r="TTC8" s="80"/>
      <c r="TTD8" s="80"/>
      <c r="TTE8" s="80"/>
      <c r="TTF8" s="80"/>
      <c r="TTG8" s="80"/>
      <c r="TTH8" s="80"/>
      <c r="TTI8" s="80"/>
      <c r="TTJ8" s="80"/>
      <c r="TTK8" s="80"/>
      <c r="TTL8" s="80"/>
      <c r="TTM8" s="80"/>
      <c r="TTN8" s="80"/>
      <c r="TTO8" s="80"/>
      <c r="TTP8" s="80"/>
      <c r="TTQ8" s="80"/>
      <c r="TTR8" s="80"/>
      <c r="TTS8" s="80"/>
      <c r="TTT8" s="80"/>
      <c r="TTU8" s="80"/>
      <c r="TTV8" s="80"/>
      <c r="TTW8" s="80"/>
      <c r="TTX8" s="80"/>
      <c r="TTY8" s="80"/>
      <c r="TTZ8" s="80"/>
      <c r="TUA8" s="80"/>
      <c r="TUB8" s="80"/>
      <c r="TUC8" s="80"/>
      <c r="TUD8" s="80"/>
      <c r="TUE8" s="80"/>
      <c r="TUF8" s="80"/>
      <c r="TUG8" s="80"/>
      <c r="TUH8" s="80"/>
      <c r="TUI8" s="80"/>
      <c r="TUJ8" s="80"/>
      <c r="TUK8" s="80"/>
      <c r="TUL8" s="80"/>
      <c r="TUM8" s="80"/>
      <c r="TUN8" s="80"/>
      <c r="TUO8" s="80"/>
      <c r="TUP8" s="80"/>
      <c r="TUQ8" s="80"/>
      <c r="TUR8" s="80"/>
      <c r="TUS8" s="80"/>
      <c r="TUT8" s="80"/>
      <c r="TUU8" s="80"/>
      <c r="TUV8" s="80"/>
      <c r="TUW8" s="80"/>
      <c r="TUX8" s="80"/>
      <c r="TUY8" s="80"/>
      <c r="TUZ8" s="80"/>
      <c r="TVA8" s="80"/>
      <c r="TVB8" s="80"/>
      <c r="TVC8" s="80"/>
      <c r="TVD8" s="80"/>
      <c r="TVE8" s="80"/>
      <c r="TVF8" s="80"/>
      <c r="TVG8" s="80"/>
      <c r="TVH8" s="80"/>
      <c r="TVI8" s="80"/>
      <c r="TVJ8" s="80"/>
      <c r="TVK8" s="80"/>
      <c r="TVL8" s="80"/>
      <c r="TVM8" s="80"/>
      <c r="TVN8" s="80"/>
      <c r="TVO8" s="80"/>
      <c r="TVP8" s="80"/>
      <c r="TVQ8" s="80"/>
      <c r="TVR8" s="80"/>
      <c r="TVS8" s="80"/>
      <c r="TVT8" s="80"/>
      <c r="TVU8" s="80"/>
      <c r="TVV8" s="80"/>
      <c r="TVW8" s="80"/>
      <c r="TVX8" s="80"/>
      <c r="TVY8" s="80"/>
      <c r="TVZ8" s="80"/>
      <c r="TWA8" s="80"/>
      <c r="TWB8" s="80"/>
      <c r="TWC8" s="80"/>
      <c r="TWD8" s="80"/>
      <c r="TWE8" s="80"/>
      <c r="TWF8" s="80"/>
      <c r="TWG8" s="80"/>
      <c r="TWH8" s="80"/>
      <c r="TWI8" s="80"/>
      <c r="TWJ8" s="80"/>
      <c r="TWK8" s="80"/>
      <c r="TWL8" s="80"/>
      <c r="TWM8" s="80"/>
      <c r="TWN8" s="80"/>
      <c r="TWO8" s="80"/>
      <c r="TWP8" s="80"/>
      <c r="TWQ8" s="80"/>
      <c r="TWR8" s="80"/>
      <c r="TWS8" s="80"/>
      <c r="TWT8" s="80"/>
      <c r="TWU8" s="80"/>
      <c r="TWV8" s="80"/>
      <c r="TWW8" s="80"/>
      <c r="TWX8" s="80"/>
      <c r="TWY8" s="80"/>
      <c r="TWZ8" s="80"/>
      <c r="TXA8" s="80"/>
      <c r="TXB8" s="80"/>
      <c r="TXC8" s="80"/>
      <c r="TXD8" s="80"/>
      <c r="TXE8" s="80"/>
      <c r="TXF8" s="80"/>
      <c r="TXG8" s="80"/>
      <c r="TXH8" s="80"/>
      <c r="TXI8" s="80"/>
      <c r="TXJ8" s="80"/>
      <c r="TXK8" s="80"/>
      <c r="TXL8" s="80"/>
      <c r="TXM8" s="80"/>
      <c r="TXN8" s="80"/>
      <c r="TXO8" s="80"/>
      <c r="TXP8" s="80"/>
      <c r="TXQ8" s="80"/>
      <c r="TXR8" s="80"/>
      <c r="TXS8" s="80"/>
      <c r="TXT8" s="80"/>
      <c r="TXU8" s="80"/>
      <c r="TXV8" s="80"/>
      <c r="TXW8" s="80"/>
      <c r="TXX8" s="80"/>
      <c r="TXY8" s="80"/>
      <c r="TXZ8" s="80"/>
      <c r="TYA8" s="80"/>
      <c r="TYB8" s="80"/>
      <c r="TYC8" s="80"/>
      <c r="TYD8" s="80"/>
      <c r="TYE8" s="80"/>
      <c r="TYF8" s="80"/>
      <c r="TYG8" s="80"/>
      <c r="TYH8" s="80"/>
      <c r="TYI8" s="80"/>
      <c r="TYJ8" s="80"/>
      <c r="TYK8" s="80"/>
      <c r="TYL8" s="80"/>
      <c r="TYM8" s="80"/>
      <c r="TYN8" s="80"/>
      <c r="TYO8" s="80"/>
      <c r="TYP8" s="80"/>
      <c r="TYQ8" s="80"/>
      <c r="TYR8" s="80"/>
      <c r="TYS8" s="80"/>
      <c r="TYT8" s="80"/>
      <c r="TYU8" s="80"/>
      <c r="TYV8" s="80"/>
      <c r="TYW8" s="80"/>
      <c r="TYX8" s="80"/>
      <c r="TYY8" s="80"/>
      <c r="TYZ8" s="80"/>
      <c r="TZA8" s="80"/>
      <c r="TZB8" s="80"/>
      <c r="TZC8" s="80"/>
      <c r="TZD8" s="80"/>
      <c r="TZE8" s="80"/>
      <c r="TZF8" s="80"/>
      <c r="TZG8" s="80"/>
      <c r="TZH8" s="80"/>
      <c r="TZI8" s="80"/>
      <c r="TZJ8" s="80"/>
      <c r="TZK8" s="80"/>
      <c r="TZL8" s="80"/>
      <c r="TZM8" s="80"/>
      <c r="TZN8" s="80"/>
      <c r="TZO8" s="80"/>
      <c r="TZP8" s="80"/>
      <c r="TZQ8" s="80"/>
      <c r="TZR8" s="80"/>
      <c r="TZS8" s="80"/>
      <c r="TZT8" s="80"/>
      <c r="TZU8" s="80"/>
      <c r="TZV8" s="80"/>
      <c r="TZW8" s="80"/>
      <c r="TZX8" s="80"/>
      <c r="TZY8" s="80"/>
      <c r="TZZ8" s="80"/>
      <c r="UAA8" s="80"/>
      <c r="UAB8" s="80"/>
      <c r="UAC8" s="80"/>
      <c r="UAD8" s="80"/>
      <c r="UAE8" s="80"/>
      <c r="UAF8" s="80"/>
      <c r="UAG8" s="80"/>
      <c r="UAH8" s="80"/>
      <c r="UAI8" s="80"/>
      <c r="UAJ8" s="80"/>
      <c r="UAK8" s="80"/>
      <c r="UAL8" s="80"/>
      <c r="UAM8" s="80"/>
      <c r="UAN8" s="80"/>
      <c r="UAO8" s="80"/>
      <c r="UAP8" s="80"/>
      <c r="UAQ8" s="80"/>
      <c r="UAR8" s="80"/>
      <c r="UAS8" s="80"/>
      <c r="UAT8" s="80"/>
      <c r="UAU8" s="80"/>
      <c r="UAV8" s="80"/>
      <c r="UAW8" s="80"/>
      <c r="UAX8" s="80"/>
      <c r="UAY8" s="80"/>
      <c r="UAZ8" s="80"/>
      <c r="UBA8" s="80"/>
      <c r="UBB8" s="80"/>
      <c r="UBC8" s="80"/>
      <c r="UBD8" s="80"/>
      <c r="UBE8" s="80"/>
      <c r="UBF8" s="80"/>
      <c r="UBG8" s="80"/>
      <c r="UBH8" s="80"/>
      <c r="UBI8" s="80"/>
      <c r="UBJ8" s="80"/>
      <c r="UBK8" s="80"/>
      <c r="UBL8" s="80"/>
      <c r="UBM8" s="80"/>
      <c r="UBN8" s="80"/>
      <c r="UBO8" s="80"/>
      <c r="UBP8" s="80"/>
      <c r="UBQ8" s="80"/>
      <c r="UBR8" s="80"/>
      <c r="UBS8" s="80"/>
      <c r="UBT8" s="80"/>
      <c r="UBU8" s="80"/>
      <c r="UBV8" s="80"/>
      <c r="UBW8" s="80"/>
      <c r="UBX8" s="80"/>
      <c r="UBY8" s="80"/>
      <c r="UBZ8" s="80"/>
      <c r="UCA8" s="80"/>
      <c r="UCB8" s="80"/>
      <c r="UCC8" s="80"/>
      <c r="UCD8" s="80"/>
      <c r="UCE8" s="80"/>
      <c r="UCF8" s="80"/>
      <c r="UCG8" s="80"/>
      <c r="UCH8" s="80"/>
      <c r="UCI8" s="80"/>
      <c r="UCJ8" s="80"/>
      <c r="UCK8" s="80"/>
      <c r="UCL8" s="80"/>
      <c r="UCM8" s="80"/>
      <c r="UCN8" s="80"/>
      <c r="UCO8" s="80"/>
      <c r="UCP8" s="80"/>
      <c r="UCQ8" s="80"/>
      <c r="UCR8" s="80"/>
      <c r="UCS8" s="80"/>
      <c r="UCT8" s="80"/>
      <c r="UCU8" s="80"/>
      <c r="UCV8" s="80"/>
      <c r="UCW8" s="80"/>
      <c r="UCX8" s="80"/>
      <c r="UCY8" s="80"/>
      <c r="UCZ8" s="80"/>
      <c r="UDA8" s="80"/>
      <c r="UDB8" s="80"/>
      <c r="UDC8" s="80"/>
      <c r="UDD8" s="80"/>
      <c r="UDE8" s="80"/>
      <c r="UDF8" s="80"/>
      <c r="UDG8" s="80"/>
      <c r="UDH8" s="80"/>
      <c r="UDI8" s="80"/>
      <c r="UDJ8" s="80"/>
      <c r="UDK8" s="80"/>
      <c r="UDL8" s="80"/>
      <c r="UDM8" s="80"/>
      <c r="UDN8" s="80"/>
      <c r="UDO8" s="80"/>
      <c r="UDP8" s="80"/>
      <c r="UDQ8" s="80"/>
      <c r="UDR8" s="80"/>
      <c r="UDS8" s="80"/>
      <c r="UDT8" s="80"/>
      <c r="UDU8" s="80"/>
      <c r="UDV8" s="80"/>
      <c r="UDW8" s="80"/>
      <c r="UDX8" s="80"/>
      <c r="UDY8" s="80"/>
      <c r="UDZ8" s="80"/>
      <c r="UEA8" s="80"/>
      <c r="UEB8" s="80"/>
      <c r="UEC8" s="80"/>
      <c r="UED8" s="80"/>
      <c r="UEE8" s="80"/>
      <c r="UEF8" s="80"/>
      <c r="UEG8" s="80"/>
      <c r="UEH8" s="80"/>
      <c r="UEI8" s="80"/>
      <c r="UEJ8" s="80"/>
      <c r="UEK8" s="80"/>
      <c r="UEL8" s="80"/>
      <c r="UEM8" s="80"/>
      <c r="UEN8" s="80"/>
      <c r="UEO8" s="80"/>
      <c r="UEP8" s="80"/>
      <c r="UEQ8" s="80"/>
      <c r="UER8" s="80"/>
      <c r="UES8" s="80"/>
      <c r="UET8" s="80"/>
      <c r="UEU8" s="80"/>
      <c r="UEV8" s="80"/>
      <c r="UEW8" s="80"/>
      <c r="UEX8" s="80"/>
      <c r="UEY8" s="80"/>
      <c r="UEZ8" s="80"/>
      <c r="UFA8" s="80"/>
      <c r="UFB8" s="80"/>
      <c r="UFC8" s="80"/>
      <c r="UFD8" s="80"/>
      <c r="UFE8" s="80"/>
      <c r="UFF8" s="80"/>
      <c r="UFG8" s="80"/>
      <c r="UFH8" s="80"/>
      <c r="UFI8" s="80"/>
      <c r="UFJ8" s="80"/>
      <c r="UFK8" s="80"/>
      <c r="UFL8" s="80"/>
      <c r="UFM8" s="80"/>
      <c r="UFN8" s="80"/>
      <c r="UFO8" s="80"/>
      <c r="UFP8" s="80"/>
      <c r="UFQ8" s="80"/>
      <c r="UFR8" s="80"/>
      <c r="UFS8" s="80"/>
      <c r="UFT8" s="80"/>
      <c r="UFU8" s="80"/>
      <c r="UFV8" s="80"/>
      <c r="UFW8" s="80"/>
      <c r="UFX8" s="80"/>
      <c r="UFY8" s="80"/>
      <c r="UFZ8" s="80"/>
      <c r="UGA8" s="80"/>
      <c r="UGB8" s="80"/>
      <c r="UGC8" s="80"/>
      <c r="UGD8" s="80"/>
      <c r="UGE8" s="80"/>
      <c r="UGF8" s="80"/>
      <c r="UGG8" s="80"/>
      <c r="UGH8" s="80"/>
      <c r="UGI8" s="80"/>
      <c r="UGJ8" s="80"/>
      <c r="UGK8" s="80"/>
      <c r="UGL8" s="80"/>
      <c r="UGM8" s="80"/>
      <c r="UGN8" s="80"/>
      <c r="UGO8" s="80"/>
      <c r="UGP8" s="80"/>
      <c r="UGQ8" s="80"/>
      <c r="UGR8" s="80"/>
      <c r="UGS8" s="80"/>
      <c r="UGT8" s="80"/>
      <c r="UGU8" s="80"/>
      <c r="UGV8" s="80"/>
      <c r="UGW8" s="80"/>
      <c r="UGX8" s="80"/>
      <c r="UGY8" s="80"/>
      <c r="UGZ8" s="80"/>
      <c r="UHA8" s="80"/>
      <c r="UHB8" s="80"/>
      <c r="UHC8" s="80"/>
      <c r="UHD8" s="80"/>
      <c r="UHE8" s="80"/>
      <c r="UHF8" s="80"/>
      <c r="UHG8" s="80"/>
      <c r="UHH8" s="80"/>
      <c r="UHI8" s="80"/>
      <c r="UHJ8" s="80"/>
      <c r="UHK8" s="80"/>
      <c r="UHL8" s="80"/>
      <c r="UHM8" s="80"/>
      <c r="UHN8" s="80"/>
      <c r="UHO8" s="80"/>
      <c r="UHP8" s="80"/>
      <c r="UHQ8" s="80"/>
      <c r="UHR8" s="80"/>
      <c r="UHS8" s="80"/>
      <c r="UHT8" s="80"/>
      <c r="UHU8" s="80"/>
      <c r="UHV8" s="80"/>
      <c r="UHW8" s="80"/>
      <c r="UHX8" s="80"/>
      <c r="UHY8" s="80"/>
      <c r="UHZ8" s="80"/>
      <c r="UIA8" s="80"/>
      <c r="UIB8" s="80"/>
      <c r="UIC8" s="80"/>
      <c r="UID8" s="80"/>
      <c r="UIE8" s="80"/>
      <c r="UIF8" s="80"/>
      <c r="UIG8" s="80"/>
      <c r="UIH8" s="80"/>
      <c r="UII8" s="80"/>
      <c r="UIJ8" s="80"/>
      <c r="UIK8" s="80"/>
      <c r="UIL8" s="80"/>
      <c r="UIM8" s="80"/>
      <c r="UIN8" s="80"/>
      <c r="UIO8" s="80"/>
      <c r="UIP8" s="80"/>
      <c r="UIQ8" s="80"/>
      <c r="UIR8" s="80"/>
      <c r="UIS8" s="80"/>
      <c r="UIT8" s="80"/>
      <c r="UIU8" s="80"/>
      <c r="UIV8" s="80"/>
      <c r="UIW8" s="80"/>
      <c r="UIX8" s="80"/>
      <c r="UIY8" s="80"/>
      <c r="UIZ8" s="80"/>
      <c r="UJA8" s="80"/>
      <c r="UJB8" s="80"/>
      <c r="UJC8" s="80"/>
      <c r="UJD8" s="80"/>
      <c r="UJE8" s="80"/>
      <c r="UJF8" s="80"/>
      <c r="UJG8" s="80"/>
      <c r="UJH8" s="80"/>
      <c r="UJI8" s="80"/>
      <c r="UJJ8" s="80"/>
      <c r="UJK8" s="80"/>
      <c r="UJL8" s="80"/>
      <c r="UJM8" s="80"/>
      <c r="UJN8" s="80"/>
      <c r="UJO8" s="80"/>
      <c r="UJP8" s="80"/>
      <c r="UJQ8" s="80"/>
      <c r="UJR8" s="80"/>
      <c r="UJS8" s="80"/>
      <c r="UJT8" s="80"/>
      <c r="UJU8" s="80"/>
      <c r="UJV8" s="80"/>
      <c r="UJW8" s="80"/>
      <c r="UJX8" s="80"/>
      <c r="UJY8" s="80"/>
      <c r="UJZ8" s="80"/>
      <c r="UKA8" s="80"/>
      <c r="UKB8" s="80"/>
      <c r="UKC8" s="80"/>
      <c r="UKD8" s="80"/>
      <c r="UKE8" s="80"/>
      <c r="UKF8" s="80"/>
      <c r="UKG8" s="80"/>
      <c r="UKH8" s="80"/>
      <c r="UKI8" s="80"/>
      <c r="UKJ8" s="80"/>
      <c r="UKK8" s="80"/>
      <c r="UKL8" s="80"/>
      <c r="UKM8" s="80"/>
      <c r="UKN8" s="80"/>
      <c r="UKO8" s="80"/>
      <c r="UKP8" s="80"/>
      <c r="UKQ8" s="80"/>
      <c r="UKR8" s="80"/>
      <c r="UKS8" s="80"/>
      <c r="UKT8" s="80"/>
      <c r="UKU8" s="80"/>
      <c r="UKV8" s="80"/>
      <c r="UKW8" s="80"/>
      <c r="UKX8" s="80"/>
      <c r="UKY8" s="80"/>
      <c r="UKZ8" s="80"/>
      <c r="ULA8" s="80"/>
      <c r="ULB8" s="80"/>
      <c r="ULC8" s="80"/>
      <c r="ULD8" s="80"/>
      <c r="ULE8" s="80"/>
      <c r="ULF8" s="80"/>
      <c r="ULG8" s="80"/>
      <c r="ULH8" s="80"/>
      <c r="ULI8" s="80"/>
      <c r="ULJ8" s="80"/>
      <c r="ULK8" s="80"/>
      <c r="ULL8" s="80"/>
      <c r="ULM8" s="80"/>
      <c r="ULN8" s="80"/>
      <c r="ULO8" s="80"/>
      <c r="ULP8" s="80"/>
      <c r="ULQ8" s="80"/>
      <c r="ULR8" s="80"/>
      <c r="ULS8" s="80"/>
      <c r="ULT8" s="80"/>
      <c r="ULU8" s="80"/>
      <c r="ULV8" s="80"/>
      <c r="ULW8" s="80"/>
      <c r="ULX8" s="80"/>
      <c r="ULY8" s="80"/>
      <c r="ULZ8" s="80"/>
      <c r="UMA8" s="80"/>
      <c r="UMB8" s="80"/>
      <c r="UMC8" s="80"/>
      <c r="UMD8" s="80"/>
      <c r="UME8" s="80"/>
      <c r="UMF8" s="80"/>
      <c r="UMG8" s="80"/>
      <c r="UMH8" s="80"/>
      <c r="UMI8" s="80"/>
      <c r="UMJ8" s="80"/>
      <c r="UMK8" s="80"/>
      <c r="UML8" s="80"/>
      <c r="UMM8" s="80"/>
      <c r="UMN8" s="80"/>
      <c r="UMO8" s="80"/>
      <c r="UMP8" s="80"/>
      <c r="UMQ8" s="80"/>
      <c r="UMR8" s="80"/>
      <c r="UMS8" s="80"/>
      <c r="UMT8" s="80"/>
      <c r="UMU8" s="80"/>
      <c r="UMV8" s="80"/>
      <c r="UMW8" s="80"/>
      <c r="UMX8" s="80"/>
      <c r="UMY8" s="80"/>
      <c r="UMZ8" s="80"/>
      <c r="UNA8" s="80"/>
      <c r="UNB8" s="80"/>
      <c r="UNC8" s="80"/>
      <c r="UND8" s="80"/>
      <c r="UNE8" s="80"/>
      <c r="UNF8" s="80"/>
      <c r="UNG8" s="80"/>
      <c r="UNH8" s="80"/>
      <c r="UNI8" s="80"/>
      <c r="UNJ8" s="80"/>
      <c r="UNK8" s="80"/>
      <c r="UNL8" s="80"/>
      <c r="UNM8" s="80"/>
      <c r="UNN8" s="80"/>
      <c r="UNO8" s="80"/>
      <c r="UNP8" s="80"/>
      <c r="UNQ8" s="80"/>
      <c r="UNR8" s="80"/>
      <c r="UNS8" s="80"/>
      <c r="UNT8" s="80"/>
      <c r="UNU8" s="80"/>
      <c r="UNV8" s="80"/>
      <c r="UNW8" s="80"/>
      <c r="UNX8" s="80"/>
      <c r="UNY8" s="80"/>
      <c r="UNZ8" s="80"/>
      <c r="UOA8" s="80"/>
      <c r="UOB8" s="80"/>
      <c r="UOC8" s="80"/>
      <c r="UOD8" s="80"/>
      <c r="UOE8" s="80"/>
      <c r="UOF8" s="80"/>
      <c r="UOG8" s="80"/>
      <c r="UOH8" s="80"/>
      <c r="UOI8" s="80"/>
      <c r="UOJ8" s="80"/>
      <c r="UOK8" s="80"/>
      <c r="UOL8" s="80"/>
      <c r="UOM8" s="80"/>
      <c r="UON8" s="80"/>
      <c r="UOO8" s="80"/>
      <c r="UOP8" s="80"/>
      <c r="UOQ8" s="80"/>
      <c r="UOR8" s="80"/>
      <c r="UOS8" s="80"/>
      <c r="UOT8" s="80"/>
      <c r="UOU8" s="80"/>
      <c r="UOV8" s="80"/>
      <c r="UOW8" s="80"/>
      <c r="UOX8" s="80"/>
      <c r="UOY8" s="80"/>
      <c r="UOZ8" s="80"/>
      <c r="UPA8" s="80"/>
      <c r="UPB8" s="80"/>
      <c r="UPC8" s="80"/>
      <c r="UPD8" s="80"/>
      <c r="UPE8" s="80"/>
      <c r="UPF8" s="80"/>
      <c r="UPG8" s="80"/>
      <c r="UPH8" s="80"/>
      <c r="UPI8" s="80"/>
      <c r="UPJ8" s="80"/>
      <c r="UPK8" s="80"/>
      <c r="UPL8" s="80"/>
      <c r="UPM8" s="80"/>
      <c r="UPN8" s="80"/>
      <c r="UPO8" s="80"/>
      <c r="UPP8" s="80"/>
      <c r="UPQ8" s="80"/>
      <c r="UPR8" s="80"/>
      <c r="UPS8" s="80"/>
      <c r="UPT8" s="80"/>
      <c r="UPU8" s="80"/>
      <c r="UPV8" s="80"/>
      <c r="UPW8" s="80"/>
      <c r="UPX8" s="80"/>
      <c r="UPY8" s="80"/>
      <c r="UPZ8" s="80"/>
      <c r="UQA8" s="80"/>
      <c r="UQB8" s="80"/>
      <c r="UQC8" s="80"/>
      <c r="UQD8" s="80"/>
      <c r="UQE8" s="80"/>
      <c r="UQF8" s="80"/>
      <c r="UQG8" s="80"/>
      <c r="UQH8" s="80"/>
      <c r="UQI8" s="80"/>
      <c r="UQJ8" s="80"/>
      <c r="UQK8" s="80"/>
      <c r="UQL8" s="80"/>
      <c r="UQM8" s="80"/>
      <c r="UQN8" s="80"/>
      <c r="UQO8" s="80"/>
      <c r="UQP8" s="80"/>
      <c r="UQQ8" s="80"/>
      <c r="UQR8" s="80"/>
      <c r="UQS8" s="80"/>
      <c r="UQT8" s="80"/>
      <c r="UQU8" s="80"/>
      <c r="UQV8" s="80"/>
      <c r="UQW8" s="80"/>
      <c r="UQX8" s="80"/>
      <c r="UQY8" s="80"/>
      <c r="UQZ8" s="80"/>
      <c r="URA8" s="80"/>
      <c r="URB8" s="80"/>
      <c r="URC8" s="80"/>
      <c r="URD8" s="80"/>
      <c r="URE8" s="80"/>
      <c r="URF8" s="80"/>
      <c r="URG8" s="80"/>
      <c r="URH8" s="80"/>
      <c r="URI8" s="80"/>
      <c r="URJ8" s="80"/>
      <c r="URK8" s="80"/>
      <c r="URL8" s="80"/>
      <c r="URM8" s="80"/>
      <c r="URN8" s="80"/>
      <c r="URO8" s="80"/>
      <c r="URP8" s="80"/>
      <c r="URQ8" s="80"/>
      <c r="URR8" s="80"/>
      <c r="URS8" s="80"/>
      <c r="URT8" s="80"/>
      <c r="URU8" s="80"/>
      <c r="URV8" s="80"/>
      <c r="URW8" s="80"/>
      <c r="URX8" s="80"/>
      <c r="URY8" s="80"/>
      <c r="URZ8" s="80"/>
      <c r="USA8" s="80"/>
      <c r="USB8" s="80"/>
      <c r="USC8" s="80"/>
      <c r="USD8" s="80"/>
      <c r="USE8" s="80"/>
      <c r="USF8" s="80"/>
      <c r="USG8" s="80"/>
      <c r="USH8" s="80"/>
      <c r="USI8" s="80"/>
      <c r="USJ8" s="80"/>
      <c r="USK8" s="80"/>
      <c r="USL8" s="80"/>
      <c r="USM8" s="80"/>
      <c r="USN8" s="80"/>
      <c r="USO8" s="80"/>
      <c r="USP8" s="80"/>
      <c r="USQ8" s="80"/>
      <c r="USR8" s="80"/>
      <c r="USS8" s="80"/>
      <c r="UST8" s="80"/>
      <c r="USU8" s="80"/>
      <c r="USV8" s="80"/>
      <c r="USW8" s="80"/>
      <c r="USX8" s="80"/>
      <c r="USY8" s="80"/>
      <c r="USZ8" s="80"/>
      <c r="UTA8" s="80"/>
      <c r="UTB8" s="80"/>
      <c r="UTC8" s="80"/>
      <c r="UTD8" s="80"/>
      <c r="UTE8" s="80"/>
      <c r="UTF8" s="80"/>
      <c r="UTG8" s="80"/>
      <c r="UTH8" s="80"/>
      <c r="UTI8" s="80"/>
      <c r="UTJ8" s="80"/>
      <c r="UTK8" s="80"/>
      <c r="UTL8" s="80"/>
      <c r="UTM8" s="80"/>
      <c r="UTN8" s="80"/>
      <c r="UTO8" s="80"/>
      <c r="UTP8" s="80"/>
      <c r="UTQ8" s="80"/>
      <c r="UTR8" s="80"/>
      <c r="UTS8" s="80"/>
      <c r="UTT8" s="80"/>
      <c r="UTU8" s="80"/>
      <c r="UTV8" s="80"/>
      <c r="UTW8" s="80"/>
      <c r="UTX8" s="80"/>
      <c r="UTY8" s="80"/>
      <c r="UTZ8" s="80"/>
      <c r="UUA8" s="80"/>
      <c r="UUB8" s="80"/>
      <c r="UUC8" s="80"/>
      <c r="UUD8" s="80"/>
      <c r="UUE8" s="80"/>
      <c r="UUF8" s="80"/>
      <c r="UUG8" s="80"/>
      <c r="UUH8" s="80"/>
      <c r="UUI8" s="80"/>
      <c r="UUJ8" s="80"/>
      <c r="UUK8" s="80"/>
      <c r="UUL8" s="80"/>
      <c r="UUM8" s="80"/>
      <c r="UUN8" s="80"/>
      <c r="UUO8" s="80"/>
      <c r="UUP8" s="80"/>
      <c r="UUQ8" s="80"/>
      <c r="UUR8" s="80"/>
      <c r="UUS8" s="80"/>
      <c r="UUT8" s="80"/>
      <c r="UUU8" s="80"/>
      <c r="UUV8" s="80"/>
      <c r="UUW8" s="80"/>
      <c r="UUX8" s="80"/>
      <c r="UUY8" s="80"/>
      <c r="UUZ8" s="80"/>
      <c r="UVA8" s="80"/>
      <c r="UVB8" s="80"/>
      <c r="UVC8" s="80"/>
      <c r="UVD8" s="80"/>
      <c r="UVE8" s="80"/>
      <c r="UVF8" s="80"/>
      <c r="UVG8" s="80"/>
      <c r="UVH8" s="80"/>
      <c r="UVI8" s="80"/>
      <c r="UVJ8" s="80"/>
      <c r="UVK8" s="80"/>
      <c r="UVL8" s="80"/>
      <c r="UVM8" s="80"/>
      <c r="UVN8" s="80"/>
      <c r="UVO8" s="80"/>
      <c r="UVP8" s="80"/>
      <c r="UVQ8" s="80"/>
      <c r="UVR8" s="80"/>
      <c r="UVS8" s="80"/>
      <c r="UVT8" s="80"/>
      <c r="UVU8" s="80"/>
      <c r="UVV8" s="80"/>
      <c r="UVW8" s="80"/>
      <c r="UVX8" s="80"/>
      <c r="UVY8" s="80"/>
      <c r="UVZ8" s="80"/>
      <c r="UWA8" s="80"/>
      <c r="UWB8" s="80"/>
      <c r="UWC8" s="80"/>
      <c r="UWD8" s="80"/>
      <c r="UWE8" s="80"/>
      <c r="UWF8" s="80"/>
      <c r="UWG8" s="80"/>
      <c r="UWH8" s="80"/>
      <c r="UWI8" s="80"/>
      <c r="UWJ8" s="80"/>
      <c r="UWK8" s="80"/>
      <c r="UWL8" s="80"/>
      <c r="UWM8" s="80"/>
      <c r="UWN8" s="80"/>
      <c r="UWO8" s="80"/>
      <c r="UWP8" s="80"/>
      <c r="UWQ8" s="80"/>
      <c r="UWR8" s="80"/>
      <c r="UWS8" s="80"/>
      <c r="UWT8" s="80"/>
      <c r="UWU8" s="80"/>
      <c r="UWV8" s="80"/>
      <c r="UWW8" s="80"/>
      <c r="UWX8" s="80"/>
      <c r="UWY8" s="80"/>
      <c r="UWZ8" s="80"/>
      <c r="UXA8" s="80"/>
      <c r="UXB8" s="80"/>
      <c r="UXC8" s="80"/>
      <c r="UXD8" s="80"/>
      <c r="UXE8" s="80"/>
      <c r="UXF8" s="80"/>
      <c r="UXG8" s="80"/>
      <c r="UXH8" s="80"/>
      <c r="UXI8" s="80"/>
      <c r="UXJ8" s="80"/>
      <c r="UXK8" s="80"/>
      <c r="UXL8" s="80"/>
      <c r="UXM8" s="80"/>
      <c r="UXN8" s="80"/>
      <c r="UXO8" s="80"/>
      <c r="UXP8" s="80"/>
      <c r="UXQ8" s="80"/>
      <c r="UXR8" s="80"/>
      <c r="UXS8" s="80"/>
      <c r="UXT8" s="80"/>
      <c r="UXU8" s="80"/>
      <c r="UXV8" s="80"/>
      <c r="UXW8" s="80"/>
      <c r="UXX8" s="80"/>
      <c r="UXY8" s="80"/>
      <c r="UXZ8" s="80"/>
      <c r="UYA8" s="80"/>
      <c r="UYB8" s="80"/>
      <c r="UYC8" s="80"/>
      <c r="UYD8" s="80"/>
      <c r="UYE8" s="80"/>
      <c r="UYF8" s="80"/>
      <c r="UYG8" s="80"/>
      <c r="UYH8" s="80"/>
      <c r="UYI8" s="80"/>
      <c r="UYJ8" s="80"/>
      <c r="UYK8" s="80"/>
      <c r="UYL8" s="80"/>
      <c r="UYM8" s="80"/>
      <c r="UYN8" s="80"/>
      <c r="UYO8" s="80"/>
      <c r="UYP8" s="80"/>
      <c r="UYQ8" s="80"/>
      <c r="UYR8" s="80"/>
      <c r="UYS8" s="80"/>
      <c r="UYT8" s="80"/>
      <c r="UYU8" s="80"/>
      <c r="UYV8" s="80"/>
      <c r="UYW8" s="80"/>
      <c r="UYX8" s="80"/>
      <c r="UYY8" s="80"/>
      <c r="UYZ8" s="80"/>
      <c r="UZA8" s="80"/>
      <c r="UZB8" s="80"/>
      <c r="UZC8" s="80"/>
      <c r="UZD8" s="80"/>
      <c r="UZE8" s="80"/>
      <c r="UZF8" s="80"/>
      <c r="UZG8" s="80"/>
      <c r="UZH8" s="80"/>
      <c r="UZI8" s="80"/>
      <c r="UZJ8" s="80"/>
      <c r="UZK8" s="80"/>
      <c r="UZL8" s="80"/>
      <c r="UZM8" s="80"/>
      <c r="UZN8" s="80"/>
      <c r="UZO8" s="80"/>
      <c r="UZP8" s="80"/>
      <c r="UZQ8" s="80"/>
      <c r="UZR8" s="80"/>
      <c r="UZS8" s="80"/>
      <c r="UZT8" s="80"/>
      <c r="UZU8" s="80"/>
      <c r="UZV8" s="80"/>
      <c r="UZW8" s="80"/>
      <c r="UZX8" s="80"/>
      <c r="UZY8" s="80"/>
      <c r="UZZ8" s="80"/>
      <c r="VAA8" s="80"/>
      <c r="VAB8" s="80"/>
      <c r="VAC8" s="80"/>
      <c r="VAD8" s="80"/>
      <c r="VAE8" s="80"/>
      <c r="VAF8" s="80"/>
      <c r="VAG8" s="80"/>
      <c r="VAH8" s="80"/>
      <c r="VAI8" s="80"/>
      <c r="VAJ8" s="80"/>
      <c r="VAK8" s="80"/>
      <c r="VAL8" s="80"/>
      <c r="VAM8" s="80"/>
      <c r="VAN8" s="80"/>
      <c r="VAO8" s="80"/>
      <c r="VAP8" s="80"/>
      <c r="VAQ8" s="80"/>
      <c r="VAR8" s="80"/>
      <c r="VAS8" s="80"/>
      <c r="VAT8" s="80"/>
      <c r="VAU8" s="80"/>
      <c r="VAV8" s="80"/>
      <c r="VAW8" s="80"/>
      <c r="VAX8" s="80"/>
      <c r="VAY8" s="80"/>
      <c r="VAZ8" s="80"/>
      <c r="VBA8" s="80"/>
      <c r="VBB8" s="80"/>
      <c r="VBC8" s="80"/>
      <c r="VBD8" s="80"/>
      <c r="VBE8" s="80"/>
      <c r="VBF8" s="80"/>
      <c r="VBG8" s="80"/>
      <c r="VBH8" s="80"/>
      <c r="VBI8" s="80"/>
      <c r="VBJ8" s="80"/>
      <c r="VBK8" s="80"/>
      <c r="VBL8" s="80"/>
      <c r="VBM8" s="80"/>
      <c r="VBN8" s="80"/>
      <c r="VBO8" s="80"/>
      <c r="VBP8" s="80"/>
      <c r="VBQ8" s="80"/>
      <c r="VBR8" s="80"/>
      <c r="VBS8" s="80"/>
      <c r="VBT8" s="80"/>
      <c r="VBU8" s="80"/>
      <c r="VBV8" s="80"/>
      <c r="VBW8" s="80"/>
      <c r="VBX8" s="80"/>
      <c r="VBY8" s="80"/>
      <c r="VBZ8" s="80"/>
      <c r="VCA8" s="80"/>
      <c r="VCB8" s="80"/>
      <c r="VCC8" s="80"/>
      <c r="VCD8" s="80"/>
      <c r="VCE8" s="80"/>
      <c r="VCF8" s="80"/>
      <c r="VCG8" s="80"/>
      <c r="VCH8" s="80"/>
      <c r="VCI8" s="80"/>
      <c r="VCJ8" s="80"/>
      <c r="VCK8" s="80"/>
      <c r="VCL8" s="80"/>
      <c r="VCM8" s="80"/>
      <c r="VCN8" s="80"/>
      <c r="VCO8" s="80"/>
      <c r="VCP8" s="80"/>
      <c r="VCQ8" s="80"/>
      <c r="VCR8" s="80"/>
      <c r="VCS8" s="80"/>
      <c r="VCT8" s="80"/>
      <c r="VCU8" s="80"/>
      <c r="VCV8" s="80"/>
      <c r="VCW8" s="80"/>
      <c r="VCX8" s="80"/>
      <c r="VCY8" s="80"/>
      <c r="VCZ8" s="80"/>
      <c r="VDA8" s="80"/>
      <c r="VDB8" s="80"/>
      <c r="VDC8" s="80"/>
      <c r="VDD8" s="80"/>
      <c r="VDE8" s="80"/>
      <c r="VDF8" s="80"/>
      <c r="VDG8" s="80"/>
      <c r="VDH8" s="80"/>
      <c r="VDI8" s="80"/>
      <c r="VDJ8" s="80"/>
      <c r="VDK8" s="80"/>
      <c r="VDL8" s="80"/>
      <c r="VDM8" s="80"/>
      <c r="VDN8" s="80"/>
      <c r="VDO8" s="80"/>
      <c r="VDP8" s="80"/>
      <c r="VDQ8" s="80"/>
      <c r="VDR8" s="80"/>
      <c r="VDS8" s="80"/>
      <c r="VDT8" s="80"/>
      <c r="VDU8" s="80"/>
      <c r="VDV8" s="80"/>
      <c r="VDW8" s="80"/>
      <c r="VDX8" s="80"/>
      <c r="VDY8" s="80"/>
      <c r="VDZ8" s="80"/>
      <c r="VEA8" s="80"/>
      <c r="VEB8" s="80"/>
      <c r="VEC8" s="80"/>
      <c r="VED8" s="80"/>
      <c r="VEE8" s="80"/>
      <c r="VEF8" s="80"/>
      <c r="VEG8" s="80"/>
      <c r="VEH8" s="80"/>
      <c r="VEI8" s="80"/>
      <c r="VEJ8" s="80"/>
      <c r="VEK8" s="80"/>
      <c r="VEL8" s="80"/>
      <c r="VEM8" s="80"/>
      <c r="VEN8" s="80"/>
      <c r="VEO8" s="80"/>
      <c r="VEP8" s="80"/>
      <c r="VEQ8" s="80"/>
      <c r="VER8" s="80"/>
      <c r="VES8" s="80"/>
      <c r="VET8" s="80"/>
      <c r="VEU8" s="80"/>
      <c r="VEV8" s="80"/>
      <c r="VEW8" s="80"/>
      <c r="VEX8" s="80"/>
      <c r="VEY8" s="80"/>
      <c r="VEZ8" s="80"/>
      <c r="VFA8" s="80"/>
      <c r="VFB8" s="80"/>
      <c r="VFC8" s="80"/>
      <c r="VFD8" s="80"/>
      <c r="VFE8" s="80"/>
      <c r="VFF8" s="80"/>
      <c r="VFG8" s="80"/>
      <c r="VFH8" s="80"/>
      <c r="VFI8" s="80"/>
      <c r="VFJ8" s="80"/>
      <c r="VFK8" s="80"/>
      <c r="VFL8" s="80"/>
      <c r="VFM8" s="80"/>
      <c r="VFN8" s="80"/>
      <c r="VFO8" s="80"/>
      <c r="VFP8" s="80"/>
      <c r="VFQ8" s="80"/>
      <c r="VFR8" s="80"/>
      <c r="VFS8" s="80"/>
      <c r="VFT8" s="80"/>
      <c r="VFU8" s="80"/>
      <c r="VFV8" s="80"/>
      <c r="VFW8" s="80"/>
      <c r="VFX8" s="80"/>
      <c r="VFY8" s="80"/>
      <c r="VFZ8" s="80"/>
      <c r="VGA8" s="80"/>
      <c r="VGB8" s="80"/>
      <c r="VGC8" s="80"/>
      <c r="VGD8" s="80"/>
      <c r="VGE8" s="80"/>
      <c r="VGF8" s="80"/>
      <c r="VGG8" s="80"/>
      <c r="VGH8" s="80"/>
      <c r="VGI8" s="80"/>
      <c r="VGJ8" s="80"/>
      <c r="VGK8" s="80"/>
      <c r="VGL8" s="80"/>
      <c r="VGM8" s="80"/>
      <c r="VGN8" s="80"/>
      <c r="VGO8" s="80"/>
      <c r="VGP8" s="80"/>
      <c r="VGQ8" s="80"/>
      <c r="VGR8" s="80"/>
      <c r="VGS8" s="80"/>
      <c r="VGT8" s="80"/>
      <c r="VGU8" s="80"/>
      <c r="VGV8" s="80"/>
      <c r="VGW8" s="80"/>
      <c r="VGX8" s="80"/>
      <c r="VGY8" s="80"/>
      <c r="VGZ8" s="80"/>
      <c r="VHA8" s="80"/>
      <c r="VHB8" s="80"/>
      <c r="VHC8" s="80"/>
      <c r="VHD8" s="80"/>
      <c r="VHE8" s="80"/>
      <c r="VHF8" s="80"/>
      <c r="VHG8" s="80"/>
      <c r="VHH8" s="80"/>
      <c r="VHI8" s="80"/>
      <c r="VHJ8" s="80"/>
      <c r="VHK8" s="80"/>
      <c r="VHL8" s="80"/>
      <c r="VHM8" s="80"/>
      <c r="VHN8" s="80"/>
      <c r="VHO8" s="80"/>
      <c r="VHP8" s="80"/>
      <c r="VHQ8" s="80"/>
      <c r="VHR8" s="80"/>
      <c r="VHS8" s="80"/>
      <c r="VHT8" s="80"/>
      <c r="VHU8" s="80"/>
      <c r="VHV8" s="80"/>
      <c r="VHW8" s="80"/>
      <c r="VHX8" s="80"/>
      <c r="VHY8" s="80"/>
      <c r="VHZ8" s="80"/>
      <c r="VIA8" s="80"/>
      <c r="VIB8" s="80"/>
      <c r="VIC8" s="80"/>
      <c r="VID8" s="80"/>
      <c r="VIE8" s="80"/>
      <c r="VIF8" s="80"/>
      <c r="VIG8" s="80"/>
      <c r="VIH8" s="80"/>
      <c r="VII8" s="80"/>
      <c r="VIJ8" s="80"/>
      <c r="VIK8" s="80"/>
      <c r="VIL8" s="80"/>
      <c r="VIM8" s="80"/>
      <c r="VIN8" s="80"/>
      <c r="VIO8" s="80"/>
      <c r="VIP8" s="80"/>
      <c r="VIQ8" s="80"/>
      <c r="VIR8" s="80"/>
      <c r="VIS8" s="80"/>
      <c r="VIT8" s="80"/>
      <c r="VIU8" s="80"/>
      <c r="VIV8" s="80"/>
      <c r="VIW8" s="80"/>
      <c r="VIX8" s="80"/>
      <c r="VIY8" s="80"/>
      <c r="VIZ8" s="80"/>
      <c r="VJA8" s="80"/>
      <c r="VJB8" s="80"/>
      <c r="VJC8" s="80"/>
      <c r="VJD8" s="80"/>
      <c r="VJE8" s="80"/>
      <c r="VJF8" s="80"/>
      <c r="VJG8" s="80"/>
      <c r="VJH8" s="80"/>
      <c r="VJI8" s="80"/>
      <c r="VJJ8" s="80"/>
      <c r="VJK8" s="80"/>
      <c r="VJL8" s="80"/>
      <c r="VJM8" s="80"/>
      <c r="VJN8" s="80"/>
      <c r="VJO8" s="80"/>
      <c r="VJP8" s="80"/>
      <c r="VJQ8" s="80"/>
      <c r="VJR8" s="80"/>
      <c r="VJS8" s="80"/>
      <c r="VJT8" s="80"/>
      <c r="VJU8" s="80"/>
      <c r="VJV8" s="80"/>
      <c r="VJW8" s="80"/>
      <c r="VJX8" s="80"/>
      <c r="VJY8" s="80"/>
      <c r="VJZ8" s="80"/>
      <c r="VKA8" s="80"/>
      <c r="VKB8" s="80"/>
      <c r="VKC8" s="80"/>
      <c r="VKD8" s="80"/>
      <c r="VKE8" s="80"/>
      <c r="VKF8" s="80"/>
      <c r="VKG8" s="80"/>
      <c r="VKH8" s="80"/>
      <c r="VKI8" s="80"/>
      <c r="VKJ8" s="80"/>
      <c r="VKK8" s="80"/>
      <c r="VKL8" s="80"/>
      <c r="VKM8" s="80"/>
      <c r="VKN8" s="80"/>
      <c r="VKO8" s="80"/>
      <c r="VKP8" s="80"/>
      <c r="VKQ8" s="80"/>
      <c r="VKR8" s="80"/>
      <c r="VKS8" s="80"/>
      <c r="VKT8" s="80"/>
      <c r="VKU8" s="80"/>
      <c r="VKV8" s="80"/>
      <c r="VKW8" s="80"/>
      <c r="VKX8" s="80"/>
      <c r="VKY8" s="80"/>
      <c r="VKZ8" s="80"/>
      <c r="VLA8" s="80"/>
      <c r="VLB8" s="80"/>
      <c r="VLC8" s="80"/>
      <c r="VLD8" s="80"/>
      <c r="VLE8" s="80"/>
      <c r="VLF8" s="80"/>
      <c r="VLG8" s="80"/>
      <c r="VLH8" s="80"/>
      <c r="VLI8" s="80"/>
      <c r="VLJ8" s="80"/>
      <c r="VLK8" s="80"/>
      <c r="VLL8" s="80"/>
      <c r="VLM8" s="80"/>
      <c r="VLN8" s="80"/>
      <c r="VLO8" s="80"/>
      <c r="VLP8" s="80"/>
      <c r="VLQ8" s="80"/>
      <c r="VLR8" s="80"/>
      <c r="VLS8" s="80"/>
      <c r="VLT8" s="80"/>
      <c r="VLU8" s="80"/>
      <c r="VLV8" s="80"/>
      <c r="VLW8" s="80"/>
      <c r="VLX8" s="80"/>
      <c r="VLY8" s="80"/>
      <c r="VLZ8" s="80"/>
      <c r="VMA8" s="80"/>
      <c r="VMB8" s="80"/>
      <c r="VMC8" s="80"/>
      <c r="VMD8" s="80"/>
      <c r="VME8" s="80"/>
      <c r="VMF8" s="80"/>
      <c r="VMG8" s="80"/>
      <c r="VMH8" s="80"/>
      <c r="VMI8" s="80"/>
      <c r="VMJ8" s="80"/>
      <c r="VMK8" s="80"/>
      <c r="VML8" s="80"/>
      <c r="VMM8" s="80"/>
      <c r="VMN8" s="80"/>
      <c r="VMO8" s="80"/>
      <c r="VMP8" s="80"/>
      <c r="VMQ8" s="80"/>
      <c r="VMR8" s="80"/>
      <c r="VMS8" s="80"/>
      <c r="VMT8" s="80"/>
      <c r="VMU8" s="80"/>
      <c r="VMV8" s="80"/>
      <c r="VMW8" s="80"/>
      <c r="VMX8" s="80"/>
      <c r="VMY8" s="80"/>
      <c r="VMZ8" s="80"/>
      <c r="VNA8" s="80"/>
      <c r="VNB8" s="80"/>
      <c r="VNC8" s="80"/>
      <c r="VND8" s="80"/>
      <c r="VNE8" s="80"/>
      <c r="VNF8" s="80"/>
      <c r="VNG8" s="80"/>
      <c r="VNH8" s="80"/>
      <c r="VNI8" s="80"/>
      <c r="VNJ8" s="80"/>
      <c r="VNK8" s="80"/>
      <c r="VNL8" s="80"/>
      <c r="VNM8" s="80"/>
      <c r="VNN8" s="80"/>
      <c r="VNO8" s="80"/>
      <c r="VNP8" s="80"/>
      <c r="VNQ8" s="80"/>
      <c r="VNR8" s="80"/>
      <c r="VNS8" s="80"/>
      <c r="VNT8" s="80"/>
      <c r="VNU8" s="80"/>
      <c r="VNV8" s="80"/>
      <c r="VNW8" s="80"/>
      <c r="VNX8" s="80"/>
      <c r="VNY8" s="80"/>
      <c r="VNZ8" s="80"/>
      <c r="VOA8" s="80"/>
      <c r="VOB8" s="80"/>
      <c r="VOC8" s="80"/>
      <c r="VOD8" s="80"/>
      <c r="VOE8" s="80"/>
      <c r="VOF8" s="80"/>
      <c r="VOG8" s="80"/>
      <c r="VOH8" s="80"/>
      <c r="VOI8" s="80"/>
      <c r="VOJ8" s="80"/>
      <c r="VOK8" s="80"/>
      <c r="VOL8" s="80"/>
      <c r="VOM8" s="80"/>
      <c r="VON8" s="80"/>
      <c r="VOO8" s="80"/>
      <c r="VOP8" s="80"/>
      <c r="VOQ8" s="80"/>
      <c r="VOR8" s="80"/>
      <c r="VOS8" s="80"/>
      <c r="VOT8" s="80"/>
      <c r="VOU8" s="80"/>
      <c r="VOV8" s="80"/>
      <c r="VOW8" s="80"/>
      <c r="VOX8" s="80"/>
      <c r="VOY8" s="80"/>
      <c r="VOZ8" s="80"/>
      <c r="VPA8" s="80"/>
      <c r="VPB8" s="80"/>
      <c r="VPC8" s="80"/>
      <c r="VPD8" s="80"/>
      <c r="VPE8" s="80"/>
      <c r="VPF8" s="80"/>
      <c r="VPG8" s="80"/>
      <c r="VPH8" s="80"/>
      <c r="VPI8" s="80"/>
      <c r="VPJ8" s="80"/>
      <c r="VPK8" s="80"/>
      <c r="VPL8" s="80"/>
      <c r="VPM8" s="80"/>
      <c r="VPN8" s="80"/>
      <c r="VPO8" s="80"/>
      <c r="VPP8" s="80"/>
      <c r="VPQ8" s="80"/>
      <c r="VPR8" s="80"/>
      <c r="VPS8" s="80"/>
      <c r="VPT8" s="80"/>
      <c r="VPU8" s="80"/>
      <c r="VPV8" s="80"/>
      <c r="VPW8" s="80"/>
      <c r="VPX8" s="80"/>
      <c r="VPY8" s="80"/>
      <c r="VPZ8" s="80"/>
      <c r="VQA8" s="80"/>
      <c r="VQB8" s="80"/>
      <c r="VQC8" s="80"/>
      <c r="VQD8" s="80"/>
      <c r="VQE8" s="80"/>
      <c r="VQF8" s="80"/>
      <c r="VQG8" s="80"/>
      <c r="VQH8" s="80"/>
      <c r="VQI8" s="80"/>
      <c r="VQJ8" s="80"/>
      <c r="VQK8" s="80"/>
      <c r="VQL8" s="80"/>
      <c r="VQM8" s="80"/>
      <c r="VQN8" s="80"/>
      <c r="VQO8" s="80"/>
      <c r="VQP8" s="80"/>
      <c r="VQQ8" s="80"/>
      <c r="VQR8" s="80"/>
      <c r="VQS8" s="80"/>
      <c r="VQT8" s="80"/>
      <c r="VQU8" s="80"/>
      <c r="VQV8" s="80"/>
      <c r="VQW8" s="80"/>
      <c r="VQX8" s="80"/>
      <c r="VQY8" s="80"/>
      <c r="VQZ8" s="80"/>
      <c r="VRA8" s="80"/>
      <c r="VRB8" s="80"/>
      <c r="VRC8" s="80"/>
      <c r="VRD8" s="80"/>
      <c r="VRE8" s="80"/>
      <c r="VRF8" s="80"/>
      <c r="VRG8" s="80"/>
      <c r="VRH8" s="80"/>
      <c r="VRI8" s="80"/>
      <c r="VRJ8" s="80"/>
      <c r="VRK8" s="80"/>
      <c r="VRL8" s="80"/>
      <c r="VRM8" s="80"/>
      <c r="VRN8" s="80"/>
      <c r="VRO8" s="80"/>
      <c r="VRP8" s="80"/>
      <c r="VRQ8" s="80"/>
      <c r="VRR8" s="80"/>
      <c r="VRS8" s="80"/>
      <c r="VRT8" s="80"/>
      <c r="VRU8" s="80"/>
      <c r="VRV8" s="80"/>
      <c r="VRW8" s="80"/>
      <c r="VRX8" s="80"/>
      <c r="VRY8" s="80"/>
      <c r="VRZ8" s="80"/>
      <c r="VSA8" s="80"/>
      <c r="VSB8" s="80"/>
      <c r="VSC8" s="80"/>
      <c r="VSD8" s="80"/>
      <c r="VSE8" s="80"/>
      <c r="VSF8" s="80"/>
      <c r="VSG8" s="80"/>
      <c r="VSH8" s="80"/>
      <c r="VSI8" s="80"/>
      <c r="VSJ8" s="80"/>
      <c r="VSK8" s="80"/>
      <c r="VSL8" s="80"/>
      <c r="VSM8" s="80"/>
      <c r="VSN8" s="80"/>
      <c r="VSO8" s="80"/>
      <c r="VSP8" s="80"/>
      <c r="VSQ8" s="80"/>
      <c r="VSR8" s="80"/>
      <c r="VSS8" s="80"/>
      <c r="VST8" s="80"/>
      <c r="VSU8" s="80"/>
      <c r="VSV8" s="80"/>
      <c r="VSW8" s="80"/>
      <c r="VSX8" s="80"/>
      <c r="VSY8" s="80"/>
      <c r="VSZ8" s="80"/>
      <c r="VTA8" s="80"/>
      <c r="VTB8" s="80"/>
      <c r="VTC8" s="80"/>
      <c r="VTD8" s="80"/>
      <c r="VTE8" s="80"/>
      <c r="VTF8" s="80"/>
      <c r="VTG8" s="80"/>
      <c r="VTH8" s="80"/>
      <c r="VTI8" s="80"/>
      <c r="VTJ8" s="80"/>
      <c r="VTK8" s="80"/>
      <c r="VTL8" s="80"/>
      <c r="VTM8" s="80"/>
      <c r="VTN8" s="80"/>
      <c r="VTO8" s="80"/>
      <c r="VTP8" s="80"/>
      <c r="VTQ8" s="80"/>
      <c r="VTR8" s="80"/>
      <c r="VTS8" s="80"/>
      <c r="VTT8" s="80"/>
      <c r="VTU8" s="80"/>
      <c r="VTV8" s="80"/>
      <c r="VTW8" s="80"/>
      <c r="VTX8" s="80"/>
      <c r="VTY8" s="80"/>
      <c r="VTZ8" s="80"/>
      <c r="VUA8" s="80"/>
      <c r="VUB8" s="80"/>
      <c r="VUC8" s="80"/>
      <c r="VUD8" s="80"/>
      <c r="VUE8" s="80"/>
      <c r="VUF8" s="80"/>
      <c r="VUG8" s="80"/>
      <c r="VUH8" s="80"/>
      <c r="VUI8" s="80"/>
      <c r="VUJ8" s="80"/>
      <c r="VUK8" s="80"/>
      <c r="VUL8" s="80"/>
      <c r="VUM8" s="80"/>
      <c r="VUN8" s="80"/>
      <c r="VUO8" s="80"/>
      <c r="VUP8" s="80"/>
      <c r="VUQ8" s="80"/>
      <c r="VUR8" s="80"/>
      <c r="VUS8" s="80"/>
      <c r="VUT8" s="80"/>
      <c r="VUU8" s="80"/>
      <c r="VUV8" s="80"/>
      <c r="VUW8" s="80"/>
      <c r="VUX8" s="80"/>
      <c r="VUY8" s="80"/>
      <c r="VUZ8" s="80"/>
      <c r="VVA8" s="80"/>
      <c r="VVB8" s="80"/>
      <c r="VVC8" s="80"/>
      <c r="VVD8" s="80"/>
      <c r="VVE8" s="80"/>
      <c r="VVF8" s="80"/>
      <c r="VVG8" s="80"/>
      <c r="VVH8" s="80"/>
      <c r="VVI8" s="80"/>
      <c r="VVJ8" s="80"/>
      <c r="VVK8" s="80"/>
      <c r="VVL8" s="80"/>
      <c r="VVM8" s="80"/>
      <c r="VVN8" s="80"/>
      <c r="VVO8" s="80"/>
      <c r="VVP8" s="80"/>
      <c r="VVQ8" s="80"/>
      <c r="VVR8" s="80"/>
      <c r="VVS8" s="80"/>
      <c r="VVT8" s="80"/>
      <c r="VVU8" s="80"/>
      <c r="VVV8" s="80"/>
      <c r="VVW8" s="80"/>
      <c r="VVX8" s="80"/>
      <c r="VVY8" s="80"/>
      <c r="VVZ8" s="80"/>
      <c r="VWA8" s="80"/>
      <c r="VWB8" s="80"/>
      <c r="VWC8" s="80"/>
      <c r="VWD8" s="80"/>
      <c r="VWE8" s="80"/>
      <c r="VWF8" s="80"/>
      <c r="VWG8" s="80"/>
      <c r="VWH8" s="80"/>
      <c r="VWI8" s="80"/>
      <c r="VWJ8" s="80"/>
      <c r="VWK8" s="80"/>
      <c r="VWL8" s="80"/>
      <c r="VWM8" s="80"/>
      <c r="VWN8" s="80"/>
      <c r="VWO8" s="80"/>
      <c r="VWP8" s="80"/>
      <c r="VWQ8" s="80"/>
      <c r="VWR8" s="80"/>
      <c r="VWS8" s="80"/>
      <c r="VWT8" s="80"/>
      <c r="VWU8" s="80"/>
      <c r="VWV8" s="80"/>
      <c r="VWW8" s="80"/>
      <c r="VWX8" s="80"/>
      <c r="VWY8" s="80"/>
      <c r="VWZ8" s="80"/>
      <c r="VXA8" s="80"/>
      <c r="VXB8" s="80"/>
      <c r="VXC8" s="80"/>
      <c r="VXD8" s="80"/>
      <c r="VXE8" s="80"/>
      <c r="VXF8" s="80"/>
      <c r="VXG8" s="80"/>
      <c r="VXH8" s="80"/>
      <c r="VXI8" s="80"/>
      <c r="VXJ8" s="80"/>
      <c r="VXK8" s="80"/>
      <c r="VXL8" s="80"/>
      <c r="VXM8" s="80"/>
      <c r="VXN8" s="80"/>
      <c r="VXO8" s="80"/>
      <c r="VXP8" s="80"/>
      <c r="VXQ8" s="80"/>
      <c r="VXR8" s="80"/>
      <c r="VXS8" s="80"/>
      <c r="VXT8" s="80"/>
      <c r="VXU8" s="80"/>
      <c r="VXV8" s="80"/>
      <c r="VXW8" s="80"/>
      <c r="VXX8" s="80"/>
      <c r="VXY8" s="80"/>
      <c r="VXZ8" s="80"/>
      <c r="VYA8" s="80"/>
      <c r="VYB8" s="80"/>
      <c r="VYC8" s="80"/>
      <c r="VYD8" s="80"/>
      <c r="VYE8" s="80"/>
      <c r="VYF8" s="80"/>
      <c r="VYG8" s="80"/>
      <c r="VYH8" s="80"/>
      <c r="VYI8" s="80"/>
      <c r="VYJ8" s="80"/>
      <c r="VYK8" s="80"/>
      <c r="VYL8" s="80"/>
      <c r="VYM8" s="80"/>
      <c r="VYN8" s="80"/>
      <c r="VYO8" s="80"/>
      <c r="VYP8" s="80"/>
      <c r="VYQ8" s="80"/>
      <c r="VYR8" s="80"/>
      <c r="VYS8" s="80"/>
      <c r="VYT8" s="80"/>
      <c r="VYU8" s="80"/>
      <c r="VYV8" s="80"/>
      <c r="VYW8" s="80"/>
      <c r="VYX8" s="80"/>
      <c r="VYY8" s="80"/>
      <c r="VYZ8" s="80"/>
      <c r="VZA8" s="80"/>
      <c r="VZB8" s="80"/>
      <c r="VZC8" s="80"/>
      <c r="VZD8" s="80"/>
      <c r="VZE8" s="80"/>
      <c r="VZF8" s="80"/>
      <c r="VZG8" s="80"/>
      <c r="VZH8" s="80"/>
      <c r="VZI8" s="80"/>
      <c r="VZJ8" s="80"/>
      <c r="VZK8" s="80"/>
      <c r="VZL8" s="80"/>
      <c r="VZM8" s="80"/>
      <c r="VZN8" s="80"/>
      <c r="VZO8" s="80"/>
      <c r="VZP8" s="80"/>
      <c r="VZQ8" s="80"/>
      <c r="VZR8" s="80"/>
      <c r="VZS8" s="80"/>
      <c r="VZT8" s="80"/>
      <c r="VZU8" s="80"/>
      <c r="VZV8" s="80"/>
      <c r="VZW8" s="80"/>
      <c r="VZX8" s="80"/>
      <c r="VZY8" s="80"/>
      <c r="VZZ8" s="80"/>
      <c r="WAA8" s="80"/>
      <c r="WAB8" s="80"/>
      <c r="WAC8" s="80"/>
      <c r="WAD8" s="80"/>
      <c r="WAE8" s="80"/>
      <c r="WAF8" s="80"/>
      <c r="WAG8" s="80"/>
      <c r="WAH8" s="80"/>
      <c r="WAI8" s="80"/>
      <c r="WAJ8" s="80"/>
      <c r="WAK8" s="80"/>
      <c r="WAL8" s="80"/>
      <c r="WAM8" s="80"/>
      <c r="WAN8" s="80"/>
      <c r="WAO8" s="80"/>
      <c r="WAP8" s="80"/>
      <c r="WAQ8" s="80"/>
      <c r="WAR8" s="80"/>
      <c r="WAS8" s="80"/>
      <c r="WAT8" s="80"/>
      <c r="WAU8" s="80"/>
      <c r="WAV8" s="80"/>
      <c r="WAW8" s="80"/>
      <c r="WAX8" s="80"/>
      <c r="WAY8" s="80"/>
      <c r="WAZ8" s="80"/>
      <c r="WBA8" s="80"/>
      <c r="WBB8" s="80"/>
      <c r="WBC8" s="80"/>
      <c r="WBD8" s="80"/>
      <c r="WBE8" s="80"/>
      <c r="WBF8" s="80"/>
      <c r="WBG8" s="80"/>
      <c r="WBH8" s="80"/>
      <c r="WBI8" s="80"/>
      <c r="WBJ8" s="80"/>
      <c r="WBK8" s="80"/>
      <c r="WBL8" s="80"/>
      <c r="WBM8" s="80"/>
      <c r="WBN8" s="80"/>
      <c r="WBO8" s="80"/>
      <c r="WBP8" s="80"/>
      <c r="WBQ8" s="80"/>
      <c r="WBR8" s="80"/>
      <c r="WBS8" s="80"/>
      <c r="WBT8" s="80"/>
      <c r="WBU8" s="80"/>
      <c r="WBV8" s="80"/>
      <c r="WBW8" s="80"/>
      <c r="WBX8" s="80"/>
      <c r="WBY8" s="80"/>
      <c r="WBZ8" s="80"/>
      <c r="WCA8" s="80"/>
      <c r="WCB8" s="80"/>
      <c r="WCC8" s="80"/>
      <c r="WCD8" s="80"/>
      <c r="WCE8" s="80"/>
      <c r="WCF8" s="80"/>
      <c r="WCG8" s="80"/>
      <c r="WCH8" s="80"/>
      <c r="WCI8" s="80"/>
      <c r="WCJ8" s="80"/>
      <c r="WCK8" s="80"/>
      <c r="WCL8" s="80"/>
      <c r="WCM8" s="80"/>
      <c r="WCN8" s="80"/>
      <c r="WCO8" s="80"/>
      <c r="WCP8" s="80"/>
      <c r="WCQ8" s="80"/>
      <c r="WCR8" s="80"/>
      <c r="WCS8" s="80"/>
      <c r="WCT8" s="80"/>
      <c r="WCU8" s="80"/>
      <c r="WCV8" s="80"/>
      <c r="WCW8" s="80"/>
      <c r="WCX8" s="80"/>
      <c r="WCY8" s="80"/>
      <c r="WCZ8" s="80"/>
      <c r="WDA8" s="80"/>
      <c r="WDB8" s="80"/>
      <c r="WDC8" s="80"/>
      <c r="WDD8" s="80"/>
      <c r="WDE8" s="80"/>
      <c r="WDF8" s="80"/>
      <c r="WDG8" s="80"/>
      <c r="WDH8" s="80"/>
      <c r="WDI8" s="80"/>
      <c r="WDJ8" s="80"/>
      <c r="WDK8" s="80"/>
      <c r="WDL8" s="80"/>
      <c r="WDM8" s="80"/>
      <c r="WDN8" s="80"/>
      <c r="WDO8" s="80"/>
      <c r="WDP8" s="80"/>
      <c r="WDQ8" s="80"/>
      <c r="WDR8" s="80"/>
      <c r="WDS8" s="80"/>
      <c r="WDT8" s="80"/>
      <c r="WDU8" s="80"/>
      <c r="WDV8" s="80"/>
      <c r="WDW8" s="80"/>
      <c r="WDX8" s="80"/>
      <c r="WDY8" s="80"/>
      <c r="WDZ8" s="80"/>
      <c r="WEA8" s="80"/>
      <c r="WEB8" s="80"/>
      <c r="WEC8" s="80"/>
      <c r="WED8" s="80"/>
      <c r="WEE8" s="80"/>
      <c r="WEF8" s="80"/>
      <c r="WEG8" s="80"/>
      <c r="WEH8" s="80"/>
      <c r="WEI8" s="80"/>
      <c r="WEJ8" s="80"/>
      <c r="WEK8" s="80"/>
      <c r="WEL8" s="80"/>
      <c r="WEM8" s="80"/>
      <c r="WEN8" s="80"/>
      <c r="WEO8" s="80"/>
      <c r="WEP8" s="80"/>
      <c r="WEQ8" s="80"/>
      <c r="WER8" s="80"/>
      <c r="WES8" s="80"/>
      <c r="WET8" s="80"/>
      <c r="WEU8" s="80"/>
      <c r="WEV8" s="80"/>
      <c r="WEW8" s="80"/>
      <c r="WEX8" s="80"/>
      <c r="WEY8" s="80"/>
      <c r="WEZ8" s="80"/>
      <c r="WFA8" s="80"/>
      <c r="WFB8" s="80"/>
      <c r="WFC8" s="80"/>
      <c r="WFD8" s="80"/>
      <c r="WFE8" s="80"/>
      <c r="WFF8" s="80"/>
      <c r="WFG8" s="80"/>
      <c r="WFH8" s="80"/>
      <c r="WFI8" s="80"/>
      <c r="WFJ8" s="80"/>
      <c r="WFK8" s="80"/>
      <c r="WFL8" s="80"/>
      <c r="WFM8" s="80"/>
      <c r="WFN8" s="80"/>
      <c r="WFO8" s="80"/>
      <c r="WFP8" s="80"/>
      <c r="WFQ8" s="80"/>
      <c r="WFR8" s="80"/>
      <c r="WFS8" s="80"/>
      <c r="WFT8" s="80"/>
      <c r="WFU8" s="80"/>
      <c r="WFV8" s="80"/>
      <c r="WFW8" s="80"/>
      <c r="WFX8" s="80"/>
      <c r="WFY8" s="80"/>
      <c r="WFZ8" s="80"/>
      <c r="WGA8" s="80"/>
      <c r="WGB8" s="80"/>
      <c r="WGC8" s="80"/>
      <c r="WGD8" s="80"/>
      <c r="WGE8" s="80"/>
      <c r="WGF8" s="80"/>
      <c r="WGG8" s="80"/>
      <c r="WGH8" s="80"/>
      <c r="WGI8" s="80"/>
      <c r="WGJ8" s="80"/>
      <c r="WGK8" s="80"/>
      <c r="WGL8" s="80"/>
      <c r="WGM8" s="80"/>
      <c r="WGN8" s="80"/>
      <c r="WGO8" s="80"/>
      <c r="WGP8" s="80"/>
      <c r="WGQ8" s="80"/>
      <c r="WGR8" s="80"/>
      <c r="WGS8" s="80"/>
      <c r="WGT8" s="80"/>
      <c r="WGU8" s="80"/>
      <c r="WGV8" s="80"/>
      <c r="WGW8" s="80"/>
      <c r="WGX8" s="80"/>
      <c r="WGY8" s="80"/>
      <c r="WGZ8" s="80"/>
      <c r="WHA8" s="80"/>
      <c r="WHB8" s="80"/>
      <c r="WHC8" s="80"/>
      <c r="WHD8" s="80"/>
      <c r="WHE8" s="80"/>
      <c r="WHF8" s="80"/>
      <c r="WHG8" s="80"/>
      <c r="WHH8" s="80"/>
      <c r="WHI8" s="80"/>
      <c r="WHJ8" s="80"/>
      <c r="WHK8" s="80"/>
      <c r="WHL8" s="80"/>
      <c r="WHM8" s="80"/>
      <c r="WHN8" s="80"/>
      <c r="WHO8" s="80"/>
      <c r="WHP8" s="80"/>
      <c r="WHQ8" s="80"/>
      <c r="WHR8" s="80"/>
      <c r="WHS8" s="80"/>
      <c r="WHT8" s="80"/>
      <c r="WHU8" s="80"/>
      <c r="WHV8" s="80"/>
      <c r="WHW8" s="80"/>
      <c r="WHX8" s="80"/>
      <c r="WHY8" s="80"/>
      <c r="WHZ8" s="80"/>
      <c r="WIA8" s="80"/>
      <c r="WIB8" s="80"/>
      <c r="WIC8" s="80"/>
      <c r="WID8" s="80"/>
      <c r="WIE8" s="80"/>
      <c r="WIF8" s="80"/>
      <c r="WIG8" s="80"/>
      <c r="WIH8" s="80"/>
      <c r="WII8" s="80"/>
      <c r="WIJ8" s="80"/>
      <c r="WIK8" s="80"/>
      <c r="WIL8" s="80"/>
      <c r="WIM8" s="80"/>
      <c r="WIN8" s="80"/>
      <c r="WIO8" s="80"/>
      <c r="WIP8" s="80"/>
      <c r="WIQ8" s="80"/>
      <c r="WIR8" s="80"/>
      <c r="WIS8" s="80"/>
      <c r="WIT8" s="80"/>
      <c r="WIU8" s="80"/>
      <c r="WIV8" s="80"/>
      <c r="WIW8" s="80"/>
      <c r="WIX8" s="80"/>
      <c r="WIY8" s="80"/>
      <c r="WIZ8" s="80"/>
      <c r="WJA8" s="80"/>
      <c r="WJB8" s="80"/>
      <c r="WJC8" s="80"/>
      <c r="WJD8" s="80"/>
      <c r="WJE8" s="80"/>
      <c r="WJF8" s="80"/>
      <c r="WJG8" s="80"/>
      <c r="WJH8" s="80"/>
      <c r="WJI8" s="80"/>
      <c r="WJJ8" s="80"/>
      <c r="WJK8" s="80"/>
      <c r="WJL8" s="80"/>
      <c r="WJM8" s="80"/>
      <c r="WJN8" s="80"/>
      <c r="WJO8" s="80"/>
      <c r="WJP8" s="80"/>
      <c r="WJQ8" s="80"/>
      <c r="WJR8" s="80"/>
      <c r="WJS8" s="80"/>
      <c r="WJT8" s="80"/>
      <c r="WJU8" s="80"/>
      <c r="WJV8" s="80"/>
      <c r="WJW8" s="80"/>
      <c r="WJX8" s="80"/>
      <c r="WJY8" s="80"/>
      <c r="WJZ8" s="80"/>
      <c r="WKA8" s="80"/>
      <c r="WKB8" s="80"/>
      <c r="WKC8" s="80"/>
      <c r="WKD8" s="80"/>
      <c r="WKE8" s="80"/>
      <c r="WKF8" s="80"/>
      <c r="WKG8" s="80"/>
      <c r="WKH8" s="80"/>
      <c r="WKI8" s="80"/>
      <c r="WKJ8" s="80"/>
      <c r="WKK8" s="80"/>
      <c r="WKL8" s="80"/>
      <c r="WKM8" s="80"/>
      <c r="WKN8" s="80"/>
      <c r="WKO8" s="80"/>
      <c r="WKP8" s="80"/>
      <c r="WKQ8" s="80"/>
      <c r="WKR8" s="80"/>
      <c r="WKS8" s="80"/>
      <c r="WKT8" s="80"/>
      <c r="WKU8" s="80"/>
      <c r="WKV8" s="80"/>
      <c r="WKW8" s="80"/>
      <c r="WKX8" s="80"/>
      <c r="WKY8" s="80"/>
      <c r="WKZ8" s="80"/>
      <c r="WLA8" s="80"/>
      <c r="WLB8" s="80"/>
      <c r="WLC8" s="80"/>
      <c r="WLD8" s="80"/>
      <c r="WLE8" s="80"/>
      <c r="WLF8" s="80"/>
      <c r="WLG8" s="80"/>
      <c r="WLH8" s="80"/>
      <c r="WLI8" s="80"/>
      <c r="WLJ8" s="80"/>
      <c r="WLK8" s="80"/>
      <c r="WLL8" s="80"/>
      <c r="WLM8" s="80"/>
      <c r="WLN8" s="80"/>
      <c r="WLO8" s="80"/>
      <c r="WLP8" s="80"/>
      <c r="WLQ8" s="80"/>
      <c r="WLR8" s="80"/>
      <c r="WLS8" s="80"/>
      <c r="WLT8" s="80"/>
      <c r="WLU8" s="80"/>
      <c r="WLV8" s="80"/>
      <c r="WLW8" s="80"/>
      <c r="WLX8" s="80"/>
      <c r="WLY8" s="80"/>
      <c r="WLZ8" s="80"/>
      <c r="WMA8" s="80"/>
      <c r="WMB8" s="80"/>
      <c r="WMC8" s="80"/>
      <c r="WMD8" s="80"/>
      <c r="WME8" s="80"/>
      <c r="WMF8" s="80"/>
      <c r="WMG8" s="80"/>
      <c r="WMH8" s="80"/>
      <c r="WMI8" s="80"/>
      <c r="WMJ8" s="80"/>
      <c r="WMK8" s="80"/>
      <c r="WML8" s="80"/>
      <c r="WMM8" s="80"/>
      <c r="WMN8" s="80"/>
      <c r="WMO8" s="80"/>
      <c r="WMP8" s="80"/>
      <c r="WMQ8" s="80"/>
      <c r="WMR8" s="80"/>
      <c r="WMS8" s="80"/>
      <c r="WMT8" s="80"/>
      <c r="WMU8" s="80"/>
      <c r="WMV8" s="80"/>
      <c r="WMW8" s="80"/>
      <c r="WMX8" s="80"/>
      <c r="WMY8" s="80"/>
      <c r="WMZ8" s="80"/>
      <c r="WNA8" s="80"/>
      <c r="WNB8" s="80"/>
      <c r="WNC8" s="80"/>
      <c r="WND8" s="80"/>
      <c r="WNE8" s="80"/>
      <c r="WNF8" s="80"/>
      <c r="WNG8" s="80"/>
      <c r="WNH8" s="80"/>
      <c r="WNI8" s="80"/>
      <c r="WNJ8" s="80"/>
      <c r="WNK8" s="80"/>
      <c r="WNL8" s="80"/>
      <c r="WNM8" s="80"/>
      <c r="WNN8" s="80"/>
      <c r="WNO8" s="80"/>
      <c r="WNP8" s="80"/>
      <c r="WNQ8" s="80"/>
      <c r="WNR8" s="80"/>
      <c r="WNS8" s="80"/>
      <c r="WNT8" s="80"/>
      <c r="WNU8" s="80"/>
      <c r="WNV8" s="80"/>
      <c r="WNW8" s="80"/>
      <c r="WNX8" s="80"/>
      <c r="WNY8" s="80"/>
      <c r="WNZ8" s="80"/>
      <c r="WOA8" s="80"/>
      <c r="WOB8" s="80"/>
      <c r="WOC8" s="80"/>
      <c r="WOD8" s="80"/>
      <c r="WOE8" s="80"/>
      <c r="WOF8" s="80"/>
      <c r="WOG8" s="80"/>
      <c r="WOH8" s="80"/>
      <c r="WOI8" s="80"/>
      <c r="WOJ8" s="80"/>
      <c r="WOK8" s="80"/>
      <c r="WOL8" s="80"/>
      <c r="WOM8" s="80"/>
      <c r="WON8" s="80"/>
      <c r="WOO8" s="80"/>
      <c r="WOP8" s="80"/>
      <c r="WOQ8" s="80"/>
      <c r="WOR8" s="80"/>
      <c r="WOS8" s="80"/>
      <c r="WOT8" s="80"/>
      <c r="WOU8" s="80"/>
      <c r="WOV8" s="80"/>
      <c r="WOW8" s="80"/>
      <c r="WOX8" s="80"/>
      <c r="WOY8" s="80"/>
      <c r="WOZ8" s="80"/>
      <c r="WPA8" s="80"/>
      <c r="WPB8" s="80"/>
      <c r="WPC8" s="80"/>
      <c r="WPD8" s="80"/>
      <c r="WPE8" s="80"/>
      <c r="WPF8" s="80"/>
      <c r="WPG8" s="80"/>
      <c r="WPH8" s="80"/>
      <c r="WPI8" s="80"/>
      <c r="WPJ8" s="80"/>
      <c r="WPK8" s="80"/>
      <c r="WPL8" s="80"/>
      <c r="WPM8" s="80"/>
      <c r="WPN8" s="80"/>
      <c r="WPO8" s="80"/>
      <c r="WPP8" s="80"/>
      <c r="WPQ8" s="80"/>
      <c r="WPR8" s="80"/>
      <c r="WPS8" s="80"/>
      <c r="WPT8" s="80"/>
      <c r="WPU8" s="80"/>
      <c r="WPV8" s="80"/>
      <c r="WPW8" s="80"/>
      <c r="WPX8" s="80"/>
      <c r="WPY8" s="80"/>
      <c r="WPZ8" s="80"/>
      <c r="WQA8" s="80"/>
      <c r="WQB8" s="80"/>
      <c r="WQC8" s="80"/>
      <c r="WQD8" s="80"/>
      <c r="WQE8" s="80"/>
      <c r="WQF8" s="80"/>
      <c r="WQG8" s="80"/>
      <c r="WQH8" s="80"/>
      <c r="WQI8" s="80"/>
      <c r="WQJ8" s="80"/>
      <c r="WQK8" s="80"/>
      <c r="WQL8" s="80"/>
      <c r="WQM8" s="80"/>
      <c r="WQN8" s="80"/>
      <c r="WQO8" s="80"/>
      <c r="WQP8" s="80"/>
      <c r="WQQ8" s="80"/>
      <c r="WQR8" s="80"/>
      <c r="WQS8" s="80"/>
      <c r="WQT8" s="80"/>
      <c r="WQU8" s="80"/>
      <c r="WQV8" s="80"/>
      <c r="WQW8" s="80"/>
      <c r="WQX8" s="80"/>
      <c r="WQY8" s="80"/>
      <c r="WQZ8" s="80"/>
      <c r="WRA8" s="80"/>
      <c r="WRB8" s="80"/>
      <c r="WRC8" s="80"/>
      <c r="WRD8" s="80"/>
      <c r="WRE8" s="80"/>
      <c r="WRF8" s="80"/>
      <c r="WRG8" s="80"/>
      <c r="WRH8" s="80"/>
      <c r="WRI8" s="80"/>
      <c r="WRJ8" s="80"/>
      <c r="WRK8" s="80"/>
      <c r="WRL8" s="80"/>
      <c r="WRM8" s="80"/>
      <c r="WRN8" s="80"/>
      <c r="WRO8" s="80"/>
      <c r="WRP8" s="80"/>
      <c r="WRQ8" s="80"/>
      <c r="WRR8" s="80"/>
      <c r="WRS8" s="80"/>
      <c r="WRT8" s="80"/>
      <c r="WRU8" s="80"/>
      <c r="WRV8" s="80"/>
      <c r="WRW8" s="80"/>
      <c r="WRX8" s="80"/>
      <c r="WRY8" s="80"/>
      <c r="WRZ8" s="80"/>
      <c r="WSA8" s="80"/>
      <c r="WSB8" s="80"/>
      <c r="WSC8" s="80"/>
      <c r="WSD8" s="80"/>
      <c r="WSE8" s="80"/>
      <c r="WSF8" s="80"/>
      <c r="WSG8" s="80"/>
      <c r="WSH8" s="80"/>
      <c r="WSI8" s="80"/>
      <c r="WSJ8" s="80"/>
      <c r="WSK8" s="80"/>
      <c r="WSL8" s="80"/>
      <c r="WSM8" s="80"/>
      <c r="WSN8" s="80"/>
      <c r="WSO8" s="80"/>
      <c r="WSP8" s="80"/>
      <c r="WSQ8" s="80"/>
      <c r="WSR8" s="80"/>
      <c r="WSS8" s="80"/>
      <c r="WST8" s="80"/>
      <c r="WSU8" s="80"/>
      <c r="WSV8" s="80"/>
      <c r="WSW8" s="80"/>
      <c r="WSX8" s="80"/>
      <c r="WSY8" s="80"/>
      <c r="WSZ8" s="80"/>
      <c r="WTA8" s="80"/>
      <c r="WTB8" s="80"/>
      <c r="WTC8" s="80"/>
      <c r="WTD8" s="80"/>
      <c r="WTE8" s="80"/>
      <c r="WTF8" s="80"/>
      <c r="WTG8" s="80"/>
      <c r="WTH8" s="80"/>
      <c r="WTI8" s="80"/>
      <c r="WTJ8" s="80"/>
      <c r="WTK8" s="80"/>
      <c r="WTL8" s="80"/>
      <c r="WTM8" s="80"/>
      <c r="WTN8" s="80"/>
      <c r="WTO8" s="80"/>
      <c r="WTP8" s="80"/>
      <c r="WTQ8" s="80"/>
      <c r="WTR8" s="80"/>
      <c r="WTS8" s="80"/>
      <c r="WTT8" s="80"/>
      <c r="WTU8" s="80"/>
      <c r="WTV8" s="80"/>
      <c r="WTW8" s="80"/>
      <c r="WTX8" s="80"/>
      <c r="WTY8" s="80"/>
      <c r="WTZ8" s="80"/>
      <c r="WUA8" s="80"/>
      <c r="WUB8" s="80"/>
      <c r="WUC8" s="80"/>
      <c r="WUD8" s="80"/>
      <c r="WUE8" s="80"/>
      <c r="WUF8" s="80"/>
      <c r="WUG8" s="80"/>
      <c r="WUH8" s="80"/>
      <c r="WUI8" s="80"/>
      <c r="WUJ8" s="80"/>
      <c r="WUK8" s="80"/>
      <c r="WUL8" s="80"/>
      <c r="WUM8" s="80"/>
      <c r="WUN8" s="80"/>
      <c r="WUO8" s="80"/>
      <c r="WUP8" s="80"/>
      <c r="WUQ8" s="80"/>
      <c r="WUR8" s="80"/>
      <c r="WUS8" s="80"/>
      <c r="WUT8" s="80"/>
      <c r="WUU8" s="80"/>
      <c r="WUV8" s="80"/>
      <c r="WUW8" s="80"/>
      <c r="WUX8" s="80"/>
      <c r="WUY8" s="80"/>
      <c r="WUZ8" s="80"/>
      <c r="WVA8" s="80"/>
      <c r="WVB8" s="80"/>
      <c r="WVC8" s="80"/>
      <c r="WVD8" s="80"/>
      <c r="WVE8" s="80"/>
      <c r="WVF8" s="80"/>
      <c r="WVG8" s="80"/>
      <c r="WVH8" s="80"/>
      <c r="WVI8" s="80"/>
      <c r="WVJ8" s="80"/>
      <c r="WVK8" s="80"/>
      <c r="WVL8" s="80"/>
      <c r="WVM8" s="80"/>
      <c r="WVN8" s="80"/>
      <c r="WVO8" s="80"/>
      <c r="WVP8" s="80"/>
      <c r="WVQ8" s="80"/>
      <c r="WVR8" s="80"/>
      <c r="WVS8" s="80"/>
      <c r="WVT8" s="80"/>
      <c r="WVU8" s="80"/>
      <c r="WVV8" s="80"/>
      <c r="WVW8" s="80"/>
      <c r="WVX8" s="80"/>
      <c r="WVY8" s="80"/>
      <c r="WVZ8" s="80"/>
      <c r="WWA8" s="80"/>
      <c r="WWB8" s="80"/>
      <c r="WWC8" s="80"/>
      <c r="WWD8" s="80"/>
      <c r="WWE8" s="80"/>
      <c r="WWF8" s="80"/>
      <c r="WWG8" s="80"/>
      <c r="WWH8" s="80"/>
      <c r="WWI8" s="80"/>
      <c r="WWJ8" s="80"/>
      <c r="WWK8" s="80"/>
      <c r="WWL8" s="80"/>
      <c r="WWM8" s="80"/>
      <c r="WWN8" s="80"/>
      <c r="WWO8" s="80"/>
      <c r="WWP8" s="80"/>
      <c r="WWQ8" s="80"/>
      <c r="WWR8" s="80"/>
      <c r="WWS8" s="80"/>
      <c r="WWT8" s="80"/>
      <c r="WWU8" s="80"/>
      <c r="WWV8" s="80"/>
      <c r="WWW8" s="80"/>
      <c r="WWX8" s="80"/>
      <c r="WWY8" s="80"/>
      <c r="WWZ8" s="80"/>
      <c r="WXA8" s="80"/>
      <c r="WXB8" s="80"/>
      <c r="WXC8" s="80"/>
      <c r="WXD8" s="80"/>
      <c r="WXE8" s="80"/>
      <c r="WXF8" s="80"/>
      <c r="WXG8" s="80"/>
      <c r="WXH8" s="80"/>
      <c r="WXI8" s="80"/>
      <c r="WXJ8" s="80"/>
      <c r="WXK8" s="80"/>
      <c r="WXL8" s="80"/>
      <c r="WXM8" s="80"/>
      <c r="WXN8" s="80"/>
      <c r="WXO8" s="80"/>
      <c r="WXP8" s="80"/>
      <c r="WXQ8" s="80"/>
      <c r="WXR8" s="80"/>
      <c r="WXS8" s="80"/>
      <c r="WXT8" s="80"/>
      <c r="WXU8" s="80"/>
      <c r="WXV8" s="80"/>
      <c r="WXW8" s="80"/>
      <c r="WXX8" s="80"/>
      <c r="WXY8" s="80"/>
      <c r="WXZ8" s="80"/>
      <c r="WYA8" s="80"/>
      <c r="WYB8" s="80"/>
      <c r="WYC8" s="80"/>
      <c r="WYD8" s="80"/>
      <c r="WYE8" s="80"/>
      <c r="WYF8" s="80"/>
      <c r="WYG8" s="80"/>
      <c r="WYH8" s="80"/>
      <c r="WYI8" s="80"/>
      <c r="WYJ8" s="80"/>
      <c r="WYK8" s="80"/>
      <c r="WYL8" s="80"/>
      <c r="WYM8" s="80"/>
      <c r="WYN8" s="80"/>
      <c r="WYO8" s="80"/>
      <c r="WYP8" s="80"/>
      <c r="WYQ8" s="80"/>
      <c r="WYR8" s="80"/>
      <c r="WYS8" s="80"/>
      <c r="WYT8" s="80"/>
      <c r="WYU8" s="80"/>
      <c r="WYV8" s="80"/>
      <c r="WYW8" s="80"/>
      <c r="WYX8" s="80"/>
      <c r="WYY8" s="80"/>
      <c r="WYZ8" s="80"/>
      <c r="WZA8" s="80"/>
      <c r="WZB8" s="80"/>
      <c r="WZC8" s="80"/>
      <c r="WZD8" s="80"/>
      <c r="WZE8" s="80"/>
      <c r="WZF8" s="80"/>
      <c r="WZG8" s="80"/>
      <c r="WZH8" s="80"/>
      <c r="WZI8" s="80"/>
      <c r="WZJ8" s="80"/>
      <c r="WZK8" s="80"/>
      <c r="WZL8" s="80"/>
      <c r="WZM8" s="80"/>
      <c r="WZN8" s="80"/>
      <c r="WZO8" s="80"/>
      <c r="WZP8" s="80"/>
      <c r="WZQ8" s="80"/>
      <c r="WZR8" s="80"/>
      <c r="WZS8" s="80"/>
      <c r="WZT8" s="80"/>
      <c r="WZU8" s="80"/>
      <c r="WZV8" s="80"/>
      <c r="WZW8" s="80"/>
      <c r="WZX8" s="80"/>
      <c r="WZY8" s="80"/>
      <c r="WZZ8" s="80"/>
      <c r="XAA8" s="80"/>
      <c r="XAB8" s="80"/>
      <c r="XAC8" s="80"/>
      <c r="XAD8" s="80"/>
      <c r="XAE8" s="80"/>
      <c r="XAF8" s="80"/>
      <c r="XAG8" s="80"/>
      <c r="XAH8" s="80"/>
      <c r="XAI8" s="80"/>
      <c r="XAJ8" s="80"/>
      <c r="XAK8" s="80"/>
      <c r="XAL8" s="80"/>
      <c r="XAM8" s="80"/>
      <c r="XAN8" s="80"/>
      <c r="XAO8" s="80"/>
      <c r="XAP8" s="80"/>
      <c r="XAQ8" s="80"/>
      <c r="XAR8" s="80"/>
      <c r="XAS8" s="80"/>
      <c r="XAT8" s="80"/>
      <c r="XAU8" s="80"/>
      <c r="XAV8" s="80"/>
      <c r="XAW8" s="80"/>
      <c r="XAX8" s="80"/>
      <c r="XAY8" s="80"/>
      <c r="XAZ8" s="80"/>
      <c r="XBA8" s="80"/>
      <c r="XBB8" s="80"/>
      <c r="XBC8" s="80"/>
      <c r="XBD8" s="80"/>
      <c r="XBE8" s="80"/>
      <c r="XBF8" s="80"/>
      <c r="XBG8" s="80"/>
      <c r="XBH8" s="80"/>
      <c r="XBI8" s="80"/>
      <c r="XBJ8" s="80"/>
      <c r="XBK8" s="80"/>
      <c r="XBL8" s="80"/>
      <c r="XBM8" s="80"/>
      <c r="XBN8" s="80"/>
      <c r="XBO8" s="80"/>
      <c r="XBP8" s="80"/>
      <c r="XBQ8" s="80"/>
      <c r="XBR8" s="80"/>
      <c r="XBS8" s="80"/>
      <c r="XBT8" s="80"/>
      <c r="XBU8" s="80"/>
      <c r="XBV8" s="80"/>
      <c r="XBW8" s="80"/>
      <c r="XBX8" s="80"/>
      <c r="XBY8" s="80"/>
      <c r="XBZ8" s="80"/>
      <c r="XCA8" s="80"/>
      <c r="XCB8" s="80"/>
      <c r="XCC8" s="80"/>
      <c r="XCD8" s="80"/>
      <c r="XCE8" s="80"/>
      <c r="XCF8" s="80"/>
      <c r="XCG8" s="80"/>
      <c r="XCH8" s="80"/>
      <c r="XCI8" s="80"/>
      <c r="XCJ8" s="80"/>
      <c r="XCK8" s="80"/>
      <c r="XCL8" s="80"/>
      <c r="XCM8" s="80"/>
      <c r="XCN8" s="80"/>
      <c r="XCO8" s="80"/>
      <c r="XCP8" s="80"/>
      <c r="XCQ8" s="80"/>
      <c r="XCR8" s="80"/>
      <c r="XCS8" s="80"/>
      <c r="XCT8" s="80"/>
      <c r="XCU8" s="80"/>
      <c r="XCV8" s="80"/>
      <c r="XCW8" s="80"/>
      <c r="XCX8" s="80"/>
      <c r="XCY8" s="80"/>
      <c r="XCZ8" s="80"/>
      <c r="XDA8" s="80"/>
      <c r="XDB8" s="80"/>
      <c r="XDC8" s="80"/>
      <c r="XDD8" s="80"/>
      <c r="XDE8" s="80"/>
      <c r="XDF8" s="80"/>
      <c r="XDG8" s="80"/>
      <c r="XDH8" s="80"/>
      <c r="XDI8" s="80"/>
      <c r="XDJ8" s="80"/>
      <c r="XDK8" s="80"/>
      <c r="XDL8" s="80"/>
      <c r="XDM8" s="80"/>
      <c r="XDN8" s="80"/>
      <c r="XDO8" s="80"/>
      <c r="XDP8" s="80"/>
      <c r="XDQ8" s="80"/>
      <c r="XDR8" s="80"/>
      <c r="XDS8" s="80"/>
      <c r="XDT8" s="80"/>
      <c r="XDU8" s="80"/>
      <c r="XDV8" s="80"/>
      <c r="XDW8" s="80"/>
      <c r="XDX8" s="80"/>
      <c r="XDY8" s="80"/>
      <c r="XDZ8" s="80"/>
      <c r="XEA8" s="80"/>
      <c r="XEB8" s="80"/>
      <c r="XEC8" s="80"/>
      <c r="XED8" s="80"/>
      <c r="XEE8" s="80"/>
      <c r="XEF8" s="80"/>
      <c r="XEG8" s="80"/>
      <c r="XEH8" s="80"/>
      <c r="XEI8" s="80"/>
      <c r="XEJ8" s="80"/>
      <c r="XEK8" s="80"/>
      <c r="XEL8" s="80"/>
      <c r="XEM8" s="80"/>
    </row>
    <row r="9" spans="1:16367" x14ac:dyDescent="0.25">
      <c r="A9" s="37"/>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c r="IU9" s="80"/>
      <c r="IV9" s="80"/>
      <c r="IW9" s="80"/>
      <c r="IX9" s="80"/>
      <c r="IY9" s="80"/>
      <c r="IZ9" s="80"/>
      <c r="JA9" s="80"/>
      <c r="JB9" s="80"/>
      <c r="JC9" s="80"/>
      <c r="JD9" s="80"/>
      <c r="JE9" s="80"/>
      <c r="JF9" s="80"/>
      <c r="JG9" s="80"/>
      <c r="JH9" s="80"/>
      <c r="JI9" s="80"/>
      <c r="JJ9" s="80"/>
      <c r="JK9" s="80"/>
      <c r="JL9" s="80"/>
      <c r="JM9" s="80"/>
      <c r="JN9" s="80"/>
      <c r="JO9" s="80"/>
      <c r="JP9" s="80"/>
      <c r="JQ9" s="80"/>
      <c r="JR9" s="80"/>
      <c r="JS9" s="80"/>
      <c r="JT9" s="80"/>
      <c r="JU9" s="80"/>
      <c r="JV9" s="80"/>
      <c r="JW9" s="80"/>
      <c r="JX9" s="80"/>
      <c r="JY9" s="80"/>
      <c r="JZ9" s="80"/>
      <c r="KA9" s="80"/>
      <c r="KB9" s="80"/>
      <c r="KC9" s="80"/>
      <c r="KD9" s="80"/>
      <c r="KE9" s="80"/>
      <c r="KF9" s="80"/>
      <c r="KG9" s="80"/>
      <c r="KH9" s="80"/>
      <c r="KI9" s="80"/>
      <c r="KJ9" s="80"/>
      <c r="KK9" s="80"/>
      <c r="KL9" s="80"/>
      <c r="KM9" s="80"/>
      <c r="KN9" s="80"/>
      <c r="KO9" s="80"/>
      <c r="KP9" s="80"/>
      <c r="KQ9" s="80"/>
      <c r="KR9" s="80"/>
      <c r="KS9" s="80"/>
      <c r="KT9" s="80"/>
      <c r="KU9" s="80"/>
      <c r="KV9" s="80"/>
      <c r="KW9" s="80"/>
      <c r="KX9" s="80"/>
      <c r="KY9" s="80"/>
      <c r="KZ9" s="80"/>
      <c r="LA9" s="80"/>
      <c r="LB9" s="80"/>
      <c r="LC9" s="80"/>
      <c r="LD9" s="80"/>
      <c r="LE9" s="80"/>
      <c r="LF9" s="80"/>
      <c r="LG9" s="80"/>
      <c r="LH9" s="80"/>
      <c r="LI9" s="80"/>
      <c r="LJ9" s="80"/>
      <c r="LK9" s="80"/>
      <c r="LL9" s="80"/>
      <c r="LM9" s="80"/>
      <c r="LN9" s="80"/>
      <c r="LO9" s="80"/>
      <c r="LP9" s="80"/>
      <c r="LQ9" s="80"/>
      <c r="LR9" s="80"/>
      <c r="LS9" s="80"/>
      <c r="LT9" s="80"/>
      <c r="LU9" s="80"/>
      <c r="LV9" s="80"/>
      <c r="LW9" s="80"/>
      <c r="LX9" s="80"/>
      <c r="LY9" s="80"/>
      <c r="LZ9" s="80"/>
      <c r="MA9" s="80"/>
      <c r="MB9" s="80"/>
      <c r="MC9" s="80"/>
      <c r="MD9" s="80"/>
      <c r="ME9" s="80"/>
      <c r="MF9" s="80"/>
      <c r="MG9" s="80"/>
      <c r="MH9" s="80"/>
      <c r="MI9" s="80"/>
      <c r="MJ9" s="80"/>
      <c r="MK9" s="80"/>
      <c r="ML9" s="80"/>
      <c r="MM9" s="80"/>
      <c r="MN9" s="80"/>
      <c r="MO9" s="80"/>
      <c r="MP9" s="80"/>
      <c r="MQ9" s="80"/>
      <c r="MR9" s="80"/>
      <c r="MS9" s="80"/>
      <c r="MT9" s="80"/>
      <c r="MU9" s="80"/>
      <c r="MV9" s="80"/>
      <c r="MW9" s="80"/>
      <c r="MX9" s="80"/>
      <c r="MY9" s="80"/>
      <c r="MZ9" s="80"/>
      <c r="NA9" s="80"/>
      <c r="NB9" s="80"/>
      <c r="NC9" s="80"/>
      <c r="ND9" s="80"/>
      <c r="NE9" s="80"/>
      <c r="NF9" s="80"/>
      <c r="NG9" s="80"/>
      <c r="NH9" s="80"/>
      <c r="NI9" s="80"/>
      <c r="NJ9" s="80"/>
      <c r="NK9" s="80"/>
      <c r="NL9" s="80"/>
      <c r="NM9" s="80"/>
      <c r="NN9" s="80"/>
      <c r="NO9" s="80"/>
      <c r="NP9" s="80"/>
      <c r="NQ9" s="80"/>
      <c r="NR9" s="80"/>
      <c r="NS9" s="80"/>
      <c r="NT9" s="80"/>
      <c r="NU9" s="80"/>
      <c r="NV9" s="80"/>
      <c r="NW9" s="80"/>
      <c r="NX9" s="80"/>
      <c r="NY9" s="80"/>
      <c r="NZ9" s="80"/>
      <c r="OA9" s="80"/>
      <c r="OB9" s="80"/>
      <c r="OC9" s="80"/>
      <c r="OD9" s="80"/>
      <c r="OE9" s="80"/>
      <c r="OF9" s="80"/>
      <c r="OG9" s="80"/>
      <c r="OH9" s="80"/>
      <c r="OI9" s="80"/>
      <c r="OJ9" s="80"/>
      <c r="OK9" s="80"/>
      <c r="OL9" s="80"/>
      <c r="OM9" s="80"/>
      <c r="ON9" s="80"/>
      <c r="OO9" s="80"/>
      <c r="OP9" s="80"/>
      <c r="OQ9" s="80"/>
      <c r="OR9" s="80"/>
      <c r="OS9" s="80"/>
      <c r="OT9" s="80"/>
      <c r="OU9" s="80"/>
      <c r="OV9" s="80"/>
      <c r="OW9" s="80"/>
      <c r="OX9" s="80"/>
      <c r="OY9" s="80"/>
      <c r="OZ9" s="80"/>
      <c r="PA9" s="80"/>
      <c r="PB9" s="80"/>
      <c r="PC9" s="80"/>
      <c r="PD9" s="80"/>
      <c r="PE9" s="80"/>
      <c r="PF9" s="80"/>
      <c r="PG9" s="80"/>
      <c r="PH9" s="80"/>
      <c r="PI9" s="80"/>
      <c r="PJ9" s="80"/>
      <c r="PK9" s="80"/>
      <c r="PL9" s="80"/>
      <c r="PM9" s="80"/>
      <c r="PN9" s="80"/>
      <c r="PO9" s="80"/>
      <c r="PP9" s="80"/>
      <c r="PQ9" s="80"/>
      <c r="PR9" s="80"/>
      <c r="PS9" s="80"/>
      <c r="PT9" s="80"/>
      <c r="PU9" s="80"/>
      <c r="PV9" s="80"/>
      <c r="PW9" s="80"/>
      <c r="PX9" s="80"/>
      <c r="PY9" s="80"/>
      <c r="PZ9" s="80"/>
      <c r="QA9" s="80"/>
      <c r="QB9" s="80"/>
      <c r="QC9" s="80"/>
      <c r="QD9" s="80"/>
      <c r="QE9" s="80"/>
      <c r="QF9" s="80"/>
      <c r="QG9" s="80"/>
      <c r="QH9" s="80"/>
      <c r="QI9" s="80"/>
      <c r="QJ9" s="80"/>
      <c r="QK9" s="80"/>
      <c r="QL9" s="80"/>
      <c r="QM9" s="80"/>
      <c r="QN9" s="80"/>
      <c r="QO9" s="80"/>
      <c r="QP9" s="80"/>
      <c r="QQ9" s="80"/>
      <c r="QR9" s="80"/>
      <c r="QS9" s="80"/>
      <c r="QT9" s="80"/>
      <c r="QU9" s="80"/>
      <c r="QV9" s="80"/>
      <c r="QW9" s="80"/>
      <c r="QX9" s="80"/>
      <c r="QY9" s="80"/>
      <c r="QZ9" s="80"/>
      <c r="RA9" s="80"/>
      <c r="RB9" s="80"/>
      <c r="RC9" s="80"/>
      <c r="RD9" s="80"/>
      <c r="RE9" s="80"/>
      <c r="RF9" s="80"/>
      <c r="RG9" s="80"/>
      <c r="RH9" s="80"/>
      <c r="RI9" s="80"/>
      <c r="RJ9" s="80"/>
      <c r="RK9" s="80"/>
      <c r="RL9" s="80"/>
      <c r="RM9" s="80"/>
      <c r="RN9" s="80"/>
      <c r="RO9" s="80"/>
      <c r="RP9" s="80"/>
      <c r="RQ9" s="80"/>
      <c r="RR9" s="80"/>
      <c r="RS9" s="80"/>
      <c r="RT9" s="80"/>
      <c r="RU9" s="80"/>
      <c r="RV9" s="80"/>
      <c r="RW9" s="80"/>
      <c r="RX9" s="80"/>
      <c r="RY9" s="80"/>
      <c r="RZ9" s="80"/>
      <c r="SA9" s="80"/>
      <c r="SB9" s="80"/>
      <c r="SC9" s="80"/>
      <c r="SD9" s="80"/>
      <c r="SE9" s="80"/>
      <c r="SF9" s="80"/>
      <c r="SG9" s="80"/>
      <c r="SH9" s="80"/>
      <c r="SI9" s="80"/>
      <c r="SJ9" s="80"/>
      <c r="SK9" s="80"/>
      <c r="SL9" s="80"/>
      <c r="SM9" s="80"/>
      <c r="SN9" s="80"/>
      <c r="SO9" s="80"/>
      <c r="SP9" s="80"/>
      <c r="SQ9" s="80"/>
      <c r="SR9" s="80"/>
      <c r="SS9" s="80"/>
      <c r="ST9" s="80"/>
      <c r="SU9" s="80"/>
      <c r="SV9" s="80"/>
      <c r="SW9" s="80"/>
      <c r="SX9" s="80"/>
      <c r="SY9" s="80"/>
      <c r="SZ9" s="80"/>
      <c r="TA9" s="80"/>
      <c r="TB9" s="80"/>
      <c r="TC9" s="80"/>
      <c r="TD9" s="80"/>
      <c r="TE9" s="80"/>
      <c r="TF9" s="80"/>
      <c r="TG9" s="80"/>
      <c r="TH9" s="80"/>
      <c r="TI9" s="80"/>
      <c r="TJ9" s="80"/>
      <c r="TK9" s="80"/>
      <c r="TL9" s="80"/>
      <c r="TM9" s="80"/>
      <c r="TN9" s="80"/>
      <c r="TO9" s="80"/>
      <c r="TP9" s="80"/>
      <c r="TQ9" s="80"/>
      <c r="TR9" s="80"/>
      <c r="TS9" s="80"/>
      <c r="TT9" s="80"/>
      <c r="TU9" s="80"/>
      <c r="TV9" s="80"/>
      <c r="TW9" s="80"/>
      <c r="TX9" s="80"/>
      <c r="TY9" s="80"/>
      <c r="TZ9" s="80"/>
      <c r="UA9" s="80"/>
      <c r="UB9" s="80"/>
      <c r="UC9" s="80"/>
      <c r="UD9" s="80"/>
      <c r="UE9" s="80"/>
      <c r="UF9" s="80"/>
      <c r="UG9" s="80"/>
      <c r="UH9" s="80"/>
      <c r="UI9" s="80"/>
      <c r="UJ9" s="80"/>
      <c r="UK9" s="80"/>
      <c r="UL9" s="80"/>
      <c r="UM9" s="80"/>
      <c r="UN9" s="80"/>
      <c r="UO9" s="80"/>
      <c r="UP9" s="80"/>
      <c r="UQ9" s="80"/>
      <c r="UR9" s="80"/>
      <c r="US9" s="80"/>
      <c r="UT9" s="80"/>
      <c r="UU9" s="80"/>
      <c r="UV9" s="80"/>
      <c r="UW9" s="80"/>
      <c r="UX9" s="80"/>
      <c r="UY9" s="80"/>
      <c r="UZ9" s="80"/>
      <c r="VA9" s="80"/>
      <c r="VB9" s="80"/>
      <c r="VC9" s="80"/>
      <c r="VD9" s="80"/>
      <c r="VE9" s="80"/>
      <c r="VF9" s="80"/>
      <c r="VG9" s="80"/>
      <c r="VH9" s="80"/>
      <c r="VI9" s="80"/>
      <c r="VJ9" s="80"/>
      <c r="VK9" s="80"/>
      <c r="VL9" s="80"/>
      <c r="VM9" s="80"/>
      <c r="VN9" s="80"/>
      <c r="VO9" s="80"/>
      <c r="VP9" s="80"/>
      <c r="VQ9" s="80"/>
      <c r="VR9" s="80"/>
      <c r="VS9" s="80"/>
      <c r="VT9" s="80"/>
      <c r="VU9" s="80"/>
      <c r="VV9" s="80"/>
      <c r="VW9" s="80"/>
      <c r="VX9" s="80"/>
      <c r="VY9" s="80"/>
      <c r="VZ9" s="80"/>
      <c r="WA9" s="80"/>
      <c r="WB9" s="80"/>
      <c r="WC9" s="80"/>
      <c r="WD9" s="80"/>
      <c r="WE9" s="80"/>
      <c r="WF9" s="80"/>
      <c r="WG9" s="80"/>
      <c r="WH9" s="80"/>
      <c r="WI9" s="80"/>
      <c r="WJ9" s="80"/>
      <c r="WK9" s="80"/>
      <c r="WL9" s="80"/>
      <c r="WM9" s="80"/>
      <c r="WN9" s="80"/>
      <c r="WO9" s="80"/>
      <c r="WP9" s="80"/>
      <c r="WQ9" s="80"/>
      <c r="WR9" s="80"/>
      <c r="WS9" s="80"/>
      <c r="WT9" s="80"/>
      <c r="WU9" s="80"/>
      <c r="WV9" s="80"/>
      <c r="WW9" s="80"/>
      <c r="WX9" s="80"/>
      <c r="WY9" s="80"/>
      <c r="WZ9" s="80"/>
      <c r="XA9" s="80"/>
      <c r="XB9" s="80"/>
      <c r="XC9" s="80"/>
      <c r="XD9" s="80"/>
      <c r="XE9" s="80"/>
      <c r="XF9" s="80"/>
      <c r="XG9" s="80"/>
      <c r="XH9" s="80"/>
      <c r="XI9" s="80"/>
      <c r="XJ9" s="80"/>
      <c r="XK9" s="80"/>
      <c r="XL9" s="80"/>
      <c r="XM9" s="80"/>
      <c r="XN9" s="80"/>
      <c r="XO9" s="80"/>
      <c r="XP9" s="80"/>
      <c r="XQ9" s="80"/>
      <c r="XR9" s="80"/>
      <c r="XS9" s="80"/>
      <c r="XT9" s="80"/>
      <c r="XU9" s="80"/>
      <c r="XV9" s="80"/>
      <c r="XW9" s="80"/>
      <c r="XX9" s="80"/>
      <c r="XY9" s="80"/>
      <c r="XZ9" s="80"/>
      <c r="YA9" s="80"/>
      <c r="YB9" s="80"/>
      <c r="YC9" s="80"/>
      <c r="YD9" s="80"/>
      <c r="YE9" s="80"/>
      <c r="YF9" s="80"/>
      <c r="YG9" s="80"/>
      <c r="YH9" s="80"/>
      <c r="YI9" s="80"/>
      <c r="YJ9" s="80"/>
      <c r="YK9" s="80"/>
      <c r="YL9" s="80"/>
      <c r="YM9" s="80"/>
      <c r="YN9" s="80"/>
      <c r="YO9" s="80"/>
      <c r="YP9" s="80"/>
      <c r="YQ9" s="80"/>
      <c r="YR9" s="80"/>
      <c r="YS9" s="80"/>
      <c r="YT9" s="80"/>
      <c r="YU9" s="80"/>
      <c r="YV9" s="80"/>
      <c r="YW9" s="80"/>
      <c r="YX9" s="80"/>
      <c r="YY9" s="80"/>
      <c r="YZ9" s="80"/>
      <c r="ZA9" s="80"/>
      <c r="ZB9" s="80"/>
      <c r="ZC9" s="80"/>
      <c r="ZD9" s="80"/>
      <c r="ZE9" s="80"/>
      <c r="ZF9" s="80"/>
      <c r="ZG9" s="80"/>
      <c r="ZH9" s="80"/>
      <c r="ZI9" s="80"/>
      <c r="ZJ9" s="80"/>
      <c r="ZK9" s="80"/>
      <c r="ZL9" s="80"/>
      <c r="ZM9" s="80"/>
      <c r="ZN9" s="80"/>
      <c r="ZO9" s="80"/>
      <c r="ZP9" s="80"/>
      <c r="ZQ9" s="80"/>
      <c r="ZR9" s="80"/>
      <c r="ZS9" s="80"/>
      <c r="ZT9" s="80"/>
      <c r="ZU9" s="80"/>
      <c r="ZV9" s="80"/>
      <c r="ZW9" s="80"/>
      <c r="ZX9" s="80"/>
      <c r="ZY9" s="80"/>
      <c r="ZZ9" s="80"/>
      <c r="AAA9" s="80"/>
      <c r="AAB9" s="80"/>
      <c r="AAC9" s="80"/>
      <c r="AAD9" s="80"/>
      <c r="AAE9" s="80"/>
      <c r="AAF9" s="80"/>
      <c r="AAG9" s="80"/>
      <c r="AAH9" s="80"/>
      <c r="AAI9" s="80"/>
      <c r="AAJ9" s="80"/>
      <c r="AAK9" s="80"/>
      <c r="AAL9" s="80"/>
      <c r="AAM9" s="80"/>
      <c r="AAN9" s="80"/>
      <c r="AAO9" s="80"/>
      <c r="AAP9" s="80"/>
      <c r="AAQ9" s="80"/>
      <c r="AAR9" s="80"/>
      <c r="AAS9" s="80"/>
      <c r="AAT9" s="80"/>
      <c r="AAU9" s="80"/>
      <c r="AAV9" s="80"/>
      <c r="AAW9" s="80"/>
      <c r="AAX9" s="80"/>
      <c r="AAY9" s="80"/>
      <c r="AAZ9" s="80"/>
      <c r="ABA9" s="80"/>
      <c r="ABB9" s="80"/>
      <c r="ABC9" s="80"/>
      <c r="ABD9" s="80"/>
      <c r="ABE9" s="80"/>
      <c r="ABF9" s="80"/>
      <c r="ABG9" s="80"/>
      <c r="ABH9" s="80"/>
      <c r="ABI9" s="80"/>
      <c r="ABJ9" s="80"/>
      <c r="ABK9" s="80"/>
      <c r="ABL9" s="80"/>
      <c r="ABM9" s="80"/>
      <c r="ABN9" s="80"/>
      <c r="ABO9" s="80"/>
      <c r="ABP9" s="80"/>
      <c r="ABQ9" s="80"/>
      <c r="ABR9" s="80"/>
      <c r="ABS9" s="80"/>
      <c r="ABT9" s="80"/>
      <c r="ABU9" s="80"/>
      <c r="ABV9" s="80"/>
      <c r="ABW9" s="80"/>
      <c r="ABX9" s="80"/>
      <c r="ABY9" s="80"/>
      <c r="ABZ9" s="80"/>
      <c r="ACA9" s="80"/>
      <c r="ACB9" s="80"/>
      <c r="ACC9" s="80"/>
      <c r="ACD9" s="80"/>
      <c r="ACE9" s="80"/>
      <c r="ACF9" s="80"/>
      <c r="ACG9" s="80"/>
      <c r="ACH9" s="80"/>
      <c r="ACI9" s="80"/>
      <c r="ACJ9" s="80"/>
      <c r="ACK9" s="80"/>
      <c r="ACL9" s="80"/>
      <c r="ACM9" s="80"/>
      <c r="ACN9" s="80"/>
      <c r="ACO9" s="80"/>
      <c r="ACP9" s="80"/>
      <c r="ACQ9" s="80"/>
      <c r="ACR9" s="80"/>
      <c r="ACS9" s="80"/>
      <c r="ACT9" s="80"/>
      <c r="ACU9" s="80"/>
      <c r="ACV9" s="80"/>
      <c r="ACW9" s="80"/>
      <c r="ACX9" s="80"/>
      <c r="ACY9" s="80"/>
      <c r="ACZ9" s="80"/>
      <c r="ADA9" s="80"/>
      <c r="ADB9" s="80"/>
      <c r="ADC9" s="80"/>
      <c r="ADD9" s="80"/>
      <c r="ADE9" s="80"/>
      <c r="ADF9" s="80"/>
      <c r="ADG9" s="80"/>
      <c r="ADH9" s="80"/>
      <c r="ADI9" s="80"/>
      <c r="ADJ9" s="80"/>
      <c r="ADK9" s="80"/>
      <c r="ADL9" s="80"/>
      <c r="ADM9" s="80"/>
      <c r="ADN9" s="80"/>
      <c r="ADO9" s="80"/>
      <c r="ADP9" s="80"/>
      <c r="ADQ9" s="80"/>
      <c r="ADR9" s="80"/>
      <c r="ADS9" s="80"/>
      <c r="ADT9" s="80"/>
      <c r="ADU9" s="80"/>
      <c r="ADV9" s="80"/>
      <c r="ADW9" s="80"/>
      <c r="ADX9" s="80"/>
      <c r="ADY9" s="80"/>
      <c r="ADZ9" s="80"/>
      <c r="AEA9" s="80"/>
      <c r="AEB9" s="80"/>
      <c r="AEC9" s="80"/>
      <c r="AED9" s="80"/>
      <c r="AEE9" s="80"/>
      <c r="AEF9" s="80"/>
      <c r="AEG9" s="80"/>
      <c r="AEH9" s="80"/>
      <c r="AEI9" s="80"/>
      <c r="AEJ9" s="80"/>
      <c r="AEK9" s="80"/>
      <c r="AEL9" s="80"/>
      <c r="AEM9" s="80"/>
      <c r="AEN9" s="80"/>
      <c r="AEO9" s="80"/>
      <c r="AEP9" s="80"/>
      <c r="AEQ9" s="80"/>
      <c r="AER9" s="80"/>
      <c r="AES9" s="80"/>
      <c r="AET9" s="80"/>
      <c r="AEU9" s="80"/>
      <c r="AEV9" s="80"/>
      <c r="AEW9" s="80"/>
      <c r="AEX9" s="80"/>
      <c r="AEY9" s="80"/>
      <c r="AEZ9" s="80"/>
      <c r="AFA9" s="80"/>
      <c r="AFB9" s="80"/>
      <c r="AFC9" s="80"/>
      <c r="AFD9" s="80"/>
      <c r="AFE9" s="80"/>
      <c r="AFF9" s="80"/>
      <c r="AFG9" s="80"/>
      <c r="AFH9" s="80"/>
      <c r="AFI9" s="80"/>
      <c r="AFJ9" s="80"/>
      <c r="AFK9" s="80"/>
      <c r="AFL9" s="80"/>
      <c r="AFM9" s="80"/>
      <c r="AFN9" s="80"/>
      <c r="AFO9" s="80"/>
      <c r="AFP9" s="80"/>
      <c r="AFQ9" s="80"/>
      <c r="AFR9" s="80"/>
      <c r="AFS9" s="80"/>
      <c r="AFT9" s="80"/>
      <c r="AFU9" s="80"/>
      <c r="AFV9" s="80"/>
      <c r="AFW9" s="80"/>
      <c r="AFX9" s="80"/>
      <c r="AFY9" s="80"/>
      <c r="AFZ9" s="80"/>
      <c r="AGA9" s="80"/>
      <c r="AGB9" s="80"/>
      <c r="AGC9" s="80"/>
      <c r="AGD9" s="80"/>
      <c r="AGE9" s="80"/>
      <c r="AGF9" s="80"/>
      <c r="AGG9" s="80"/>
      <c r="AGH9" s="80"/>
      <c r="AGI9" s="80"/>
      <c r="AGJ9" s="80"/>
      <c r="AGK9" s="80"/>
      <c r="AGL9" s="80"/>
      <c r="AGM9" s="80"/>
      <c r="AGN9" s="80"/>
      <c r="AGO9" s="80"/>
      <c r="AGP9" s="80"/>
      <c r="AGQ9" s="80"/>
      <c r="AGR9" s="80"/>
      <c r="AGS9" s="80"/>
      <c r="AGT9" s="80"/>
      <c r="AGU9" s="80"/>
      <c r="AGV9" s="80"/>
      <c r="AGW9" s="80"/>
      <c r="AGX9" s="80"/>
      <c r="AGY9" s="80"/>
      <c r="AGZ9" s="80"/>
      <c r="AHA9" s="80"/>
      <c r="AHB9" s="80"/>
      <c r="AHC9" s="80"/>
      <c r="AHD9" s="80"/>
      <c r="AHE9" s="80"/>
      <c r="AHF9" s="80"/>
      <c r="AHG9" s="80"/>
      <c r="AHH9" s="80"/>
      <c r="AHI9" s="80"/>
      <c r="AHJ9" s="80"/>
      <c r="AHK9" s="80"/>
      <c r="AHL9" s="80"/>
      <c r="AHM9" s="80"/>
      <c r="AHN9" s="80"/>
      <c r="AHO9" s="80"/>
      <c r="AHP9" s="80"/>
      <c r="AHQ9" s="80"/>
      <c r="AHR9" s="80"/>
      <c r="AHS9" s="80"/>
      <c r="AHT9" s="80"/>
      <c r="AHU9" s="80"/>
      <c r="AHV9" s="80"/>
      <c r="AHW9" s="80"/>
      <c r="AHX9" s="80"/>
      <c r="AHY9" s="80"/>
      <c r="AHZ9" s="80"/>
      <c r="AIA9" s="80"/>
      <c r="AIB9" s="80"/>
      <c r="AIC9" s="80"/>
      <c r="AID9" s="80"/>
      <c r="AIE9" s="80"/>
      <c r="AIF9" s="80"/>
      <c r="AIG9" s="80"/>
      <c r="AIH9" s="80"/>
      <c r="AII9" s="80"/>
      <c r="AIJ9" s="80"/>
      <c r="AIK9" s="80"/>
      <c r="AIL9" s="80"/>
      <c r="AIM9" s="80"/>
      <c r="AIN9" s="80"/>
      <c r="AIO9" s="80"/>
      <c r="AIP9" s="80"/>
      <c r="AIQ9" s="80"/>
      <c r="AIR9" s="80"/>
      <c r="AIS9" s="80"/>
      <c r="AIT9" s="80"/>
      <c r="AIU9" s="80"/>
      <c r="AIV9" s="80"/>
      <c r="AIW9" s="80"/>
      <c r="AIX9" s="80"/>
      <c r="AIY9" s="80"/>
      <c r="AIZ9" s="80"/>
      <c r="AJA9" s="80"/>
      <c r="AJB9" s="80"/>
      <c r="AJC9" s="80"/>
      <c r="AJD9" s="80"/>
      <c r="AJE9" s="80"/>
      <c r="AJF9" s="80"/>
      <c r="AJG9" s="80"/>
      <c r="AJH9" s="80"/>
      <c r="AJI9" s="80"/>
      <c r="AJJ9" s="80"/>
      <c r="AJK9" s="80"/>
      <c r="AJL9" s="80"/>
      <c r="AJM9" s="80"/>
      <c r="AJN9" s="80"/>
      <c r="AJO9" s="80"/>
      <c r="AJP9" s="80"/>
      <c r="AJQ9" s="80"/>
      <c r="AJR9" s="80"/>
      <c r="AJS9" s="80"/>
      <c r="AJT9" s="80"/>
      <c r="AJU9" s="80"/>
      <c r="AJV9" s="80"/>
      <c r="AJW9" s="80"/>
      <c r="AJX9" s="80"/>
      <c r="AJY9" s="80"/>
      <c r="AJZ9" s="80"/>
      <c r="AKA9" s="80"/>
      <c r="AKB9" s="80"/>
      <c r="AKC9" s="80"/>
      <c r="AKD9" s="80"/>
      <c r="AKE9" s="80"/>
      <c r="AKF9" s="80"/>
      <c r="AKG9" s="80"/>
      <c r="AKH9" s="80"/>
      <c r="AKI9" s="80"/>
      <c r="AKJ9" s="80"/>
      <c r="AKK9" s="80"/>
      <c r="AKL9" s="80"/>
      <c r="AKM9" s="80"/>
      <c r="AKN9" s="80"/>
      <c r="AKO9" s="80"/>
      <c r="AKP9" s="80"/>
      <c r="AKQ9" s="80"/>
      <c r="AKR9" s="80"/>
      <c r="AKS9" s="80"/>
      <c r="AKT9" s="80"/>
      <c r="AKU9" s="80"/>
      <c r="AKV9" s="80"/>
      <c r="AKW9" s="80"/>
      <c r="AKX9" s="80"/>
      <c r="AKY9" s="80"/>
      <c r="AKZ9" s="80"/>
      <c r="ALA9" s="80"/>
      <c r="ALB9" s="80"/>
      <c r="ALC9" s="80"/>
      <c r="ALD9" s="80"/>
      <c r="ALE9" s="80"/>
      <c r="ALF9" s="80"/>
      <c r="ALG9" s="80"/>
      <c r="ALH9" s="80"/>
      <c r="ALI9" s="80"/>
      <c r="ALJ9" s="80"/>
      <c r="ALK9" s="80"/>
      <c r="ALL9" s="80"/>
      <c r="ALM9" s="80"/>
      <c r="ALN9" s="80"/>
      <c r="ALO9" s="80"/>
      <c r="ALP9" s="80"/>
      <c r="ALQ9" s="80"/>
      <c r="ALR9" s="80"/>
      <c r="ALS9" s="80"/>
      <c r="ALT9" s="80"/>
      <c r="ALU9" s="80"/>
      <c r="ALV9" s="80"/>
      <c r="ALW9" s="80"/>
      <c r="ALX9" s="80"/>
      <c r="ALY9" s="80"/>
      <c r="ALZ9" s="80"/>
      <c r="AMA9" s="80"/>
      <c r="AMB9" s="80"/>
      <c r="AMC9" s="80"/>
      <c r="AMD9" s="80"/>
      <c r="AME9" s="80"/>
      <c r="AMF9" s="80"/>
      <c r="AMG9" s="80"/>
      <c r="AMH9" s="80"/>
      <c r="AMI9" s="80"/>
      <c r="AMJ9" s="80"/>
      <c r="AMK9" s="80"/>
      <c r="AML9" s="80"/>
      <c r="AMM9" s="80"/>
      <c r="AMN9" s="80"/>
      <c r="AMO9" s="80"/>
      <c r="AMP9" s="80"/>
      <c r="AMQ9" s="80"/>
      <c r="AMR9" s="80"/>
      <c r="AMS9" s="80"/>
      <c r="AMT9" s="80"/>
      <c r="AMU9" s="80"/>
      <c r="AMV9" s="80"/>
      <c r="AMW9" s="80"/>
      <c r="AMX9" s="80"/>
      <c r="AMY9" s="80"/>
      <c r="AMZ9" s="80"/>
      <c r="ANA9" s="80"/>
      <c r="ANB9" s="80"/>
      <c r="ANC9" s="80"/>
      <c r="AND9" s="80"/>
      <c r="ANE9" s="80"/>
      <c r="ANF9" s="80"/>
      <c r="ANG9" s="80"/>
      <c r="ANH9" s="80"/>
      <c r="ANI9" s="80"/>
      <c r="ANJ9" s="80"/>
      <c r="ANK9" s="80"/>
      <c r="ANL9" s="80"/>
      <c r="ANM9" s="80"/>
      <c r="ANN9" s="80"/>
      <c r="ANO9" s="80"/>
      <c r="ANP9" s="80"/>
      <c r="ANQ9" s="80"/>
      <c r="ANR9" s="80"/>
      <c r="ANS9" s="80"/>
      <c r="ANT9" s="80"/>
      <c r="ANU9" s="80"/>
      <c r="ANV9" s="80"/>
      <c r="ANW9" s="80"/>
      <c r="ANX9" s="80"/>
      <c r="ANY9" s="80"/>
      <c r="ANZ9" s="80"/>
      <c r="AOA9" s="80"/>
      <c r="AOB9" s="80"/>
      <c r="AOC9" s="80"/>
      <c r="AOD9" s="80"/>
      <c r="AOE9" s="80"/>
      <c r="AOF9" s="80"/>
      <c r="AOG9" s="80"/>
      <c r="AOH9" s="80"/>
      <c r="AOI9" s="80"/>
      <c r="AOJ9" s="80"/>
      <c r="AOK9" s="80"/>
      <c r="AOL9" s="80"/>
      <c r="AOM9" s="80"/>
      <c r="AON9" s="80"/>
      <c r="AOO9" s="80"/>
      <c r="AOP9" s="80"/>
      <c r="AOQ9" s="80"/>
      <c r="AOR9" s="80"/>
      <c r="AOS9" s="80"/>
      <c r="AOT9" s="80"/>
      <c r="AOU9" s="80"/>
      <c r="AOV9" s="80"/>
      <c r="AOW9" s="80"/>
      <c r="AOX9" s="80"/>
      <c r="AOY9" s="80"/>
      <c r="AOZ9" s="80"/>
      <c r="APA9" s="80"/>
      <c r="APB9" s="80"/>
      <c r="APC9" s="80"/>
      <c r="APD9" s="80"/>
      <c r="APE9" s="80"/>
      <c r="APF9" s="80"/>
      <c r="APG9" s="80"/>
      <c r="APH9" s="80"/>
      <c r="API9" s="80"/>
      <c r="APJ9" s="80"/>
      <c r="APK9" s="80"/>
      <c r="APL9" s="80"/>
      <c r="APM9" s="80"/>
      <c r="APN9" s="80"/>
      <c r="APO9" s="80"/>
      <c r="APP9" s="80"/>
      <c r="APQ9" s="80"/>
      <c r="APR9" s="80"/>
      <c r="APS9" s="80"/>
      <c r="APT9" s="80"/>
      <c r="APU9" s="80"/>
      <c r="APV9" s="80"/>
      <c r="APW9" s="80"/>
      <c r="APX9" s="80"/>
      <c r="APY9" s="80"/>
      <c r="APZ9" s="80"/>
      <c r="AQA9" s="80"/>
      <c r="AQB9" s="80"/>
      <c r="AQC9" s="80"/>
      <c r="AQD9" s="80"/>
      <c r="AQE9" s="80"/>
      <c r="AQF9" s="80"/>
      <c r="AQG9" s="80"/>
      <c r="AQH9" s="80"/>
      <c r="AQI9" s="80"/>
      <c r="AQJ9" s="80"/>
      <c r="AQK9" s="80"/>
      <c r="AQL9" s="80"/>
      <c r="AQM9" s="80"/>
      <c r="AQN9" s="80"/>
      <c r="AQO9" s="80"/>
      <c r="AQP9" s="80"/>
      <c r="AQQ9" s="80"/>
      <c r="AQR9" s="80"/>
      <c r="AQS9" s="80"/>
      <c r="AQT9" s="80"/>
      <c r="AQU9" s="80"/>
      <c r="AQV9" s="80"/>
      <c r="AQW9" s="80"/>
      <c r="AQX9" s="80"/>
      <c r="AQY9" s="80"/>
      <c r="AQZ9" s="80"/>
      <c r="ARA9" s="80"/>
      <c r="ARB9" s="80"/>
      <c r="ARC9" s="80"/>
      <c r="ARD9" s="80"/>
      <c r="ARE9" s="80"/>
      <c r="ARF9" s="80"/>
      <c r="ARG9" s="80"/>
      <c r="ARH9" s="80"/>
      <c r="ARI9" s="80"/>
      <c r="ARJ9" s="80"/>
      <c r="ARK9" s="80"/>
      <c r="ARL9" s="80"/>
      <c r="ARM9" s="80"/>
      <c r="ARN9" s="80"/>
      <c r="ARO9" s="80"/>
      <c r="ARP9" s="80"/>
      <c r="ARQ9" s="80"/>
      <c r="ARR9" s="80"/>
      <c r="ARS9" s="80"/>
      <c r="ART9" s="80"/>
      <c r="ARU9" s="80"/>
      <c r="ARV9" s="80"/>
      <c r="ARW9" s="80"/>
      <c r="ARX9" s="80"/>
      <c r="ARY9" s="80"/>
      <c r="ARZ9" s="80"/>
      <c r="ASA9" s="80"/>
      <c r="ASB9" s="80"/>
      <c r="ASC9" s="80"/>
      <c r="ASD9" s="80"/>
      <c r="ASE9" s="80"/>
      <c r="ASF9" s="80"/>
      <c r="ASG9" s="80"/>
      <c r="ASH9" s="80"/>
      <c r="ASI9" s="80"/>
      <c r="ASJ9" s="80"/>
      <c r="ASK9" s="80"/>
      <c r="ASL9" s="80"/>
      <c r="ASM9" s="80"/>
      <c r="ASN9" s="80"/>
      <c r="ASO9" s="80"/>
      <c r="ASP9" s="80"/>
      <c r="ASQ9" s="80"/>
      <c r="ASR9" s="80"/>
      <c r="ASS9" s="80"/>
      <c r="AST9" s="80"/>
      <c r="ASU9" s="80"/>
      <c r="ASV9" s="80"/>
      <c r="ASW9" s="80"/>
      <c r="ASX9" s="80"/>
      <c r="ASY9" s="80"/>
      <c r="ASZ9" s="80"/>
      <c r="ATA9" s="80"/>
      <c r="ATB9" s="80"/>
      <c r="ATC9" s="80"/>
      <c r="ATD9" s="80"/>
      <c r="ATE9" s="80"/>
      <c r="ATF9" s="80"/>
      <c r="ATG9" s="80"/>
      <c r="ATH9" s="80"/>
      <c r="ATI9" s="80"/>
      <c r="ATJ9" s="80"/>
      <c r="ATK9" s="80"/>
      <c r="ATL9" s="80"/>
      <c r="ATM9" s="80"/>
      <c r="ATN9" s="80"/>
      <c r="ATO9" s="80"/>
      <c r="ATP9" s="80"/>
      <c r="ATQ9" s="80"/>
      <c r="ATR9" s="80"/>
      <c r="ATS9" s="80"/>
      <c r="ATT9" s="80"/>
      <c r="ATU9" s="80"/>
      <c r="ATV9" s="80"/>
      <c r="ATW9" s="80"/>
      <c r="ATX9" s="80"/>
      <c r="ATY9" s="80"/>
      <c r="ATZ9" s="80"/>
      <c r="AUA9" s="80"/>
      <c r="AUB9" s="80"/>
      <c r="AUC9" s="80"/>
      <c r="AUD9" s="80"/>
      <c r="AUE9" s="80"/>
      <c r="AUF9" s="80"/>
      <c r="AUG9" s="80"/>
      <c r="AUH9" s="80"/>
      <c r="AUI9" s="80"/>
      <c r="AUJ9" s="80"/>
      <c r="AUK9" s="80"/>
      <c r="AUL9" s="80"/>
      <c r="AUM9" s="80"/>
      <c r="AUN9" s="80"/>
      <c r="AUO9" s="80"/>
      <c r="AUP9" s="80"/>
      <c r="AUQ9" s="80"/>
      <c r="AUR9" s="80"/>
      <c r="AUS9" s="80"/>
      <c r="AUT9" s="80"/>
      <c r="AUU9" s="80"/>
      <c r="AUV9" s="80"/>
      <c r="AUW9" s="80"/>
      <c r="AUX9" s="80"/>
      <c r="AUY9" s="80"/>
      <c r="AUZ9" s="80"/>
      <c r="AVA9" s="80"/>
      <c r="AVB9" s="80"/>
      <c r="AVC9" s="80"/>
      <c r="AVD9" s="80"/>
      <c r="AVE9" s="80"/>
      <c r="AVF9" s="80"/>
      <c r="AVG9" s="80"/>
      <c r="AVH9" s="80"/>
      <c r="AVI9" s="80"/>
      <c r="AVJ9" s="80"/>
      <c r="AVK9" s="80"/>
      <c r="AVL9" s="80"/>
      <c r="AVM9" s="80"/>
      <c r="AVN9" s="80"/>
      <c r="AVO9" s="80"/>
      <c r="AVP9" s="80"/>
      <c r="AVQ9" s="80"/>
      <c r="AVR9" s="80"/>
      <c r="AVS9" s="80"/>
      <c r="AVT9" s="80"/>
      <c r="AVU9" s="80"/>
      <c r="AVV9" s="80"/>
      <c r="AVW9" s="80"/>
      <c r="AVX9" s="80"/>
      <c r="AVY9" s="80"/>
      <c r="AVZ9" s="80"/>
      <c r="AWA9" s="80"/>
      <c r="AWB9" s="80"/>
      <c r="AWC9" s="80"/>
      <c r="AWD9" s="80"/>
      <c r="AWE9" s="80"/>
      <c r="AWF9" s="80"/>
      <c r="AWG9" s="80"/>
      <c r="AWH9" s="80"/>
      <c r="AWI9" s="80"/>
      <c r="AWJ9" s="80"/>
      <c r="AWK9" s="80"/>
      <c r="AWL9" s="80"/>
      <c r="AWM9" s="80"/>
      <c r="AWN9" s="80"/>
      <c r="AWO9" s="80"/>
      <c r="AWP9" s="80"/>
      <c r="AWQ9" s="80"/>
      <c r="AWR9" s="80"/>
      <c r="AWS9" s="80"/>
      <c r="AWT9" s="80"/>
      <c r="AWU9" s="80"/>
      <c r="AWV9" s="80"/>
      <c r="AWW9" s="80"/>
      <c r="AWX9" s="80"/>
      <c r="AWY9" s="80"/>
      <c r="AWZ9" s="80"/>
      <c r="AXA9" s="80"/>
      <c r="AXB9" s="80"/>
      <c r="AXC9" s="80"/>
      <c r="AXD9" s="80"/>
      <c r="AXE9" s="80"/>
      <c r="AXF9" s="80"/>
      <c r="AXG9" s="80"/>
      <c r="AXH9" s="80"/>
      <c r="AXI9" s="80"/>
      <c r="AXJ9" s="80"/>
      <c r="AXK9" s="80"/>
      <c r="AXL9" s="80"/>
      <c r="AXM9" s="80"/>
      <c r="AXN9" s="80"/>
      <c r="AXO9" s="80"/>
      <c r="AXP9" s="80"/>
      <c r="AXQ9" s="80"/>
      <c r="AXR9" s="80"/>
      <c r="AXS9" s="80"/>
      <c r="AXT9" s="80"/>
      <c r="AXU9" s="80"/>
      <c r="AXV9" s="80"/>
      <c r="AXW9" s="80"/>
      <c r="AXX9" s="80"/>
      <c r="AXY9" s="80"/>
      <c r="AXZ9" s="80"/>
      <c r="AYA9" s="80"/>
      <c r="AYB9" s="80"/>
      <c r="AYC9" s="80"/>
      <c r="AYD9" s="80"/>
      <c r="AYE9" s="80"/>
      <c r="AYF9" s="80"/>
      <c r="AYG9" s="80"/>
      <c r="AYH9" s="80"/>
      <c r="AYI9" s="80"/>
      <c r="AYJ9" s="80"/>
      <c r="AYK9" s="80"/>
      <c r="AYL9" s="80"/>
      <c r="AYM9" s="80"/>
      <c r="AYN9" s="80"/>
      <c r="AYO9" s="80"/>
      <c r="AYP9" s="80"/>
      <c r="AYQ9" s="80"/>
      <c r="AYR9" s="80"/>
      <c r="AYS9" s="80"/>
      <c r="AYT9" s="80"/>
      <c r="AYU9" s="80"/>
      <c r="AYV9" s="80"/>
      <c r="AYW9" s="80"/>
      <c r="AYX9" s="80"/>
      <c r="AYY9" s="80"/>
      <c r="AYZ9" s="80"/>
      <c r="AZA9" s="80"/>
      <c r="AZB9" s="80"/>
      <c r="AZC9" s="80"/>
      <c r="AZD9" s="80"/>
      <c r="AZE9" s="80"/>
      <c r="AZF9" s="80"/>
      <c r="AZG9" s="80"/>
      <c r="AZH9" s="80"/>
      <c r="AZI9" s="80"/>
      <c r="AZJ9" s="80"/>
      <c r="AZK9" s="80"/>
      <c r="AZL9" s="80"/>
      <c r="AZM9" s="80"/>
      <c r="AZN9" s="80"/>
      <c r="AZO9" s="80"/>
      <c r="AZP9" s="80"/>
      <c r="AZQ9" s="80"/>
      <c r="AZR9" s="80"/>
      <c r="AZS9" s="80"/>
      <c r="AZT9" s="80"/>
      <c r="AZU9" s="80"/>
      <c r="AZV9" s="80"/>
      <c r="AZW9" s="80"/>
      <c r="AZX9" s="80"/>
      <c r="AZY9" s="80"/>
      <c r="AZZ9" s="80"/>
      <c r="BAA9" s="80"/>
      <c r="BAB9" s="80"/>
      <c r="BAC9" s="80"/>
      <c r="BAD9" s="80"/>
      <c r="BAE9" s="80"/>
      <c r="BAF9" s="80"/>
      <c r="BAG9" s="80"/>
      <c r="BAH9" s="80"/>
      <c r="BAI9" s="80"/>
      <c r="BAJ9" s="80"/>
      <c r="BAK9" s="80"/>
      <c r="BAL9" s="80"/>
      <c r="BAM9" s="80"/>
      <c r="BAN9" s="80"/>
      <c r="BAO9" s="80"/>
      <c r="BAP9" s="80"/>
      <c r="BAQ9" s="80"/>
      <c r="BAR9" s="80"/>
      <c r="BAS9" s="80"/>
      <c r="BAT9" s="80"/>
      <c r="BAU9" s="80"/>
      <c r="BAV9" s="80"/>
      <c r="BAW9" s="80"/>
      <c r="BAX9" s="80"/>
      <c r="BAY9" s="80"/>
      <c r="BAZ9" s="80"/>
      <c r="BBA9" s="80"/>
      <c r="BBB9" s="80"/>
      <c r="BBC9" s="80"/>
      <c r="BBD9" s="80"/>
      <c r="BBE9" s="80"/>
      <c r="BBF9" s="80"/>
      <c r="BBG9" s="80"/>
      <c r="BBH9" s="80"/>
      <c r="BBI9" s="80"/>
      <c r="BBJ9" s="80"/>
      <c r="BBK9" s="80"/>
      <c r="BBL9" s="80"/>
      <c r="BBM9" s="80"/>
      <c r="BBN9" s="80"/>
      <c r="BBO9" s="80"/>
      <c r="BBP9" s="80"/>
      <c r="BBQ9" s="80"/>
      <c r="BBR9" s="80"/>
      <c r="BBS9" s="80"/>
      <c r="BBT9" s="80"/>
      <c r="BBU9" s="80"/>
      <c r="BBV9" s="80"/>
      <c r="BBW9" s="80"/>
      <c r="BBX9" s="80"/>
      <c r="BBY9" s="80"/>
      <c r="BBZ9" s="80"/>
      <c r="BCA9" s="80"/>
      <c r="BCB9" s="80"/>
      <c r="BCC9" s="80"/>
      <c r="BCD9" s="80"/>
      <c r="BCE9" s="80"/>
      <c r="BCF9" s="80"/>
      <c r="BCG9" s="80"/>
      <c r="BCH9" s="80"/>
      <c r="BCI9" s="80"/>
      <c r="BCJ9" s="80"/>
      <c r="BCK9" s="80"/>
      <c r="BCL9" s="80"/>
      <c r="BCM9" s="80"/>
      <c r="BCN9" s="80"/>
      <c r="BCO9" s="80"/>
      <c r="BCP9" s="80"/>
      <c r="BCQ9" s="80"/>
      <c r="BCR9" s="80"/>
      <c r="BCS9" s="80"/>
      <c r="BCT9" s="80"/>
      <c r="BCU9" s="80"/>
      <c r="BCV9" s="80"/>
      <c r="BCW9" s="80"/>
      <c r="BCX9" s="80"/>
      <c r="BCY9" s="80"/>
      <c r="BCZ9" s="80"/>
      <c r="BDA9" s="80"/>
      <c r="BDB9" s="80"/>
      <c r="BDC9" s="80"/>
      <c r="BDD9" s="80"/>
      <c r="BDE9" s="80"/>
      <c r="BDF9" s="80"/>
      <c r="BDG9" s="80"/>
      <c r="BDH9" s="80"/>
      <c r="BDI9" s="80"/>
      <c r="BDJ9" s="80"/>
      <c r="BDK9" s="80"/>
      <c r="BDL9" s="80"/>
      <c r="BDM9" s="80"/>
      <c r="BDN9" s="80"/>
      <c r="BDO9" s="80"/>
      <c r="BDP9" s="80"/>
      <c r="BDQ9" s="80"/>
      <c r="BDR9" s="80"/>
      <c r="BDS9" s="80"/>
      <c r="BDT9" s="80"/>
      <c r="BDU9" s="80"/>
      <c r="BDV9" s="80"/>
      <c r="BDW9" s="80"/>
      <c r="BDX9" s="80"/>
      <c r="BDY9" s="80"/>
      <c r="BDZ9" s="80"/>
      <c r="BEA9" s="80"/>
      <c r="BEB9" s="80"/>
      <c r="BEC9" s="80"/>
      <c r="BED9" s="80"/>
      <c r="BEE9" s="80"/>
      <c r="BEF9" s="80"/>
      <c r="BEG9" s="80"/>
      <c r="BEH9" s="80"/>
      <c r="BEI9" s="80"/>
      <c r="BEJ9" s="80"/>
      <c r="BEK9" s="80"/>
      <c r="BEL9" s="80"/>
      <c r="BEM9" s="80"/>
      <c r="BEN9" s="80"/>
      <c r="BEO9" s="80"/>
      <c r="BEP9" s="80"/>
      <c r="BEQ9" s="80"/>
      <c r="BER9" s="80"/>
      <c r="BES9" s="80"/>
      <c r="BET9" s="80"/>
      <c r="BEU9" s="80"/>
      <c r="BEV9" s="80"/>
      <c r="BEW9" s="80"/>
      <c r="BEX9" s="80"/>
      <c r="BEY9" s="80"/>
      <c r="BEZ9" s="80"/>
      <c r="BFA9" s="80"/>
      <c r="BFB9" s="80"/>
      <c r="BFC9" s="80"/>
      <c r="BFD9" s="80"/>
      <c r="BFE9" s="80"/>
      <c r="BFF9" s="80"/>
      <c r="BFG9" s="80"/>
      <c r="BFH9" s="80"/>
      <c r="BFI9" s="80"/>
      <c r="BFJ9" s="80"/>
      <c r="BFK9" s="80"/>
      <c r="BFL9" s="80"/>
      <c r="BFM9" s="80"/>
      <c r="BFN9" s="80"/>
      <c r="BFO9" s="80"/>
      <c r="BFP9" s="80"/>
      <c r="BFQ9" s="80"/>
      <c r="BFR9" s="80"/>
      <c r="BFS9" s="80"/>
      <c r="BFT9" s="80"/>
      <c r="BFU9" s="80"/>
      <c r="BFV9" s="80"/>
      <c r="BFW9" s="80"/>
      <c r="BFX9" s="80"/>
      <c r="BFY9" s="80"/>
      <c r="BFZ9" s="80"/>
      <c r="BGA9" s="80"/>
      <c r="BGB9" s="80"/>
      <c r="BGC9" s="80"/>
      <c r="BGD9" s="80"/>
      <c r="BGE9" s="80"/>
      <c r="BGF9" s="80"/>
      <c r="BGG9" s="80"/>
      <c r="BGH9" s="80"/>
      <c r="BGI9" s="80"/>
      <c r="BGJ9" s="80"/>
      <c r="BGK9" s="80"/>
      <c r="BGL9" s="80"/>
      <c r="BGM9" s="80"/>
      <c r="BGN9" s="80"/>
      <c r="BGO9" s="80"/>
      <c r="BGP9" s="80"/>
      <c r="BGQ9" s="80"/>
      <c r="BGR9" s="80"/>
      <c r="BGS9" s="80"/>
      <c r="BGT9" s="80"/>
      <c r="BGU9" s="80"/>
      <c r="BGV9" s="80"/>
      <c r="BGW9" s="80"/>
      <c r="BGX9" s="80"/>
      <c r="BGY9" s="80"/>
      <c r="BGZ9" s="80"/>
      <c r="BHA9" s="80"/>
      <c r="BHB9" s="80"/>
      <c r="BHC9" s="80"/>
      <c r="BHD9" s="80"/>
      <c r="BHE9" s="80"/>
      <c r="BHF9" s="80"/>
      <c r="BHG9" s="80"/>
      <c r="BHH9" s="80"/>
      <c r="BHI9" s="80"/>
      <c r="BHJ9" s="80"/>
      <c r="BHK9" s="80"/>
      <c r="BHL9" s="80"/>
      <c r="BHM9" s="80"/>
      <c r="BHN9" s="80"/>
      <c r="BHO9" s="80"/>
      <c r="BHP9" s="80"/>
      <c r="BHQ9" s="80"/>
      <c r="BHR9" s="80"/>
      <c r="BHS9" s="80"/>
      <c r="BHT9" s="80"/>
      <c r="BHU9" s="80"/>
      <c r="BHV9" s="80"/>
      <c r="BHW9" s="80"/>
      <c r="BHX9" s="80"/>
      <c r="BHY9" s="80"/>
      <c r="BHZ9" s="80"/>
      <c r="BIA9" s="80"/>
      <c r="BIB9" s="80"/>
      <c r="BIC9" s="80"/>
      <c r="BID9" s="80"/>
      <c r="BIE9" s="80"/>
      <c r="BIF9" s="80"/>
      <c r="BIG9" s="80"/>
      <c r="BIH9" s="80"/>
      <c r="BII9" s="80"/>
      <c r="BIJ9" s="80"/>
      <c r="BIK9" s="80"/>
      <c r="BIL9" s="80"/>
      <c r="BIM9" s="80"/>
      <c r="BIN9" s="80"/>
      <c r="BIO9" s="80"/>
      <c r="BIP9" s="80"/>
      <c r="BIQ9" s="80"/>
      <c r="BIR9" s="80"/>
      <c r="BIS9" s="80"/>
      <c r="BIT9" s="80"/>
      <c r="BIU9" s="80"/>
      <c r="BIV9" s="80"/>
      <c r="BIW9" s="80"/>
      <c r="BIX9" s="80"/>
      <c r="BIY9" s="80"/>
      <c r="BIZ9" s="80"/>
      <c r="BJA9" s="80"/>
      <c r="BJB9" s="80"/>
      <c r="BJC9" s="80"/>
      <c r="BJD9" s="80"/>
      <c r="BJE9" s="80"/>
      <c r="BJF9" s="80"/>
      <c r="BJG9" s="80"/>
      <c r="BJH9" s="80"/>
      <c r="BJI9" s="80"/>
      <c r="BJJ9" s="80"/>
      <c r="BJK9" s="80"/>
      <c r="BJL9" s="80"/>
      <c r="BJM9" s="80"/>
      <c r="BJN9" s="80"/>
      <c r="BJO9" s="80"/>
      <c r="BJP9" s="80"/>
      <c r="BJQ9" s="80"/>
      <c r="BJR9" s="80"/>
      <c r="BJS9" s="80"/>
      <c r="BJT9" s="80"/>
      <c r="BJU9" s="80"/>
      <c r="BJV9" s="80"/>
      <c r="BJW9" s="80"/>
      <c r="BJX9" s="80"/>
      <c r="BJY9" s="80"/>
      <c r="BJZ9" s="80"/>
      <c r="BKA9" s="80"/>
      <c r="BKB9" s="80"/>
      <c r="BKC9" s="80"/>
      <c r="BKD9" s="80"/>
      <c r="BKE9" s="80"/>
      <c r="BKF9" s="80"/>
      <c r="BKG9" s="80"/>
      <c r="BKH9" s="80"/>
      <c r="BKI9" s="80"/>
      <c r="BKJ9" s="80"/>
      <c r="BKK9" s="80"/>
      <c r="BKL9" s="80"/>
      <c r="BKM9" s="80"/>
      <c r="BKN9" s="80"/>
      <c r="BKO9" s="80"/>
      <c r="BKP9" s="80"/>
      <c r="BKQ9" s="80"/>
      <c r="BKR9" s="80"/>
      <c r="BKS9" s="80"/>
      <c r="BKT9" s="80"/>
      <c r="BKU9" s="80"/>
      <c r="BKV9" s="80"/>
      <c r="BKW9" s="80"/>
      <c r="BKX9" s="80"/>
      <c r="BKY9" s="80"/>
      <c r="BKZ9" s="80"/>
      <c r="BLA9" s="80"/>
      <c r="BLB9" s="80"/>
      <c r="BLC9" s="80"/>
      <c r="BLD9" s="80"/>
      <c r="BLE9" s="80"/>
      <c r="BLF9" s="80"/>
      <c r="BLG9" s="80"/>
      <c r="BLH9" s="80"/>
      <c r="BLI9" s="80"/>
      <c r="BLJ9" s="80"/>
      <c r="BLK9" s="80"/>
      <c r="BLL9" s="80"/>
      <c r="BLM9" s="80"/>
      <c r="BLN9" s="80"/>
      <c r="BLO9" s="80"/>
      <c r="BLP9" s="80"/>
      <c r="BLQ9" s="80"/>
      <c r="BLR9" s="80"/>
      <c r="BLS9" s="80"/>
      <c r="BLT9" s="80"/>
      <c r="BLU9" s="80"/>
      <c r="BLV9" s="80"/>
      <c r="BLW9" s="80"/>
      <c r="BLX9" s="80"/>
      <c r="BLY9" s="80"/>
      <c r="BLZ9" s="80"/>
      <c r="BMA9" s="80"/>
      <c r="BMB9" s="80"/>
      <c r="BMC9" s="80"/>
      <c r="BMD9" s="80"/>
      <c r="BME9" s="80"/>
      <c r="BMF9" s="80"/>
      <c r="BMG9" s="80"/>
      <c r="BMH9" s="80"/>
      <c r="BMI9" s="80"/>
      <c r="BMJ9" s="80"/>
      <c r="BMK9" s="80"/>
      <c r="BML9" s="80"/>
      <c r="BMM9" s="80"/>
      <c r="BMN9" s="80"/>
      <c r="BMO9" s="80"/>
      <c r="BMP9" s="80"/>
      <c r="BMQ9" s="80"/>
      <c r="BMR9" s="80"/>
      <c r="BMS9" s="80"/>
      <c r="BMT9" s="80"/>
      <c r="BMU9" s="80"/>
      <c r="BMV9" s="80"/>
      <c r="BMW9" s="80"/>
      <c r="BMX9" s="80"/>
      <c r="BMY9" s="80"/>
      <c r="BMZ9" s="80"/>
      <c r="BNA9" s="80"/>
      <c r="BNB9" s="80"/>
      <c r="BNC9" s="80"/>
      <c r="BND9" s="80"/>
      <c r="BNE9" s="80"/>
      <c r="BNF9" s="80"/>
      <c r="BNG9" s="80"/>
      <c r="BNH9" s="80"/>
      <c r="BNI9" s="80"/>
      <c r="BNJ9" s="80"/>
      <c r="BNK9" s="80"/>
      <c r="BNL9" s="80"/>
      <c r="BNM9" s="80"/>
      <c r="BNN9" s="80"/>
      <c r="BNO9" s="80"/>
      <c r="BNP9" s="80"/>
      <c r="BNQ9" s="80"/>
      <c r="BNR9" s="80"/>
      <c r="BNS9" s="80"/>
      <c r="BNT9" s="80"/>
      <c r="BNU9" s="80"/>
      <c r="BNV9" s="80"/>
      <c r="BNW9" s="80"/>
      <c r="BNX9" s="80"/>
      <c r="BNY9" s="80"/>
      <c r="BNZ9" s="80"/>
      <c r="BOA9" s="80"/>
      <c r="BOB9" s="80"/>
      <c r="BOC9" s="80"/>
      <c r="BOD9" s="80"/>
      <c r="BOE9" s="80"/>
      <c r="BOF9" s="80"/>
      <c r="BOG9" s="80"/>
      <c r="BOH9" s="80"/>
      <c r="BOI9" s="80"/>
      <c r="BOJ9" s="80"/>
      <c r="BOK9" s="80"/>
      <c r="BOL9" s="80"/>
      <c r="BOM9" s="80"/>
      <c r="BON9" s="80"/>
      <c r="BOO9" s="80"/>
      <c r="BOP9" s="80"/>
      <c r="BOQ9" s="80"/>
      <c r="BOR9" s="80"/>
      <c r="BOS9" s="80"/>
      <c r="BOT9" s="80"/>
      <c r="BOU9" s="80"/>
      <c r="BOV9" s="80"/>
      <c r="BOW9" s="80"/>
      <c r="BOX9" s="80"/>
      <c r="BOY9" s="80"/>
      <c r="BOZ9" s="80"/>
      <c r="BPA9" s="80"/>
      <c r="BPB9" s="80"/>
      <c r="BPC9" s="80"/>
      <c r="BPD9" s="80"/>
      <c r="BPE9" s="80"/>
      <c r="BPF9" s="80"/>
      <c r="BPG9" s="80"/>
      <c r="BPH9" s="80"/>
      <c r="BPI9" s="80"/>
      <c r="BPJ9" s="80"/>
      <c r="BPK9" s="80"/>
      <c r="BPL9" s="80"/>
      <c r="BPM9" s="80"/>
      <c r="BPN9" s="80"/>
      <c r="BPO9" s="80"/>
      <c r="BPP9" s="80"/>
      <c r="BPQ9" s="80"/>
      <c r="BPR9" s="80"/>
      <c r="BPS9" s="80"/>
      <c r="BPT9" s="80"/>
      <c r="BPU9" s="80"/>
      <c r="BPV9" s="80"/>
      <c r="BPW9" s="80"/>
      <c r="BPX9" s="80"/>
      <c r="BPY9" s="80"/>
      <c r="BPZ9" s="80"/>
      <c r="BQA9" s="80"/>
      <c r="BQB9" s="80"/>
      <c r="BQC9" s="80"/>
      <c r="BQD9" s="80"/>
      <c r="BQE9" s="80"/>
      <c r="BQF9" s="80"/>
      <c r="BQG9" s="80"/>
      <c r="BQH9" s="80"/>
      <c r="BQI9" s="80"/>
      <c r="BQJ9" s="80"/>
      <c r="BQK9" s="80"/>
      <c r="BQL9" s="80"/>
      <c r="BQM9" s="80"/>
      <c r="BQN9" s="80"/>
      <c r="BQO9" s="80"/>
      <c r="BQP9" s="80"/>
      <c r="BQQ9" s="80"/>
      <c r="BQR9" s="80"/>
      <c r="BQS9" s="80"/>
      <c r="BQT9" s="80"/>
      <c r="BQU9" s="80"/>
      <c r="BQV9" s="80"/>
      <c r="BQW9" s="80"/>
      <c r="BQX9" s="80"/>
      <c r="BQY9" s="80"/>
      <c r="BQZ9" s="80"/>
      <c r="BRA9" s="80"/>
      <c r="BRB9" s="80"/>
      <c r="BRC9" s="80"/>
      <c r="BRD9" s="80"/>
      <c r="BRE9" s="80"/>
      <c r="BRF9" s="80"/>
      <c r="BRG9" s="80"/>
      <c r="BRH9" s="80"/>
      <c r="BRI9" s="80"/>
      <c r="BRJ9" s="80"/>
      <c r="BRK9" s="80"/>
      <c r="BRL9" s="80"/>
      <c r="BRM9" s="80"/>
      <c r="BRN9" s="80"/>
      <c r="BRO9" s="80"/>
      <c r="BRP9" s="80"/>
      <c r="BRQ9" s="80"/>
      <c r="BRR9" s="80"/>
      <c r="BRS9" s="80"/>
      <c r="BRT9" s="80"/>
      <c r="BRU9" s="80"/>
      <c r="BRV9" s="80"/>
      <c r="BRW9" s="80"/>
      <c r="BRX9" s="80"/>
      <c r="BRY9" s="80"/>
      <c r="BRZ9" s="80"/>
      <c r="BSA9" s="80"/>
      <c r="BSB9" s="80"/>
      <c r="BSC9" s="80"/>
      <c r="BSD9" s="80"/>
      <c r="BSE9" s="80"/>
      <c r="BSF9" s="80"/>
      <c r="BSG9" s="80"/>
      <c r="BSH9" s="80"/>
      <c r="BSI9" s="80"/>
      <c r="BSJ9" s="80"/>
      <c r="BSK9" s="80"/>
      <c r="BSL9" s="80"/>
      <c r="BSM9" s="80"/>
      <c r="BSN9" s="80"/>
      <c r="BSO9" s="80"/>
      <c r="BSP9" s="80"/>
      <c r="BSQ9" s="80"/>
      <c r="BSR9" s="80"/>
      <c r="BSS9" s="80"/>
      <c r="BST9" s="80"/>
      <c r="BSU9" s="80"/>
      <c r="BSV9" s="80"/>
      <c r="BSW9" s="80"/>
      <c r="BSX9" s="80"/>
      <c r="BSY9" s="80"/>
      <c r="BSZ9" s="80"/>
      <c r="BTA9" s="80"/>
      <c r="BTB9" s="80"/>
      <c r="BTC9" s="80"/>
      <c r="BTD9" s="80"/>
      <c r="BTE9" s="80"/>
      <c r="BTF9" s="80"/>
      <c r="BTG9" s="80"/>
      <c r="BTH9" s="80"/>
      <c r="BTI9" s="80"/>
      <c r="BTJ9" s="80"/>
      <c r="BTK9" s="80"/>
      <c r="BTL9" s="80"/>
      <c r="BTM9" s="80"/>
      <c r="BTN9" s="80"/>
      <c r="BTO9" s="80"/>
      <c r="BTP9" s="80"/>
      <c r="BTQ9" s="80"/>
      <c r="BTR9" s="80"/>
      <c r="BTS9" s="80"/>
      <c r="BTT9" s="80"/>
      <c r="BTU9" s="80"/>
      <c r="BTV9" s="80"/>
      <c r="BTW9" s="80"/>
      <c r="BTX9" s="80"/>
      <c r="BTY9" s="80"/>
      <c r="BTZ9" s="80"/>
      <c r="BUA9" s="80"/>
      <c r="BUB9" s="80"/>
      <c r="BUC9" s="80"/>
      <c r="BUD9" s="80"/>
      <c r="BUE9" s="80"/>
      <c r="BUF9" s="80"/>
      <c r="BUG9" s="80"/>
      <c r="BUH9" s="80"/>
      <c r="BUI9" s="80"/>
      <c r="BUJ9" s="80"/>
      <c r="BUK9" s="80"/>
      <c r="BUL9" s="80"/>
      <c r="BUM9" s="80"/>
      <c r="BUN9" s="80"/>
      <c r="BUO9" s="80"/>
      <c r="BUP9" s="80"/>
      <c r="BUQ9" s="80"/>
      <c r="BUR9" s="80"/>
      <c r="BUS9" s="80"/>
      <c r="BUT9" s="80"/>
      <c r="BUU9" s="80"/>
      <c r="BUV9" s="80"/>
      <c r="BUW9" s="80"/>
      <c r="BUX9" s="80"/>
      <c r="BUY9" s="80"/>
      <c r="BUZ9" s="80"/>
      <c r="BVA9" s="80"/>
      <c r="BVB9" s="80"/>
      <c r="BVC9" s="80"/>
      <c r="BVD9" s="80"/>
      <c r="BVE9" s="80"/>
      <c r="BVF9" s="80"/>
      <c r="BVG9" s="80"/>
      <c r="BVH9" s="80"/>
      <c r="BVI9" s="80"/>
      <c r="BVJ9" s="80"/>
      <c r="BVK9" s="80"/>
      <c r="BVL9" s="80"/>
      <c r="BVM9" s="80"/>
      <c r="BVN9" s="80"/>
      <c r="BVO9" s="80"/>
      <c r="BVP9" s="80"/>
      <c r="BVQ9" s="80"/>
      <c r="BVR9" s="80"/>
      <c r="BVS9" s="80"/>
      <c r="BVT9" s="80"/>
      <c r="BVU9" s="80"/>
      <c r="BVV9" s="80"/>
      <c r="BVW9" s="80"/>
      <c r="BVX9" s="80"/>
      <c r="BVY9" s="80"/>
      <c r="BVZ9" s="80"/>
      <c r="BWA9" s="80"/>
      <c r="BWB9" s="80"/>
      <c r="BWC9" s="80"/>
      <c r="BWD9" s="80"/>
      <c r="BWE9" s="80"/>
      <c r="BWF9" s="80"/>
      <c r="BWG9" s="80"/>
      <c r="BWH9" s="80"/>
      <c r="BWI9" s="80"/>
      <c r="BWJ9" s="80"/>
      <c r="BWK9" s="80"/>
      <c r="BWL9" s="80"/>
      <c r="BWM9" s="80"/>
      <c r="BWN9" s="80"/>
      <c r="BWO9" s="80"/>
      <c r="BWP9" s="80"/>
      <c r="BWQ9" s="80"/>
      <c r="BWR9" s="80"/>
      <c r="BWS9" s="80"/>
      <c r="BWT9" s="80"/>
      <c r="BWU9" s="80"/>
      <c r="BWV9" s="80"/>
      <c r="BWW9" s="80"/>
      <c r="BWX9" s="80"/>
      <c r="BWY9" s="80"/>
      <c r="BWZ9" s="80"/>
      <c r="BXA9" s="80"/>
      <c r="BXB9" s="80"/>
      <c r="BXC9" s="80"/>
      <c r="BXD9" s="80"/>
      <c r="BXE9" s="80"/>
      <c r="BXF9" s="80"/>
      <c r="BXG9" s="80"/>
      <c r="BXH9" s="80"/>
      <c r="BXI9" s="80"/>
      <c r="BXJ9" s="80"/>
      <c r="BXK9" s="80"/>
      <c r="BXL9" s="80"/>
      <c r="BXM9" s="80"/>
      <c r="BXN9" s="80"/>
      <c r="BXO9" s="80"/>
      <c r="BXP9" s="80"/>
      <c r="BXQ9" s="80"/>
      <c r="BXR9" s="80"/>
      <c r="BXS9" s="80"/>
      <c r="BXT9" s="80"/>
      <c r="BXU9" s="80"/>
      <c r="BXV9" s="80"/>
      <c r="BXW9" s="80"/>
      <c r="BXX9" s="80"/>
      <c r="BXY9" s="80"/>
      <c r="BXZ9" s="80"/>
      <c r="BYA9" s="80"/>
      <c r="BYB9" s="80"/>
      <c r="BYC9" s="80"/>
      <c r="BYD9" s="80"/>
      <c r="BYE9" s="80"/>
      <c r="BYF9" s="80"/>
      <c r="BYG9" s="80"/>
      <c r="BYH9" s="80"/>
      <c r="BYI9" s="80"/>
      <c r="BYJ9" s="80"/>
      <c r="BYK9" s="80"/>
      <c r="BYL9" s="80"/>
      <c r="BYM9" s="80"/>
      <c r="BYN9" s="80"/>
      <c r="BYO9" s="80"/>
      <c r="BYP9" s="80"/>
      <c r="BYQ9" s="80"/>
      <c r="BYR9" s="80"/>
      <c r="BYS9" s="80"/>
      <c r="BYT9" s="80"/>
      <c r="BYU9" s="80"/>
      <c r="BYV9" s="80"/>
      <c r="BYW9" s="80"/>
      <c r="BYX9" s="80"/>
      <c r="BYY9" s="80"/>
      <c r="BYZ9" s="80"/>
      <c r="BZA9" s="80"/>
      <c r="BZB9" s="80"/>
      <c r="BZC9" s="80"/>
      <c r="BZD9" s="80"/>
      <c r="BZE9" s="80"/>
      <c r="BZF9" s="80"/>
      <c r="BZG9" s="80"/>
      <c r="BZH9" s="80"/>
      <c r="BZI9" s="80"/>
      <c r="BZJ9" s="80"/>
      <c r="BZK9" s="80"/>
      <c r="BZL9" s="80"/>
      <c r="BZM9" s="80"/>
      <c r="BZN9" s="80"/>
      <c r="BZO9" s="80"/>
      <c r="BZP9" s="80"/>
      <c r="BZQ9" s="80"/>
      <c r="BZR9" s="80"/>
      <c r="BZS9" s="80"/>
      <c r="BZT9" s="80"/>
      <c r="BZU9" s="80"/>
      <c r="BZV9" s="80"/>
      <c r="BZW9" s="80"/>
      <c r="BZX9" s="80"/>
      <c r="BZY9" s="80"/>
      <c r="BZZ9" s="80"/>
      <c r="CAA9" s="80"/>
      <c r="CAB9" s="80"/>
      <c r="CAC9" s="80"/>
      <c r="CAD9" s="80"/>
      <c r="CAE9" s="80"/>
      <c r="CAF9" s="80"/>
      <c r="CAG9" s="80"/>
      <c r="CAH9" s="80"/>
      <c r="CAI9" s="80"/>
      <c r="CAJ9" s="80"/>
      <c r="CAK9" s="80"/>
      <c r="CAL9" s="80"/>
      <c r="CAM9" s="80"/>
      <c r="CAN9" s="80"/>
      <c r="CAO9" s="80"/>
      <c r="CAP9" s="80"/>
      <c r="CAQ9" s="80"/>
      <c r="CAR9" s="80"/>
      <c r="CAS9" s="80"/>
      <c r="CAT9" s="80"/>
      <c r="CAU9" s="80"/>
      <c r="CAV9" s="80"/>
      <c r="CAW9" s="80"/>
      <c r="CAX9" s="80"/>
      <c r="CAY9" s="80"/>
      <c r="CAZ9" s="80"/>
      <c r="CBA9" s="80"/>
      <c r="CBB9" s="80"/>
      <c r="CBC9" s="80"/>
      <c r="CBD9" s="80"/>
      <c r="CBE9" s="80"/>
      <c r="CBF9" s="80"/>
      <c r="CBG9" s="80"/>
      <c r="CBH9" s="80"/>
      <c r="CBI9" s="80"/>
      <c r="CBJ9" s="80"/>
      <c r="CBK9" s="80"/>
      <c r="CBL9" s="80"/>
      <c r="CBM9" s="80"/>
      <c r="CBN9" s="80"/>
      <c r="CBO9" s="80"/>
      <c r="CBP9" s="80"/>
      <c r="CBQ9" s="80"/>
      <c r="CBR9" s="80"/>
      <c r="CBS9" s="80"/>
      <c r="CBT9" s="80"/>
      <c r="CBU9" s="80"/>
      <c r="CBV9" s="80"/>
      <c r="CBW9" s="80"/>
      <c r="CBX9" s="80"/>
      <c r="CBY9" s="80"/>
      <c r="CBZ9" s="80"/>
      <c r="CCA9" s="80"/>
      <c r="CCB9" s="80"/>
      <c r="CCC9" s="80"/>
      <c r="CCD9" s="80"/>
      <c r="CCE9" s="80"/>
      <c r="CCF9" s="80"/>
      <c r="CCG9" s="80"/>
      <c r="CCH9" s="80"/>
      <c r="CCI9" s="80"/>
      <c r="CCJ9" s="80"/>
      <c r="CCK9" s="80"/>
      <c r="CCL9" s="80"/>
      <c r="CCM9" s="80"/>
      <c r="CCN9" s="80"/>
      <c r="CCO9" s="80"/>
      <c r="CCP9" s="80"/>
      <c r="CCQ9" s="80"/>
      <c r="CCR9" s="80"/>
      <c r="CCS9" s="80"/>
      <c r="CCT9" s="80"/>
      <c r="CCU9" s="80"/>
      <c r="CCV9" s="80"/>
      <c r="CCW9" s="80"/>
      <c r="CCX9" s="80"/>
      <c r="CCY9" s="80"/>
      <c r="CCZ9" s="80"/>
      <c r="CDA9" s="80"/>
      <c r="CDB9" s="80"/>
      <c r="CDC9" s="80"/>
      <c r="CDD9" s="80"/>
      <c r="CDE9" s="80"/>
      <c r="CDF9" s="80"/>
      <c r="CDG9" s="80"/>
      <c r="CDH9" s="80"/>
      <c r="CDI9" s="80"/>
      <c r="CDJ9" s="80"/>
      <c r="CDK9" s="80"/>
      <c r="CDL9" s="80"/>
      <c r="CDM9" s="80"/>
      <c r="CDN9" s="80"/>
      <c r="CDO9" s="80"/>
      <c r="CDP9" s="80"/>
      <c r="CDQ9" s="80"/>
      <c r="CDR9" s="80"/>
      <c r="CDS9" s="80"/>
      <c r="CDT9" s="80"/>
      <c r="CDU9" s="80"/>
      <c r="CDV9" s="80"/>
      <c r="CDW9" s="80"/>
      <c r="CDX9" s="80"/>
      <c r="CDY9" s="80"/>
      <c r="CDZ9" s="80"/>
      <c r="CEA9" s="80"/>
      <c r="CEB9" s="80"/>
      <c r="CEC9" s="80"/>
      <c r="CED9" s="80"/>
      <c r="CEE9" s="80"/>
      <c r="CEF9" s="80"/>
      <c r="CEG9" s="80"/>
      <c r="CEH9" s="80"/>
      <c r="CEI9" s="80"/>
      <c r="CEJ9" s="80"/>
      <c r="CEK9" s="80"/>
      <c r="CEL9" s="80"/>
      <c r="CEM9" s="80"/>
      <c r="CEN9" s="80"/>
      <c r="CEO9" s="80"/>
      <c r="CEP9" s="80"/>
      <c r="CEQ9" s="80"/>
      <c r="CER9" s="80"/>
      <c r="CES9" s="80"/>
      <c r="CET9" s="80"/>
      <c r="CEU9" s="80"/>
      <c r="CEV9" s="80"/>
      <c r="CEW9" s="80"/>
      <c r="CEX9" s="80"/>
      <c r="CEY9" s="80"/>
      <c r="CEZ9" s="80"/>
      <c r="CFA9" s="80"/>
      <c r="CFB9" s="80"/>
      <c r="CFC9" s="80"/>
      <c r="CFD9" s="80"/>
      <c r="CFE9" s="80"/>
      <c r="CFF9" s="80"/>
      <c r="CFG9" s="80"/>
      <c r="CFH9" s="80"/>
      <c r="CFI9" s="80"/>
      <c r="CFJ9" s="80"/>
      <c r="CFK9" s="80"/>
      <c r="CFL9" s="80"/>
      <c r="CFM9" s="80"/>
      <c r="CFN9" s="80"/>
      <c r="CFO9" s="80"/>
      <c r="CFP9" s="80"/>
      <c r="CFQ9" s="80"/>
      <c r="CFR9" s="80"/>
      <c r="CFS9" s="80"/>
      <c r="CFT9" s="80"/>
      <c r="CFU9" s="80"/>
      <c r="CFV9" s="80"/>
      <c r="CFW9" s="80"/>
      <c r="CFX9" s="80"/>
      <c r="CFY9" s="80"/>
      <c r="CFZ9" s="80"/>
      <c r="CGA9" s="80"/>
      <c r="CGB9" s="80"/>
      <c r="CGC9" s="80"/>
      <c r="CGD9" s="80"/>
      <c r="CGE9" s="80"/>
      <c r="CGF9" s="80"/>
      <c r="CGG9" s="80"/>
      <c r="CGH9" s="80"/>
      <c r="CGI9" s="80"/>
      <c r="CGJ9" s="80"/>
      <c r="CGK9" s="80"/>
      <c r="CGL9" s="80"/>
      <c r="CGM9" s="80"/>
      <c r="CGN9" s="80"/>
      <c r="CGO9" s="80"/>
      <c r="CGP9" s="80"/>
      <c r="CGQ9" s="80"/>
      <c r="CGR9" s="80"/>
      <c r="CGS9" s="80"/>
      <c r="CGT9" s="80"/>
      <c r="CGU9" s="80"/>
      <c r="CGV9" s="80"/>
      <c r="CGW9" s="80"/>
      <c r="CGX9" s="80"/>
      <c r="CGY9" s="80"/>
      <c r="CGZ9" s="80"/>
      <c r="CHA9" s="80"/>
      <c r="CHB9" s="80"/>
      <c r="CHC9" s="80"/>
      <c r="CHD9" s="80"/>
      <c r="CHE9" s="80"/>
      <c r="CHF9" s="80"/>
      <c r="CHG9" s="80"/>
      <c r="CHH9" s="80"/>
      <c r="CHI9" s="80"/>
      <c r="CHJ9" s="80"/>
      <c r="CHK9" s="80"/>
      <c r="CHL9" s="80"/>
      <c r="CHM9" s="80"/>
      <c r="CHN9" s="80"/>
      <c r="CHO9" s="80"/>
      <c r="CHP9" s="80"/>
      <c r="CHQ9" s="80"/>
      <c r="CHR9" s="80"/>
      <c r="CHS9" s="80"/>
      <c r="CHT9" s="80"/>
      <c r="CHU9" s="80"/>
      <c r="CHV9" s="80"/>
      <c r="CHW9" s="80"/>
      <c r="CHX9" s="80"/>
      <c r="CHY9" s="80"/>
      <c r="CHZ9" s="80"/>
      <c r="CIA9" s="80"/>
      <c r="CIB9" s="80"/>
      <c r="CIC9" s="80"/>
      <c r="CID9" s="80"/>
      <c r="CIE9" s="80"/>
      <c r="CIF9" s="80"/>
      <c r="CIG9" s="80"/>
      <c r="CIH9" s="80"/>
      <c r="CII9" s="80"/>
      <c r="CIJ9" s="80"/>
      <c r="CIK9" s="80"/>
      <c r="CIL9" s="80"/>
      <c r="CIM9" s="80"/>
      <c r="CIN9" s="80"/>
      <c r="CIO9" s="80"/>
      <c r="CIP9" s="80"/>
      <c r="CIQ9" s="80"/>
      <c r="CIR9" s="80"/>
      <c r="CIS9" s="80"/>
      <c r="CIT9" s="80"/>
      <c r="CIU9" s="80"/>
      <c r="CIV9" s="80"/>
      <c r="CIW9" s="80"/>
      <c r="CIX9" s="80"/>
      <c r="CIY9" s="80"/>
      <c r="CIZ9" s="80"/>
      <c r="CJA9" s="80"/>
      <c r="CJB9" s="80"/>
      <c r="CJC9" s="80"/>
      <c r="CJD9" s="80"/>
      <c r="CJE9" s="80"/>
      <c r="CJF9" s="80"/>
      <c r="CJG9" s="80"/>
      <c r="CJH9" s="80"/>
      <c r="CJI9" s="80"/>
      <c r="CJJ9" s="80"/>
      <c r="CJK9" s="80"/>
      <c r="CJL9" s="80"/>
      <c r="CJM9" s="80"/>
      <c r="CJN9" s="80"/>
      <c r="CJO9" s="80"/>
      <c r="CJP9" s="80"/>
      <c r="CJQ9" s="80"/>
      <c r="CJR9" s="80"/>
      <c r="CJS9" s="80"/>
      <c r="CJT9" s="80"/>
      <c r="CJU9" s="80"/>
      <c r="CJV9" s="80"/>
      <c r="CJW9" s="80"/>
      <c r="CJX9" s="80"/>
      <c r="CJY9" s="80"/>
      <c r="CJZ9" s="80"/>
      <c r="CKA9" s="80"/>
      <c r="CKB9" s="80"/>
      <c r="CKC9" s="80"/>
      <c r="CKD9" s="80"/>
      <c r="CKE9" s="80"/>
      <c r="CKF9" s="80"/>
      <c r="CKG9" s="80"/>
      <c r="CKH9" s="80"/>
      <c r="CKI9" s="80"/>
      <c r="CKJ9" s="80"/>
      <c r="CKK9" s="80"/>
      <c r="CKL9" s="80"/>
      <c r="CKM9" s="80"/>
      <c r="CKN9" s="80"/>
      <c r="CKO9" s="80"/>
      <c r="CKP9" s="80"/>
      <c r="CKQ9" s="80"/>
      <c r="CKR9" s="80"/>
      <c r="CKS9" s="80"/>
      <c r="CKT9" s="80"/>
      <c r="CKU9" s="80"/>
      <c r="CKV9" s="80"/>
      <c r="CKW9" s="80"/>
      <c r="CKX9" s="80"/>
      <c r="CKY9" s="80"/>
      <c r="CKZ9" s="80"/>
      <c r="CLA9" s="80"/>
      <c r="CLB9" s="80"/>
      <c r="CLC9" s="80"/>
      <c r="CLD9" s="80"/>
      <c r="CLE9" s="80"/>
      <c r="CLF9" s="80"/>
      <c r="CLG9" s="80"/>
      <c r="CLH9" s="80"/>
      <c r="CLI9" s="80"/>
      <c r="CLJ9" s="80"/>
      <c r="CLK9" s="80"/>
      <c r="CLL9" s="80"/>
      <c r="CLM9" s="80"/>
      <c r="CLN9" s="80"/>
      <c r="CLO9" s="80"/>
      <c r="CLP9" s="80"/>
      <c r="CLQ9" s="80"/>
      <c r="CLR9" s="80"/>
      <c r="CLS9" s="80"/>
      <c r="CLT9" s="80"/>
      <c r="CLU9" s="80"/>
      <c r="CLV9" s="80"/>
      <c r="CLW9" s="80"/>
      <c r="CLX9" s="80"/>
      <c r="CLY9" s="80"/>
      <c r="CLZ9" s="80"/>
      <c r="CMA9" s="80"/>
      <c r="CMB9" s="80"/>
      <c r="CMC9" s="80"/>
      <c r="CMD9" s="80"/>
      <c r="CME9" s="80"/>
      <c r="CMF9" s="80"/>
      <c r="CMG9" s="80"/>
      <c r="CMH9" s="80"/>
      <c r="CMI9" s="80"/>
      <c r="CMJ9" s="80"/>
      <c r="CMK9" s="80"/>
      <c r="CML9" s="80"/>
      <c r="CMM9" s="80"/>
      <c r="CMN9" s="80"/>
      <c r="CMO9" s="80"/>
      <c r="CMP9" s="80"/>
      <c r="CMQ9" s="80"/>
      <c r="CMR9" s="80"/>
      <c r="CMS9" s="80"/>
      <c r="CMT9" s="80"/>
      <c r="CMU9" s="80"/>
      <c r="CMV9" s="80"/>
      <c r="CMW9" s="80"/>
      <c r="CMX9" s="80"/>
      <c r="CMY9" s="80"/>
      <c r="CMZ9" s="80"/>
      <c r="CNA9" s="80"/>
      <c r="CNB9" s="80"/>
      <c r="CNC9" s="80"/>
      <c r="CND9" s="80"/>
      <c r="CNE9" s="80"/>
      <c r="CNF9" s="80"/>
      <c r="CNG9" s="80"/>
      <c r="CNH9" s="80"/>
      <c r="CNI9" s="80"/>
      <c r="CNJ9" s="80"/>
      <c r="CNK9" s="80"/>
      <c r="CNL9" s="80"/>
      <c r="CNM9" s="80"/>
      <c r="CNN9" s="80"/>
      <c r="CNO9" s="80"/>
      <c r="CNP9" s="80"/>
      <c r="CNQ9" s="80"/>
      <c r="CNR9" s="80"/>
      <c r="CNS9" s="80"/>
      <c r="CNT9" s="80"/>
      <c r="CNU9" s="80"/>
      <c r="CNV9" s="80"/>
      <c r="CNW9" s="80"/>
      <c r="CNX9" s="80"/>
      <c r="CNY9" s="80"/>
      <c r="CNZ9" s="80"/>
      <c r="COA9" s="80"/>
      <c r="COB9" s="80"/>
      <c r="COC9" s="80"/>
      <c r="COD9" s="80"/>
      <c r="COE9" s="80"/>
      <c r="COF9" s="80"/>
      <c r="COG9" s="80"/>
      <c r="COH9" s="80"/>
      <c r="COI9" s="80"/>
      <c r="COJ9" s="80"/>
      <c r="COK9" s="80"/>
      <c r="COL9" s="80"/>
      <c r="COM9" s="80"/>
      <c r="CON9" s="80"/>
      <c r="COO9" s="80"/>
      <c r="COP9" s="80"/>
      <c r="COQ9" s="80"/>
      <c r="COR9" s="80"/>
      <c r="COS9" s="80"/>
      <c r="COT9" s="80"/>
      <c r="COU9" s="80"/>
      <c r="COV9" s="80"/>
      <c r="COW9" s="80"/>
      <c r="COX9" s="80"/>
      <c r="COY9" s="80"/>
      <c r="COZ9" s="80"/>
      <c r="CPA9" s="80"/>
      <c r="CPB9" s="80"/>
      <c r="CPC9" s="80"/>
      <c r="CPD9" s="80"/>
      <c r="CPE9" s="80"/>
      <c r="CPF9" s="80"/>
      <c r="CPG9" s="80"/>
      <c r="CPH9" s="80"/>
      <c r="CPI9" s="80"/>
      <c r="CPJ9" s="80"/>
      <c r="CPK9" s="80"/>
      <c r="CPL9" s="80"/>
      <c r="CPM9" s="80"/>
      <c r="CPN9" s="80"/>
      <c r="CPO9" s="80"/>
      <c r="CPP9" s="80"/>
      <c r="CPQ9" s="80"/>
      <c r="CPR9" s="80"/>
      <c r="CPS9" s="80"/>
      <c r="CPT9" s="80"/>
      <c r="CPU9" s="80"/>
      <c r="CPV9" s="80"/>
      <c r="CPW9" s="80"/>
      <c r="CPX9" s="80"/>
      <c r="CPY9" s="80"/>
      <c r="CPZ9" s="80"/>
      <c r="CQA9" s="80"/>
      <c r="CQB9" s="80"/>
      <c r="CQC9" s="80"/>
      <c r="CQD9" s="80"/>
      <c r="CQE9" s="80"/>
      <c r="CQF9" s="80"/>
      <c r="CQG9" s="80"/>
      <c r="CQH9" s="80"/>
      <c r="CQI9" s="80"/>
      <c r="CQJ9" s="80"/>
      <c r="CQK9" s="80"/>
      <c r="CQL9" s="80"/>
      <c r="CQM9" s="80"/>
      <c r="CQN9" s="80"/>
      <c r="CQO9" s="80"/>
      <c r="CQP9" s="80"/>
      <c r="CQQ9" s="80"/>
      <c r="CQR9" s="80"/>
      <c r="CQS9" s="80"/>
      <c r="CQT9" s="80"/>
      <c r="CQU9" s="80"/>
      <c r="CQV9" s="80"/>
      <c r="CQW9" s="80"/>
      <c r="CQX9" s="80"/>
      <c r="CQY9" s="80"/>
      <c r="CQZ9" s="80"/>
      <c r="CRA9" s="80"/>
      <c r="CRB9" s="80"/>
      <c r="CRC9" s="80"/>
      <c r="CRD9" s="80"/>
      <c r="CRE9" s="80"/>
      <c r="CRF9" s="80"/>
      <c r="CRG9" s="80"/>
      <c r="CRH9" s="80"/>
      <c r="CRI9" s="80"/>
      <c r="CRJ9" s="80"/>
      <c r="CRK9" s="80"/>
      <c r="CRL9" s="80"/>
      <c r="CRM9" s="80"/>
      <c r="CRN9" s="80"/>
      <c r="CRO9" s="80"/>
      <c r="CRP9" s="80"/>
      <c r="CRQ9" s="80"/>
      <c r="CRR9" s="80"/>
      <c r="CRS9" s="80"/>
      <c r="CRT9" s="80"/>
      <c r="CRU9" s="80"/>
      <c r="CRV9" s="80"/>
      <c r="CRW9" s="80"/>
      <c r="CRX9" s="80"/>
      <c r="CRY9" s="80"/>
      <c r="CRZ9" s="80"/>
      <c r="CSA9" s="80"/>
      <c r="CSB9" s="80"/>
      <c r="CSC9" s="80"/>
      <c r="CSD9" s="80"/>
      <c r="CSE9" s="80"/>
      <c r="CSF9" s="80"/>
      <c r="CSG9" s="80"/>
      <c r="CSH9" s="80"/>
      <c r="CSI9" s="80"/>
      <c r="CSJ9" s="80"/>
      <c r="CSK9" s="80"/>
      <c r="CSL9" s="80"/>
      <c r="CSM9" s="80"/>
      <c r="CSN9" s="80"/>
      <c r="CSO9" s="80"/>
      <c r="CSP9" s="80"/>
      <c r="CSQ9" s="80"/>
      <c r="CSR9" s="80"/>
      <c r="CSS9" s="80"/>
      <c r="CST9" s="80"/>
      <c r="CSU9" s="80"/>
      <c r="CSV9" s="80"/>
      <c r="CSW9" s="80"/>
      <c r="CSX9" s="80"/>
      <c r="CSY9" s="80"/>
      <c r="CSZ9" s="80"/>
      <c r="CTA9" s="80"/>
      <c r="CTB9" s="80"/>
      <c r="CTC9" s="80"/>
      <c r="CTD9" s="80"/>
      <c r="CTE9" s="80"/>
      <c r="CTF9" s="80"/>
      <c r="CTG9" s="80"/>
      <c r="CTH9" s="80"/>
      <c r="CTI9" s="80"/>
      <c r="CTJ9" s="80"/>
      <c r="CTK9" s="80"/>
      <c r="CTL9" s="80"/>
      <c r="CTM9" s="80"/>
      <c r="CTN9" s="80"/>
      <c r="CTO9" s="80"/>
      <c r="CTP9" s="80"/>
      <c r="CTQ9" s="80"/>
      <c r="CTR9" s="80"/>
      <c r="CTS9" s="80"/>
      <c r="CTT9" s="80"/>
      <c r="CTU9" s="80"/>
      <c r="CTV9" s="80"/>
      <c r="CTW9" s="80"/>
      <c r="CTX9" s="80"/>
      <c r="CTY9" s="80"/>
      <c r="CTZ9" s="80"/>
      <c r="CUA9" s="80"/>
      <c r="CUB9" s="80"/>
      <c r="CUC9" s="80"/>
      <c r="CUD9" s="80"/>
      <c r="CUE9" s="80"/>
      <c r="CUF9" s="80"/>
      <c r="CUG9" s="80"/>
      <c r="CUH9" s="80"/>
      <c r="CUI9" s="80"/>
      <c r="CUJ9" s="80"/>
      <c r="CUK9" s="80"/>
      <c r="CUL9" s="80"/>
      <c r="CUM9" s="80"/>
      <c r="CUN9" s="80"/>
      <c r="CUO9" s="80"/>
      <c r="CUP9" s="80"/>
      <c r="CUQ9" s="80"/>
      <c r="CUR9" s="80"/>
      <c r="CUS9" s="80"/>
      <c r="CUT9" s="80"/>
      <c r="CUU9" s="80"/>
      <c r="CUV9" s="80"/>
      <c r="CUW9" s="80"/>
      <c r="CUX9" s="80"/>
      <c r="CUY9" s="80"/>
      <c r="CUZ9" s="80"/>
      <c r="CVA9" s="80"/>
      <c r="CVB9" s="80"/>
      <c r="CVC9" s="80"/>
      <c r="CVD9" s="80"/>
      <c r="CVE9" s="80"/>
      <c r="CVF9" s="80"/>
      <c r="CVG9" s="80"/>
      <c r="CVH9" s="80"/>
      <c r="CVI9" s="80"/>
      <c r="CVJ9" s="80"/>
      <c r="CVK9" s="80"/>
      <c r="CVL9" s="80"/>
      <c r="CVM9" s="80"/>
      <c r="CVN9" s="80"/>
      <c r="CVO9" s="80"/>
      <c r="CVP9" s="80"/>
      <c r="CVQ9" s="80"/>
      <c r="CVR9" s="80"/>
      <c r="CVS9" s="80"/>
      <c r="CVT9" s="80"/>
      <c r="CVU9" s="80"/>
      <c r="CVV9" s="80"/>
      <c r="CVW9" s="80"/>
      <c r="CVX9" s="80"/>
      <c r="CVY9" s="80"/>
      <c r="CVZ9" s="80"/>
      <c r="CWA9" s="80"/>
      <c r="CWB9" s="80"/>
      <c r="CWC9" s="80"/>
      <c r="CWD9" s="80"/>
      <c r="CWE9" s="80"/>
      <c r="CWF9" s="80"/>
      <c r="CWG9" s="80"/>
      <c r="CWH9" s="80"/>
      <c r="CWI9" s="80"/>
      <c r="CWJ9" s="80"/>
      <c r="CWK9" s="80"/>
      <c r="CWL9" s="80"/>
      <c r="CWM9" s="80"/>
      <c r="CWN9" s="80"/>
      <c r="CWO9" s="80"/>
      <c r="CWP9" s="80"/>
      <c r="CWQ9" s="80"/>
      <c r="CWR9" s="80"/>
      <c r="CWS9" s="80"/>
      <c r="CWT9" s="80"/>
      <c r="CWU9" s="80"/>
      <c r="CWV9" s="80"/>
      <c r="CWW9" s="80"/>
      <c r="CWX9" s="80"/>
      <c r="CWY9" s="80"/>
      <c r="CWZ9" s="80"/>
      <c r="CXA9" s="80"/>
      <c r="CXB9" s="80"/>
      <c r="CXC9" s="80"/>
      <c r="CXD9" s="80"/>
      <c r="CXE9" s="80"/>
      <c r="CXF9" s="80"/>
      <c r="CXG9" s="80"/>
      <c r="CXH9" s="80"/>
      <c r="CXI9" s="80"/>
      <c r="CXJ9" s="80"/>
      <c r="CXK9" s="80"/>
      <c r="CXL9" s="80"/>
      <c r="CXM9" s="80"/>
      <c r="CXN9" s="80"/>
      <c r="CXO9" s="80"/>
      <c r="CXP9" s="80"/>
      <c r="CXQ9" s="80"/>
      <c r="CXR9" s="80"/>
      <c r="CXS9" s="80"/>
      <c r="CXT9" s="80"/>
      <c r="CXU9" s="80"/>
      <c r="CXV9" s="80"/>
      <c r="CXW9" s="80"/>
      <c r="CXX9" s="80"/>
      <c r="CXY9" s="80"/>
      <c r="CXZ9" s="80"/>
      <c r="CYA9" s="80"/>
      <c r="CYB9" s="80"/>
      <c r="CYC9" s="80"/>
      <c r="CYD9" s="80"/>
      <c r="CYE9" s="80"/>
      <c r="CYF9" s="80"/>
      <c r="CYG9" s="80"/>
      <c r="CYH9" s="80"/>
      <c r="CYI9" s="80"/>
      <c r="CYJ9" s="80"/>
      <c r="CYK9" s="80"/>
      <c r="CYL9" s="80"/>
      <c r="CYM9" s="80"/>
      <c r="CYN9" s="80"/>
      <c r="CYO9" s="80"/>
      <c r="CYP9" s="80"/>
      <c r="CYQ9" s="80"/>
      <c r="CYR9" s="80"/>
      <c r="CYS9" s="80"/>
      <c r="CYT9" s="80"/>
      <c r="CYU9" s="80"/>
      <c r="CYV9" s="80"/>
      <c r="CYW9" s="80"/>
      <c r="CYX9" s="80"/>
      <c r="CYY9" s="80"/>
      <c r="CYZ9" s="80"/>
      <c r="CZA9" s="80"/>
      <c r="CZB9" s="80"/>
      <c r="CZC9" s="80"/>
      <c r="CZD9" s="80"/>
      <c r="CZE9" s="80"/>
      <c r="CZF9" s="80"/>
      <c r="CZG9" s="80"/>
      <c r="CZH9" s="80"/>
      <c r="CZI9" s="80"/>
      <c r="CZJ9" s="80"/>
      <c r="CZK9" s="80"/>
      <c r="CZL9" s="80"/>
      <c r="CZM9" s="80"/>
      <c r="CZN9" s="80"/>
      <c r="CZO9" s="80"/>
      <c r="CZP9" s="80"/>
      <c r="CZQ9" s="80"/>
      <c r="CZR9" s="80"/>
      <c r="CZS9" s="80"/>
      <c r="CZT9" s="80"/>
      <c r="CZU9" s="80"/>
      <c r="CZV9" s="80"/>
      <c r="CZW9" s="80"/>
      <c r="CZX9" s="80"/>
      <c r="CZY9" s="80"/>
      <c r="CZZ9" s="80"/>
      <c r="DAA9" s="80"/>
      <c r="DAB9" s="80"/>
      <c r="DAC9" s="80"/>
      <c r="DAD9" s="80"/>
      <c r="DAE9" s="80"/>
      <c r="DAF9" s="80"/>
      <c r="DAG9" s="80"/>
      <c r="DAH9" s="80"/>
      <c r="DAI9" s="80"/>
      <c r="DAJ9" s="80"/>
      <c r="DAK9" s="80"/>
      <c r="DAL9" s="80"/>
      <c r="DAM9" s="80"/>
      <c r="DAN9" s="80"/>
      <c r="DAO9" s="80"/>
      <c r="DAP9" s="80"/>
      <c r="DAQ9" s="80"/>
      <c r="DAR9" s="80"/>
      <c r="DAS9" s="80"/>
      <c r="DAT9" s="80"/>
      <c r="DAU9" s="80"/>
      <c r="DAV9" s="80"/>
      <c r="DAW9" s="80"/>
      <c r="DAX9" s="80"/>
      <c r="DAY9" s="80"/>
      <c r="DAZ9" s="80"/>
      <c r="DBA9" s="80"/>
      <c r="DBB9" s="80"/>
      <c r="DBC9" s="80"/>
      <c r="DBD9" s="80"/>
      <c r="DBE9" s="80"/>
      <c r="DBF9" s="80"/>
      <c r="DBG9" s="80"/>
      <c r="DBH9" s="80"/>
      <c r="DBI9" s="80"/>
      <c r="DBJ9" s="80"/>
      <c r="DBK9" s="80"/>
      <c r="DBL9" s="80"/>
      <c r="DBM9" s="80"/>
      <c r="DBN9" s="80"/>
      <c r="DBO9" s="80"/>
      <c r="DBP9" s="80"/>
      <c r="DBQ9" s="80"/>
      <c r="DBR9" s="80"/>
      <c r="DBS9" s="80"/>
      <c r="DBT9" s="80"/>
      <c r="DBU9" s="80"/>
      <c r="DBV9" s="80"/>
      <c r="DBW9" s="80"/>
      <c r="DBX9" s="80"/>
      <c r="DBY9" s="80"/>
      <c r="DBZ9" s="80"/>
      <c r="DCA9" s="80"/>
      <c r="DCB9" s="80"/>
      <c r="DCC9" s="80"/>
      <c r="DCD9" s="80"/>
      <c r="DCE9" s="80"/>
      <c r="DCF9" s="80"/>
      <c r="DCG9" s="80"/>
      <c r="DCH9" s="80"/>
      <c r="DCI9" s="80"/>
      <c r="DCJ9" s="80"/>
      <c r="DCK9" s="80"/>
      <c r="DCL9" s="80"/>
      <c r="DCM9" s="80"/>
      <c r="DCN9" s="80"/>
      <c r="DCO9" s="80"/>
      <c r="DCP9" s="80"/>
      <c r="DCQ9" s="80"/>
      <c r="DCR9" s="80"/>
      <c r="DCS9" s="80"/>
      <c r="DCT9" s="80"/>
      <c r="DCU9" s="80"/>
      <c r="DCV9" s="80"/>
      <c r="DCW9" s="80"/>
      <c r="DCX9" s="80"/>
      <c r="DCY9" s="80"/>
      <c r="DCZ9" s="80"/>
      <c r="DDA9" s="80"/>
      <c r="DDB9" s="80"/>
      <c r="DDC9" s="80"/>
      <c r="DDD9" s="80"/>
      <c r="DDE9" s="80"/>
      <c r="DDF9" s="80"/>
      <c r="DDG9" s="80"/>
      <c r="DDH9" s="80"/>
      <c r="DDI9" s="80"/>
      <c r="DDJ9" s="80"/>
      <c r="DDK9" s="80"/>
      <c r="DDL9" s="80"/>
      <c r="DDM9" s="80"/>
      <c r="DDN9" s="80"/>
      <c r="DDO9" s="80"/>
      <c r="DDP9" s="80"/>
      <c r="DDQ9" s="80"/>
      <c r="DDR9" s="80"/>
      <c r="DDS9" s="80"/>
      <c r="DDT9" s="80"/>
      <c r="DDU9" s="80"/>
      <c r="DDV9" s="80"/>
      <c r="DDW9" s="80"/>
      <c r="DDX9" s="80"/>
      <c r="DDY9" s="80"/>
      <c r="DDZ9" s="80"/>
      <c r="DEA9" s="80"/>
      <c r="DEB9" s="80"/>
      <c r="DEC9" s="80"/>
      <c r="DED9" s="80"/>
      <c r="DEE9" s="80"/>
      <c r="DEF9" s="80"/>
      <c r="DEG9" s="80"/>
      <c r="DEH9" s="80"/>
      <c r="DEI9" s="80"/>
      <c r="DEJ9" s="80"/>
      <c r="DEK9" s="80"/>
      <c r="DEL9" s="80"/>
      <c r="DEM9" s="80"/>
      <c r="DEN9" s="80"/>
      <c r="DEO9" s="80"/>
      <c r="DEP9" s="80"/>
      <c r="DEQ9" s="80"/>
      <c r="DER9" s="80"/>
      <c r="DES9" s="80"/>
      <c r="DET9" s="80"/>
      <c r="DEU9" s="80"/>
      <c r="DEV9" s="80"/>
      <c r="DEW9" s="80"/>
      <c r="DEX9" s="80"/>
      <c r="DEY9" s="80"/>
      <c r="DEZ9" s="80"/>
      <c r="DFA9" s="80"/>
      <c r="DFB9" s="80"/>
      <c r="DFC9" s="80"/>
      <c r="DFD9" s="80"/>
      <c r="DFE9" s="80"/>
      <c r="DFF9" s="80"/>
      <c r="DFG9" s="80"/>
      <c r="DFH9" s="80"/>
      <c r="DFI9" s="80"/>
      <c r="DFJ9" s="80"/>
      <c r="DFK9" s="80"/>
      <c r="DFL9" s="80"/>
      <c r="DFM9" s="80"/>
      <c r="DFN9" s="80"/>
      <c r="DFO9" s="80"/>
      <c r="DFP9" s="80"/>
      <c r="DFQ9" s="80"/>
      <c r="DFR9" s="80"/>
      <c r="DFS9" s="80"/>
      <c r="DFT9" s="80"/>
      <c r="DFU9" s="80"/>
      <c r="DFV9" s="80"/>
      <c r="DFW9" s="80"/>
      <c r="DFX9" s="80"/>
      <c r="DFY9" s="80"/>
      <c r="DFZ9" s="80"/>
      <c r="DGA9" s="80"/>
      <c r="DGB9" s="80"/>
      <c r="DGC9" s="80"/>
      <c r="DGD9" s="80"/>
      <c r="DGE9" s="80"/>
      <c r="DGF9" s="80"/>
      <c r="DGG9" s="80"/>
      <c r="DGH9" s="80"/>
      <c r="DGI9" s="80"/>
      <c r="DGJ9" s="80"/>
      <c r="DGK9" s="80"/>
      <c r="DGL9" s="80"/>
      <c r="DGM9" s="80"/>
      <c r="DGN9" s="80"/>
      <c r="DGO9" s="80"/>
      <c r="DGP9" s="80"/>
      <c r="DGQ9" s="80"/>
      <c r="DGR9" s="80"/>
      <c r="DGS9" s="80"/>
      <c r="DGT9" s="80"/>
      <c r="DGU9" s="80"/>
      <c r="DGV9" s="80"/>
      <c r="DGW9" s="80"/>
      <c r="DGX9" s="80"/>
      <c r="DGY9" s="80"/>
      <c r="DGZ9" s="80"/>
      <c r="DHA9" s="80"/>
      <c r="DHB9" s="80"/>
      <c r="DHC9" s="80"/>
      <c r="DHD9" s="80"/>
      <c r="DHE9" s="80"/>
      <c r="DHF9" s="80"/>
      <c r="DHG9" s="80"/>
      <c r="DHH9" s="80"/>
      <c r="DHI9" s="80"/>
      <c r="DHJ9" s="80"/>
      <c r="DHK9" s="80"/>
      <c r="DHL9" s="80"/>
      <c r="DHM9" s="80"/>
      <c r="DHN9" s="80"/>
      <c r="DHO9" s="80"/>
      <c r="DHP9" s="80"/>
      <c r="DHQ9" s="80"/>
      <c r="DHR9" s="80"/>
      <c r="DHS9" s="80"/>
      <c r="DHT9" s="80"/>
      <c r="DHU9" s="80"/>
      <c r="DHV9" s="80"/>
      <c r="DHW9" s="80"/>
      <c r="DHX9" s="80"/>
      <c r="DHY9" s="80"/>
      <c r="DHZ9" s="80"/>
      <c r="DIA9" s="80"/>
      <c r="DIB9" s="80"/>
      <c r="DIC9" s="80"/>
      <c r="DID9" s="80"/>
      <c r="DIE9" s="80"/>
      <c r="DIF9" s="80"/>
      <c r="DIG9" s="80"/>
      <c r="DIH9" s="80"/>
      <c r="DII9" s="80"/>
      <c r="DIJ9" s="80"/>
      <c r="DIK9" s="80"/>
      <c r="DIL9" s="80"/>
      <c r="DIM9" s="80"/>
      <c r="DIN9" s="80"/>
      <c r="DIO9" s="80"/>
      <c r="DIP9" s="80"/>
      <c r="DIQ9" s="80"/>
      <c r="DIR9" s="80"/>
      <c r="DIS9" s="80"/>
      <c r="DIT9" s="80"/>
      <c r="DIU9" s="80"/>
      <c r="DIV9" s="80"/>
      <c r="DIW9" s="80"/>
      <c r="DIX9" s="80"/>
      <c r="DIY9" s="80"/>
      <c r="DIZ9" s="80"/>
      <c r="DJA9" s="80"/>
      <c r="DJB9" s="80"/>
      <c r="DJC9" s="80"/>
      <c r="DJD9" s="80"/>
      <c r="DJE9" s="80"/>
      <c r="DJF9" s="80"/>
      <c r="DJG9" s="80"/>
      <c r="DJH9" s="80"/>
      <c r="DJI9" s="80"/>
      <c r="DJJ9" s="80"/>
      <c r="DJK9" s="80"/>
      <c r="DJL9" s="80"/>
      <c r="DJM9" s="80"/>
      <c r="DJN9" s="80"/>
      <c r="DJO9" s="80"/>
      <c r="DJP9" s="80"/>
      <c r="DJQ9" s="80"/>
      <c r="DJR9" s="80"/>
      <c r="DJS9" s="80"/>
      <c r="DJT9" s="80"/>
      <c r="DJU9" s="80"/>
      <c r="DJV9" s="80"/>
      <c r="DJW9" s="80"/>
      <c r="DJX9" s="80"/>
      <c r="DJY9" s="80"/>
      <c r="DJZ9" s="80"/>
      <c r="DKA9" s="80"/>
      <c r="DKB9" s="80"/>
      <c r="DKC9" s="80"/>
      <c r="DKD9" s="80"/>
      <c r="DKE9" s="80"/>
      <c r="DKF9" s="80"/>
      <c r="DKG9" s="80"/>
      <c r="DKH9" s="80"/>
      <c r="DKI9" s="80"/>
      <c r="DKJ9" s="80"/>
      <c r="DKK9" s="80"/>
      <c r="DKL9" s="80"/>
      <c r="DKM9" s="80"/>
      <c r="DKN9" s="80"/>
      <c r="DKO9" s="80"/>
      <c r="DKP9" s="80"/>
      <c r="DKQ9" s="80"/>
      <c r="DKR9" s="80"/>
      <c r="DKS9" s="80"/>
      <c r="DKT9" s="80"/>
      <c r="DKU9" s="80"/>
      <c r="DKV9" s="80"/>
      <c r="DKW9" s="80"/>
      <c r="DKX9" s="80"/>
      <c r="DKY9" s="80"/>
      <c r="DKZ9" s="80"/>
      <c r="DLA9" s="80"/>
      <c r="DLB9" s="80"/>
      <c r="DLC9" s="80"/>
      <c r="DLD9" s="80"/>
      <c r="DLE9" s="80"/>
      <c r="DLF9" s="80"/>
      <c r="DLG9" s="80"/>
      <c r="DLH9" s="80"/>
      <c r="DLI9" s="80"/>
      <c r="DLJ9" s="80"/>
      <c r="DLK9" s="80"/>
      <c r="DLL9" s="80"/>
      <c r="DLM9" s="80"/>
      <c r="DLN9" s="80"/>
      <c r="DLO9" s="80"/>
      <c r="DLP9" s="80"/>
      <c r="DLQ9" s="80"/>
      <c r="DLR9" s="80"/>
      <c r="DLS9" s="80"/>
      <c r="DLT9" s="80"/>
      <c r="DLU9" s="80"/>
      <c r="DLV9" s="80"/>
      <c r="DLW9" s="80"/>
      <c r="DLX9" s="80"/>
      <c r="DLY9" s="80"/>
      <c r="DLZ9" s="80"/>
      <c r="DMA9" s="80"/>
      <c r="DMB9" s="80"/>
      <c r="DMC9" s="80"/>
      <c r="DMD9" s="80"/>
      <c r="DME9" s="80"/>
      <c r="DMF9" s="80"/>
      <c r="DMG9" s="80"/>
      <c r="DMH9" s="80"/>
      <c r="DMI9" s="80"/>
      <c r="DMJ9" s="80"/>
      <c r="DMK9" s="80"/>
      <c r="DML9" s="80"/>
      <c r="DMM9" s="80"/>
      <c r="DMN9" s="80"/>
      <c r="DMO9" s="80"/>
      <c r="DMP9" s="80"/>
      <c r="DMQ9" s="80"/>
      <c r="DMR9" s="80"/>
      <c r="DMS9" s="80"/>
      <c r="DMT9" s="80"/>
      <c r="DMU9" s="80"/>
      <c r="DMV9" s="80"/>
      <c r="DMW9" s="80"/>
      <c r="DMX9" s="80"/>
      <c r="DMY9" s="80"/>
      <c r="DMZ9" s="80"/>
      <c r="DNA9" s="80"/>
      <c r="DNB9" s="80"/>
      <c r="DNC9" s="80"/>
      <c r="DND9" s="80"/>
      <c r="DNE9" s="80"/>
      <c r="DNF9" s="80"/>
      <c r="DNG9" s="80"/>
      <c r="DNH9" s="80"/>
      <c r="DNI9" s="80"/>
      <c r="DNJ9" s="80"/>
      <c r="DNK9" s="80"/>
      <c r="DNL9" s="80"/>
      <c r="DNM9" s="80"/>
      <c r="DNN9" s="80"/>
      <c r="DNO9" s="80"/>
      <c r="DNP9" s="80"/>
      <c r="DNQ9" s="80"/>
      <c r="DNR9" s="80"/>
      <c r="DNS9" s="80"/>
      <c r="DNT9" s="80"/>
      <c r="DNU9" s="80"/>
      <c r="DNV9" s="80"/>
      <c r="DNW9" s="80"/>
      <c r="DNX9" s="80"/>
      <c r="DNY9" s="80"/>
      <c r="DNZ9" s="80"/>
      <c r="DOA9" s="80"/>
      <c r="DOB9" s="80"/>
      <c r="DOC9" s="80"/>
      <c r="DOD9" s="80"/>
      <c r="DOE9" s="80"/>
      <c r="DOF9" s="80"/>
      <c r="DOG9" s="80"/>
      <c r="DOH9" s="80"/>
      <c r="DOI9" s="80"/>
      <c r="DOJ9" s="80"/>
      <c r="DOK9" s="80"/>
      <c r="DOL9" s="80"/>
      <c r="DOM9" s="80"/>
      <c r="DON9" s="80"/>
      <c r="DOO9" s="80"/>
      <c r="DOP9" s="80"/>
      <c r="DOQ9" s="80"/>
      <c r="DOR9" s="80"/>
      <c r="DOS9" s="80"/>
      <c r="DOT9" s="80"/>
      <c r="DOU9" s="80"/>
      <c r="DOV9" s="80"/>
      <c r="DOW9" s="80"/>
      <c r="DOX9" s="80"/>
      <c r="DOY9" s="80"/>
      <c r="DOZ9" s="80"/>
      <c r="DPA9" s="80"/>
      <c r="DPB9" s="80"/>
      <c r="DPC9" s="80"/>
      <c r="DPD9" s="80"/>
      <c r="DPE9" s="80"/>
      <c r="DPF9" s="80"/>
      <c r="DPG9" s="80"/>
      <c r="DPH9" s="80"/>
      <c r="DPI9" s="80"/>
      <c r="DPJ9" s="80"/>
      <c r="DPK9" s="80"/>
      <c r="DPL9" s="80"/>
      <c r="DPM9" s="80"/>
      <c r="DPN9" s="80"/>
      <c r="DPO9" s="80"/>
      <c r="DPP9" s="80"/>
      <c r="DPQ9" s="80"/>
      <c r="DPR9" s="80"/>
      <c r="DPS9" s="80"/>
      <c r="DPT9" s="80"/>
      <c r="DPU9" s="80"/>
      <c r="DPV9" s="80"/>
      <c r="DPW9" s="80"/>
      <c r="DPX9" s="80"/>
      <c r="DPY9" s="80"/>
      <c r="DPZ9" s="80"/>
      <c r="DQA9" s="80"/>
      <c r="DQB9" s="80"/>
      <c r="DQC9" s="80"/>
      <c r="DQD9" s="80"/>
      <c r="DQE9" s="80"/>
      <c r="DQF9" s="80"/>
      <c r="DQG9" s="80"/>
      <c r="DQH9" s="80"/>
      <c r="DQI9" s="80"/>
      <c r="DQJ9" s="80"/>
      <c r="DQK9" s="80"/>
      <c r="DQL9" s="80"/>
      <c r="DQM9" s="80"/>
      <c r="DQN9" s="80"/>
      <c r="DQO9" s="80"/>
      <c r="DQP9" s="80"/>
      <c r="DQQ9" s="80"/>
      <c r="DQR9" s="80"/>
      <c r="DQS9" s="80"/>
      <c r="DQT9" s="80"/>
      <c r="DQU9" s="80"/>
      <c r="DQV9" s="80"/>
      <c r="DQW9" s="80"/>
      <c r="DQX9" s="80"/>
      <c r="DQY9" s="80"/>
      <c r="DQZ9" s="80"/>
      <c r="DRA9" s="80"/>
      <c r="DRB9" s="80"/>
      <c r="DRC9" s="80"/>
      <c r="DRD9" s="80"/>
      <c r="DRE9" s="80"/>
      <c r="DRF9" s="80"/>
      <c r="DRG9" s="80"/>
      <c r="DRH9" s="80"/>
      <c r="DRI9" s="80"/>
      <c r="DRJ9" s="80"/>
      <c r="DRK9" s="80"/>
      <c r="DRL9" s="80"/>
      <c r="DRM9" s="80"/>
      <c r="DRN9" s="80"/>
      <c r="DRO9" s="80"/>
      <c r="DRP9" s="80"/>
      <c r="DRQ9" s="80"/>
      <c r="DRR9" s="80"/>
      <c r="DRS9" s="80"/>
      <c r="DRT9" s="80"/>
      <c r="DRU9" s="80"/>
      <c r="DRV9" s="80"/>
      <c r="DRW9" s="80"/>
      <c r="DRX9" s="80"/>
      <c r="DRY9" s="80"/>
      <c r="DRZ9" s="80"/>
      <c r="DSA9" s="80"/>
      <c r="DSB9" s="80"/>
      <c r="DSC9" s="80"/>
      <c r="DSD9" s="80"/>
      <c r="DSE9" s="80"/>
      <c r="DSF9" s="80"/>
      <c r="DSG9" s="80"/>
      <c r="DSH9" s="80"/>
      <c r="DSI9" s="80"/>
      <c r="DSJ9" s="80"/>
      <c r="DSK9" s="80"/>
      <c r="DSL9" s="80"/>
      <c r="DSM9" s="80"/>
      <c r="DSN9" s="80"/>
      <c r="DSO9" s="80"/>
      <c r="DSP9" s="80"/>
      <c r="DSQ9" s="80"/>
      <c r="DSR9" s="80"/>
      <c r="DSS9" s="80"/>
      <c r="DST9" s="80"/>
      <c r="DSU9" s="80"/>
      <c r="DSV9" s="80"/>
      <c r="DSW9" s="80"/>
      <c r="DSX9" s="80"/>
      <c r="DSY9" s="80"/>
      <c r="DSZ9" s="80"/>
      <c r="DTA9" s="80"/>
      <c r="DTB9" s="80"/>
      <c r="DTC9" s="80"/>
      <c r="DTD9" s="80"/>
      <c r="DTE9" s="80"/>
      <c r="DTF9" s="80"/>
      <c r="DTG9" s="80"/>
      <c r="DTH9" s="80"/>
      <c r="DTI9" s="80"/>
      <c r="DTJ9" s="80"/>
      <c r="DTK9" s="80"/>
      <c r="DTL9" s="80"/>
      <c r="DTM9" s="80"/>
      <c r="DTN9" s="80"/>
      <c r="DTO9" s="80"/>
      <c r="DTP9" s="80"/>
      <c r="DTQ9" s="80"/>
      <c r="DTR9" s="80"/>
      <c r="DTS9" s="80"/>
      <c r="DTT9" s="80"/>
      <c r="DTU9" s="80"/>
      <c r="DTV9" s="80"/>
      <c r="DTW9" s="80"/>
      <c r="DTX9" s="80"/>
      <c r="DTY9" s="80"/>
      <c r="DTZ9" s="80"/>
      <c r="DUA9" s="80"/>
      <c r="DUB9" s="80"/>
      <c r="DUC9" s="80"/>
      <c r="DUD9" s="80"/>
      <c r="DUE9" s="80"/>
      <c r="DUF9" s="80"/>
      <c r="DUG9" s="80"/>
      <c r="DUH9" s="80"/>
      <c r="DUI9" s="80"/>
      <c r="DUJ9" s="80"/>
      <c r="DUK9" s="80"/>
      <c r="DUL9" s="80"/>
      <c r="DUM9" s="80"/>
      <c r="DUN9" s="80"/>
      <c r="DUO9" s="80"/>
      <c r="DUP9" s="80"/>
      <c r="DUQ9" s="80"/>
      <c r="DUR9" s="80"/>
      <c r="DUS9" s="80"/>
      <c r="DUT9" s="80"/>
      <c r="DUU9" s="80"/>
      <c r="DUV9" s="80"/>
      <c r="DUW9" s="80"/>
      <c r="DUX9" s="80"/>
      <c r="DUY9" s="80"/>
      <c r="DUZ9" s="80"/>
      <c r="DVA9" s="80"/>
      <c r="DVB9" s="80"/>
      <c r="DVC9" s="80"/>
      <c r="DVD9" s="80"/>
      <c r="DVE9" s="80"/>
      <c r="DVF9" s="80"/>
      <c r="DVG9" s="80"/>
      <c r="DVH9" s="80"/>
      <c r="DVI9" s="80"/>
      <c r="DVJ9" s="80"/>
      <c r="DVK9" s="80"/>
      <c r="DVL9" s="80"/>
      <c r="DVM9" s="80"/>
      <c r="DVN9" s="80"/>
      <c r="DVO9" s="80"/>
      <c r="DVP9" s="80"/>
      <c r="DVQ9" s="80"/>
      <c r="DVR9" s="80"/>
      <c r="DVS9" s="80"/>
      <c r="DVT9" s="80"/>
      <c r="DVU9" s="80"/>
      <c r="DVV9" s="80"/>
      <c r="DVW9" s="80"/>
      <c r="DVX9" s="80"/>
      <c r="DVY9" s="80"/>
      <c r="DVZ9" s="80"/>
      <c r="DWA9" s="80"/>
      <c r="DWB9" s="80"/>
      <c r="DWC9" s="80"/>
      <c r="DWD9" s="80"/>
      <c r="DWE9" s="80"/>
      <c r="DWF9" s="80"/>
      <c r="DWG9" s="80"/>
      <c r="DWH9" s="80"/>
      <c r="DWI9" s="80"/>
      <c r="DWJ9" s="80"/>
      <c r="DWK9" s="80"/>
      <c r="DWL9" s="80"/>
      <c r="DWM9" s="80"/>
      <c r="DWN9" s="80"/>
      <c r="DWO9" s="80"/>
      <c r="DWP9" s="80"/>
      <c r="DWQ9" s="80"/>
      <c r="DWR9" s="80"/>
      <c r="DWS9" s="80"/>
      <c r="DWT9" s="80"/>
      <c r="DWU9" s="80"/>
      <c r="DWV9" s="80"/>
      <c r="DWW9" s="80"/>
      <c r="DWX9" s="80"/>
      <c r="DWY9" s="80"/>
      <c r="DWZ9" s="80"/>
      <c r="DXA9" s="80"/>
      <c r="DXB9" s="80"/>
      <c r="DXC9" s="80"/>
      <c r="DXD9" s="80"/>
      <c r="DXE9" s="80"/>
      <c r="DXF9" s="80"/>
      <c r="DXG9" s="80"/>
      <c r="DXH9" s="80"/>
      <c r="DXI9" s="80"/>
      <c r="DXJ9" s="80"/>
      <c r="DXK9" s="80"/>
      <c r="DXL9" s="80"/>
      <c r="DXM9" s="80"/>
      <c r="DXN9" s="80"/>
      <c r="DXO9" s="80"/>
      <c r="DXP9" s="80"/>
      <c r="DXQ9" s="80"/>
      <c r="DXR9" s="80"/>
      <c r="DXS9" s="80"/>
      <c r="DXT9" s="80"/>
      <c r="DXU9" s="80"/>
      <c r="DXV9" s="80"/>
      <c r="DXW9" s="80"/>
      <c r="DXX9" s="80"/>
      <c r="DXY9" s="80"/>
      <c r="DXZ9" s="80"/>
      <c r="DYA9" s="80"/>
      <c r="DYB9" s="80"/>
      <c r="DYC9" s="80"/>
      <c r="DYD9" s="80"/>
      <c r="DYE9" s="80"/>
      <c r="DYF9" s="80"/>
      <c r="DYG9" s="80"/>
      <c r="DYH9" s="80"/>
      <c r="DYI9" s="80"/>
      <c r="DYJ9" s="80"/>
      <c r="DYK9" s="80"/>
      <c r="DYL9" s="80"/>
      <c r="DYM9" s="80"/>
      <c r="DYN9" s="80"/>
      <c r="DYO9" s="80"/>
      <c r="DYP9" s="80"/>
      <c r="DYQ9" s="80"/>
      <c r="DYR9" s="80"/>
      <c r="DYS9" s="80"/>
      <c r="DYT9" s="80"/>
      <c r="DYU9" s="80"/>
      <c r="DYV9" s="80"/>
      <c r="DYW9" s="80"/>
      <c r="DYX9" s="80"/>
      <c r="DYY9" s="80"/>
      <c r="DYZ9" s="80"/>
      <c r="DZA9" s="80"/>
      <c r="DZB9" s="80"/>
      <c r="DZC9" s="80"/>
      <c r="DZD9" s="80"/>
      <c r="DZE9" s="80"/>
      <c r="DZF9" s="80"/>
      <c r="DZG9" s="80"/>
      <c r="DZH9" s="80"/>
      <c r="DZI9" s="80"/>
      <c r="DZJ9" s="80"/>
      <c r="DZK9" s="80"/>
      <c r="DZL9" s="80"/>
      <c r="DZM9" s="80"/>
      <c r="DZN9" s="80"/>
      <c r="DZO9" s="80"/>
      <c r="DZP9" s="80"/>
      <c r="DZQ9" s="80"/>
      <c r="DZR9" s="80"/>
      <c r="DZS9" s="80"/>
      <c r="DZT9" s="80"/>
      <c r="DZU9" s="80"/>
      <c r="DZV9" s="80"/>
      <c r="DZW9" s="80"/>
      <c r="DZX9" s="80"/>
      <c r="DZY9" s="80"/>
      <c r="DZZ9" s="80"/>
      <c r="EAA9" s="80"/>
      <c r="EAB9" s="80"/>
      <c r="EAC9" s="80"/>
      <c r="EAD9" s="80"/>
      <c r="EAE9" s="80"/>
      <c r="EAF9" s="80"/>
      <c r="EAG9" s="80"/>
      <c r="EAH9" s="80"/>
      <c r="EAI9" s="80"/>
      <c r="EAJ9" s="80"/>
      <c r="EAK9" s="80"/>
      <c r="EAL9" s="80"/>
      <c r="EAM9" s="80"/>
      <c r="EAN9" s="80"/>
      <c r="EAO9" s="80"/>
      <c r="EAP9" s="80"/>
      <c r="EAQ9" s="80"/>
      <c r="EAR9" s="80"/>
      <c r="EAS9" s="80"/>
      <c r="EAT9" s="80"/>
      <c r="EAU9" s="80"/>
      <c r="EAV9" s="80"/>
      <c r="EAW9" s="80"/>
      <c r="EAX9" s="80"/>
      <c r="EAY9" s="80"/>
      <c r="EAZ9" s="80"/>
      <c r="EBA9" s="80"/>
      <c r="EBB9" s="80"/>
      <c r="EBC9" s="80"/>
      <c r="EBD9" s="80"/>
      <c r="EBE9" s="80"/>
      <c r="EBF9" s="80"/>
      <c r="EBG9" s="80"/>
      <c r="EBH9" s="80"/>
      <c r="EBI9" s="80"/>
      <c r="EBJ9" s="80"/>
      <c r="EBK9" s="80"/>
      <c r="EBL9" s="80"/>
      <c r="EBM9" s="80"/>
      <c r="EBN9" s="80"/>
      <c r="EBO9" s="80"/>
      <c r="EBP9" s="80"/>
      <c r="EBQ9" s="80"/>
      <c r="EBR9" s="80"/>
      <c r="EBS9" s="80"/>
      <c r="EBT9" s="80"/>
      <c r="EBU9" s="80"/>
      <c r="EBV9" s="80"/>
      <c r="EBW9" s="80"/>
      <c r="EBX9" s="80"/>
      <c r="EBY9" s="80"/>
      <c r="EBZ9" s="80"/>
      <c r="ECA9" s="80"/>
      <c r="ECB9" s="80"/>
      <c r="ECC9" s="80"/>
      <c r="ECD9" s="80"/>
      <c r="ECE9" s="80"/>
      <c r="ECF9" s="80"/>
      <c r="ECG9" s="80"/>
      <c r="ECH9" s="80"/>
      <c r="ECI9" s="80"/>
      <c r="ECJ9" s="80"/>
      <c r="ECK9" s="80"/>
      <c r="ECL9" s="80"/>
      <c r="ECM9" s="80"/>
      <c r="ECN9" s="80"/>
      <c r="ECO9" s="80"/>
      <c r="ECP9" s="80"/>
      <c r="ECQ9" s="80"/>
      <c r="ECR9" s="80"/>
      <c r="ECS9" s="80"/>
      <c r="ECT9" s="80"/>
      <c r="ECU9" s="80"/>
      <c r="ECV9" s="80"/>
      <c r="ECW9" s="80"/>
      <c r="ECX9" s="80"/>
      <c r="ECY9" s="80"/>
      <c r="ECZ9" s="80"/>
      <c r="EDA9" s="80"/>
      <c r="EDB9" s="80"/>
      <c r="EDC9" s="80"/>
      <c r="EDD9" s="80"/>
      <c r="EDE9" s="80"/>
      <c r="EDF9" s="80"/>
      <c r="EDG9" s="80"/>
      <c r="EDH9" s="80"/>
      <c r="EDI9" s="80"/>
      <c r="EDJ9" s="80"/>
      <c r="EDK9" s="80"/>
      <c r="EDL9" s="80"/>
      <c r="EDM9" s="80"/>
      <c r="EDN9" s="80"/>
      <c r="EDO9" s="80"/>
      <c r="EDP9" s="80"/>
      <c r="EDQ9" s="80"/>
      <c r="EDR9" s="80"/>
      <c r="EDS9" s="80"/>
      <c r="EDT9" s="80"/>
      <c r="EDU9" s="80"/>
      <c r="EDV9" s="80"/>
      <c r="EDW9" s="80"/>
      <c r="EDX9" s="80"/>
      <c r="EDY9" s="80"/>
      <c r="EDZ9" s="80"/>
      <c r="EEA9" s="80"/>
      <c r="EEB9" s="80"/>
      <c r="EEC9" s="80"/>
      <c r="EED9" s="80"/>
      <c r="EEE9" s="80"/>
      <c r="EEF9" s="80"/>
      <c r="EEG9" s="80"/>
      <c r="EEH9" s="80"/>
      <c r="EEI9" s="80"/>
      <c r="EEJ9" s="80"/>
      <c r="EEK9" s="80"/>
      <c r="EEL9" s="80"/>
      <c r="EEM9" s="80"/>
      <c r="EEN9" s="80"/>
      <c r="EEO9" s="80"/>
      <c r="EEP9" s="80"/>
      <c r="EEQ9" s="80"/>
      <c r="EER9" s="80"/>
      <c r="EES9" s="80"/>
      <c r="EET9" s="80"/>
      <c r="EEU9" s="80"/>
      <c r="EEV9" s="80"/>
      <c r="EEW9" s="80"/>
      <c r="EEX9" s="80"/>
      <c r="EEY9" s="80"/>
      <c r="EEZ9" s="80"/>
      <c r="EFA9" s="80"/>
      <c r="EFB9" s="80"/>
      <c r="EFC9" s="80"/>
      <c r="EFD9" s="80"/>
      <c r="EFE9" s="80"/>
      <c r="EFF9" s="80"/>
      <c r="EFG9" s="80"/>
      <c r="EFH9" s="80"/>
      <c r="EFI9" s="80"/>
      <c r="EFJ9" s="80"/>
      <c r="EFK9" s="80"/>
      <c r="EFL9" s="80"/>
      <c r="EFM9" s="80"/>
      <c r="EFN9" s="80"/>
      <c r="EFO9" s="80"/>
      <c r="EFP9" s="80"/>
      <c r="EFQ9" s="80"/>
      <c r="EFR9" s="80"/>
      <c r="EFS9" s="80"/>
      <c r="EFT9" s="80"/>
      <c r="EFU9" s="80"/>
      <c r="EFV9" s="80"/>
      <c r="EFW9" s="80"/>
      <c r="EFX9" s="80"/>
      <c r="EFY9" s="80"/>
      <c r="EFZ9" s="80"/>
      <c r="EGA9" s="80"/>
      <c r="EGB9" s="80"/>
      <c r="EGC9" s="80"/>
      <c r="EGD9" s="80"/>
      <c r="EGE9" s="80"/>
      <c r="EGF9" s="80"/>
      <c r="EGG9" s="80"/>
      <c r="EGH9" s="80"/>
      <c r="EGI9" s="80"/>
      <c r="EGJ9" s="80"/>
      <c r="EGK9" s="80"/>
      <c r="EGL9" s="80"/>
      <c r="EGM9" s="80"/>
      <c r="EGN9" s="80"/>
      <c r="EGO9" s="80"/>
      <c r="EGP9" s="80"/>
      <c r="EGQ9" s="80"/>
      <c r="EGR9" s="80"/>
      <c r="EGS9" s="80"/>
      <c r="EGT9" s="80"/>
      <c r="EGU9" s="80"/>
      <c r="EGV9" s="80"/>
      <c r="EGW9" s="80"/>
      <c r="EGX9" s="80"/>
      <c r="EGY9" s="80"/>
      <c r="EGZ9" s="80"/>
      <c r="EHA9" s="80"/>
      <c r="EHB9" s="80"/>
      <c r="EHC9" s="80"/>
      <c r="EHD9" s="80"/>
      <c r="EHE9" s="80"/>
      <c r="EHF9" s="80"/>
      <c r="EHG9" s="80"/>
      <c r="EHH9" s="80"/>
      <c r="EHI9" s="80"/>
      <c r="EHJ9" s="80"/>
      <c r="EHK9" s="80"/>
      <c r="EHL9" s="80"/>
      <c r="EHM9" s="80"/>
      <c r="EHN9" s="80"/>
      <c r="EHO9" s="80"/>
      <c r="EHP9" s="80"/>
      <c r="EHQ9" s="80"/>
      <c r="EHR9" s="80"/>
      <c r="EHS9" s="80"/>
      <c r="EHT9" s="80"/>
      <c r="EHU9" s="80"/>
      <c r="EHV9" s="80"/>
      <c r="EHW9" s="80"/>
      <c r="EHX9" s="80"/>
      <c r="EHY9" s="80"/>
      <c r="EHZ9" s="80"/>
      <c r="EIA9" s="80"/>
      <c r="EIB9" s="80"/>
      <c r="EIC9" s="80"/>
      <c r="EID9" s="80"/>
      <c r="EIE9" s="80"/>
      <c r="EIF9" s="80"/>
      <c r="EIG9" s="80"/>
      <c r="EIH9" s="80"/>
      <c r="EII9" s="80"/>
      <c r="EIJ9" s="80"/>
      <c r="EIK9" s="80"/>
      <c r="EIL9" s="80"/>
      <c r="EIM9" s="80"/>
      <c r="EIN9" s="80"/>
      <c r="EIO9" s="80"/>
      <c r="EIP9" s="80"/>
      <c r="EIQ9" s="80"/>
      <c r="EIR9" s="80"/>
      <c r="EIS9" s="80"/>
      <c r="EIT9" s="80"/>
      <c r="EIU9" s="80"/>
      <c r="EIV9" s="80"/>
      <c r="EIW9" s="80"/>
      <c r="EIX9" s="80"/>
      <c r="EIY9" s="80"/>
      <c r="EIZ9" s="80"/>
      <c r="EJA9" s="80"/>
      <c r="EJB9" s="80"/>
      <c r="EJC9" s="80"/>
      <c r="EJD9" s="80"/>
      <c r="EJE9" s="80"/>
      <c r="EJF9" s="80"/>
      <c r="EJG9" s="80"/>
      <c r="EJH9" s="80"/>
      <c r="EJI9" s="80"/>
      <c r="EJJ9" s="80"/>
      <c r="EJK9" s="80"/>
      <c r="EJL9" s="80"/>
      <c r="EJM9" s="80"/>
      <c r="EJN9" s="80"/>
      <c r="EJO9" s="80"/>
      <c r="EJP9" s="80"/>
      <c r="EJQ9" s="80"/>
      <c r="EJR9" s="80"/>
      <c r="EJS9" s="80"/>
      <c r="EJT9" s="80"/>
      <c r="EJU9" s="80"/>
      <c r="EJV9" s="80"/>
      <c r="EJW9" s="80"/>
      <c r="EJX9" s="80"/>
      <c r="EJY9" s="80"/>
      <c r="EJZ9" s="80"/>
      <c r="EKA9" s="80"/>
      <c r="EKB9" s="80"/>
      <c r="EKC9" s="80"/>
      <c r="EKD9" s="80"/>
      <c r="EKE9" s="80"/>
      <c r="EKF9" s="80"/>
      <c r="EKG9" s="80"/>
      <c r="EKH9" s="80"/>
      <c r="EKI9" s="80"/>
      <c r="EKJ9" s="80"/>
      <c r="EKK9" s="80"/>
      <c r="EKL9" s="80"/>
      <c r="EKM9" s="80"/>
      <c r="EKN9" s="80"/>
      <c r="EKO9" s="80"/>
      <c r="EKP9" s="80"/>
      <c r="EKQ9" s="80"/>
      <c r="EKR9" s="80"/>
      <c r="EKS9" s="80"/>
      <c r="EKT9" s="80"/>
      <c r="EKU9" s="80"/>
      <c r="EKV9" s="80"/>
      <c r="EKW9" s="80"/>
      <c r="EKX9" s="80"/>
      <c r="EKY9" s="80"/>
      <c r="EKZ9" s="80"/>
      <c r="ELA9" s="80"/>
      <c r="ELB9" s="80"/>
      <c r="ELC9" s="80"/>
      <c r="ELD9" s="80"/>
      <c r="ELE9" s="80"/>
      <c r="ELF9" s="80"/>
      <c r="ELG9" s="80"/>
      <c r="ELH9" s="80"/>
      <c r="ELI9" s="80"/>
      <c r="ELJ9" s="80"/>
      <c r="ELK9" s="80"/>
      <c r="ELL9" s="80"/>
      <c r="ELM9" s="80"/>
      <c r="ELN9" s="80"/>
      <c r="ELO9" s="80"/>
      <c r="ELP9" s="80"/>
      <c r="ELQ9" s="80"/>
      <c r="ELR9" s="80"/>
      <c r="ELS9" s="80"/>
      <c r="ELT9" s="80"/>
      <c r="ELU9" s="80"/>
      <c r="ELV9" s="80"/>
      <c r="ELW9" s="80"/>
      <c r="ELX9" s="80"/>
      <c r="ELY9" s="80"/>
      <c r="ELZ9" s="80"/>
      <c r="EMA9" s="80"/>
      <c r="EMB9" s="80"/>
      <c r="EMC9" s="80"/>
      <c r="EMD9" s="80"/>
      <c r="EME9" s="80"/>
      <c r="EMF9" s="80"/>
      <c r="EMG9" s="80"/>
      <c r="EMH9" s="80"/>
      <c r="EMI9" s="80"/>
      <c r="EMJ9" s="80"/>
      <c r="EMK9" s="80"/>
      <c r="EML9" s="80"/>
      <c r="EMM9" s="80"/>
      <c r="EMN9" s="80"/>
      <c r="EMO9" s="80"/>
      <c r="EMP9" s="80"/>
      <c r="EMQ9" s="80"/>
      <c r="EMR9" s="80"/>
      <c r="EMS9" s="80"/>
      <c r="EMT9" s="80"/>
      <c r="EMU9" s="80"/>
      <c r="EMV9" s="80"/>
      <c r="EMW9" s="80"/>
      <c r="EMX9" s="80"/>
      <c r="EMY9" s="80"/>
      <c r="EMZ9" s="80"/>
      <c r="ENA9" s="80"/>
      <c r="ENB9" s="80"/>
      <c r="ENC9" s="80"/>
      <c r="END9" s="80"/>
      <c r="ENE9" s="80"/>
      <c r="ENF9" s="80"/>
      <c r="ENG9" s="80"/>
      <c r="ENH9" s="80"/>
      <c r="ENI9" s="80"/>
      <c r="ENJ9" s="80"/>
      <c r="ENK9" s="80"/>
      <c r="ENL9" s="80"/>
      <c r="ENM9" s="80"/>
      <c r="ENN9" s="80"/>
      <c r="ENO9" s="80"/>
      <c r="ENP9" s="80"/>
      <c r="ENQ9" s="80"/>
      <c r="ENR9" s="80"/>
      <c r="ENS9" s="80"/>
      <c r="ENT9" s="80"/>
      <c r="ENU9" s="80"/>
      <c r="ENV9" s="80"/>
      <c r="ENW9" s="80"/>
      <c r="ENX9" s="80"/>
      <c r="ENY9" s="80"/>
      <c r="ENZ9" s="80"/>
      <c r="EOA9" s="80"/>
      <c r="EOB9" s="80"/>
      <c r="EOC9" s="80"/>
      <c r="EOD9" s="80"/>
      <c r="EOE9" s="80"/>
      <c r="EOF9" s="80"/>
      <c r="EOG9" s="80"/>
      <c r="EOH9" s="80"/>
      <c r="EOI9" s="80"/>
      <c r="EOJ9" s="80"/>
      <c r="EOK9" s="80"/>
      <c r="EOL9" s="80"/>
      <c r="EOM9" s="80"/>
      <c r="EON9" s="80"/>
      <c r="EOO9" s="80"/>
      <c r="EOP9" s="80"/>
      <c r="EOQ9" s="80"/>
      <c r="EOR9" s="80"/>
      <c r="EOS9" s="80"/>
      <c r="EOT9" s="80"/>
      <c r="EOU9" s="80"/>
      <c r="EOV9" s="80"/>
      <c r="EOW9" s="80"/>
      <c r="EOX9" s="80"/>
      <c r="EOY9" s="80"/>
      <c r="EOZ9" s="80"/>
      <c r="EPA9" s="80"/>
      <c r="EPB9" s="80"/>
      <c r="EPC9" s="80"/>
      <c r="EPD9" s="80"/>
      <c r="EPE9" s="80"/>
      <c r="EPF9" s="80"/>
      <c r="EPG9" s="80"/>
      <c r="EPH9" s="80"/>
      <c r="EPI9" s="80"/>
      <c r="EPJ9" s="80"/>
      <c r="EPK9" s="80"/>
      <c r="EPL9" s="80"/>
      <c r="EPM9" s="80"/>
      <c r="EPN9" s="80"/>
      <c r="EPO9" s="80"/>
      <c r="EPP9" s="80"/>
      <c r="EPQ9" s="80"/>
      <c r="EPR9" s="80"/>
      <c r="EPS9" s="80"/>
      <c r="EPT9" s="80"/>
      <c r="EPU9" s="80"/>
      <c r="EPV9" s="80"/>
      <c r="EPW9" s="80"/>
      <c r="EPX9" s="80"/>
      <c r="EPY9" s="80"/>
      <c r="EPZ9" s="80"/>
      <c r="EQA9" s="80"/>
      <c r="EQB9" s="80"/>
      <c r="EQC9" s="80"/>
      <c r="EQD9" s="80"/>
      <c r="EQE9" s="80"/>
      <c r="EQF9" s="80"/>
      <c r="EQG9" s="80"/>
      <c r="EQH9" s="80"/>
      <c r="EQI9" s="80"/>
      <c r="EQJ9" s="80"/>
      <c r="EQK9" s="80"/>
      <c r="EQL9" s="80"/>
      <c r="EQM9" s="80"/>
      <c r="EQN9" s="80"/>
      <c r="EQO9" s="80"/>
      <c r="EQP9" s="80"/>
      <c r="EQQ9" s="80"/>
      <c r="EQR9" s="80"/>
      <c r="EQS9" s="80"/>
      <c r="EQT9" s="80"/>
      <c r="EQU9" s="80"/>
      <c r="EQV9" s="80"/>
      <c r="EQW9" s="80"/>
      <c r="EQX9" s="80"/>
      <c r="EQY9" s="80"/>
      <c r="EQZ9" s="80"/>
      <c r="ERA9" s="80"/>
      <c r="ERB9" s="80"/>
      <c r="ERC9" s="80"/>
      <c r="ERD9" s="80"/>
      <c r="ERE9" s="80"/>
      <c r="ERF9" s="80"/>
      <c r="ERG9" s="80"/>
      <c r="ERH9" s="80"/>
      <c r="ERI9" s="80"/>
      <c r="ERJ9" s="80"/>
      <c r="ERK9" s="80"/>
      <c r="ERL9" s="80"/>
      <c r="ERM9" s="80"/>
      <c r="ERN9" s="80"/>
      <c r="ERO9" s="80"/>
      <c r="ERP9" s="80"/>
      <c r="ERQ9" s="80"/>
      <c r="ERR9" s="80"/>
      <c r="ERS9" s="80"/>
      <c r="ERT9" s="80"/>
      <c r="ERU9" s="80"/>
      <c r="ERV9" s="80"/>
      <c r="ERW9" s="80"/>
      <c r="ERX9" s="80"/>
      <c r="ERY9" s="80"/>
      <c r="ERZ9" s="80"/>
      <c r="ESA9" s="80"/>
      <c r="ESB9" s="80"/>
      <c r="ESC9" s="80"/>
      <c r="ESD9" s="80"/>
      <c r="ESE9" s="80"/>
      <c r="ESF9" s="80"/>
      <c r="ESG9" s="80"/>
      <c r="ESH9" s="80"/>
      <c r="ESI9" s="80"/>
      <c r="ESJ9" s="80"/>
      <c r="ESK9" s="80"/>
      <c r="ESL9" s="80"/>
      <c r="ESM9" s="80"/>
      <c r="ESN9" s="80"/>
      <c r="ESO9" s="80"/>
      <c r="ESP9" s="80"/>
      <c r="ESQ9" s="80"/>
      <c r="ESR9" s="80"/>
      <c r="ESS9" s="80"/>
      <c r="EST9" s="80"/>
      <c r="ESU9" s="80"/>
      <c r="ESV9" s="80"/>
      <c r="ESW9" s="80"/>
      <c r="ESX9" s="80"/>
      <c r="ESY9" s="80"/>
      <c r="ESZ9" s="80"/>
      <c r="ETA9" s="80"/>
      <c r="ETB9" s="80"/>
      <c r="ETC9" s="80"/>
      <c r="ETD9" s="80"/>
      <c r="ETE9" s="80"/>
      <c r="ETF9" s="80"/>
      <c r="ETG9" s="80"/>
      <c r="ETH9" s="80"/>
      <c r="ETI9" s="80"/>
      <c r="ETJ9" s="80"/>
      <c r="ETK9" s="80"/>
      <c r="ETL9" s="80"/>
      <c r="ETM9" s="80"/>
      <c r="ETN9" s="80"/>
      <c r="ETO9" s="80"/>
      <c r="ETP9" s="80"/>
      <c r="ETQ9" s="80"/>
      <c r="ETR9" s="80"/>
      <c r="ETS9" s="80"/>
      <c r="ETT9" s="80"/>
      <c r="ETU9" s="80"/>
      <c r="ETV9" s="80"/>
      <c r="ETW9" s="80"/>
      <c r="ETX9" s="80"/>
      <c r="ETY9" s="80"/>
      <c r="ETZ9" s="80"/>
      <c r="EUA9" s="80"/>
      <c r="EUB9" s="80"/>
      <c r="EUC9" s="80"/>
      <c r="EUD9" s="80"/>
      <c r="EUE9" s="80"/>
      <c r="EUF9" s="80"/>
      <c r="EUG9" s="80"/>
      <c r="EUH9" s="80"/>
      <c r="EUI9" s="80"/>
      <c r="EUJ9" s="80"/>
      <c r="EUK9" s="80"/>
      <c r="EUL9" s="80"/>
      <c r="EUM9" s="80"/>
      <c r="EUN9" s="80"/>
      <c r="EUO9" s="80"/>
      <c r="EUP9" s="80"/>
      <c r="EUQ9" s="80"/>
      <c r="EUR9" s="80"/>
      <c r="EUS9" s="80"/>
      <c r="EUT9" s="80"/>
      <c r="EUU9" s="80"/>
      <c r="EUV9" s="80"/>
      <c r="EUW9" s="80"/>
      <c r="EUX9" s="80"/>
      <c r="EUY9" s="80"/>
      <c r="EUZ9" s="80"/>
      <c r="EVA9" s="80"/>
      <c r="EVB9" s="80"/>
      <c r="EVC9" s="80"/>
      <c r="EVD9" s="80"/>
      <c r="EVE9" s="80"/>
      <c r="EVF9" s="80"/>
      <c r="EVG9" s="80"/>
      <c r="EVH9" s="80"/>
      <c r="EVI9" s="80"/>
      <c r="EVJ9" s="80"/>
      <c r="EVK9" s="80"/>
      <c r="EVL9" s="80"/>
      <c r="EVM9" s="80"/>
      <c r="EVN9" s="80"/>
      <c r="EVO9" s="80"/>
      <c r="EVP9" s="80"/>
      <c r="EVQ9" s="80"/>
      <c r="EVR9" s="80"/>
      <c r="EVS9" s="80"/>
      <c r="EVT9" s="80"/>
      <c r="EVU9" s="80"/>
      <c r="EVV9" s="80"/>
      <c r="EVW9" s="80"/>
      <c r="EVX9" s="80"/>
      <c r="EVY9" s="80"/>
      <c r="EVZ9" s="80"/>
      <c r="EWA9" s="80"/>
      <c r="EWB9" s="80"/>
      <c r="EWC9" s="80"/>
      <c r="EWD9" s="80"/>
      <c r="EWE9" s="80"/>
      <c r="EWF9" s="80"/>
      <c r="EWG9" s="80"/>
      <c r="EWH9" s="80"/>
      <c r="EWI9" s="80"/>
      <c r="EWJ9" s="80"/>
      <c r="EWK9" s="80"/>
      <c r="EWL9" s="80"/>
      <c r="EWM9" s="80"/>
      <c r="EWN9" s="80"/>
      <c r="EWO9" s="80"/>
      <c r="EWP9" s="80"/>
      <c r="EWQ9" s="80"/>
      <c r="EWR9" s="80"/>
      <c r="EWS9" s="80"/>
      <c r="EWT9" s="80"/>
      <c r="EWU9" s="80"/>
      <c r="EWV9" s="80"/>
      <c r="EWW9" s="80"/>
      <c r="EWX9" s="80"/>
      <c r="EWY9" s="80"/>
      <c r="EWZ9" s="80"/>
      <c r="EXA9" s="80"/>
      <c r="EXB9" s="80"/>
      <c r="EXC9" s="80"/>
      <c r="EXD9" s="80"/>
      <c r="EXE9" s="80"/>
      <c r="EXF9" s="80"/>
      <c r="EXG9" s="80"/>
      <c r="EXH9" s="80"/>
      <c r="EXI9" s="80"/>
      <c r="EXJ9" s="80"/>
      <c r="EXK9" s="80"/>
      <c r="EXL9" s="80"/>
      <c r="EXM9" s="80"/>
      <c r="EXN9" s="80"/>
      <c r="EXO9" s="80"/>
      <c r="EXP9" s="80"/>
      <c r="EXQ9" s="80"/>
      <c r="EXR9" s="80"/>
      <c r="EXS9" s="80"/>
      <c r="EXT9" s="80"/>
      <c r="EXU9" s="80"/>
      <c r="EXV9" s="80"/>
      <c r="EXW9" s="80"/>
      <c r="EXX9" s="80"/>
      <c r="EXY9" s="80"/>
      <c r="EXZ9" s="80"/>
      <c r="EYA9" s="80"/>
      <c r="EYB9" s="80"/>
      <c r="EYC9" s="80"/>
      <c r="EYD9" s="80"/>
      <c r="EYE9" s="80"/>
      <c r="EYF9" s="80"/>
      <c r="EYG9" s="80"/>
      <c r="EYH9" s="80"/>
      <c r="EYI9" s="80"/>
      <c r="EYJ9" s="80"/>
      <c r="EYK9" s="80"/>
      <c r="EYL9" s="80"/>
      <c r="EYM9" s="80"/>
      <c r="EYN9" s="80"/>
      <c r="EYO9" s="80"/>
      <c r="EYP9" s="80"/>
      <c r="EYQ9" s="80"/>
      <c r="EYR9" s="80"/>
      <c r="EYS9" s="80"/>
      <c r="EYT9" s="80"/>
      <c r="EYU9" s="80"/>
      <c r="EYV9" s="80"/>
      <c r="EYW9" s="80"/>
      <c r="EYX9" s="80"/>
      <c r="EYY9" s="80"/>
      <c r="EYZ9" s="80"/>
      <c r="EZA9" s="80"/>
      <c r="EZB9" s="80"/>
      <c r="EZC9" s="80"/>
      <c r="EZD9" s="80"/>
      <c r="EZE9" s="80"/>
      <c r="EZF9" s="80"/>
      <c r="EZG9" s="80"/>
      <c r="EZH9" s="80"/>
      <c r="EZI9" s="80"/>
      <c r="EZJ9" s="80"/>
      <c r="EZK9" s="80"/>
      <c r="EZL9" s="80"/>
      <c r="EZM9" s="80"/>
      <c r="EZN9" s="80"/>
      <c r="EZO9" s="80"/>
      <c r="EZP9" s="80"/>
      <c r="EZQ9" s="80"/>
      <c r="EZR9" s="80"/>
      <c r="EZS9" s="80"/>
      <c r="EZT9" s="80"/>
      <c r="EZU9" s="80"/>
      <c r="EZV9" s="80"/>
      <c r="EZW9" s="80"/>
      <c r="EZX9" s="80"/>
      <c r="EZY9" s="80"/>
      <c r="EZZ9" s="80"/>
      <c r="FAA9" s="80"/>
      <c r="FAB9" s="80"/>
      <c r="FAC9" s="80"/>
      <c r="FAD9" s="80"/>
      <c r="FAE9" s="80"/>
      <c r="FAF9" s="80"/>
      <c r="FAG9" s="80"/>
      <c r="FAH9" s="80"/>
      <c r="FAI9" s="80"/>
      <c r="FAJ9" s="80"/>
      <c r="FAK9" s="80"/>
      <c r="FAL9" s="80"/>
      <c r="FAM9" s="80"/>
      <c r="FAN9" s="80"/>
      <c r="FAO9" s="80"/>
      <c r="FAP9" s="80"/>
      <c r="FAQ9" s="80"/>
      <c r="FAR9" s="80"/>
      <c r="FAS9" s="80"/>
      <c r="FAT9" s="80"/>
      <c r="FAU9" s="80"/>
      <c r="FAV9" s="80"/>
      <c r="FAW9" s="80"/>
      <c r="FAX9" s="80"/>
      <c r="FAY9" s="80"/>
      <c r="FAZ9" s="80"/>
      <c r="FBA9" s="80"/>
      <c r="FBB9" s="80"/>
      <c r="FBC9" s="80"/>
      <c r="FBD9" s="80"/>
      <c r="FBE9" s="80"/>
      <c r="FBF9" s="80"/>
      <c r="FBG9" s="80"/>
      <c r="FBH9" s="80"/>
      <c r="FBI9" s="80"/>
      <c r="FBJ9" s="80"/>
      <c r="FBK9" s="80"/>
      <c r="FBL9" s="80"/>
      <c r="FBM9" s="80"/>
      <c r="FBN9" s="80"/>
      <c r="FBO9" s="80"/>
      <c r="FBP9" s="80"/>
      <c r="FBQ9" s="80"/>
      <c r="FBR9" s="80"/>
      <c r="FBS9" s="80"/>
      <c r="FBT9" s="80"/>
      <c r="FBU9" s="80"/>
      <c r="FBV9" s="80"/>
      <c r="FBW9" s="80"/>
      <c r="FBX9" s="80"/>
      <c r="FBY9" s="80"/>
      <c r="FBZ9" s="80"/>
      <c r="FCA9" s="80"/>
      <c r="FCB9" s="80"/>
      <c r="FCC9" s="80"/>
      <c r="FCD9" s="80"/>
      <c r="FCE9" s="80"/>
      <c r="FCF9" s="80"/>
      <c r="FCG9" s="80"/>
      <c r="FCH9" s="80"/>
      <c r="FCI9" s="80"/>
      <c r="FCJ9" s="80"/>
      <c r="FCK9" s="80"/>
      <c r="FCL9" s="80"/>
      <c r="FCM9" s="80"/>
      <c r="FCN9" s="80"/>
      <c r="FCO9" s="80"/>
      <c r="FCP9" s="80"/>
      <c r="FCQ9" s="80"/>
      <c r="FCR9" s="80"/>
      <c r="FCS9" s="80"/>
      <c r="FCT9" s="80"/>
      <c r="FCU9" s="80"/>
      <c r="FCV9" s="80"/>
      <c r="FCW9" s="80"/>
      <c r="FCX9" s="80"/>
      <c r="FCY9" s="80"/>
      <c r="FCZ9" s="80"/>
      <c r="FDA9" s="80"/>
      <c r="FDB9" s="80"/>
      <c r="FDC9" s="80"/>
      <c r="FDD9" s="80"/>
      <c r="FDE9" s="80"/>
      <c r="FDF9" s="80"/>
      <c r="FDG9" s="80"/>
      <c r="FDH9" s="80"/>
      <c r="FDI9" s="80"/>
      <c r="FDJ9" s="80"/>
      <c r="FDK9" s="80"/>
      <c r="FDL9" s="80"/>
      <c r="FDM9" s="80"/>
      <c r="FDN9" s="80"/>
      <c r="FDO9" s="80"/>
      <c r="FDP9" s="80"/>
      <c r="FDQ9" s="80"/>
      <c r="FDR9" s="80"/>
      <c r="FDS9" s="80"/>
      <c r="FDT9" s="80"/>
      <c r="FDU9" s="80"/>
      <c r="FDV9" s="80"/>
      <c r="FDW9" s="80"/>
      <c r="FDX9" s="80"/>
      <c r="FDY9" s="80"/>
      <c r="FDZ9" s="80"/>
      <c r="FEA9" s="80"/>
      <c r="FEB9" s="80"/>
      <c r="FEC9" s="80"/>
      <c r="FED9" s="80"/>
      <c r="FEE9" s="80"/>
      <c r="FEF9" s="80"/>
      <c r="FEG9" s="80"/>
      <c r="FEH9" s="80"/>
      <c r="FEI9" s="80"/>
      <c r="FEJ9" s="80"/>
      <c r="FEK9" s="80"/>
      <c r="FEL9" s="80"/>
      <c r="FEM9" s="80"/>
      <c r="FEN9" s="80"/>
      <c r="FEO9" s="80"/>
      <c r="FEP9" s="80"/>
      <c r="FEQ9" s="80"/>
      <c r="FER9" s="80"/>
      <c r="FES9" s="80"/>
      <c r="FET9" s="80"/>
      <c r="FEU9" s="80"/>
      <c r="FEV9" s="80"/>
      <c r="FEW9" s="80"/>
      <c r="FEX9" s="80"/>
      <c r="FEY9" s="80"/>
      <c r="FEZ9" s="80"/>
      <c r="FFA9" s="80"/>
      <c r="FFB9" s="80"/>
      <c r="FFC9" s="80"/>
      <c r="FFD9" s="80"/>
      <c r="FFE9" s="80"/>
      <c r="FFF9" s="80"/>
      <c r="FFG9" s="80"/>
      <c r="FFH9" s="80"/>
      <c r="FFI9" s="80"/>
      <c r="FFJ9" s="80"/>
      <c r="FFK9" s="80"/>
      <c r="FFL9" s="80"/>
      <c r="FFM9" s="80"/>
      <c r="FFN9" s="80"/>
      <c r="FFO9" s="80"/>
      <c r="FFP9" s="80"/>
      <c r="FFQ9" s="80"/>
      <c r="FFR9" s="80"/>
      <c r="FFS9" s="80"/>
      <c r="FFT9" s="80"/>
      <c r="FFU9" s="80"/>
      <c r="FFV9" s="80"/>
      <c r="FFW9" s="80"/>
      <c r="FFX9" s="80"/>
      <c r="FFY9" s="80"/>
      <c r="FFZ9" s="80"/>
      <c r="FGA9" s="80"/>
      <c r="FGB9" s="80"/>
      <c r="FGC9" s="80"/>
      <c r="FGD9" s="80"/>
      <c r="FGE9" s="80"/>
      <c r="FGF9" s="80"/>
      <c r="FGG9" s="80"/>
      <c r="FGH9" s="80"/>
      <c r="FGI9" s="80"/>
      <c r="FGJ9" s="80"/>
      <c r="FGK9" s="80"/>
      <c r="FGL9" s="80"/>
      <c r="FGM9" s="80"/>
      <c r="FGN9" s="80"/>
      <c r="FGO9" s="80"/>
      <c r="FGP9" s="80"/>
      <c r="FGQ9" s="80"/>
      <c r="FGR9" s="80"/>
      <c r="FGS9" s="80"/>
      <c r="FGT9" s="80"/>
      <c r="FGU9" s="80"/>
      <c r="FGV9" s="80"/>
      <c r="FGW9" s="80"/>
      <c r="FGX9" s="80"/>
      <c r="FGY9" s="80"/>
      <c r="FGZ9" s="80"/>
      <c r="FHA9" s="80"/>
      <c r="FHB9" s="80"/>
      <c r="FHC9" s="80"/>
      <c r="FHD9" s="80"/>
      <c r="FHE9" s="80"/>
      <c r="FHF9" s="80"/>
      <c r="FHG9" s="80"/>
      <c r="FHH9" s="80"/>
      <c r="FHI9" s="80"/>
      <c r="FHJ9" s="80"/>
      <c r="FHK9" s="80"/>
      <c r="FHL9" s="80"/>
      <c r="FHM9" s="80"/>
      <c r="FHN9" s="80"/>
      <c r="FHO9" s="80"/>
      <c r="FHP9" s="80"/>
      <c r="FHQ9" s="80"/>
      <c r="FHR9" s="80"/>
      <c r="FHS9" s="80"/>
      <c r="FHT9" s="80"/>
      <c r="FHU9" s="80"/>
      <c r="FHV9" s="80"/>
      <c r="FHW9" s="80"/>
      <c r="FHX9" s="80"/>
      <c r="FHY9" s="80"/>
      <c r="FHZ9" s="80"/>
      <c r="FIA9" s="80"/>
      <c r="FIB9" s="80"/>
      <c r="FIC9" s="80"/>
      <c r="FID9" s="80"/>
      <c r="FIE9" s="80"/>
      <c r="FIF9" s="80"/>
      <c r="FIG9" s="80"/>
      <c r="FIH9" s="80"/>
      <c r="FII9" s="80"/>
      <c r="FIJ9" s="80"/>
      <c r="FIK9" s="80"/>
      <c r="FIL9" s="80"/>
      <c r="FIM9" s="80"/>
      <c r="FIN9" s="80"/>
      <c r="FIO9" s="80"/>
      <c r="FIP9" s="80"/>
      <c r="FIQ9" s="80"/>
      <c r="FIR9" s="80"/>
      <c r="FIS9" s="80"/>
      <c r="FIT9" s="80"/>
      <c r="FIU9" s="80"/>
      <c r="FIV9" s="80"/>
      <c r="FIW9" s="80"/>
      <c r="FIX9" s="80"/>
      <c r="FIY9" s="80"/>
      <c r="FIZ9" s="80"/>
      <c r="FJA9" s="80"/>
      <c r="FJB9" s="80"/>
      <c r="FJC9" s="80"/>
      <c r="FJD9" s="80"/>
      <c r="FJE9" s="80"/>
      <c r="FJF9" s="80"/>
      <c r="FJG9" s="80"/>
      <c r="FJH9" s="80"/>
      <c r="FJI9" s="80"/>
      <c r="FJJ9" s="80"/>
      <c r="FJK9" s="80"/>
      <c r="FJL9" s="80"/>
      <c r="FJM9" s="80"/>
      <c r="FJN9" s="80"/>
      <c r="FJO9" s="80"/>
      <c r="FJP9" s="80"/>
      <c r="FJQ9" s="80"/>
      <c r="FJR9" s="80"/>
      <c r="FJS9" s="80"/>
      <c r="FJT9" s="80"/>
      <c r="FJU9" s="80"/>
      <c r="FJV9" s="80"/>
      <c r="FJW9" s="80"/>
      <c r="FJX9" s="80"/>
      <c r="FJY9" s="80"/>
      <c r="FJZ9" s="80"/>
      <c r="FKA9" s="80"/>
      <c r="FKB9" s="80"/>
      <c r="FKC9" s="80"/>
      <c r="FKD9" s="80"/>
      <c r="FKE9" s="80"/>
      <c r="FKF9" s="80"/>
      <c r="FKG9" s="80"/>
      <c r="FKH9" s="80"/>
      <c r="FKI9" s="80"/>
      <c r="FKJ9" s="80"/>
      <c r="FKK9" s="80"/>
      <c r="FKL9" s="80"/>
      <c r="FKM9" s="80"/>
      <c r="FKN9" s="80"/>
      <c r="FKO9" s="80"/>
      <c r="FKP9" s="80"/>
      <c r="FKQ9" s="80"/>
      <c r="FKR9" s="80"/>
      <c r="FKS9" s="80"/>
      <c r="FKT9" s="80"/>
      <c r="FKU9" s="80"/>
      <c r="FKV9" s="80"/>
      <c r="FKW9" s="80"/>
      <c r="FKX9" s="80"/>
      <c r="FKY9" s="80"/>
      <c r="FKZ9" s="80"/>
      <c r="FLA9" s="80"/>
      <c r="FLB9" s="80"/>
      <c r="FLC9" s="80"/>
      <c r="FLD9" s="80"/>
      <c r="FLE9" s="80"/>
      <c r="FLF9" s="80"/>
      <c r="FLG9" s="80"/>
      <c r="FLH9" s="80"/>
      <c r="FLI9" s="80"/>
      <c r="FLJ9" s="80"/>
      <c r="FLK9" s="80"/>
      <c r="FLL9" s="80"/>
      <c r="FLM9" s="80"/>
      <c r="FLN9" s="80"/>
      <c r="FLO9" s="80"/>
      <c r="FLP9" s="80"/>
      <c r="FLQ9" s="80"/>
      <c r="FLR9" s="80"/>
      <c r="FLS9" s="80"/>
      <c r="FLT9" s="80"/>
      <c r="FLU9" s="80"/>
      <c r="FLV9" s="80"/>
      <c r="FLW9" s="80"/>
      <c r="FLX9" s="80"/>
      <c r="FLY9" s="80"/>
      <c r="FLZ9" s="80"/>
      <c r="FMA9" s="80"/>
      <c r="FMB9" s="80"/>
      <c r="FMC9" s="80"/>
      <c r="FMD9" s="80"/>
      <c r="FME9" s="80"/>
      <c r="FMF9" s="80"/>
      <c r="FMG9" s="80"/>
      <c r="FMH9" s="80"/>
      <c r="FMI9" s="80"/>
      <c r="FMJ9" s="80"/>
      <c r="FMK9" s="80"/>
      <c r="FML9" s="80"/>
      <c r="FMM9" s="80"/>
      <c r="FMN9" s="80"/>
      <c r="FMO9" s="80"/>
      <c r="FMP9" s="80"/>
      <c r="FMQ9" s="80"/>
      <c r="FMR9" s="80"/>
      <c r="FMS9" s="80"/>
      <c r="FMT9" s="80"/>
      <c r="FMU9" s="80"/>
      <c r="FMV9" s="80"/>
      <c r="FMW9" s="80"/>
      <c r="FMX9" s="80"/>
      <c r="FMY9" s="80"/>
      <c r="FMZ9" s="80"/>
      <c r="FNA9" s="80"/>
      <c r="FNB9" s="80"/>
      <c r="FNC9" s="80"/>
      <c r="FND9" s="80"/>
      <c r="FNE9" s="80"/>
      <c r="FNF9" s="80"/>
      <c r="FNG9" s="80"/>
      <c r="FNH9" s="80"/>
      <c r="FNI9" s="80"/>
      <c r="FNJ9" s="80"/>
      <c r="FNK9" s="80"/>
      <c r="FNL9" s="80"/>
      <c r="FNM9" s="80"/>
      <c r="FNN9" s="80"/>
      <c r="FNO9" s="80"/>
      <c r="FNP9" s="80"/>
      <c r="FNQ9" s="80"/>
      <c r="FNR9" s="80"/>
      <c r="FNS9" s="80"/>
      <c r="FNT9" s="80"/>
      <c r="FNU9" s="80"/>
      <c r="FNV9" s="80"/>
      <c r="FNW9" s="80"/>
      <c r="FNX9" s="80"/>
      <c r="FNY9" s="80"/>
      <c r="FNZ9" s="80"/>
      <c r="FOA9" s="80"/>
      <c r="FOB9" s="80"/>
      <c r="FOC9" s="80"/>
      <c r="FOD9" s="80"/>
      <c r="FOE9" s="80"/>
      <c r="FOF9" s="80"/>
      <c r="FOG9" s="80"/>
      <c r="FOH9" s="80"/>
      <c r="FOI9" s="80"/>
      <c r="FOJ9" s="80"/>
      <c r="FOK9" s="80"/>
      <c r="FOL9" s="80"/>
      <c r="FOM9" s="80"/>
      <c r="FON9" s="80"/>
      <c r="FOO9" s="80"/>
      <c r="FOP9" s="80"/>
      <c r="FOQ9" s="80"/>
      <c r="FOR9" s="80"/>
      <c r="FOS9" s="80"/>
      <c r="FOT9" s="80"/>
      <c r="FOU9" s="80"/>
      <c r="FOV9" s="80"/>
      <c r="FOW9" s="80"/>
      <c r="FOX9" s="80"/>
      <c r="FOY9" s="80"/>
      <c r="FOZ9" s="80"/>
      <c r="FPA9" s="80"/>
      <c r="FPB9" s="80"/>
      <c r="FPC9" s="80"/>
      <c r="FPD9" s="80"/>
      <c r="FPE9" s="80"/>
      <c r="FPF9" s="80"/>
      <c r="FPG9" s="80"/>
      <c r="FPH9" s="80"/>
      <c r="FPI9" s="80"/>
      <c r="FPJ9" s="80"/>
      <c r="FPK9" s="80"/>
      <c r="FPL9" s="80"/>
      <c r="FPM9" s="80"/>
      <c r="FPN9" s="80"/>
      <c r="FPO9" s="80"/>
      <c r="FPP9" s="80"/>
      <c r="FPQ9" s="80"/>
      <c r="FPR9" s="80"/>
      <c r="FPS9" s="80"/>
      <c r="FPT9" s="80"/>
      <c r="FPU9" s="80"/>
      <c r="FPV9" s="80"/>
      <c r="FPW9" s="80"/>
      <c r="FPX9" s="80"/>
      <c r="FPY9" s="80"/>
      <c r="FPZ9" s="80"/>
      <c r="FQA9" s="80"/>
      <c r="FQB9" s="80"/>
      <c r="FQC9" s="80"/>
      <c r="FQD9" s="80"/>
      <c r="FQE9" s="80"/>
      <c r="FQF9" s="80"/>
      <c r="FQG9" s="80"/>
      <c r="FQH9" s="80"/>
      <c r="FQI9" s="80"/>
      <c r="FQJ9" s="80"/>
      <c r="FQK9" s="80"/>
      <c r="FQL9" s="80"/>
      <c r="FQM9" s="80"/>
      <c r="FQN9" s="80"/>
      <c r="FQO9" s="80"/>
      <c r="FQP9" s="80"/>
      <c r="FQQ9" s="80"/>
      <c r="FQR9" s="80"/>
      <c r="FQS9" s="80"/>
      <c r="FQT9" s="80"/>
      <c r="FQU9" s="80"/>
      <c r="FQV9" s="80"/>
      <c r="FQW9" s="80"/>
      <c r="FQX9" s="80"/>
      <c r="FQY9" s="80"/>
      <c r="FQZ9" s="80"/>
      <c r="FRA9" s="80"/>
      <c r="FRB9" s="80"/>
      <c r="FRC9" s="80"/>
      <c r="FRD9" s="80"/>
      <c r="FRE9" s="80"/>
      <c r="FRF9" s="80"/>
      <c r="FRG9" s="80"/>
      <c r="FRH9" s="80"/>
      <c r="FRI9" s="80"/>
      <c r="FRJ9" s="80"/>
      <c r="FRK9" s="80"/>
      <c r="FRL9" s="80"/>
      <c r="FRM9" s="80"/>
      <c r="FRN9" s="80"/>
      <c r="FRO9" s="80"/>
      <c r="FRP9" s="80"/>
      <c r="FRQ9" s="80"/>
      <c r="FRR9" s="80"/>
      <c r="FRS9" s="80"/>
      <c r="FRT9" s="80"/>
      <c r="FRU9" s="80"/>
      <c r="FRV9" s="80"/>
      <c r="FRW9" s="80"/>
      <c r="FRX9" s="80"/>
      <c r="FRY9" s="80"/>
      <c r="FRZ9" s="80"/>
      <c r="FSA9" s="80"/>
      <c r="FSB9" s="80"/>
      <c r="FSC9" s="80"/>
      <c r="FSD9" s="80"/>
      <c r="FSE9" s="80"/>
      <c r="FSF9" s="80"/>
      <c r="FSG9" s="80"/>
      <c r="FSH9" s="80"/>
      <c r="FSI9" s="80"/>
      <c r="FSJ9" s="80"/>
      <c r="FSK9" s="80"/>
      <c r="FSL9" s="80"/>
      <c r="FSM9" s="80"/>
      <c r="FSN9" s="80"/>
      <c r="FSO9" s="80"/>
      <c r="FSP9" s="80"/>
      <c r="FSQ9" s="80"/>
      <c r="FSR9" s="80"/>
      <c r="FSS9" s="80"/>
      <c r="FST9" s="80"/>
      <c r="FSU9" s="80"/>
      <c r="FSV9" s="80"/>
      <c r="FSW9" s="80"/>
      <c r="FSX9" s="80"/>
      <c r="FSY9" s="80"/>
      <c r="FSZ9" s="80"/>
      <c r="FTA9" s="80"/>
      <c r="FTB9" s="80"/>
      <c r="FTC9" s="80"/>
      <c r="FTD9" s="80"/>
      <c r="FTE9" s="80"/>
      <c r="FTF9" s="80"/>
      <c r="FTG9" s="80"/>
      <c r="FTH9" s="80"/>
      <c r="FTI9" s="80"/>
      <c r="FTJ9" s="80"/>
      <c r="FTK9" s="80"/>
      <c r="FTL9" s="80"/>
      <c r="FTM9" s="80"/>
      <c r="FTN9" s="80"/>
      <c r="FTO9" s="80"/>
      <c r="FTP9" s="80"/>
      <c r="FTQ9" s="80"/>
      <c r="FTR9" s="80"/>
      <c r="FTS9" s="80"/>
      <c r="FTT9" s="80"/>
      <c r="FTU9" s="80"/>
      <c r="FTV9" s="80"/>
      <c r="FTW9" s="80"/>
      <c r="FTX9" s="80"/>
      <c r="FTY9" s="80"/>
      <c r="FTZ9" s="80"/>
      <c r="FUA9" s="80"/>
      <c r="FUB9" s="80"/>
      <c r="FUC9" s="80"/>
      <c r="FUD9" s="80"/>
      <c r="FUE9" s="80"/>
      <c r="FUF9" s="80"/>
      <c r="FUG9" s="80"/>
      <c r="FUH9" s="80"/>
      <c r="FUI9" s="80"/>
      <c r="FUJ9" s="80"/>
      <c r="FUK9" s="80"/>
      <c r="FUL9" s="80"/>
      <c r="FUM9" s="80"/>
      <c r="FUN9" s="80"/>
      <c r="FUO9" s="80"/>
      <c r="FUP9" s="80"/>
      <c r="FUQ9" s="80"/>
      <c r="FUR9" s="80"/>
      <c r="FUS9" s="80"/>
      <c r="FUT9" s="80"/>
      <c r="FUU9" s="80"/>
      <c r="FUV9" s="80"/>
      <c r="FUW9" s="80"/>
      <c r="FUX9" s="80"/>
      <c r="FUY9" s="80"/>
      <c r="FUZ9" s="80"/>
      <c r="FVA9" s="80"/>
      <c r="FVB9" s="80"/>
      <c r="FVC9" s="80"/>
      <c r="FVD9" s="80"/>
      <c r="FVE9" s="80"/>
      <c r="FVF9" s="80"/>
      <c r="FVG9" s="80"/>
      <c r="FVH9" s="80"/>
      <c r="FVI9" s="80"/>
      <c r="FVJ9" s="80"/>
      <c r="FVK9" s="80"/>
      <c r="FVL9" s="80"/>
      <c r="FVM9" s="80"/>
      <c r="FVN9" s="80"/>
      <c r="FVO9" s="80"/>
      <c r="FVP9" s="80"/>
      <c r="FVQ9" s="80"/>
      <c r="FVR9" s="80"/>
      <c r="FVS9" s="80"/>
      <c r="FVT9" s="80"/>
      <c r="FVU9" s="80"/>
      <c r="FVV9" s="80"/>
      <c r="FVW9" s="80"/>
      <c r="FVX9" s="80"/>
      <c r="FVY9" s="80"/>
      <c r="FVZ9" s="80"/>
      <c r="FWA9" s="80"/>
      <c r="FWB9" s="80"/>
      <c r="FWC9" s="80"/>
      <c r="FWD9" s="80"/>
      <c r="FWE9" s="80"/>
      <c r="FWF9" s="80"/>
      <c r="FWG9" s="80"/>
      <c r="FWH9" s="80"/>
      <c r="FWI9" s="80"/>
      <c r="FWJ9" s="80"/>
      <c r="FWK9" s="80"/>
      <c r="FWL9" s="80"/>
      <c r="FWM9" s="80"/>
      <c r="FWN9" s="80"/>
      <c r="FWO9" s="80"/>
      <c r="FWP9" s="80"/>
      <c r="FWQ9" s="80"/>
      <c r="FWR9" s="80"/>
      <c r="FWS9" s="80"/>
      <c r="FWT9" s="80"/>
      <c r="FWU9" s="80"/>
      <c r="FWV9" s="80"/>
      <c r="FWW9" s="80"/>
      <c r="FWX9" s="80"/>
      <c r="FWY9" s="80"/>
      <c r="FWZ9" s="80"/>
      <c r="FXA9" s="80"/>
      <c r="FXB9" s="80"/>
      <c r="FXC9" s="80"/>
      <c r="FXD9" s="80"/>
      <c r="FXE9" s="80"/>
      <c r="FXF9" s="80"/>
      <c r="FXG9" s="80"/>
      <c r="FXH9" s="80"/>
      <c r="FXI9" s="80"/>
      <c r="FXJ9" s="80"/>
      <c r="FXK9" s="80"/>
      <c r="FXL9" s="80"/>
      <c r="FXM9" s="80"/>
      <c r="FXN9" s="80"/>
      <c r="FXO9" s="80"/>
      <c r="FXP9" s="80"/>
      <c r="FXQ9" s="80"/>
      <c r="FXR9" s="80"/>
      <c r="FXS9" s="80"/>
      <c r="FXT9" s="80"/>
      <c r="FXU9" s="80"/>
      <c r="FXV9" s="80"/>
      <c r="FXW9" s="80"/>
      <c r="FXX9" s="80"/>
      <c r="FXY9" s="80"/>
      <c r="FXZ9" s="80"/>
      <c r="FYA9" s="80"/>
      <c r="FYB9" s="80"/>
      <c r="FYC9" s="80"/>
      <c r="FYD9" s="80"/>
      <c r="FYE9" s="80"/>
      <c r="FYF9" s="80"/>
      <c r="FYG9" s="80"/>
      <c r="FYH9" s="80"/>
      <c r="FYI9" s="80"/>
      <c r="FYJ9" s="80"/>
      <c r="FYK9" s="80"/>
      <c r="FYL9" s="80"/>
      <c r="FYM9" s="80"/>
      <c r="FYN9" s="80"/>
      <c r="FYO9" s="80"/>
      <c r="FYP9" s="80"/>
      <c r="FYQ9" s="80"/>
      <c r="FYR9" s="80"/>
      <c r="FYS9" s="80"/>
      <c r="FYT9" s="80"/>
      <c r="FYU9" s="80"/>
      <c r="FYV9" s="80"/>
      <c r="FYW9" s="80"/>
      <c r="FYX9" s="80"/>
      <c r="FYY9" s="80"/>
      <c r="FYZ9" s="80"/>
      <c r="FZA9" s="80"/>
      <c r="FZB9" s="80"/>
      <c r="FZC9" s="80"/>
      <c r="FZD9" s="80"/>
      <c r="FZE9" s="80"/>
      <c r="FZF9" s="80"/>
      <c r="FZG9" s="80"/>
      <c r="FZH9" s="80"/>
      <c r="FZI9" s="80"/>
      <c r="FZJ9" s="80"/>
      <c r="FZK9" s="80"/>
      <c r="FZL9" s="80"/>
      <c r="FZM9" s="80"/>
      <c r="FZN9" s="80"/>
      <c r="FZO9" s="80"/>
      <c r="FZP9" s="80"/>
      <c r="FZQ9" s="80"/>
      <c r="FZR9" s="80"/>
      <c r="FZS9" s="80"/>
      <c r="FZT9" s="80"/>
      <c r="FZU9" s="80"/>
      <c r="FZV9" s="80"/>
      <c r="FZW9" s="80"/>
      <c r="FZX9" s="80"/>
      <c r="FZY9" s="80"/>
      <c r="FZZ9" s="80"/>
      <c r="GAA9" s="80"/>
      <c r="GAB9" s="80"/>
      <c r="GAC9" s="80"/>
      <c r="GAD9" s="80"/>
      <c r="GAE9" s="80"/>
      <c r="GAF9" s="80"/>
      <c r="GAG9" s="80"/>
      <c r="GAH9" s="80"/>
      <c r="GAI9" s="80"/>
      <c r="GAJ9" s="80"/>
      <c r="GAK9" s="80"/>
      <c r="GAL9" s="80"/>
      <c r="GAM9" s="80"/>
      <c r="GAN9" s="80"/>
      <c r="GAO9" s="80"/>
      <c r="GAP9" s="80"/>
      <c r="GAQ9" s="80"/>
      <c r="GAR9" s="80"/>
      <c r="GAS9" s="80"/>
      <c r="GAT9" s="80"/>
      <c r="GAU9" s="80"/>
      <c r="GAV9" s="80"/>
      <c r="GAW9" s="80"/>
      <c r="GAX9" s="80"/>
      <c r="GAY9" s="80"/>
      <c r="GAZ9" s="80"/>
      <c r="GBA9" s="80"/>
      <c r="GBB9" s="80"/>
      <c r="GBC9" s="80"/>
      <c r="GBD9" s="80"/>
      <c r="GBE9" s="80"/>
      <c r="GBF9" s="80"/>
      <c r="GBG9" s="80"/>
      <c r="GBH9" s="80"/>
      <c r="GBI9" s="80"/>
      <c r="GBJ9" s="80"/>
      <c r="GBK9" s="80"/>
      <c r="GBL9" s="80"/>
      <c r="GBM9" s="80"/>
      <c r="GBN9" s="80"/>
      <c r="GBO9" s="80"/>
      <c r="GBP9" s="80"/>
      <c r="GBQ9" s="80"/>
      <c r="GBR9" s="80"/>
      <c r="GBS9" s="80"/>
      <c r="GBT9" s="80"/>
      <c r="GBU9" s="80"/>
      <c r="GBV9" s="80"/>
      <c r="GBW9" s="80"/>
      <c r="GBX9" s="80"/>
      <c r="GBY9" s="80"/>
      <c r="GBZ9" s="80"/>
      <c r="GCA9" s="80"/>
      <c r="GCB9" s="80"/>
      <c r="GCC9" s="80"/>
      <c r="GCD9" s="80"/>
      <c r="GCE9" s="80"/>
      <c r="GCF9" s="80"/>
      <c r="GCG9" s="80"/>
      <c r="GCH9" s="80"/>
      <c r="GCI9" s="80"/>
      <c r="GCJ9" s="80"/>
      <c r="GCK9" s="80"/>
      <c r="GCL9" s="80"/>
      <c r="GCM9" s="80"/>
      <c r="GCN9" s="80"/>
      <c r="GCO9" s="80"/>
      <c r="GCP9" s="80"/>
      <c r="GCQ9" s="80"/>
      <c r="GCR9" s="80"/>
      <c r="GCS9" s="80"/>
      <c r="GCT9" s="80"/>
      <c r="GCU9" s="80"/>
      <c r="GCV9" s="80"/>
      <c r="GCW9" s="80"/>
      <c r="GCX9" s="80"/>
      <c r="GCY9" s="80"/>
      <c r="GCZ9" s="80"/>
      <c r="GDA9" s="80"/>
      <c r="GDB9" s="80"/>
      <c r="GDC9" s="80"/>
      <c r="GDD9" s="80"/>
      <c r="GDE9" s="80"/>
      <c r="GDF9" s="80"/>
      <c r="GDG9" s="80"/>
      <c r="GDH9" s="80"/>
      <c r="GDI9" s="80"/>
      <c r="GDJ9" s="80"/>
      <c r="GDK9" s="80"/>
      <c r="GDL9" s="80"/>
      <c r="GDM9" s="80"/>
      <c r="GDN9" s="80"/>
      <c r="GDO9" s="80"/>
      <c r="GDP9" s="80"/>
      <c r="GDQ9" s="80"/>
      <c r="GDR9" s="80"/>
      <c r="GDS9" s="80"/>
      <c r="GDT9" s="80"/>
      <c r="GDU9" s="80"/>
      <c r="GDV9" s="80"/>
      <c r="GDW9" s="80"/>
      <c r="GDX9" s="80"/>
      <c r="GDY9" s="80"/>
      <c r="GDZ9" s="80"/>
      <c r="GEA9" s="80"/>
      <c r="GEB9" s="80"/>
      <c r="GEC9" s="80"/>
      <c r="GED9" s="80"/>
      <c r="GEE9" s="80"/>
      <c r="GEF9" s="80"/>
      <c r="GEG9" s="80"/>
      <c r="GEH9" s="80"/>
      <c r="GEI9" s="80"/>
      <c r="GEJ9" s="80"/>
      <c r="GEK9" s="80"/>
      <c r="GEL9" s="80"/>
      <c r="GEM9" s="80"/>
      <c r="GEN9" s="80"/>
      <c r="GEO9" s="80"/>
      <c r="GEP9" s="80"/>
      <c r="GEQ9" s="80"/>
      <c r="GER9" s="80"/>
      <c r="GES9" s="80"/>
      <c r="GET9" s="80"/>
      <c r="GEU9" s="80"/>
      <c r="GEV9" s="80"/>
      <c r="GEW9" s="80"/>
      <c r="GEX9" s="80"/>
      <c r="GEY9" s="80"/>
      <c r="GEZ9" s="80"/>
      <c r="GFA9" s="80"/>
      <c r="GFB9" s="80"/>
      <c r="GFC9" s="80"/>
      <c r="GFD9" s="80"/>
      <c r="GFE9" s="80"/>
      <c r="GFF9" s="80"/>
      <c r="GFG9" s="80"/>
      <c r="GFH9" s="80"/>
      <c r="GFI9" s="80"/>
      <c r="GFJ9" s="80"/>
      <c r="GFK9" s="80"/>
      <c r="GFL9" s="80"/>
      <c r="GFM9" s="80"/>
      <c r="GFN9" s="80"/>
      <c r="GFO9" s="80"/>
      <c r="GFP9" s="80"/>
      <c r="GFQ9" s="80"/>
      <c r="GFR9" s="80"/>
      <c r="GFS9" s="80"/>
      <c r="GFT9" s="80"/>
      <c r="GFU9" s="80"/>
      <c r="GFV9" s="80"/>
      <c r="GFW9" s="80"/>
      <c r="GFX9" s="80"/>
      <c r="GFY9" s="80"/>
      <c r="GFZ9" s="80"/>
      <c r="GGA9" s="80"/>
      <c r="GGB9" s="80"/>
      <c r="GGC9" s="80"/>
      <c r="GGD9" s="80"/>
      <c r="GGE9" s="80"/>
      <c r="GGF9" s="80"/>
      <c r="GGG9" s="80"/>
      <c r="GGH9" s="80"/>
      <c r="GGI9" s="80"/>
      <c r="GGJ9" s="80"/>
      <c r="GGK9" s="80"/>
      <c r="GGL9" s="80"/>
      <c r="GGM9" s="80"/>
      <c r="GGN9" s="80"/>
      <c r="GGO9" s="80"/>
      <c r="GGP9" s="80"/>
      <c r="GGQ9" s="80"/>
      <c r="GGR9" s="80"/>
      <c r="GGS9" s="80"/>
      <c r="GGT9" s="80"/>
      <c r="GGU9" s="80"/>
      <c r="GGV9" s="80"/>
      <c r="GGW9" s="80"/>
      <c r="GGX9" s="80"/>
      <c r="GGY9" s="80"/>
      <c r="GGZ9" s="80"/>
      <c r="GHA9" s="80"/>
      <c r="GHB9" s="80"/>
      <c r="GHC9" s="80"/>
      <c r="GHD9" s="80"/>
      <c r="GHE9" s="80"/>
      <c r="GHF9" s="80"/>
      <c r="GHG9" s="80"/>
      <c r="GHH9" s="80"/>
      <c r="GHI9" s="80"/>
      <c r="GHJ9" s="80"/>
      <c r="GHK9" s="80"/>
      <c r="GHL9" s="80"/>
      <c r="GHM9" s="80"/>
      <c r="GHN9" s="80"/>
      <c r="GHO9" s="80"/>
      <c r="GHP9" s="80"/>
      <c r="GHQ9" s="80"/>
      <c r="GHR9" s="80"/>
      <c r="GHS9" s="80"/>
      <c r="GHT9" s="80"/>
      <c r="GHU9" s="80"/>
      <c r="GHV9" s="80"/>
      <c r="GHW9" s="80"/>
      <c r="GHX9" s="80"/>
      <c r="GHY9" s="80"/>
      <c r="GHZ9" s="80"/>
      <c r="GIA9" s="80"/>
      <c r="GIB9" s="80"/>
      <c r="GIC9" s="80"/>
      <c r="GID9" s="80"/>
      <c r="GIE9" s="80"/>
      <c r="GIF9" s="80"/>
      <c r="GIG9" s="80"/>
      <c r="GIH9" s="80"/>
      <c r="GII9" s="80"/>
      <c r="GIJ9" s="80"/>
      <c r="GIK9" s="80"/>
      <c r="GIL9" s="80"/>
      <c r="GIM9" s="80"/>
      <c r="GIN9" s="80"/>
      <c r="GIO9" s="80"/>
      <c r="GIP9" s="80"/>
      <c r="GIQ9" s="80"/>
      <c r="GIR9" s="80"/>
      <c r="GIS9" s="80"/>
      <c r="GIT9" s="80"/>
      <c r="GIU9" s="80"/>
      <c r="GIV9" s="80"/>
      <c r="GIW9" s="80"/>
      <c r="GIX9" s="80"/>
      <c r="GIY9" s="80"/>
      <c r="GIZ9" s="80"/>
      <c r="GJA9" s="80"/>
      <c r="GJB9" s="80"/>
      <c r="GJC9" s="80"/>
      <c r="GJD9" s="80"/>
      <c r="GJE9" s="80"/>
      <c r="GJF9" s="80"/>
      <c r="GJG9" s="80"/>
      <c r="GJH9" s="80"/>
      <c r="GJI9" s="80"/>
      <c r="GJJ9" s="80"/>
      <c r="GJK9" s="80"/>
      <c r="GJL9" s="80"/>
      <c r="GJM9" s="80"/>
      <c r="GJN9" s="80"/>
      <c r="GJO9" s="80"/>
      <c r="GJP9" s="80"/>
      <c r="GJQ9" s="80"/>
      <c r="GJR9" s="80"/>
      <c r="GJS9" s="80"/>
      <c r="GJT9" s="80"/>
      <c r="GJU9" s="80"/>
      <c r="GJV9" s="80"/>
      <c r="GJW9" s="80"/>
      <c r="GJX9" s="80"/>
      <c r="GJY9" s="80"/>
      <c r="GJZ9" s="80"/>
      <c r="GKA9" s="80"/>
      <c r="GKB9" s="80"/>
      <c r="GKC9" s="80"/>
      <c r="GKD9" s="80"/>
      <c r="GKE9" s="80"/>
      <c r="GKF9" s="80"/>
      <c r="GKG9" s="80"/>
      <c r="GKH9" s="80"/>
      <c r="GKI9" s="80"/>
      <c r="GKJ9" s="80"/>
      <c r="GKK9" s="80"/>
      <c r="GKL9" s="80"/>
      <c r="GKM9" s="80"/>
      <c r="GKN9" s="80"/>
      <c r="GKO9" s="80"/>
      <c r="GKP9" s="80"/>
      <c r="GKQ9" s="80"/>
      <c r="GKR9" s="80"/>
      <c r="GKS9" s="80"/>
      <c r="GKT9" s="80"/>
      <c r="GKU9" s="80"/>
      <c r="GKV9" s="80"/>
      <c r="GKW9" s="80"/>
      <c r="GKX9" s="80"/>
      <c r="GKY9" s="80"/>
      <c r="GKZ9" s="80"/>
      <c r="GLA9" s="80"/>
      <c r="GLB9" s="80"/>
      <c r="GLC9" s="80"/>
      <c r="GLD9" s="80"/>
      <c r="GLE9" s="80"/>
      <c r="GLF9" s="80"/>
      <c r="GLG9" s="80"/>
      <c r="GLH9" s="80"/>
      <c r="GLI9" s="80"/>
      <c r="GLJ9" s="80"/>
      <c r="GLK9" s="80"/>
      <c r="GLL9" s="80"/>
      <c r="GLM9" s="80"/>
      <c r="GLN9" s="80"/>
      <c r="GLO9" s="80"/>
      <c r="GLP9" s="80"/>
      <c r="GLQ9" s="80"/>
      <c r="GLR9" s="80"/>
      <c r="GLS9" s="80"/>
      <c r="GLT9" s="80"/>
      <c r="GLU9" s="80"/>
      <c r="GLV9" s="80"/>
      <c r="GLW9" s="80"/>
      <c r="GLX9" s="80"/>
      <c r="GLY9" s="80"/>
      <c r="GLZ9" s="80"/>
      <c r="GMA9" s="80"/>
      <c r="GMB9" s="80"/>
      <c r="GMC9" s="80"/>
      <c r="GMD9" s="80"/>
      <c r="GME9" s="80"/>
      <c r="GMF9" s="80"/>
      <c r="GMG9" s="80"/>
      <c r="GMH9" s="80"/>
      <c r="GMI9" s="80"/>
      <c r="GMJ9" s="80"/>
      <c r="GMK9" s="80"/>
      <c r="GML9" s="80"/>
      <c r="GMM9" s="80"/>
      <c r="GMN9" s="80"/>
      <c r="GMO9" s="80"/>
      <c r="GMP9" s="80"/>
      <c r="GMQ9" s="80"/>
      <c r="GMR9" s="80"/>
      <c r="GMS9" s="80"/>
      <c r="GMT9" s="80"/>
      <c r="GMU9" s="80"/>
      <c r="GMV9" s="80"/>
      <c r="GMW9" s="80"/>
      <c r="GMX9" s="80"/>
      <c r="GMY9" s="80"/>
      <c r="GMZ9" s="80"/>
      <c r="GNA9" s="80"/>
      <c r="GNB9" s="80"/>
      <c r="GNC9" s="80"/>
      <c r="GND9" s="80"/>
      <c r="GNE9" s="80"/>
      <c r="GNF9" s="80"/>
      <c r="GNG9" s="80"/>
      <c r="GNH9" s="80"/>
      <c r="GNI9" s="80"/>
      <c r="GNJ9" s="80"/>
      <c r="GNK9" s="80"/>
      <c r="GNL9" s="80"/>
      <c r="GNM9" s="80"/>
      <c r="GNN9" s="80"/>
      <c r="GNO9" s="80"/>
      <c r="GNP9" s="80"/>
      <c r="GNQ9" s="80"/>
      <c r="GNR9" s="80"/>
      <c r="GNS9" s="80"/>
      <c r="GNT9" s="80"/>
      <c r="GNU9" s="80"/>
      <c r="GNV9" s="80"/>
      <c r="GNW9" s="80"/>
      <c r="GNX9" s="80"/>
      <c r="GNY9" s="80"/>
      <c r="GNZ9" s="80"/>
      <c r="GOA9" s="80"/>
      <c r="GOB9" s="80"/>
      <c r="GOC9" s="80"/>
      <c r="GOD9" s="80"/>
      <c r="GOE9" s="80"/>
      <c r="GOF9" s="80"/>
      <c r="GOG9" s="80"/>
      <c r="GOH9" s="80"/>
      <c r="GOI9" s="80"/>
      <c r="GOJ9" s="80"/>
      <c r="GOK9" s="80"/>
      <c r="GOL9" s="80"/>
      <c r="GOM9" s="80"/>
      <c r="GON9" s="80"/>
      <c r="GOO9" s="80"/>
      <c r="GOP9" s="80"/>
      <c r="GOQ9" s="80"/>
      <c r="GOR9" s="80"/>
      <c r="GOS9" s="80"/>
      <c r="GOT9" s="80"/>
      <c r="GOU9" s="80"/>
      <c r="GOV9" s="80"/>
      <c r="GOW9" s="80"/>
      <c r="GOX9" s="80"/>
      <c r="GOY9" s="80"/>
      <c r="GOZ9" s="80"/>
      <c r="GPA9" s="80"/>
      <c r="GPB9" s="80"/>
      <c r="GPC9" s="80"/>
      <c r="GPD9" s="80"/>
      <c r="GPE9" s="80"/>
      <c r="GPF9" s="80"/>
      <c r="GPG9" s="80"/>
      <c r="GPH9" s="80"/>
      <c r="GPI9" s="80"/>
      <c r="GPJ9" s="80"/>
      <c r="GPK9" s="80"/>
      <c r="GPL9" s="80"/>
      <c r="GPM9" s="80"/>
      <c r="GPN9" s="80"/>
      <c r="GPO9" s="80"/>
      <c r="GPP9" s="80"/>
      <c r="GPQ9" s="80"/>
      <c r="GPR9" s="80"/>
      <c r="GPS9" s="80"/>
      <c r="GPT9" s="80"/>
      <c r="GPU9" s="80"/>
      <c r="GPV9" s="80"/>
      <c r="GPW9" s="80"/>
      <c r="GPX9" s="80"/>
      <c r="GPY9" s="80"/>
      <c r="GPZ9" s="80"/>
      <c r="GQA9" s="80"/>
      <c r="GQB9" s="80"/>
      <c r="GQC9" s="80"/>
      <c r="GQD9" s="80"/>
      <c r="GQE9" s="80"/>
      <c r="GQF9" s="80"/>
      <c r="GQG9" s="80"/>
      <c r="GQH9" s="80"/>
      <c r="GQI9" s="80"/>
      <c r="GQJ9" s="80"/>
      <c r="GQK9" s="80"/>
      <c r="GQL9" s="80"/>
      <c r="GQM9" s="80"/>
      <c r="GQN9" s="80"/>
      <c r="GQO9" s="80"/>
      <c r="GQP9" s="80"/>
      <c r="GQQ9" s="80"/>
      <c r="GQR9" s="80"/>
      <c r="GQS9" s="80"/>
      <c r="GQT9" s="80"/>
      <c r="GQU9" s="80"/>
      <c r="GQV9" s="80"/>
      <c r="GQW9" s="80"/>
      <c r="GQX9" s="80"/>
      <c r="GQY9" s="80"/>
      <c r="GQZ9" s="80"/>
      <c r="GRA9" s="80"/>
      <c r="GRB9" s="80"/>
      <c r="GRC9" s="80"/>
      <c r="GRD9" s="80"/>
      <c r="GRE9" s="80"/>
      <c r="GRF9" s="80"/>
      <c r="GRG9" s="80"/>
      <c r="GRH9" s="80"/>
      <c r="GRI9" s="80"/>
      <c r="GRJ9" s="80"/>
      <c r="GRK9" s="80"/>
      <c r="GRL9" s="80"/>
      <c r="GRM9" s="80"/>
      <c r="GRN9" s="80"/>
      <c r="GRO9" s="80"/>
      <c r="GRP9" s="80"/>
      <c r="GRQ9" s="80"/>
      <c r="GRR9" s="80"/>
      <c r="GRS9" s="80"/>
      <c r="GRT9" s="80"/>
      <c r="GRU9" s="80"/>
      <c r="GRV9" s="80"/>
      <c r="GRW9" s="80"/>
      <c r="GRX9" s="80"/>
      <c r="GRY9" s="80"/>
      <c r="GRZ9" s="80"/>
      <c r="GSA9" s="80"/>
      <c r="GSB9" s="80"/>
      <c r="GSC9" s="80"/>
      <c r="GSD9" s="80"/>
      <c r="GSE9" s="80"/>
      <c r="GSF9" s="80"/>
      <c r="GSG9" s="80"/>
      <c r="GSH9" s="80"/>
      <c r="GSI9" s="80"/>
      <c r="GSJ9" s="80"/>
      <c r="GSK9" s="80"/>
      <c r="GSL9" s="80"/>
      <c r="GSM9" s="80"/>
      <c r="GSN9" s="80"/>
      <c r="GSO9" s="80"/>
      <c r="GSP9" s="80"/>
      <c r="GSQ9" s="80"/>
      <c r="GSR9" s="80"/>
      <c r="GSS9" s="80"/>
      <c r="GST9" s="80"/>
      <c r="GSU9" s="80"/>
      <c r="GSV9" s="80"/>
      <c r="GSW9" s="80"/>
      <c r="GSX9" s="80"/>
      <c r="GSY9" s="80"/>
      <c r="GSZ9" s="80"/>
      <c r="GTA9" s="80"/>
      <c r="GTB9" s="80"/>
      <c r="GTC9" s="80"/>
      <c r="GTD9" s="80"/>
      <c r="GTE9" s="80"/>
      <c r="GTF9" s="80"/>
      <c r="GTG9" s="80"/>
      <c r="GTH9" s="80"/>
      <c r="GTI9" s="80"/>
      <c r="GTJ9" s="80"/>
      <c r="GTK9" s="80"/>
      <c r="GTL9" s="80"/>
      <c r="GTM9" s="80"/>
      <c r="GTN9" s="80"/>
      <c r="GTO9" s="80"/>
      <c r="GTP9" s="80"/>
      <c r="GTQ9" s="80"/>
      <c r="GTR9" s="80"/>
      <c r="GTS9" s="80"/>
      <c r="GTT9" s="80"/>
      <c r="GTU9" s="80"/>
      <c r="GTV9" s="80"/>
      <c r="GTW9" s="80"/>
      <c r="GTX9" s="80"/>
      <c r="GTY9" s="80"/>
      <c r="GTZ9" s="80"/>
      <c r="GUA9" s="80"/>
      <c r="GUB9" s="80"/>
      <c r="GUC9" s="80"/>
      <c r="GUD9" s="80"/>
      <c r="GUE9" s="80"/>
      <c r="GUF9" s="80"/>
      <c r="GUG9" s="80"/>
      <c r="GUH9" s="80"/>
      <c r="GUI9" s="80"/>
      <c r="GUJ9" s="80"/>
      <c r="GUK9" s="80"/>
      <c r="GUL9" s="80"/>
      <c r="GUM9" s="80"/>
      <c r="GUN9" s="80"/>
      <c r="GUO9" s="80"/>
      <c r="GUP9" s="80"/>
      <c r="GUQ9" s="80"/>
      <c r="GUR9" s="80"/>
      <c r="GUS9" s="80"/>
      <c r="GUT9" s="80"/>
      <c r="GUU9" s="80"/>
      <c r="GUV9" s="80"/>
      <c r="GUW9" s="80"/>
      <c r="GUX9" s="80"/>
      <c r="GUY9" s="80"/>
      <c r="GUZ9" s="80"/>
      <c r="GVA9" s="80"/>
      <c r="GVB9" s="80"/>
      <c r="GVC9" s="80"/>
      <c r="GVD9" s="80"/>
      <c r="GVE9" s="80"/>
      <c r="GVF9" s="80"/>
      <c r="GVG9" s="80"/>
      <c r="GVH9" s="80"/>
      <c r="GVI9" s="80"/>
      <c r="GVJ9" s="80"/>
      <c r="GVK9" s="80"/>
      <c r="GVL9" s="80"/>
      <c r="GVM9" s="80"/>
      <c r="GVN9" s="80"/>
      <c r="GVO9" s="80"/>
      <c r="GVP9" s="80"/>
      <c r="GVQ9" s="80"/>
      <c r="GVR9" s="80"/>
      <c r="GVS9" s="80"/>
      <c r="GVT9" s="80"/>
      <c r="GVU9" s="80"/>
      <c r="GVV9" s="80"/>
      <c r="GVW9" s="80"/>
      <c r="GVX9" s="80"/>
      <c r="GVY9" s="80"/>
      <c r="GVZ9" s="80"/>
      <c r="GWA9" s="80"/>
      <c r="GWB9" s="80"/>
      <c r="GWC9" s="80"/>
      <c r="GWD9" s="80"/>
      <c r="GWE9" s="80"/>
      <c r="GWF9" s="80"/>
      <c r="GWG9" s="80"/>
      <c r="GWH9" s="80"/>
      <c r="GWI9" s="80"/>
      <c r="GWJ9" s="80"/>
      <c r="GWK9" s="80"/>
      <c r="GWL9" s="80"/>
      <c r="GWM9" s="80"/>
      <c r="GWN9" s="80"/>
      <c r="GWO9" s="80"/>
      <c r="GWP9" s="80"/>
      <c r="GWQ9" s="80"/>
      <c r="GWR9" s="80"/>
      <c r="GWS9" s="80"/>
      <c r="GWT9" s="80"/>
      <c r="GWU9" s="80"/>
      <c r="GWV9" s="80"/>
      <c r="GWW9" s="80"/>
      <c r="GWX9" s="80"/>
      <c r="GWY9" s="80"/>
      <c r="GWZ9" s="80"/>
      <c r="GXA9" s="80"/>
      <c r="GXB9" s="80"/>
      <c r="GXC9" s="80"/>
      <c r="GXD9" s="80"/>
      <c r="GXE9" s="80"/>
      <c r="GXF9" s="80"/>
      <c r="GXG9" s="80"/>
      <c r="GXH9" s="80"/>
      <c r="GXI9" s="80"/>
      <c r="GXJ9" s="80"/>
      <c r="GXK9" s="80"/>
      <c r="GXL9" s="80"/>
      <c r="GXM9" s="80"/>
      <c r="GXN9" s="80"/>
      <c r="GXO9" s="80"/>
      <c r="GXP9" s="80"/>
      <c r="GXQ9" s="80"/>
      <c r="GXR9" s="80"/>
      <c r="GXS9" s="80"/>
      <c r="GXT9" s="80"/>
      <c r="GXU9" s="80"/>
      <c r="GXV9" s="80"/>
      <c r="GXW9" s="80"/>
      <c r="GXX9" s="80"/>
      <c r="GXY9" s="80"/>
      <c r="GXZ9" s="80"/>
      <c r="GYA9" s="80"/>
      <c r="GYB9" s="80"/>
      <c r="GYC9" s="80"/>
      <c r="GYD9" s="80"/>
      <c r="GYE9" s="80"/>
      <c r="GYF9" s="80"/>
      <c r="GYG9" s="80"/>
      <c r="GYH9" s="80"/>
      <c r="GYI9" s="80"/>
      <c r="GYJ9" s="80"/>
      <c r="GYK9" s="80"/>
      <c r="GYL9" s="80"/>
      <c r="GYM9" s="80"/>
      <c r="GYN9" s="80"/>
      <c r="GYO9" s="80"/>
      <c r="GYP9" s="80"/>
      <c r="GYQ9" s="80"/>
      <c r="GYR9" s="80"/>
      <c r="GYS9" s="80"/>
      <c r="GYT9" s="80"/>
      <c r="GYU9" s="80"/>
      <c r="GYV9" s="80"/>
      <c r="GYW9" s="80"/>
      <c r="GYX9" s="80"/>
      <c r="GYY9" s="80"/>
      <c r="GYZ9" s="80"/>
      <c r="GZA9" s="80"/>
      <c r="GZB9" s="80"/>
      <c r="GZC9" s="80"/>
      <c r="GZD9" s="80"/>
      <c r="GZE9" s="80"/>
      <c r="GZF9" s="80"/>
      <c r="GZG9" s="80"/>
      <c r="GZH9" s="80"/>
      <c r="GZI9" s="80"/>
      <c r="GZJ9" s="80"/>
      <c r="GZK9" s="80"/>
      <c r="GZL9" s="80"/>
      <c r="GZM9" s="80"/>
      <c r="GZN9" s="80"/>
      <c r="GZO9" s="80"/>
      <c r="GZP9" s="80"/>
      <c r="GZQ9" s="80"/>
      <c r="GZR9" s="80"/>
      <c r="GZS9" s="80"/>
      <c r="GZT9" s="80"/>
      <c r="GZU9" s="80"/>
      <c r="GZV9" s="80"/>
      <c r="GZW9" s="80"/>
      <c r="GZX9" s="80"/>
      <c r="GZY9" s="80"/>
      <c r="GZZ9" s="80"/>
      <c r="HAA9" s="80"/>
      <c r="HAB9" s="80"/>
      <c r="HAC9" s="80"/>
      <c r="HAD9" s="80"/>
      <c r="HAE9" s="80"/>
      <c r="HAF9" s="80"/>
      <c r="HAG9" s="80"/>
      <c r="HAH9" s="80"/>
      <c r="HAI9" s="80"/>
      <c r="HAJ9" s="80"/>
      <c r="HAK9" s="80"/>
      <c r="HAL9" s="80"/>
      <c r="HAM9" s="80"/>
      <c r="HAN9" s="80"/>
      <c r="HAO9" s="80"/>
      <c r="HAP9" s="80"/>
      <c r="HAQ9" s="80"/>
      <c r="HAR9" s="80"/>
      <c r="HAS9" s="80"/>
      <c r="HAT9" s="80"/>
      <c r="HAU9" s="80"/>
      <c r="HAV9" s="80"/>
      <c r="HAW9" s="80"/>
      <c r="HAX9" s="80"/>
      <c r="HAY9" s="80"/>
      <c r="HAZ9" s="80"/>
      <c r="HBA9" s="80"/>
      <c r="HBB9" s="80"/>
      <c r="HBC9" s="80"/>
      <c r="HBD9" s="80"/>
      <c r="HBE9" s="80"/>
      <c r="HBF9" s="80"/>
      <c r="HBG9" s="80"/>
      <c r="HBH9" s="80"/>
      <c r="HBI9" s="80"/>
      <c r="HBJ9" s="80"/>
      <c r="HBK9" s="80"/>
      <c r="HBL9" s="80"/>
      <c r="HBM9" s="80"/>
      <c r="HBN9" s="80"/>
      <c r="HBO9" s="80"/>
      <c r="HBP9" s="80"/>
      <c r="HBQ9" s="80"/>
      <c r="HBR9" s="80"/>
      <c r="HBS9" s="80"/>
      <c r="HBT9" s="80"/>
      <c r="HBU9" s="80"/>
      <c r="HBV9" s="80"/>
      <c r="HBW9" s="80"/>
      <c r="HBX9" s="80"/>
      <c r="HBY9" s="80"/>
      <c r="HBZ9" s="80"/>
      <c r="HCA9" s="80"/>
      <c r="HCB9" s="80"/>
      <c r="HCC9" s="80"/>
      <c r="HCD9" s="80"/>
      <c r="HCE9" s="80"/>
      <c r="HCF9" s="80"/>
      <c r="HCG9" s="80"/>
      <c r="HCH9" s="80"/>
      <c r="HCI9" s="80"/>
      <c r="HCJ9" s="80"/>
      <c r="HCK9" s="80"/>
      <c r="HCL9" s="80"/>
      <c r="HCM9" s="80"/>
      <c r="HCN9" s="80"/>
      <c r="HCO9" s="80"/>
      <c r="HCP9" s="80"/>
      <c r="HCQ9" s="80"/>
      <c r="HCR9" s="80"/>
      <c r="HCS9" s="80"/>
      <c r="HCT9" s="80"/>
      <c r="HCU9" s="80"/>
      <c r="HCV9" s="80"/>
      <c r="HCW9" s="80"/>
      <c r="HCX9" s="80"/>
      <c r="HCY9" s="80"/>
      <c r="HCZ9" s="80"/>
      <c r="HDA9" s="80"/>
      <c r="HDB9" s="80"/>
      <c r="HDC9" s="80"/>
      <c r="HDD9" s="80"/>
      <c r="HDE9" s="80"/>
      <c r="HDF9" s="80"/>
      <c r="HDG9" s="80"/>
      <c r="HDH9" s="80"/>
      <c r="HDI9" s="80"/>
      <c r="HDJ9" s="80"/>
      <c r="HDK9" s="80"/>
      <c r="HDL9" s="80"/>
      <c r="HDM9" s="80"/>
      <c r="HDN9" s="80"/>
      <c r="HDO9" s="80"/>
      <c r="HDP9" s="80"/>
      <c r="HDQ9" s="80"/>
      <c r="HDR9" s="80"/>
      <c r="HDS9" s="80"/>
      <c r="HDT9" s="80"/>
      <c r="HDU9" s="80"/>
      <c r="HDV9" s="80"/>
      <c r="HDW9" s="80"/>
      <c r="HDX9" s="80"/>
      <c r="HDY9" s="80"/>
      <c r="HDZ9" s="80"/>
      <c r="HEA9" s="80"/>
      <c r="HEB9" s="80"/>
      <c r="HEC9" s="80"/>
      <c r="HED9" s="80"/>
      <c r="HEE9" s="80"/>
      <c r="HEF9" s="80"/>
      <c r="HEG9" s="80"/>
      <c r="HEH9" s="80"/>
      <c r="HEI9" s="80"/>
      <c r="HEJ9" s="80"/>
      <c r="HEK9" s="80"/>
      <c r="HEL9" s="80"/>
      <c r="HEM9" s="80"/>
      <c r="HEN9" s="80"/>
      <c r="HEO9" s="80"/>
      <c r="HEP9" s="80"/>
      <c r="HEQ9" s="80"/>
      <c r="HER9" s="80"/>
      <c r="HES9" s="80"/>
      <c r="HET9" s="80"/>
      <c r="HEU9" s="80"/>
      <c r="HEV9" s="80"/>
      <c r="HEW9" s="80"/>
      <c r="HEX9" s="80"/>
      <c r="HEY9" s="80"/>
      <c r="HEZ9" s="80"/>
      <c r="HFA9" s="80"/>
      <c r="HFB9" s="80"/>
      <c r="HFC9" s="80"/>
      <c r="HFD9" s="80"/>
      <c r="HFE9" s="80"/>
      <c r="HFF9" s="80"/>
      <c r="HFG9" s="80"/>
      <c r="HFH9" s="80"/>
      <c r="HFI9" s="80"/>
      <c r="HFJ9" s="80"/>
      <c r="HFK9" s="80"/>
      <c r="HFL9" s="80"/>
      <c r="HFM9" s="80"/>
      <c r="HFN9" s="80"/>
      <c r="HFO9" s="80"/>
      <c r="HFP9" s="80"/>
      <c r="HFQ9" s="80"/>
      <c r="HFR9" s="80"/>
      <c r="HFS9" s="80"/>
      <c r="HFT9" s="80"/>
      <c r="HFU9" s="80"/>
      <c r="HFV9" s="80"/>
      <c r="HFW9" s="80"/>
      <c r="HFX9" s="80"/>
      <c r="HFY9" s="80"/>
      <c r="HFZ9" s="80"/>
      <c r="HGA9" s="80"/>
      <c r="HGB9" s="80"/>
      <c r="HGC9" s="80"/>
      <c r="HGD9" s="80"/>
      <c r="HGE9" s="80"/>
      <c r="HGF9" s="80"/>
      <c r="HGG9" s="80"/>
      <c r="HGH9" s="80"/>
      <c r="HGI9" s="80"/>
      <c r="HGJ9" s="80"/>
      <c r="HGK9" s="80"/>
      <c r="HGL9" s="80"/>
      <c r="HGM9" s="80"/>
      <c r="HGN9" s="80"/>
      <c r="HGO9" s="80"/>
      <c r="HGP9" s="80"/>
      <c r="HGQ9" s="80"/>
      <c r="HGR9" s="80"/>
      <c r="HGS9" s="80"/>
      <c r="HGT9" s="80"/>
      <c r="HGU9" s="80"/>
      <c r="HGV9" s="80"/>
      <c r="HGW9" s="80"/>
      <c r="HGX9" s="80"/>
      <c r="HGY9" s="80"/>
      <c r="HGZ9" s="80"/>
      <c r="HHA9" s="80"/>
      <c r="HHB9" s="80"/>
      <c r="HHC9" s="80"/>
      <c r="HHD9" s="80"/>
      <c r="HHE9" s="80"/>
      <c r="HHF9" s="80"/>
      <c r="HHG9" s="80"/>
      <c r="HHH9" s="80"/>
      <c r="HHI9" s="80"/>
      <c r="HHJ9" s="80"/>
      <c r="HHK9" s="80"/>
      <c r="HHL9" s="80"/>
      <c r="HHM9" s="80"/>
      <c r="HHN9" s="80"/>
      <c r="HHO9" s="80"/>
      <c r="HHP9" s="80"/>
      <c r="HHQ9" s="80"/>
      <c r="HHR9" s="80"/>
      <c r="HHS9" s="80"/>
      <c r="HHT9" s="80"/>
      <c r="HHU9" s="80"/>
      <c r="HHV9" s="80"/>
      <c r="HHW9" s="80"/>
      <c r="HHX9" s="80"/>
      <c r="HHY9" s="80"/>
      <c r="HHZ9" s="80"/>
      <c r="HIA9" s="80"/>
      <c r="HIB9" s="80"/>
      <c r="HIC9" s="80"/>
      <c r="HID9" s="80"/>
      <c r="HIE9" s="80"/>
      <c r="HIF9" s="80"/>
      <c r="HIG9" s="80"/>
      <c r="HIH9" s="80"/>
      <c r="HII9" s="80"/>
      <c r="HIJ9" s="80"/>
      <c r="HIK9" s="80"/>
      <c r="HIL9" s="80"/>
      <c r="HIM9" s="80"/>
      <c r="HIN9" s="80"/>
      <c r="HIO9" s="80"/>
      <c r="HIP9" s="80"/>
      <c r="HIQ9" s="80"/>
      <c r="HIR9" s="80"/>
      <c r="HIS9" s="80"/>
      <c r="HIT9" s="80"/>
      <c r="HIU9" s="80"/>
      <c r="HIV9" s="80"/>
      <c r="HIW9" s="80"/>
      <c r="HIX9" s="80"/>
      <c r="HIY9" s="80"/>
      <c r="HIZ9" s="80"/>
      <c r="HJA9" s="80"/>
      <c r="HJB9" s="80"/>
      <c r="HJC9" s="80"/>
      <c r="HJD9" s="80"/>
      <c r="HJE9" s="80"/>
      <c r="HJF9" s="80"/>
      <c r="HJG9" s="80"/>
      <c r="HJH9" s="80"/>
      <c r="HJI9" s="80"/>
      <c r="HJJ9" s="80"/>
      <c r="HJK9" s="80"/>
      <c r="HJL9" s="80"/>
      <c r="HJM9" s="80"/>
      <c r="HJN9" s="80"/>
      <c r="HJO9" s="80"/>
      <c r="HJP9" s="80"/>
      <c r="HJQ9" s="80"/>
      <c r="HJR9" s="80"/>
      <c r="HJS9" s="80"/>
      <c r="HJT9" s="80"/>
      <c r="HJU9" s="80"/>
      <c r="HJV9" s="80"/>
      <c r="HJW9" s="80"/>
      <c r="HJX9" s="80"/>
      <c r="HJY9" s="80"/>
      <c r="HJZ9" s="80"/>
      <c r="HKA9" s="80"/>
      <c r="HKB9" s="80"/>
      <c r="HKC9" s="80"/>
      <c r="HKD9" s="80"/>
      <c r="HKE9" s="80"/>
      <c r="HKF9" s="80"/>
      <c r="HKG9" s="80"/>
      <c r="HKH9" s="80"/>
      <c r="HKI9" s="80"/>
      <c r="HKJ9" s="80"/>
      <c r="HKK9" s="80"/>
      <c r="HKL9" s="80"/>
      <c r="HKM9" s="80"/>
      <c r="HKN9" s="80"/>
      <c r="HKO9" s="80"/>
      <c r="HKP9" s="80"/>
      <c r="HKQ9" s="80"/>
      <c r="HKR9" s="80"/>
      <c r="HKS9" s="80"/>
      <c r="HKT9" s="80"/>
      <c r="HKU9" s="80"/>
      <c r="HKV9" s="80"/>
      <c r="HKW9" s="80"/>
      <c r="HKX9" s="80"/>
      <c r="HKY9" s="80"/>
      <c r="HKZ9" s="80"/>
      <c r="HLA9" s="80"/>
      <c r="HLB9" s="80"/>
      <c r="HLC9" s="80"/>
      <c r="HLD9" s="80"/>
      <c r="HLE9" s="80"/>
      <c r="HLF9" s="80"/>
      <c r="HLG9" s="80"/>
      <c r="HLH9" s="80"/>
      <c r="HLI9" s="80"/>
      <c r="HLJ9" s="80"/>
      <c r="HLK9" s="80"/>
      <c r="HLL9" s="80"/>
      <c r="HLM9" s="80"/>
      <c r="HLN9" s="80"/>
      <c r="HLO9" s="80"/>
      <c r="HLP9" s="80"/>
      <c r="HLQ9" s="80"/>
      <c r="HLR9" s="80"/>
      <c r="HLS9" s="80"/>
      <c r="HLT9" s="80"/>
      <c r="HLU9" s="80"/>
      <c r="HLV9" s="80"/>
      <c r="HLW9" s="80"/>
      <c r="HLX9" s="80"/>
      <c r="HLY9" s="80"/>
      <c r="HLZ9" s="80"/>
      <c r="HMA9" s="80"/>
      <c r="HMB9" s="80"/>
      <c r="HMC9" s="80"/>
      <c r="HMD9" s="80"/>
      <c r="HME9" s="80"/>
      <c r="HMF9" s="80"/>
      <c r="HMG9" s="80"/>
      <c r="HMH9" s="80"/>
      <c r="HMI9" s="80"/>
      <c r="HMJ9" s="80"/>
      <c r="HMK9" s="80"/>
      <c r="HML9" s="80"/>
      <c r="HMM9" s="80"/>
      <c r="HMN9" s="80"/>
      <c r="HMO9" s="80"/>
      <c r="HMP9" s="80"/>
      <c r="HMQ9" s="80"/>
      <c r="HMR9" s="80"/>
      <c r="HMS9" s="80"/>
      <c r="HMT9" s="80"/>
      <c r="HMU9" s="80"/>
      <c r="HMV9" s="80"/>
      <c r="HMW9" s="80"/>
      <c r="HMX9" s="80"/>
      <c r="HMY9" s="80"/>
      <c r="HMZ9" s="80"/>
      <c r="HNA9" s="80"/>
      <c r="HNB9" s="80"/>
      <c r="HNC9" s="80"/>
      <c r="HND9" s="80"/>
      <c r="HNE9" s="80"/>
      <c r="HNF9" s="80"/>
      <c r="HNG9" s="80"/>
      <c r="HNH9" s="80"/>
      <c r="HNI9" s="80"/>
      <c r="HNJ9" s="80"/>
      <c r="HNK9" s="80"/>
      <c r="HNL9" s="80"/>
      <c r="HNM9" s="80"/>
      <c r="HNN9" s="80"/>
      <c r="HNO9" s="80"/>
      <c r="HNP9" s="80"/>
      <c r="HNQ9" s="80"/>
      <c r="HNR9" s="80"/>
      <c r="HNS9" s="80"/>
      <c r="HNT9" s="80"/>
      <c r="HNU9" s="80"/>
      <c r="HNV9" s="80"/>
      <c r="HNW9" s="80"/>
      <c r="HNX9" s="80"/>
      <c r="HNY9" s="80"/>
      <c r="HNZ9" s="80"/>
      <c r="HOA9" s="80"/>
      <c r="HOB9" s="80"/>
      <c r="HOC9" s="80"/>
      <c r="HOD9" s="80"/>
      <c r="HOE9" s="80"/>
      <c r="HOF9" s="80"/>
      <c r="HOG9" s="80"/>
      <c r="HOH9" s="80"/>
      <c r="HOI9" s="80"/>
      <c r="HOJ9" s="80"/>
      <c r="HOK9" s="80"/>
      <c r="HOL9" s="80"/>
      <c r="HOM9" s="80"/>
      <c r="HON9" s="80"/>
      <c r="HOO9" s="80"/>
      <c r="HOP9" s="80"/>
      <c r="HOQ9" s="80"/>
      <c r="HOR9" s="80"/>
      <c r="HOS9" s="80"/>
      <c r="HOT9" s="80"/>
      <c r="HOU9" s="80"/>
      <c r="HOV9" s="80"/>
      <c r="HOW9" s="80"/>
      <c r="HOX9" s="80"/>
      <c r="HOY9" s="80"/>
      <c r="HOZ9" s="80"/>
      <c r="HPA9" s="80"/>
      <c r="HPB9" s="80"/>
      <c r="HPC9" s="80"/>
      <c r="HPD9" s="80"/>
      <c r="HPE9" s="80"/>
      <c r="HPF9" s="80"/>
      <c r="HPG9" s="80"/>
      <c r="HPH9" s="80"/>
      <c r="HPI9" s="80"/>
      <c r="HPJ9" s="80"/>
      <c r="HPK9" s="80"/>
      <c r="HPL9" s="80"/>
      <c r="HPM9" s="80"/>
      <c r="HPN9" s="80"/>
      <c r="HPO9" s="80"/>
      <c r="HPP9" s="80"/>
      <c r="HPQ9" s="80"/>
      <c r="HPR9" s="80"/>
      <c r="HPS9" s="80"/>
      <c r="HPT9" s="80"/>
      <c r="HPU9" s="80"/>
      <c r="HPV9" s="80"/>
      <c r="HPW9" s="80"/>
      <c r="HPX9" s="80"/>
      <c r="HPY9" s="80"/>
      <c r="HPZ9" s="80"/>
      <c r="HQA9" s="80"/>
      <c r="HQB9" s="80"/>
      <c r="HQC9" s="80"/>
      <c r="HQD9" s="80"/>
      <c r="HQE9" s="80"/>
      <c r="HQF9" s="80"/>
      <c r="HQG9" s="80"/>
      <c r="HQH9" s="80"/>
      <c r="HQI9" s="80"/>
      <c r="HQJ9" s="80"/>
      <c r="HQK9" s="80"/>
      <c r="HQL9" s="80"/>
      <c r="HQM9" s="80"/>
      <c r="HQN9" s="80"/>
      <c r="HQO9" s="80"/>
      <c r="HQP9" s="80"/>
      <c r="HQQ9" s="80"/>
      <c r="HQR9" s="80"/>
      <c r="HQS9" s="80"/>
      <c r="HQT9" s="80"/>
      <c r="HQU9" s="80"/>
      <c r="HQV9" s="80"/>
      <c r="HQW9" s="80"/>
      <c r="HQX9" s="80"/>
      <c r="HQY9" s="80"/>
      <c r="HQZ9" s="80"/>
      <c r="HRA9" s="80"/>
      <c r="HRB9" s="80"/>
      <c r="HRC9" s="80"/>
      <c r="HRD9" s="80"/>
      <c r="HRE9" s="80"/>
      <c r="HRF9" s="80"/>
      <c r="HRG9" s="80"/>
      <c r="HRH9" s="80"/>
      <c r="HRI9" s="80"/>
      <c r="HRJ9" s="80"/>
      <c r="HRK9" s="80"/>
      <c r="HRL9" s="80"/>
      <c r="HRM9" s="80"/>
      <c r="HRN9" s="80"/>
      <c r="HRO9" s="80"/>
      <c r="HRP9" s="80"/>
      <c r="HRQ9" s="80"/>
      <c r="HRR9" s="80"/>
      <c r="HRS9" s="80"/>
      <c r="HRT9" s="80"/>
      <c r="HRU9" s="80"/>
      <c r="HRV9" s="80"/>
      <c r="HRW9" s="80"/>
      <c r="HRX9" s="80"/>
      <c r="HRY9" s="80"/>
      <c r="HRZ9" s="80"/>
      <c r="HSA9" s="80"/>
      <c r="HSB9" s="80"/>
      <c r="HSC9" s="80"/>
      <c r="HSD9" s="80"/>
      <c r="HSE9" s="80"/>
      <c r="HSF9" s="80"/>
      <c r="HSG9" s="80"/>
      <c r="HSH9" s="80"/>
      <c r="HSI9" s="80"/>
      <c r="HSJ9" s="80"/>
      <c r="HSK9" s="80"/>
      <c r="HSL9" s="80"/>
      <c r="HSM9" s="80"/>
      <c r="HSN9" s="80"/>
      <c r="HSO9" s="80"/>
      <c r="HSP9" s="80"/>
      <c r="HSQ9" s="80"/>
      <c r="HSR9" s="80"/>
      <c r="HSS9" s="80"/>
      <c r="HST9" s="80"/>
      <c r="HSU9" s="80"/>
      <c r="HSV9" s="80"/>
      <c r="HSW9" s="80"/>
      <c r="HSX9" s="80"/>
      <c r="HSY9" s="80"/>
      <c r="HSZ9" s="80"/>
      <c r="HTA9" s="80"/>
      <c r="HTB9" s="80"/>
      <c r="HTC9" s="80"/>
      <c r="HTD9" s="80"/>
      <c r="HTE9" s="80"/>
      <c r="HTF9" s="80"/>
      <c r="HTG9" s="80"/>
      <c r="HTH9" s="80"/>
      <c r="HTI9" s="80"/>
      <c r="HTJ9" s="80"/>
      <c r="HTK9" s="80"/>
      <c r="HTL9" s="80"/>
      <c r="HTM9" s="80"/>
      <c r="HTN9" s="80"/>
      <c r="HTO9" s="80"/>
      <c r="HTP9" s="80"/>
      <c r="HTQ9" s="80"/>
      <c r="HTR9" s="80"/>
      <c r="HTS9" s="80"/>
      <c r="HTT9" s="80"/>
      <c r="HTU9" s="80"/>
      <c r="HTV9" s="80"/>
      <c r="HTW9" s="80"/>
      <c r="HTX9" s="80"/>
      <c r="HTY9" s="80"/>
      <c r="HTZ9" s="80"/>
      <c r="HUA9" s="80"/>
      <c r="HUB9" s="80"/>
      <c r="HUC9" s="80"/>
      <c r="HUD9" s="80"/>
      <c r="HUE9" s="80"/>
      <c r="HUF9" s="80"/>
      <c r="HUG9" s="80"/>
      <c r="HUH9" s="80"/>
      <c r="HUI9" s="80"/>
      <c r="HUJ9" s="80"/>
      <c r="HUK9" s="80"/>
      <c r="HUL9" s="80"/>
      <c r="HUM9" s="80"/>
      <c r="HUN9" s="80"/>
      <c r="HUO9" s="80"/>
      <c r="HUP9" s="80"/>
      <c r="HUQ9" s="80"/>
      <c r="HUR9" s="80"/>
      <c r="HUS9" s="80"/>
      <c r="HUT9" s="80"/>
      <c r="HUU9" s="80"/>
      <c r="HUV9" s="80"/>
      <c r="HUW9" s="80"/>
      <c r="HUX9" s="80"/>
      <c r="HUY9" s="80"/>
      <c r="HUZ9" s="80"/>
      <c r="HVA9" s="80"/>
      <c r="HVB9" s="80"/>
      <c r="HVC9" s="80"/>
      <c r="HVD9" s="80"/>
      <c r="HVE9" s="80"/>
      <c r="HVF9" s="80"/>
      <c r="HVG9" s="80"/>
      <c r="HVH9" s="80"/>
      <c r="HVI9" s="80"/>
      <c r="HVJ9" s="80"/>
      <c r="HVK9" s="80"/>
      <c r="HVL9" s="80"/>
      <c r="HVM9" s="80"/>
      <c r="HVN9" s="80"/>
      <c r="HVO9" s="80"/>
      <c r="HVP9" s="80"/>
      <c r="HVQ9" s="80"/>
      <c r="HVR9" s="80"/>
      <c r="HVS9" s="80"/>
      <c r="HVT9" s="80"/>
      <c r="HVU9" s="80"/>
      <c r="HVV9" s="80"/>
      <c r="HVW9" s="80"/>
      <c r="HVX9" s="80"/>
      <c r="HVY9" s="80"/>
      <c r="HVZ9" s="80"/>
      <c r="HWA9" s="80"/>
      <c r="HWB9" s="80"/>
      <c r="HWC9" s="80"/>
      <c r="HWD9" s="80"/>
      <c r="HWE9" s="80"/>
      <c r="HWF9" s="80"/>
      <c r="HWG9" s="80"/>
      <c r="HWH9" s="80"/>
      <c r="HWI9" s="80"/>
      <c r="HWJ9" s="80"/>
      <c r="HWK9" s="80"/>
      <c r="HWL9" s="80"/>
      <c r="HWM9" s="80"/>
      <c r="HWN9" s="80"/>
      <c r="HWO9" s="80"/>
      <c r="HWP9" s="80"/>
      <c r="HWQ9" s="80"/>
      <c r="HWR9" s="80"/>
      <c r="HWS9" s="80"/>
      <c r="HWT9" s="80"/>
      <c r="HWU9" s="80"/>
      <c r="HWV9" s="80"/>
      <c r="HWW9" s="80"/>
      <c r="HWX9" s="80"/>
      <c r="HWY9" s="80"/>
      <c r="HWZ9" s="80"/>
      <c r="HXA9" s="80"/>
      <c r="HXB9" s="80"/>
      <c r="HXC9" s="80"/>
      <c r="HXD9" s="80"/>
      <c r="HXE9" s="80"/>
      <c r="HXF9" s="80"/>
      <c r="HXG9" s="80"/>
      <c r="HXH9" s="80"/>
      <c r="HXI9" s="80"/>
      <c r="HXJ9" s="80"/>
      <c r="HXK9" s="80"/>
      <c r="HXL9" s="80"/>
      <c r="HXM9" s="80"/>
      <c r="HXN9" s="80"/>
      <c r="HXO9" s="80"/>
      <c r="HXP9" s="80"/>
      <c r="HXQ9" s="80"/>
      <c r="HXR9" s="80"/>
      <c r="HXS9" s="80"/>
      <c r="HXT9" s="80"/>
      <c r="HXU9" s="80"/>
      <c r="HXV9" s="80"/>
      <c r="HXW9" s="80"/>
      <c r="HXX9" s="80"/>
      <c r="HXY9" s="80"/>
      <c r="HXZ9" s="80"/>
      <c r="HYA9" s="80"/>
      <c r="HYB9" s="80"/>
      <c r="HYC9" s="80"/>
      <c r="HYD9" s="80"/>
      <c r="HYE9" s="80"/>
      <c r="HYF9" s="80"/>
      <c r="HYG9" s="80"/>
      <c r="HYH9" s="80"/>
      <c r="HYI9" s="80"/>
      <c r="HYJ9" s="80"/>
      <c r="HYK9" s="80"/>
      <c r="HYL9" s="80"/>
      <c r="HYM9" s="80"/>
      <c r="HYN9" s="80"/>
      <c r="HYO9" s="80"/>
      <c r="HYP9" s="80"/>
      <c r="HYQ9" s="80"/>
      <c r="HYR9" s="80"/>
      <c r="HYS9" s="80"/>
      <c r="HYT9" s="80"/>
      <c r="HYU9" s="80"/>
      <c r="HYV9" s="80"/>
      <c r="HYW9" s="80"/>
      <c r="HYX9" s="80"/>
      <c r="HYY9" s="80"/>
      <c r="HYZ9" s="80"/>
      <c r="HZA9" s="80"/>
      <c r="HZB9" s="80"/>
      <c r="HZC9" s="80"/>
      <c r="HZD9" s="80"/>
      <c r="HZE9" s="80"/>
      <c r="HZF9" s="80"/>
      <c r="HZG9" s="80"/>
      <c r="HZH9" s="80"/>
      <c r="HZI9" s="80"/>
      <c r="HZJ9" s="80"/>
      <c r="HZK9" s="80"/>
      <c r="HZL9" s="80"/>
      <c r="HZM9" s="80"/>
      <c r="HZN9" s="80"/>
      <c r="HZO9" s="80"/>
      <c r="HZP9" s="80"/>
      <c r="HZQ9" s="80"/>
      <c r="HZR9" s="80"/>
      <c r="HZS9" s="80"/>
      <c r="HZT9" s="80"/>
      <c r="HZU9" s="80"/>
      <c r="HZV9" s="80"/>
      <c r="HZW9" s="80"/>
      <c r="HZX9" s="80"/>
      <c r="HZY9" s="80"/>
      <c r="HZZ9" s="80"/>
      <c r="IAA9" s="80"/>
      <c r="IAB9" s="80"/>
      <c r="IAC9" s="80"/>
      <c r="IAD9" s="80"/>
      <c r="IAE9" s="80"/>
      <c r="IAF9" s="80"/>
      <c r="IAG9" s="80"/>
      <c r="IAH9" s="80"/>
      <c r="IAI9" s="80"/>
      <c r="IAJ9" s="80"/>
      <c r="IAK9" s="80"/>
      <c r="IAL9" s="80"/>
      <c r="IAM9" s="80"/>
      <c r="IAN9" s="80"/>
      <c r="IAO9" s="80"/>
      <c r="IAP9" s="80"/>
      <c r="IAQ9" s="80"/>
      <c r="IAR9" s="80"/>
      <c r="IAS9" s="80"/>
      <c r="IAT9" s="80"/>
      <c r="IAU9" s="80"/>
      <c r="IAV9" s="80"/>
      <c r="IAW9" s="80"/>
      <c r="IAX9" s="80"/>
      <c r="IAY9" s="80"/>
      <c r="IAZ9" s="80"/>
      <c r="IBA9" s="80"/>
      <c r="IBB9" s="80"/>
      <c r="IBC9" s="80"/>
      <c r="IBD9" s="80"/>
      <c r="IBE9" s="80"/>
      <c r="IBF9" s="80"/>
      <c r="IBG9" s="80"/>
      <c r="IBH9" s="80"/>
      <c r="IBI9" s="80"/>
      <c r="IBJ9" s="80"/>
      <c r="IBK9" s="80"/>
      <c r="IBL9" s="80"/>
      <c r="IBM9" s="80"/>
      <c r="IBN9" s="80"/>
      <c r="IBO9" s="80"/>
      <c r="IBP9" s="80"/>
      <c r="IBQ9" s="80"/>
      <c r="IBR9" s="80"/>
      <c r="IBS9" s="80"/>
      <c r="IBT9" s="80"/>
      <c r="IBU9" s="80"/>
      <c r="IBV9" s="80"/>
      <c r="IBW9" s="80"/>
      <c r="IBX9" s="80"/>
      <c r="IBY9" s="80"/>
      <c r="IBZ9" s="80"/>
      <c r="ICA9" s="80"/>
      <c r="ICB9" s="80"/>
      <c r="ICC9" s="80"/>
      <c r="ICD9" s="80"/>
      <c r="ICE9" s="80"/>
      <c r="ICF9" s="80"/>
      <c r="ICG9" s="80"/>
      <c r="ICH9" s="80"/>
      <c r="ICI9" s="80"/>
      <c r="ICJ9" s="80"/>
      <c r="ICK9" s="80"/>
      <c r="ICL9" s="80"/>
      <c r="ICM9" s="80"/>
      <c r="ICN9" s="80"/>
      <c r="ICO9" s="80"/>
      <c r="ICP9" s="80"/>
      <c r="ICQ9" s="80"/>
      <c r="ICR9" s="80"/>
      <c r="ICS9" s="80"/>
      <c r="ICT9" s="80"/>
      <c r="ICU9" s="80"/>
      <c r="ICV9" s="80"/>
      <c r="ICW9" s="80"/>
      <c r="ICX9" s="80"/>
      <c r="ICY9" s="80"/>
      <c r="ICZ9" s="80"/>
      <c r="IDA9" s="80"/>
      <c r="IDB9" s="80"/>
      <c r="IDC9" s="80"/>
      <c r="IDD9" s="80"/>
      <c r="IDE9" s="80"/>
      <c r="IDF9" s="80"/>
      <c r="IDG9" s="80"/>
      <c r="IDH9" s="80"/>
      <c r="IDI9" s="80"/>
      <c r="IDJ9" s="80"/>
      <c r="IDK9" s="80"/>
      <c r="IDL9" s="80"/>
      <c r="IDM9" s="80"/>
      <c r="IDN9" s="80"/>
      <c r="IDO9" s="80"/>
      <c r="IDP9" s="80"/>
      <c r="IDQ9" s="80"/>
      <c r="IDR9" s="80"/>
      <c r="IDS9" s="80"/>
      <c r="IDT9" s="80"/>
      <c r="IDU9" s="80"/>
      <c r="IDV9" s="80"/>
      <c r="IDW9" s="80"/>
      <c r="IDX9" s="80"/>
      <c r="IDY9" s="80"/>
      <c r="IDZ9" s="80"/>
      <c r="IEA9" s="80"/>
      <c r="IEB9" s="80"/>
      <c r="IEC9" s="80"/>
      <c r="IED9" s="80"/>
      <c r="IEE9" s="80"/>
      <c r="IEF9" s="80"/>
      <c r="IEG9" s="80"/>
      <c r="IEH9" s="80"/>
      <c r="IEI9" s="80"/>
      <c r="IEJ9" s="80"/>
      <c r="IEK9" s="80"/>
      <c r="IEL9" s="80"/>
      <c r="IEM9" s="80"/>
      <c r="IEN9" s="80"/>
      <c r="IEO9" s="80"/>
      <c r="IEP9" s="80"/>
      <c r="IEQ9" s="80"/>
      <c r="IER9" s="80"/>
      <c r="IES9" s="80"/>
      <c r="IET9" s="80"/>
      <c r="IEU9" s="80"/>
      <c r="IEV9" s="80"/>
      <c r="IEW9" s="80"/>
      <c r="IEX9" s="80"/>
      <c r="IEY9" s="80"/>
      <c r="IEZ9" s="80"/>
      <c r="IFA9" s="80"/>
      <c r="IFB9" s="80"/>
      <c r="IFC9" s="80"/>
      <c r="IFD9" s="80"/>
      <c r="IFE9" s="80"/>
      <c r="IFF9" s="80"/>
      <c r="IFG9" s="80"/>
      <c r="IFH9" s="80"/>
      <c r="IFI9" s="80"/>
      <c r="IFJ9" s="80"/>
      <c r="IFK9" s="80"/>
      <c r="IFL9" s="80"/>
      <c r="IFM9" s="80"/>
      <c r="IFN9" s="80"/>
      <c r="IFO9" s="80"/>
      <c r="IFP9" s="80"/>
      <c r="IFQ9" s="80"/>
      <c r="IFR9" s="80"/>
      <c r="IFS9" s="80"/>
      <c r="IFT9" s="80"/>
      <c r="IFU9" s="80"/>
      <c r="IFV9" s="80"/>
      <c r="IFW9" s="80"/>
      <c r="IFX9" s="80"/>
      <c r="IFY9" s="80"/>
      <c r="IFZ9" s="80"/>
      <c r="IGA9" s="80"/>
      <c r="IGB9" s="80"/>
      <c r="IGC9" s="80"/>
      <c r="IGD9" s="80"/>
      <c r="IGE9" s="80"/>
      <c r="IGF9" s="80"/>
      <c r="IGG9" s="80"/>
      <c r="IGH9" s="80"/>
      <c r="IGI9" s="80"/>
      <c r="IGJ9" s="80"/>
      <c r="IGK9" s="80"/>
      <c r="IGL9" s="80"/>
      <c r="IGM9" s="80"/>
      <c r="IGN9" s="80"/>
      <c r="IGO9" s="80"/>
      <c r="IGP9" s="80"/>
      <c r="IGQ9" s="80"/>
      <c r="IGR9" s="80"/>
      <c r="IGS9" s="80"/>
      <c r="IGT9" s="80"/>
      <c r="IGU9" s="80"/>
      <c r="IGV9" s="80"/>
      <c r="IGW9" s="80"/>
      <c r="IGX9" s="80"/>
      <c r="IGY9" s="80"/>
      <c r="IGZ9" s="80"/>
      <c r="IHA9" s="80"/>
      <c r="IHB9" s="80"/>
      <c r="IHC9" s="80"/>
      <c r="IHD9" s="80"/>
      <c r="IHE9" s="80"/>
      <c r="IHF9" s="80"/>
      <c r="IHG9" s="80"/>
      <c r="IHH9" s="80"/>
      <c r="IHI9" s="80"/>
      <c r="IHJ9" s="80"/>
      <c r="IHK9" s="80"/>
      <c r="IHL9" s="80"/>
      <c r="IHM9" s="80"/>
      <c r="IHN9" s="80"/>
      <c r="IHO9" s="80"/>
      <c r="IHP9" s="80"/>
      <c r="IHQ9" s="80"/>
      <c r="IHR9" s="80"/>
      <c r="IHS9" s="80"/>
      <c r="IHT9" s="80"/>
      <c r="IHU9" s="80"/>
      <c r="IHV9" s="80"/>
      <c r="IHW9" s="80"/>
      <c r="IHX9" s="80"/>
      <c r="IHY9" s="80"/>
      <c r="IHZ9" s="80"/>
      <c r="IIA9" s="80"/>
      <c r="IIB9" s="80"/>
      <c r="IIC9" s="80"/>
      <c r="IID9" s="80"/>
      <c r="IIE9" s="80"/>
      <c r="IIF9" s="80"/>
      <c r="IIG9" s="80"/>
      <c r="IIH9" s="80"/>
      <c r="III9" s="80"/>
      <c r="IIJ9" s="80"/>
      <c r="IIK9" s="80"/>
      <c r="IIL9" s="80"/>
      <c r="IIM9" s="80"/>
      <c r="IIN9" s="80"/>
      <c r="IIO9" s="80"/>
      <c r="IIP9" s="80"/>
      <c r="IIQ9" s="80"/>
      <c r="IIR9" s="80"/>
      <c r="IIS9" s="80"/>
      <c r="IIT9" s="80"/>
      <c r="IIU9" s="80"/>
      <c r="IIV9" s="80"/>
      <c r="IIW9" s="80"/>
      <c r="IIX9" s="80"/>
      <c r="IIY9" s="80"/>
      <c r="IIZ9" s="80"/>
      <c r="IJA9" s="80"/>
      <c r="IJB9" s="80"/>
      <c r="IJC9" s="80"/>
      <c r="IJD9" s="80"/>
      <c r="IJE9" s="80"/>
      <c r="IJF9" s="80"/>
      <c r="IJG9" s="80"/>
      <c r="IJH9" s="80"/>
      <c r="IJI9" s="80"/>
      <c r="IJJ9" s="80"/>
      <c r="IJK9" s="80"/>
      <c r="IJL9" s="80"/>
      <c r="IJM9" s="80"/>
      <c r="IJN9" s="80"/>
      <c r="IJO9" s="80"/>
      <c r="IJP9" s="80"/>
      <c r="IJQ9" s="80"/>
      <c r="IJR9" s="80"/>
      <c r="IJS9" s="80"/>
      <c r="IJT9" s="80"/>
      <c r="IJU9" s="80"/>
      <c r="IJV9" s="80"/>
      <c r="IJW9" s="80"/>
      <c r="IJX9" s="80"/>
      <c r="IJY9" s="80"/>
      <c r="IJZ9" s="80"/>
      <c r="IKA9" s="80"/>
      <c r="IKB9" s="80"/>
      <c r="IKC9" s="80"/>
      <c r="IKD9" s="80"/>
      <c r="IKE9" s="80"/>
      <c r="IKF9" s="80"/>
      <c r="IKG9" s="80"/>
      <c r="IKH9" s="80"/>
      <c r="IKI9" s="80"/>
      <c r="IKJ9" s="80"/>
      <c r="IKK9" s="80"/>
      <c r="IKL9" s="80"/>
      <c r="IKM9" s="80"/>
      <c r="IKN9" s="80"/>
      <c r="IKO9" s="80"/>
      <c r="IKP9" s="80"/>
      <c r="IKQ9" s="80"/>
      <c r="IKR9" s="80"/>
      <c r="IKS9" s="80"/>
      <c r="IKT9" s="80"/>
      <c r="IKU9" s="80"/>
      <c r="IKV9" s="80"/>
      <c r="IKW9" s="80"/>
      <c r="IKX9" s="80"/>
      <c r="IKY9" s="80"/>
      <c r="IKZ9" s="80"/>
      <c r="ILA9" s="80"/>
      <c r="ILB9" s="80"/>
      <c r="ILC9" s="80"/>
      <c r="ILD9" s="80"/>
      <c r="ILE9" s="80"/>
      <c r="ILF9" s="80"/>
      <c r="ILG9" s="80"/>
      <c r="ILH9" s="80"/>
      <c r="ILI9" s="80"/>
      <c r="ILJ9" s="80"/>
      <c r="ILK9" s="80"/>
      <c r="ILL9" s="80"/>
      <c r="ILM9" s="80"/>
      <c r="ILN9" s="80"/>
      <c r="ILO9" s="80"/>
      <c r="ILP9" s="80"/>
      <c r="ILQ9" s="80"/>
      <c r="ILR9" s="80"/>
      <c r="ILS9" s="80"/>
      <c r="ILT9" s="80"/>
      <c r="ILU9" s="80"/>
      <c r="ILV9" s="80"/>
      <c r="ILW9" s="80"/>
      <c r="ILX9" s="80"/>
      <c r="ILY9" s="80"/>
      <c r="ILZ9" s="80"/>
      <c r="IMA9" s="80"/>
      <c r="IMB9" s="80"/>
      <c r="IMC9" s="80"/>
      <c r="IMD9" s="80"/>
      <c r="IME9" s="80"/>
      <c r="IMF9" s="80"/>
      <c r="IMG9" s="80"/>
      <c r="IMH9" s="80"/>
      <c r="IMI9" s="80"/>
      <c r="IMJ9" s="80"/>
      <c r="IMK9" s="80"/>
      <c r="IML9" s="80"/>
      <c r="IMM9" s="80"/>
      <c r="IMN9" s="80"/>
      <c r="IMO9" s="80"/>
      <c r="IMP9" s="80"/>
      <c r="IMQ9" s="80"/>
      <c r="IMR9" s="80"/>
      <c r="IMS9" s="80"/>
      <c r="IMT9" s="80"/>
      <c r="IMU9" s="80"/>
      <c r="IMV9" s="80"/>
      <c r="IMW9" s="80"/>
      <c r="IMX9" s="80"/>
      <c r="IMY9" s="80"/>
      <c r="IMZ9" s="80"/>
      <c r="INA9" s="80"/>
      <c r="INB9" s="80"/>
      <c r="INC9" s="80"/>
      <c r="IND9" s="80"/>
      <c r="INE9" s="80"/>
      <c r="INF9" s="80"/>
      <c r="ING9" s="80"/>
      <c r="INH9" s="80"/>
      <c r="INI9" s="80"/>
      <c r="INJ9" s="80"/>
      <c r="INK9" s="80"/>
      <c r="INL9" s="80"/>
      <c r="INM9" s="80"/>
      <c r="INN9" s="80"/>
      <c r="INO9" s="80"/>
      <c r="INP9" s="80"/>
      <c r="INQ9" s="80"/>
      <c r="INR9" s="80"/>
      <c r="INS9" s="80"/>
      <c r="INT9" s="80"/>
      <c r="INU9" s="80"/>
      <c r="INV9" s="80"/>
      <c r="INW9" s="80"/>
      <c r="INX9" s="80"/>
      <c r="INY9" s="80"/>
      <c r="INZ9" s="80"/>
      <c r="IOA9" s="80"/>
      <c r="IOB9" s="80"/>
      <c r="IOC9" s="80"/>
      <c r="IOD9" s="80"/>
      <c r="IOE9" s="80"/>
      <c r="IOF9" s="80"/>
      <c r="IOG9" s="80"/>
      <c r="IOH9" s="80"/>
      <c r="IOI9" s="80"/>
      <c r="IOJ9" s="80"/>
      <c r="IOK9" s="80"/>
      <c r="IOL9" s="80"/>
      <c r="IOM9" s="80"/>
      <c r="ION9" s="80"/>
      <c r="IOO9" s="80"/>
      <c r="IOP9" s="80"/>
      <c r="IOQ9" s="80"/>
      <c r="IOR9" s="80"/>
      <c r="IOS9" s="80"/>
      <c r="IOT9" s="80"/>
      <c r="IOU9" s="80"/>
      <c r="IOV9" s="80"/>
      <c r="IOW9" s="80"/>
      <c r="IOX9" s="80"/>
      <c r="IOY9" s="80"/>
      <c r="IOZ9" s="80"/>
      <c r="IPA9" s="80"/>
      <c r="IPB9" s="80"/>
      <c r="IPC9" s="80"/>
      <c r="IPD9" s="80"/>
      <c r="IPE9" s="80"/>
      <c r="IPF9" s="80"/>
      <c r="IPG9" s="80"/>
      <c r="IPH9" s="80"/>
      <c r="IPI9" s="80"/>
      <c r="IPJ9" s="80"/>
      <c r="IPK9" s="80"/>
      <c r="IPL9" s="80"/>
      <c r="IPM9" s="80"/>
      <c r="IPN9" s="80"/>
      <c r="IPO9" s="80"/>
      <c r="IPP9" s="80"/>
      <c r="IPQ9" s="80"/>
      <c r="IPR9" s="80"/>
      <c r="IPS9" s="80"/>
      <c r="IPT9" s="80"/>
      <c r="IPU9" s="80"/>
      <c r="IPV9" s="80"/>
      <c r="IPW9" s="80"/>
      <c r="IPX9" s="80"/>
      <c r="IPY9" s="80"/>
      <c r="IPZ9" s="80"/>
      <c r="IQA9" s="80"/>
      <c r="IQB9" s="80"/>
      <c r="IQC9" s="80"/>
      <c r="IQD9" s="80"/>
      <c r="IQE9" s="80"/>
      <c r="IQF9" s="80"/>
      <c r="IQG9" s="80"/>
      <c r="IQH9" s="80"/>
      <c r="IQI9" s="80"/>
      <c r="IQJ9" s="80"/>
      <c r="IQK9" s="80"/>
      <c r="IQL9" s="80"/>
      <c r="IQM9" s="80"/>
      <c r="IQN9" s="80"/>
      <c r="IQO9" s="80"/>
      <c r="IQP9" s="80"/>
      <c r="IQQ9" s="80"/>
      <c r="IQR9" s="80"/>
      <c r="IQS9" s="80"/>
      <c r="IQT9" s="80"/>
      <c r="IQU9" s="80"/>
      <c r="IQV9" s="80"/>
      <c r="IQW9" s="80"/>
      <c r="IQX9" s="80"/>
      <c r="IQY9" s="80"/>
      <c r="IQZ9" s="80"/>
      <c r="IRA9" s="80"/>
      <c r="IRB9" s="80"/>
      <c r="IRC9" s="80"/>
      <c r="IRD9" s="80"/>
      <c r="IRE9" s="80"/>
      <c r="IRF9" s="80"/>
      <c r="IRG9" s="80"/>
      <c r="IRH9" s="80"/>
      <c r="IRI9" s="80"/>
      <c r="IRJ9" s="80"/>
      <c r="IRK9" s="80"/>
      <c r="IRL9" s="80"/>
      <c r="IRM9" s="80"/>
      <c r="IRN9" s="80"/>
      <c r="IRO9" s="80"/>
      <c r="IRP9" s="80"/>
      <c r="IRQ9" s="80"/>
      <c r="IRR9" s="80"/>
      <c r="IRS9" s="80"/>
      <c r="IRT9" s="80"/>
      <c r="IRU9" s="80"/>
      <c r="IRV9" s="80"/>
      <c r="IRW9" s="80"/>
      <c r="IRX9" s="80"/>
      <c r="IRY9" s="80"/>
      <c r="IRZ9" s="80"/>
      <c r="ISA9" s="80"/>
      <c r="ISB9" s="80"/>
      <c r="ISC9" s="80"/>
      <c r="ISD9" s="80"/>
      <c r="ISE9" s="80"/>
      <c r="ISF9" s="80"/>
      <c r="ISG9" s="80"/>
      <c r="ISH9" s="80"/>
      <c r="ISI9" s="80"/>
      <c r="ISJ9" s="80"/>
      <c r="ISK9" s="80"/>
      <c r="ISL9" s="80"/>
      <c r="ISM9" s="80"/>
      <c r="ISN9" s="80"/>
      <c r="ISO9" s="80"/>
      <c r="ISP9" s="80"/>
      <c r="ISQ9" s="80"/>
      <c r="ISR9" s="80"/>
      <c r="ISS9" s="80"/>
      <c r="IST9" s="80"/>
      <c r="ISU9" s="80"/>
      <c r="ISV9" s="80"/>
      <c r="ISW9" s="80"/>
      <c r="ISX9" s="80"/>
      <c r="ISY9" s="80"/>
      <c r="ISZ9" s="80"/>
      <c r="ITA9" s="80"/>
      <c r="ITB9" s="80"/>
      <c r="ITC9" s="80"/>
      <c r="ITD9" s="80"/>
      <c r="ITE9" s="80"/>
      <c r="ITF9" s="80"/>
      <c r="ITG9" s="80"/>
      <c r="ITH9" s="80"/>
      <c r="ITI9" s="80"/>
      <c r="ITJ9" s="80"/>
      <c r="ITK9" s="80"/>
      <c r="ITL9" s="80"/>
      <c r="ITM9" s="80"/>
      <c r="ITN9" s="80"/>
      <c r="ITO9" s="80"/>
      <c r="ITP9" s="80"/>
      <c r="ITQ9" s="80"/>
      <c r="ITR9" s="80"/>
      <c r="ITS9" s="80"/>
      <c r="ITT9" s="80"/>
      <c r="ITU9" s="80"/>
      <c r="ITV9" s="80"/>
      <c r="ITW9" s="80"/>
      <c r="ITX9" s="80"/>
      <c r="ITY9" s="80"/>
      <c r="ITZ9" s="80"/>
      <c r="IUA9" s="80"/>
      <c r="IUB9" s="80"/>
      <c r="IUC9" s="80"/>
      <c r="IUD9" s="80"/>
      <c r="IUE9" s="80"/>
      <c r="IUF9" s="80"/>
      <c r="IUG9" s="80"/>
      <c r="IUH9" s="80"/>
      <c r="IUI9" s="80"/>
      <c r="IUJ9" s="80"/>
      <c r="IUK9" s="80"/>
      <c r="IUL9" s="80"/>
      <c r="IUM9" s="80"/>
      <c r="IUN9" s="80"/>
      <c r="IUO9" s="80"/>
      <c r="IUP9" s="80"/>
      <c r="IUQ9" s="80"/>
      <c r="IUR9" s="80"/>
      <c r="IUS9" s="80"/>
      <c r="IUT9" s="80"/>
      <c r="IUU9" s="80"/>
      <c r="IUV9" s="80"/>
      <c r="IUW9" s="80"/>
      <c r="IUX9" s="80"/>
      <c r="IUY9" s="80"/>
      <c r="IUZ9" s="80"/>
      <c r="IVA9" s="80"/>
      <c r="IVB9" s="80"/>
      <c r="IVC9" s="80"/>
      <c r="IVD9" s="80"/>
      <c r="IVE9" s="80"/>
      <c r="IVF9" s="80"/>
      <c r="IVG9" s="80"/>
      <c r="IVH9" s="80"/>
      <c r="IVI9" s="80"/>
      <c r="IVJ9" s="80"/>
      <c r="IVK9" s="80"/>
      <c r="IVL9" s="80"/>
      <c r="IVM9" s="80"/>
      <c r="IVN9" s="80"/>
      <c r="IVO9" s="80"/>
      <c r="IVP9" s="80"/>
      <c r="IVQ9" s="80"/>
      <c r="IVR9" s="80"/>
      <c r="IVS9" s="80"/>
      <c r="IVT9" s="80"/>
      <c r="IVU9" s="80"/>
      <c r="IVV9" s="80"/>
      <c r="IVW9" s="80"/>
      <c r="IVX9" s="80"/>
      <c r="IVY9" s="80"/>
      <c r="IVZ9" s="80"/>
      <c r="IWA9" s="80"/>
      <c r="IWB9" s="80"/>
      <c r="IWC9" s="80"/>
      <c r="IWD9" s="80"/>
      <c r="IWE9" s="80"/>
      <c r="IWF9" s="80"/>
      <c r="IWG9" s="80"/>
      <c r="IWH9" s="80"/>
      <c r="IWI9" s="80"/>
      <c r="IWJ9" s="80"/>
      <c r="IWK9" s="80"/>
      <c r="IWL9" s="80"/>
      <c r="IWM9" s="80"/>
      <c r="IWN9" s="80"/>
      <c r="IWO9" s="80"/>
      <c r="IWP9" s="80"/>
      <c r="IWQ9" s="80"/>
      <c r="IWR9" s="80"/>
      <c r="IWS9" s="80"/>
      <c r="IWT9" s="80"/>
      <c r="IWU9" s="80"/>
      <c r="IWV9" s="80"/>
      <c r="IWW9" s="80"/>
      <c r="IWX9" s="80"/>
      <c r="IWY9" s="80"/>
      <c r="IWZ9" s="80"/>
      <c r="IXA9" s="80"/>
      <c r="IXB9" s="80"/>
      <c r="IXC9" s="80"/>
      <c r="IXD9" s="80"/>
      <c r="IXE9" s="80"/>
      <c r="IXF9" s="80"/>
      <c r="IXG9" s="80"/>
      <c r="IXH9" s="80"/>
      <c r="IXI9" s="80"/>
      <c r="IXJ9" s="80"/>
      <c r="IXK9" s="80"/>
      <c r="IXL9" s="80"/>
      <c r="IXM9" s="80"/>
      <c r="IXN9" s="80"/>
      <c r="IXO9" s="80"/>
      <c r="IXP9" s="80"/>
      <c r="IXQ9" s="80"/>
      <c r="IXR9" s="80"/>
      <c r="IXS9" s="80"/>
      <c r="IXT9" s="80"/>
      <c r="IXU9" s="80"/>
      <c r="IXV9" s="80"/>
      <c r="IXW9" s="80"/>
      <c r="IXX9" s="80"/>
      <c r="IXY9" s="80"/>
      <c r="IXZ9" s="80"/>
      <c r="IYA9" s="80"/>
      <c r="IYB9" s="80"/>
      <c r="IYC9" s="80"/>
      <c r="IYD9" s="80"/>
      <c r="IYE9" s="80"/>
      <c r="IYF9" s="80"/>
      <c r="IYG9" s="80"/>
      <c r="IYH9" s="80"/>
      <c r="IYI9" s="80"/>
      <c r="IYJ9" s="80"/>
      <c r="IYK9" s="80"/>
      <c r="IYL9" s="80"/>
      <c r="IYM9" s="80"/>
      <c r="IYN9" s="80"/>
      <c r="IYO9" s="80"/>
      <c r="IYP9" s="80"/>
      <c r="IYQ9" s="80"/>
      <c r="IYR9" s="80"/>
      <c r="IYS9" s="80"/>
      <c r="IYT9" s="80"/>
      <c r="IYU9" s="80"/>
      <c r="IYV9" s="80"/>
      <c r="IYW9" s="80"/>
      <c r="IYX9" s="80"/>
      <c r="IYY9" s="80"/>
      <c r="IYZ9" s="80"/>
      <c r="IZA9" s="80"/>
      <c r="IZB9" s="80"/>
      <c r="IZC9" s="80"/>
      <c r="IZD9" s="80"/>
      <c r="IZE9" s="80"/>
      <c r="IZF9" s="80"/>
      <c r="IZG9" s="80"/>
      <c r="IZH9" s="80"/>
      <c r="IZI9" s="80"/>
      <c r="IZJ9" s="80"/>
      <c r="IZK9" s="80"/>
      <c r="IZL9" s="80"/>
      <c r="IZM9" s="80"/>
      <c r="IZN9" s="80"/>
      <c r="IZO9" s="80"/>
      <c r="IZP9" s="80"/>
      <c r="IZQ9" s="80"/>
      <c r="IZR9" s="80"/>
      <c r="IZS9" s="80"/>
      <c r="IZT9" s="80"/>
      <c r="IZU9" s="80"/>
      <c r="IZV9" s="80"/>
      <c r="IZW9" s="80"/>
      <c r="IZX9" s="80"/>
      <c r="IZY9" s="80"/>
      <c r="IZZ9" s="80"/>
      <c r="JAA9" s="80"/>
      <c r="JAB9" s="80"/>
      <c r="JAC9" s="80"/>
      <c r="JAD9" s="80"/>
      <c r="JAE9" s="80"/>
      <c r="JAF9" s="80"/>
      <c r="JAG9" s="80"/>
      <c r="JAH9" s="80"/>
      <c r="JAI9" s="80"/>
      <c r="JAJ9" s="80"/>
      <c r="JAK9" s="80"/>
      <c r="JAL9" s="80"/>
      <c r="JAM9" s="80"/>
      <c r="JAN9" s="80"/>
      <c r="JAO9" s="80"/>
      <c r="JAP9" s="80"/>
      <c r="JAQ9" s="80"/>
      <c r="JAR9" s="80"/>
      <c r="JAS9" s="80"/>
      <c r="JAT9" s="80"/>
      <c r="JAU9" s="80"/>
      <c r="JAV9" s="80"/>
      <c r="JAW9" s="80"/>
      <c r="JAX9" s="80"/>
      <c r="JAY9" s="80"/>
      <c r="JAZ9" s="80"/>
      <c r="JBA9" s="80"/>
      <c r="JBB9" s="80"/>
      <c r="JBC9" s="80"/>
      <c r="JBD9" s="80"/>
      <c r="JBE9" s="80"/>
      <c r="JBF9" s="80"/>
      <c r="JBG9" s="80"/>
      <c r="JBH9" s="80"/>
      <c r="JBI9" s="80"/>
      <c r="JBJ9" s="80"/>
      <c r="JBK9" s="80"/>
      <c r="JBL9" s="80"/>
      <c r="JBM9" s="80"/>
      <c r="JBN9" s="80"/>
      <c r="JBO9" s="80"/>
      <c r="JBP9" s="80"/>
      <c r="JBQ9" s="80"/>
      <c r="JBR9" s="80"/>
      <c r="JBS9" s="80"/>
      <c r="JBT9" s="80"/>
      <c r="JBU9" s="80"/>
      <c r="JBV9" s="80"/>
      <c r="JBW9" s="80"/>
      <c r="JBX9" s="80"/>
      <c r="JBY9" s="80"/>
      <c r="JBZ9" s="80"/>
      <c r="JCA9" s="80"/>
      <c r="JCB9" s="80"/>
      <c r="JCC9" s="80"/>
      <c r="JCD9" s="80"/>
      <c r="JCE9" s="80"/>
      <c r="JCF9" s="80"/>
      <c r="JCG9" s="80"/>
      <c r="JCH9" s="80"/>
      <c r="JCI9" s="80"/>
      <c r="JCJ9" s="80"/>
      <c r="JCK9" s="80"/>
      <c r="JCL9" s="80"/>
      <c r="JCM9" s="80"/>
      <c r="JCN9" s="80"/>
      <c r="JCO9" s="80"/>
      <c r="JCP9" s="80"/>
      <c r="JCQ9" s="80"/>
      <c r="JCR9" s="80"/>
      <c r="JCS9" s="80"/>
      <c r="JCT9" s="80"/>
      <c r="JCU9" s="80"/>
      <c r="JCV9" s="80"/>
      <c r="JCW9" s="80"/>
      <c r="JCX9" s="80"/>
      <c r="JCY9" s="80"/>
      <c r="JCZ9" s="80"/>
      <c r="JDA9" s="80"/>
      <c r="JDB9" s="80"/>
      <c r="JDC9" s="80"/>
      <c r="JDD9" s="80"/>
      <c r="JDE9" s="80"/>
      <c r="JDF9" s="80"/>
      <c r="JDG9" s="80"/>
      <c r="JDH9" s="80"/>
      <c r="JDI9" s="80"/>
      <c r="JDJ9" s="80"/>
      <c r="JDK9" s="80"/>
      <c r="JDL9" s="80"/>
      <c r="JDM9" s="80"/>
      <c r="JDN9" s="80"/>
      <c r="JDO9" s="80"/>
      <c r="JDP9" s="80"/>
      <c r="JDQ9" s="80"/>
      <c r="JDR9" s="80"/>
      <c r="JDS9" s="80"/>
      <c r="JDT9" s="80"/>
      <c r="JDU9" s="80"/>
      <c r="JDV9" s="80"/>
      <c r="JDW9" s="80"/>
      <c r="JDX9" s="80"/>
      <c r="JDY9" s="80"/>
      <c r="JDZ9" s="80"/>
      <c r="JEA9" s="80"/>
      <c r="JEB9" s="80"/>
      <c r="JEC9" s="80"/>
      <c r="JED9" s="80"/>
      <c r="JEE9" s="80"/>
      <c r="JEF9" s="80"/>
      <c r="JEG9" s="80"/>
      <c r="JEH9" s="80"/>
      <c r="JEI9" s="80"/>
      <c r="JEJ9" s="80"/>
      <c r="JEK9" s="80"/>
      <c r="JEL9" s="80"/>
      <c r="JEM9" s="80"/>
      <c r="JEN9" s="80"/>
      <c r="JEO9" s="80"/>
      <c r="JEP9" s="80"/>
      <c r="JEQ9" s="80"/>
      <c r="JER9" s="80"/>
      <c r="JES9" s="80"/>
      <c r="JET9" s="80"/>
      <c r="JEU9" s="80"/>
      <c r="JEV9" s="80"/>
      <c r="JEW9" s="80"/>
      <c r="JEX9" s="80"/>
      <c r="JEY9" s="80"/>
      <c r="JEZ9" s="80"/>
      <c r="JFA9" s="80"/>
      <c r="JFB9" s="80"/>
      <c r="JFC9" s="80"/>
      <c r="JFD9" s="80"/>
      <c r="JFE9" s="80"/>
      <c r="JFF9" s="80"/>
      <c r="JFG9" s="80"/>
      <c r="JFH9" s="80"/>
      <c r="JFI9" s="80"/>
      <c r="JFJ9" s="80"/>
      <c r="JFK9" s="80"/>
      <c r="JFL9" s="80"/>
      <c r="JFM9" s="80"/>
      <c r="JFN9" s="80"/>
      <c r="JFO9" s="80"/>
      <c r="JFP9" s="80"/>
      <c r="JFQ9" s="80"/>
      <c r="JFR9" s="80"/>
      <c r="JFS9" s="80"/>
      <c r="JFT9" s="80"/>
      <c r="JFU9" s="80"/>
      <c r="JFV9" s="80"/>
      <c r="JFW9" s="80"/>
      <c r="JFX9" s="80"/>
      <c r="JFY9" s="80"/>
      <c r="JFZ9" s="80"/>
      <c r="JGA9" s="80"/>
      <c r="JGB9" s="80"/>
      <c r="JGC9" s="80"/>
      <c r="JGD9" s="80"/>
      <c r="JGE9" s="80"/>
      <c r="JGF9" s="80"/>
      <c r="JGG9" s="80"/>
      <c r="JGH9" s="80"/>
      <c r="JGI9" s="80"/>
      <c r="JGJ9" s="80"/>
      <c r="JGK9" s="80"/>
      <c r="JGL9" s="80"/>
      <c r="JGM9" s="80"/>
      <c r="JGN9" s="80"/>
      <c r="JGO9" s="80"/>
      <c r="JGP9" s="80"/>
      <c r="JGQ9" s="80"/>
      <c r="JGR9" s="80"/>
      <c r="JGS9" s="80"/>
      <c r="JGT9" s="80"/>
      <c r="JGU9" s="80"/>
      <c r="JGV9" s="80"/>
      <c r="JGW9" s="80"/>
      <c r="JGX9" s="80"/>
      <c r="JGY9" s="80"/>
      <c r="JGZ9" s="80"/>
      <c r="JHA9" s="80"/>
      <c r="JHB9" s="80"/>
      <c r="JHC9" s="80"/>
      <c r="JHD9" s="80"/>
      <c r="JHE9" s="80"/>
      <c r="JHF9" s="80"/>
      <c r="JHG9" s="80"/>
      <c r="JHH9" s="80"/>
      <c r="JHI9" s="80"/>
      <c r="JHJ9" s="80"/>
      <c r="JHK9" s="80"/>
      <c r="JHL9" s="80"/>
      <c r="JHM9" s="80"/>
      <c r="JHN9" s="80"/>
      <c r="JHO9" s="80"/>
      <c r="JHP9" s="80"/>
      <c r="JHQ9" s="80"/>
      <c r="JHR9" s="80"/>
      <c r="JHS9" s="80"/>
      <c r="JHT9" s="80"/>
      <c r="JHU9" s="80"/>
      <c r="JHV9" s="80"/>
      <c r="JHW9" s="80"/>
      <c r="JHX9" s="80"/>
      <c r="JHY9" s="80"/>
      <c r="JHZ9" s="80"/>
      <c r="JIA9" s="80"/>
      <c r="JIB9" s="80"/>
      <c r="JIC9" s="80"/>
      <c r="JID9" s="80"/>
      <c r="JIE9" s="80"/>
      <c r="JIF9" s="80"/>
      <c r="JIG9" s="80"/>
      <c r="JIH9" s="80"/>
      <c r="JII9" s="80"/>
      <c r="JIJ9" s="80"/>
      <c r="JIK9" s="80"/>
      <c r="JIL9" s="80"/>
      <c r="JIM9" s="80"/>
      <c r="JIN9" s="80"/>
      <c r="JIO9" s="80"/>
      <c r="JIP9" s="80"/>
      <c r="JIQ9" s="80"/>
      <c r="JIR9" s="80"/>
      <c r="JIS9" s="80"/>
      <c r="JIT9" s="80"/>
      <c r="JIU9" s="80"/>
      <c r="JIV9" s="80"/>
      <c r="JIW9" s="80"/>
      <c r="JIX9" s="80"/>
      <c r="JIY9" s="80"/>
      <c r="JIZ9" s="80"/>
      <c r="JJA9" s="80"/>
      <c r="JJB9" s="80"/>
      <c r="JJC9" s="80"/>
      <c r="JJD9" s="80"/>
      <c r="JJE9" s="80"/>
      <c r="JJF9" s="80"/>
      <c r="JJG9" s="80"/>
      <c r="JJH9" s="80"/>
      <c r="JJI9" s="80"/>
      <c r="JJJ9" s="80"/>
      <c r="JJK9" s="80"/>
      <c r="JJL9" s="80"/>
      <c r="JJM9" s="80"/>
      <c r="JJN9" s="80"/>
      <c r="JJO9" s="80"/>
      <c r="JJP9" s="80"/>
      <c r="JJQ9" s="80"/>
      <c r="JJR9" s="80"/>
      <c r="JJS9" s="80"/>
      <c r="JJT9" s="80"/>
      <c r="JJU9" s="80"/>
      <c r="JJV9" s="80"/>
      <c r="JJW9" s="80"/>
      <c r="JJX9" s="80"/>
      <c r="JJY9" s="80"/>
      <c r="JJZ9" s="80"/>
      <c r="JKA9" s="80"/>
      <c r="JKB9" s="80"/>
      <c r="JKC9" s="80"/>
      <c r="JKD9" s="80"/>
      <c r="JKE9" s="80"/>
      <c r="JKF9" s="80"/>
      <c r="JKG9" s="80"/>
      <c r="JKH9" s="80"/>
      <c r="JKI9" s="80"/>
      <c r="JKJ9" s="80"/>
      <c r="JKK9" s="80"/>
      <c r="JKL9" s="80"/>
      <c r="JKM9" s="80"/>
      <c r="JKN9" s="80"/>
      <c r="JKO9" s="80"/>
      <c r="JKP9" s="80"/>
      <c r="JKQ9" s="80"/>
      <c r="JKR9" s="80"/>
      <c r="JKS9" s="80"/>
      <c r="JKT9" s="80"/>
      <c r="JKU9" s="80"/>
      <c r="JKV9" s="80"/>
      <c r="JKW9" s="80"/>
      <c r="JKX9" s="80"/>
      <c r="JKY9" s="80"/>
      <c r="JKZ9" s="80"/>
      <c r="JLA9" s="80"/>
      <c r="JLB9" s="80"/>
      <c r="JLC9" s="80"/>
      <c r="JLD9" s="80"/>
      <c r="JLE9" s="80"/>
      <c r="JLF9" s="80"/>
      <c r="JLG9" s="80"/>
      <c r="JLH9" s="80"/>
      <c r="JLI9" s="80"/>
      <c r="JLJ9" s="80"/>
      <c r="JLK9" s="80"/>
      <c r="JLL9" s="80"/>
      <c r="JLM9" s="80"/>
      <c r="JLN9" s="80"/>
      <c r="JLO9" s="80"/>
      <c r="JLP9" s="80"/>
      <c r="JLQ9" s="80"/>
      <c r="JLR9" s="80"/>
      <c r="JLS9" s="80"/>
      <c r="JLT9" s="80"/>
      <c r="JLU9" s="80"/>
      <c r="JLV9" s="80"/>
      <c r="JLW9" s="80"/>
      <c r="JLX9" s="80"/>
      <c r="JLY9" s="80"/>
      <c r="JLZ9" s="80"/>
      <c r="JMA9" s="80"/>
      <c r="JMB9" s="80"/>
      <c r="JMC9" s="80"/>
      <c r="JMD9" s="80"/>
      <c r="JME9" s="80"/>
      <c r="JMF9" s="80"/>
      <c r="JMG9" s="80"/>
      <c r="JMH9" s="80"/>
      <c r="JMI9" s="80"/>
      <c r="JMJ9" s="80"/>
      <c r="JMK9" s="80"/>
      <c r="JML9" s="80"/>
      <c r="JMM9" s="80"/>
      <c r="JMN9" s="80"/>
      <c r="JMO9" s="80"/>
      <c r="JMP9" s="80"/>
      <c r="JMQ9" s="80"/>
      <c r="JMR9" s="80"/>
      <c r="JMS9" s="80"/>
      <c r="JMT9" s="80"/>
      <c r="JMU9" s="80"/>
      <c r="JMV9" s="80"/>
      <c r="JMW9" s="80"/>
      <c r="JMX9" s="80"/>
      <c r="JMY9" s="80"/>
      <c r="JMZ9" s="80"/>
      <c r="JNA9" s="80"/>
      <c r="JNB9" s="80"/>
      <c r="JNC9" s="80"/>
      <c r="JND9" s="80"/>
      <c r="JNE9" s="80"/>
      <c r="JNF9" s="80"/>
      <c r="JNG9" s="80"/>
      <c r="JNH9" s="80"/>
      <c r="JNI9" s="80"/>
      <c r="JNJ9" s="80"/>
      <c r="JNK9" s="80"/>
      <c r="JNL9" s="80"/>
      <c r="JNM9" s="80"/>
      <c r="JNN9" s="80"/>
      <c r="JNO9" s="80"/>
      <c r="JNP9" s="80"/>
      <c r="JNQ9" s="80"/>
      <c r="JNR9" s="80"/>
      <c r="JNS9" s="80"/>
      <c r="JNT9" s="80"/>
      <c r="JNU9" s="80"/>
      <c r="JNV9" s="80"/>
      <c r="JNW9" s="80"/>
      <c r="JNX9" s="80"/>
      <c r="JNY9" s="80"/>
      <c r="JNZ9" s="80"/>
      <c r="JOA9" s="80"/>
      <c r="JOB9" s="80"/>
      <c r="JOC9" s="80"/>
      <c r="JOD9" s="80"/>
      <c r="JOE9" s="80"/>
      <c r="JOF9" s="80"/>
      <c r="JOG9" s="80"/>
      <c r="JOH9" s="80"/>
      <c r="JOI9" s="80"/>
      <c r="JOJ9" s="80"/>
      <c r="JOK9" s="80"/>
      <c r="JOL9" s="80"/>
      <c r="JOM9" s="80"/>
      <c r="JON9" s="80"/>
      <c r="JOO9" s="80"/>
      <c r="JOP9" s="80"/>
      <c r="JOQ9" s="80"/>
      <c r="JOR9" s="80"/>
      <c r="JOS9" s="80"/>
      <c r="JOT9" s="80"/>
      <c r="JOU9" s="80"/>
      <c r="JOV9" s="80"/>
      <c r="JOW9" s="80"/>
      <c r="JOX9" s="80"/>
      <c r="JOY9" s="80"/>
      <c r="JOZ9" s="80"/>
      <c r="JPA9" s="80"/>
      <c r="JPB9" s="80"/>
      <c r="JPC9" s="80"/>
      <c r="JPD9" s="80"/>
      <c r="JPE9" s="80"/>
      <c r="JPF9" s="80"/>
      <c r="JPG9" s="80"/>
      <c r="JPH9" s="80"/>
      <c r="JPI9" s="80"/>
      <c r="JPJ9" s="80"/>
      <c r="JPK9" s="80"/>
      <c r="JPL9" s="80"/>
      <c r="JPM9" s="80"/>
      <c r="JPN9" s="80"/>
      <c r="JPO9" s="80"/>
      <c r="JPP9" s="80"/>
      <c r="JPQ9" s="80"/>
      <c r="JPR9" s="80"/>
      <c r="JPS9" s="80"/>
      <c r="JPT9" s="80"/>
      <c r="JPU9" s="80"/>
      <c r="JPV9" s="80"/>
      <c r="JPW9" s="80"/>
      <c r="JPX9" s="80"/>
      <c r="JPY9" s="80"/>
      <c r="JPZ9" s="80"/>
      <c r="JQA9" s="80"/>
      <c r="JQB9" s="80"/>
      <c r="JQC9" s="80"/>
      <c r="JQD9" s="80"/>
      <c r="JQE9" s="80"/>
      <c r="JQF9" s="80"/>
      <c r="JQG9" s="80"/>
      <c r="JQH9" s="80"/>
      <c r="JQI9" s="80"/>
      <c r="JQJ9" s="80"/>
      <c r="JQK9" s="80"/>
      <c r="JQL9" s="80"/>
      <c r="JQM9" s="80"/>
      <c r="JQN9" s="80"/>
      <c r="JQO9" s="80"/>
      <c r="JQP9" s="80"/>
      <c r="JQQ9" s="80"/>
      <c r="JQR9" s="80"/>
      <c r="JQS9" s="80"/>
      <c r="JQT9" s="80"/>
      <c r="JQU9" s="80"/>
      <c r="JQV9" s="80"/>
      <c r="JQW9" s="80"/>
      <c r="JQX9" s="80"/>
      <c r="JQY9" s="80"/>
      <c r="JQZ9" s="80"/>
      <c r="JRA9" s="80"/>
      <c r="JRB9" s="80"/>
      <c r="JRC9" s="80"/>
      <c r="JRD9" s="80"/>
      <c r="JRE9" s="80"/>
      <c r="JRF9" s="80"/>
      <c r="JRG9" s="80"/>
      <c r="JRH9" s="80"/>
      <c r="JRI9" s="80"/>
      <c r="JRJ9" s="80"/>
      <c r="JRK9" s="80"/>
      <c r="JRL9" s="80"/>
      <c r="JRM9" s="80"/>
      <c r="JRN9" s="80"/>
      <c r="JRO9" s="80"/>
      <c r="JRP9" s="80"/>
      <c r="JRQ9" s="80"/>
      <c r="JRR9" s="80"/>
      <c r="JRS9" s="80"/>
      <c r="JRT9" s="80"/>
      <c r="JRU9" s="80"/>
      <c r="JRV9" s="80"/>
      <c r="JRW9" s="80"/>
      <c r="JRX9" s="80"/>
      <c r="JRY9" s="80"/>
      <c r="JRZ9" s="80"/>
      <c r="JSA9" s="80"/>
      <c r="JSB9" s="80"/>
      <c r="JSC9" s="80"/>
      <c r="JSD9" s="80"/>
      <c r="JSE9" s="80"/>
      <c r="JSF9" s="80"/>
      <c r="JSG9" s="80"/>
      <c r="JSH9" s="80"/>
      <c r="JSI9" s="80"/>
      <c r="JSJ9" s="80"/>
      <c r="JSK9" s="80"/>
      <c r="JSL9" s="80"/>
      <c r="JSM9" s="80"/>
      <c r="JSN9" s="80"/>
      <c r="JSO9" s="80"/>
      <c r="JSP9" s="80"/>
      <c r="JSQ9" s="80"/>
      <c r="JSR9" s="80"/>
      <c r="JSS9" s="80"/>
      <c r="JST9" s="80"/>
      <c r="JSU9" s="80"/>
      <c r="JSV9" s="80"/>
      <c r="JSW9" s="80"/>
      <c r="JSX9" s="80"/>
      <c r="JSY9" s="80"/>
      <c r="JSZ9" s="80"/>
      <c r="JTA9" s="80"/>
      <c r="JTB9" s="80"/>
      <c r="JTC9" s="80"/>
      <c r="JTD9" s="80"/>
      <c r="JTE9" s="80"/>
      <c r="JTF9" s="80"/>
      <c r="JTG9" s="80"/>
      <c r="JTH9" s="80"/>
      <c r="JTI9" s="80"/>
      <c r="JTJ9" s="80"/>
      <c r="JTK9" s="80"/>
      <c r="JTL9" s="80"/>
      <c r="JTM9" s="80"/>
      <c r="JTN9" s="80"/>
      <c r="JTO9" s="80"/>
      <c r="JTP9" s="80"/>
      <c r="JTQ9" s="80"/>
      <c r="JTR9" s="80"/>
      <c r="JTS9" s="80"/>
      <c r="JTT9" s="80"/>
      <c r="JTU9" s="80"/>
      <c r="JTV9" s="80"/>
      <c r="JTW9" s="80"/>
      <c r="JTX9" s="80"/>
      <c r="JTY9" s="80"/>
      <c r="JTZ9" s="80"/>
      <c r="JUA9" s="80"/>
      <c r="JUB9" s="80"/>
      <c r="JUC9" s="80"/>
      <c r="JUD9" s="80"/>
      <c r="JUE9" s="80"/>
      <c r="JUF9" s="80"/>
      <c r="JUG9" s="80"/>
      <c r="JUH9" s="80"/>
      <c r="JUI9" s="80"/>
      <c r="JUJ9" s="80"/>
      <c r="JUK9" s="80"/>
      <c r="JUL9" s="80"/>
      <c r="JUM9" s="80"/>
      <c r="JUN9" s="80"/>
      <c r="JUO9" s="80"/>
      <c r="JUP9" s="80"/>
      <c r="JUQ9" s="80"/>
      <c r="JUR9" s="80"/>
      <c r="JUS9" s="80"/>
      <c r="JUT9" s="80"/>
      <c r="JUU9" s="80"/>
      <c r="JUV9" s="80"/>
      <c r="JUW9" s="80"/>
      <c r="JUX9" s="80"/>
      <c r="JUY9" s="80"/>
      <c r="JUZ9" s="80"/>
      <c r="JVA9" s="80"/>
      <c r="JVB9" s="80"/>
      <c r="JVC9" s="80"/>
      <c r="JVD9" s="80"/>
      <c r="JVE9" s="80"/>
      <c r="JVF9" s="80"/>
      <c r="JVG9" s="80"/>
      <c r="JVH9" s="80"/>
      <c r="JVI9" s="80"/>
      <c r="JVJ9" s="80"/>
      <c r="JVK9" s="80"/>
      <c r="JVL9" s="80"/>
      <c r="JVM9" s="80"/>
      <c r="JVN9" s="80"/>
      <c r="JVO9" s="80"/>
      <c r="JVP9" s="80"/>
      <c r="JVQ9" s="80"/>
      <c r="JVR9" s="80"/>
      <c r="JVS9" s="80"/>
      <c r="JVT9" s="80"/>
      <c r="JVU9" s="80"/>
      <c r="JVV9" s="80"/>
      <c r="JVW9" s="80"/>
      <c r="JVX9" s="80"/>
      <c r="JVY9" s="80"/>
      <c r="JVZ9" s="80"/>
      <c r="JWA9" s="80"/>
      <c r="JWB9" s="80"/>
      <c r="JWC9" s="80"/>
      <c r="JWD9" s="80"/>
      <c r="JWE9" s="80"/>
      <c r="JWF9" s="80"/>
      <c r="JWG9" s="80"/>
      <c r="JWH9" s="80"/>
      <c r="JWI9" s="80"/>
      <c r="JWJ9" s="80"/>
      <c r="JWK9" s="80"/>
      <c r="JWL9" s="80"/>
      <c r="JWM9" s="80"/>
      <c r="JWN9" s="80"/>
      <c r="JWO9" s="80"/>
      <c r="JWP9" s="80"/>
      <c r="JWQ9" s="80"/>
      <c r="JWR9" s="80"/>
      <c r="JWS9" s="80"/>
      <c r="JWT9" s="80"/>
      <c r="JWU9" s="80"/>
      <c r="JWV9" s="80"/>
      <c r="JWW9" s="80"/>
      <c r="JWX9" s="80"/>
      <c r="JWY9" s="80"/>
      <c r="JWZ9" s="80"/>
      <c r="JXA9" s="80"/>
      <c r="JXB9" s="80"/>
      <c r="JXC9" s="80"/>
      <c r="JXD9" s="80"/>
      <c r="JXE9" s="80"/>
      <c r="JXF9" s="80"/>
      <c r="JXG9" s="80"/>
      <c r="JXH9" s="80"/>
      <c r="JXI9" s="80"/>
      <c r="JXJ9" s="80"/>
      <c r="JXK9" s="80"/>
      <c r="JXL9" s="80"/>
      <c r="JXM9" s="80"/>
      <c r="JXN9" s="80"/>
      <c r="JXO9" s="80"/>
      <c r="JXP9" s="80"/>
      <c r="JXQ9" s="80"/>
      <c r="JXR9" s="80"/>
      <c r="JXS9" s="80"/>
      <c r="JXT9" s="80"/>
      <c r="JXU9" s="80"/>
      <c r="JXV9" s="80"/>
      <c r="JXW9" s="80"/>
      <c r="JXX9" s="80"/>
      <c r="JXY9" s="80"/>
      <c r="JXZ9" s="80"/>
      <c r="JYA9" s="80"/>
      <c r="JYB9" s="80"/>
      <c r="JYC9" s="80"/>
      <c r="JYD9" s="80"/>
      <c r="JYE9" s="80"/>
      <c r="JYF9" s="80"/>
      <c r="JYG9" s="80"/>
      <c r="JYH9" s="80"/>
      <c r="JYI9" s="80"/>
      <c r="JYJ9" s="80"/>
      <c r="JYK9" s="80"/>
      <c r="JYL9" s="80"/>
      <c r="JYM9" s="80"/>
      <c r="JYN9" s="80"/>
      <c r="JYO9" s="80"/>
      <c r="JYP9" s="80"/>
      <c r="JYQ9" s="80"/>
      <c r="JYR9" s="80"/>
      <c r="JYS9" s="80"/>
      <c r="JYT9" s="80"/>
      <c r="JYU9" s="80"/>
      <c r="JYV9" s="80"/>
      <c r="JYW9" s="80"/>
      <c r="JYX9" s="80"/>
      <c r="JYY9" s="80"/>
      <c r="JYZ9" s="80"/>
      <c r="JZA9" s="80"/>
      <c r="JZB9" s="80"/>
      <c r="JZC9" s="80"/>
      <c r="JZD9" s="80"/>
      <c r="JZE9" s="80"/>
      <c r="JZF9" s="80"/>
      <c r="JZG9" s="80"/>
      <c r="JZH9" s="80"/>
      <c r="JZI9" s="80"/>
      <c r="JZJ9" s="80"/>
      <c r="JZK9" s="80"/>
      <c r="JZL9" s="80"/>
      <c r="JZM9" s="80"/>
      <c r="JZN9" s="80"/>
      <c r="JZO9" s="80"/>
      <c r="JZP9" s="80"/>
      <c r="JZQ9" s="80"/>
      <c r="JZR9" s="80"/>
      <c r="JZS9" s="80"/>
      <c r="JZT9" s="80"/>
      <c r="JZU9" s="80"/>
      <c r="JZV9" s="80"/>
      <c r="JZW9" s="80"/>
      <c r="JZX9" s="80"/>
      <c r="JZY9" s="80"/>
      <c r="JZZ9" s="80"/>
      <c r="KAA9" s="80"/>
      <c r="KAB9" s="80"/>
      <c r="KAC9" s="80"/>
      <c r="KAD9" s="80"/>
      <c r="KAE9" s="80"/>
      <c r="KAF9" s="80"/>
      <c r="KAG9" s="80"/>
      <c r="KAH9" s="80"/>
      <c r="KAI9" s="80"/>
      <c r="KAJ9" s="80"/>
      <c r="KAK9" s="80"/>
      <c r="KAL9" s="80"/>
      <c r="KAM9" s="80"/>
      <c r="KAN9" s="80"/>
      <c r="KAO9" s="80"/>
      <c r="KAP9" s="80"/>
      <c r="KAQ9" s="80"/>
      <c r="KAR9" s="80"/>
      <c r="KAS9" s="80"/>
      <c r="KAT9" s="80"/>
      <c r="KAU9" s="80"/>
      <c r="KAV9" s="80"/>
      <c r="KAW9" s="80"/>
      <c r="KAX9" s="80"/>
      <c r="KAY9" s="80"/>
      <c r="KAZ9" s="80"/>
      <c r="KBA9" s="80"/>
      <c r="KBB9" s="80"/>
      <c r="KBC9" s="80"/>
      <c r="KBD9" s="80"/>
      <c r="KBE9" s="80"/>
      <c r="KBF9" s="80"/>
      <c r="KBG9" s="80"/>
      <c r="KBH9" s="80"/>
      <c r="KBI9" s="80"/>
      <c r="KBJ9" s="80"/>
      <c r="KBK9" s="80"/>
      <c r="KBL9" s="80"/>
      <c r="KBM9" s="80"/>
      <c r="KBN9" s="80"/>
      <c r="KBO9" s="80"/>
      <c r="KBP9" s="80"/>
      <c r="KBQ9" s="80"/>
      <c r="KBR9" s="80"/>
      <c r="KBS9" s="80"/>
      <c r="KBT9" s="80"/>
      <c r="KBU9" s="80"/>
      <c r="KBV9" s="80"/>
      <c r="KBW9" s="80"/>
      <c r="KBX9" s="80"/>
      <c r="KBY9" s="80"/>
      <c r="KBZ9" s="80"/>
      <c r="KCA9" s="80"/>
      <c r="KCB9" s="80"/>
      <c r="KCC9" s="80"/>
      <c r="KCD9" s="80"/>
      <c r="KCE9" s="80"/>
      <c r="KCF9" s="80"/>
      <c r="KCG9" s="80"/>
      <c r="KCH9" s="80"/>
      <c r="KCI9" s="80"/>
      <c r="KCJ9" s="80"/>
      <c r="KCK9" s="80"/>
      <c r="KCL9" s="80"/>
      <c r="KCM9" s="80"/>
      <c r="KCN9" s="80"/>
      <c r="KCO9" s="80"/>
      <c r="KCP9" s="80"/>
      <c r="KCQ9" s="80"/>
      <c r="KCR9" s="80"/>
      <c r="KCS9" s="80"/>
      <c r="KCT9" s="80"/>
      <c r="KCU9" s="80"/>
      <c r="KCV9" s="80"/>
      <c r="KCW9" s="80"/>
      <c r="KCX9" s="80"/>
      <c r="KCY9" s="80"/>
      <c r="KCZ9" s="80"/>
      <c r="KDA9" s="80"/>
      <c r="KDB9" s="80"/>
      <c r="KDC9" s="80"/>
      <c r="KDD9" s="80"/>
      <c r="KDE9" s="80"/>
      <c r="KDF9" s="80"/>
      <c r="KDG9" s="80"/>
      <c r="KDH9" s="80"/>
      <c r="KDI9" s="80"/>
      <c r="KDJ9" s="80"/>
      <c r="KDK9" s="80"/>
      <c r="KDL9" s="80"/>
      <c r="KDM9" s="80"/>
      <c r="KDN9" s="80"/>
      <c r="KDO9" s="80"/>
      <c r="KDP9" s="80"/>
      <c r="KDQ9" s="80"/>
      <c r="KDR9" s="80"/>
      <c r="KDS9" s="80"/>
      <c r="KDT9" s="80"/>
      <c r="KDU9" s="80"/>
      <c r="KDV9" s="80"/>
      <c r="KDW9" s="80"/>
      <c r="KDX9" s="80"/>
      <c r="KDY9" s="80"/>
      <c r="KDZ9" s="80"/>
      <c r="KEA9" s="80"/>
      <c r="KEB9" s="80"/>
      <c r="KEC9" s="80"/>
      <c r="KED9" s="80"/>
      <c r="KEE9" s="80"/>
      <c r="KEF9" s="80"/>
      <c r="KEG9" s="80"/>
      <c r="KEH9" s="80"/>
      <c r="KEI9" s="80"/>
      <c r="KEJ9" s="80"/>
      <c r="KEK9" s="80"/>
      <c r="KEL9" s="80"/>
      <c r="KEM9" s="80"/>
      <c r="KEN9" s="80"/>
      <c r="KEO9" s="80"/>
      <c r="KEP9" s="80"/>
      <c r="KEQ9" s="80"/>
      <c r="KER9" s="80"/>
      <c r="KES9" s="80"/>
      <c r="KET9" s="80"/>
      <c r="KEU9" s="80"/>
      <c r="KEV9" s="80"/>
      <c r="KEW9" s="80"/>
      <c r="KEX9" s="80"/>
      <c r="KEY9" s="80"/>
      <c r="KEZ9" s="80"/>
      <c r="KFA9" s="80"/>
      <c r="KFB9" s="80"/>
      <c r="KFC9" s="80"/>
      <c r="KFD9" s="80"/>
      <c r="KFE9" s="80"/>
      <c r="KFF9" s="80"/>
      <c r="KFG9" s="80"/>
      <c r="KFH9" s="80"/>
      <c r="KFI9" s="80"/>
      <c r="KFJ9" s="80"/>
      <c r="KFK9" s="80"/>
      <c r="KFL9" s="80"/>
      <c r="KFM9" s="80"/>
      <c r="KFN9" s="80"/>
      <c r="KFO9" s="80"/>
      <c r="KFP9" s="80"/>
      <c r="KFQ9" s="80"/>
      <c r="KFR9" s="80"/>
      <c r="KFS9" s="80"/>
      <c r="KFT9" s="80"/>
      <c r="KFU9" s="80"/>
      <c r="KFV9" s="80"/>
      <c r="KFW9" s="80"/>
      <c r="KFX9" s="80"/>
      <c r="KFY9" s="80"/>
      <c r="KFZ9" s="80"/>
      <c r="KGA9" s="80"/>
      <c r="KGB9" s="80"/>
      <c r="KGC9" s="80"/>
      <c r="KGD9" s="80"/>
      <c r="KGE9" s="80"/>
      <c r="KGF9" s="80"/>
      <c r="KGG9" s="80"/>
      <c r="KGH9" s="80"/>
      <c r="KGI9" s="80"/>
      <c r="KGJ9" s="80"/>
      <c r="KGK9" s="80"/>
      <c r="KGL9" s="80"/>
      <c r="KGM9" s="80"/>
      <c r="KGN9" s="80"/>
      <c r="KGO9" s="80"/>
      <c r="KGP9" s="80"/>
      <c r="KGQ9" s="80"/>
      <c r="KGR9" s="80"/>
      <c r="KGS9" s="80"/>
      <c r="KGT9" s="80"/>
      <c r="KGU9" s="80"/>
      <c r="KGV9" s="80"/>
      <c r="KGW9" s="80"/>
      <c r="KGX9" s="80"/>
      <c r="KGY9" s="80"/>
      <c r="KGZ9" s="80"/>
      <c r="KHA9" s="80"/>
      <c r="KHB9" s="80"/>
      <c r="KHC9" s="80"/>
      <c r="KHD9" s="80"/>
      <c r="KHE9" s="80"/>
      <c r="KHF9" s="80"/>
      <c r="KHG9" s="80"/>
      <c r="KHH9" s="80"/>
      <c r="KHI9" s="80"/>
      <c r="KHJ9" s="80"/>
      <c r="KHK9" s="80"/>
      <c r="KHL9" s="80"/>
      <c r="KHM9" s="80"/>
      <c r="KHN9" s="80"/>
      <c r="KHO9" s="80"/>
      <c r="KHP9" s="80"/>
      <c r="KHQ9" s="80"/>
      <c r="KHR9" s="80"/>
      <c r="KHS9" s="80"/>
      <c r="KHT9" s="80"/>
      <c r="KHU9" s="80"/>
      <c r="KHV9" s="80"/>
      <c r="KHW9" s="80"/>
      <c r="KHX9" s="80"/>
      <c r="KHY9" s="80"/>
      <c r="KHZ9" s="80"/>
      <c r="KIA9" s="80"/>
      <c r="KIB9" s="80"/>
      <c r="KIC9" s="80"/>
      <c r="KID9" s="80"/>
      <c r="KIE9" s="80"/>
      <c r="KIF9" s="80"/>
      <c r="KIG9" s="80"/>
      <c r="KIH9" s="80"/>
      <c r="KII9" s="80"/>
      <c r="KIJ9" s="80"/>
      <c r="KIK9" s="80"/>
      <c r="KIL9" s="80"/>
      <c r="KIM9" s="80"/>
      <c r="KIN9" s="80"/>
      <c r="KIO9" s="80"/>
      <c r="KIP9" s="80"/>
      <c r="KIQ9" s="80"/>
      <c r="KIR9" s="80"/>
      <c r="KIS9" s="80"/>
      <c r="KIT9" s="80"/>
      <c r="KIU9" s="80"/>
      <c r="KIV9" s="80"/>
      <c r="KIW9" s="80"/>
      <c r="KIX9" s="80"/>
      <c r="KIY9" s="80"/>
      <c r="KIZ9" s="80"/>
      <c r="KJA9" s="80"/>
      <c r="KJB9" s="80"/>
      <c r="KJC9" s="80"/>
      <c r="KJD9" s="80"/>
      <c r="KJE9" s="80"/>
      <c r="KJF9" s="80"/>
      <c r="KJG9" s="80"/>
      <c r="KJH9" s="80"/>
      <c r="KJI9" s="80"/>
      <c r="KJJ9" s="80"/>
      <c r="KJK9" s="80"/>
      <c r="KJL9" s="80"/>
      <c r="KJM9" s="80"/>
      <c r="KJN9" s="80"/>
      <c r="KJO9" s="80"/>
      <c r="KJP9" s="80"/>
      <c r="KJQ9" s="80"/>
      <c r="KJR9" s="80"/>
      <c r="KJS9" s="80"/>
      <c r="KJT9" s="80"/>
      <c r="KJU9" s="80"/>
      <c r="KJV9" s="80"/>
      <c r="KJW9" s="80"/>
      <c r="KJX9" s="80"/>
      <c r="KJY9" s="80"/>
      <c r="KJZ9" s="80"/>
      <c r="KKA9" s="80"/>
      <c r="KKB9" s="80"/>
      <c r="KKC9" s="80"/>
      <c r="KKD9" s="80"/>
      <c r="KKE9" s="80"/>
      <c r="KKF9" s="80"/>
      <c r="KKG9" s="80"/>
      <c r="KKH9" s="80"/>
      <c r="KKI9" s="80"/>
      <c r="KKJ9" s="80"/>
      <c r="KKK9" s="80"/>
      <c r="KKL9" s="80"/>
      <c r="KKM9" s="80"/>
      <c r="KKN9" s="80"/>
      <c r="KKO9" s="80"/>
      <c r="KKP9" s="80"/>
      <c r="KKQ9" s="80"/>
      <c r="KKR9" s="80"/>
      <c r="KKS9" s="80"/>
      <c r="KKT9" s="80"/>
      <c r="KKU9" s="80"/>
      <c r="KKV9" s="80"/>
      <c r="KKW9" s="80"/>
      <c r="KKX9" s="80"/>
      <c r="KKY9" s="80"/>
      <c r="KKZ9" s="80"/>
      <c r="KLA9" s="80"/>
      <c r="KLB9" s="80"/>
      <c r="KLC9" s="80"/>
      <c r="KLD9" s="80"/>
      <c r="KLE9" s="80"/>
      <c r="KLF9" s="80"/>
      <c r="KLG9" s="80"/>
      <c r="KLH9" s="80"/>
      <c r="KLI9" s="80"/>
      <c r="KLJ9" s="80"/>
      <c r="KLK9" s="80"/>
      <c r="KLL9" s="80"/>
      <c r="KLM9" s="80"/>
      <c r="KLN9" s="80"/>
      <c r="KLO9" s="80"/>
      <c r="KLP9" s="80"/>
      <c r="KLQ9" s="80"/>
      <c r="KLR9" s="80"/>
      <c r="KLS9" s="80"/>
      <c r="KLT9" s="80"/>
      <c r="KLU9" s="80"/>
      <c r="KLV9" s="80"/>
      <c r="KLW9" s="80"/>
      <c r="KLX9" s="80"/>
      <c r="KLY9" s="80"/>
      <c r="KLZ9" s="80"/>
      <c r="KMA9" s="80"/>
      <c r="KMB9" s="80"/>
      <c r="KMC9" s="80"/>
      <c r="KMD9" s="80"/>
      <c r="KME9" s="80"/>
      <c r="KMF9" s="80"/>
      <c r="KMG9" s="80"/>
      <c r="KMH9" s="80"/>
      <c r="KMI9" s="80"/>
      <c r="KMJ9" s="80"/>
      <c r="KMK9" s="80"/>
      <c r="KML9" s="80"/>
      <c r="KMM9" s="80"/>
      <c r="KMN9" s="80"/>
      <c r="KMO9" s="80"/>
      <c r="KMP9" s="80"/>
      <c r="KMQ9" s="80"/>
      <c r="KMR9" s="80"/>
      <c r="KMS9" s="80"/>
      <c r="KMT9" s="80"/>
      <c r="KMU9" s="80"/>
      <c r="KMV9" s="80"/>
      <c r="KMW9" s="80"/>
      <c r="KMX9" s="80"/>
      <c r="KMY9" s="80"/>
      <c r="KMZ9" s="80"/>
      <c r="KNA9" s="80"/>
      <c r="KNB9" s="80"/>
      <c r="KNC9" s="80"/>
      <c r="KND9" s="80"/>
      <c r="KNE9" s="80"/>
      <c r="KNF9" s="80"/>
      <c r="KNG9" s="80"/>
      <c r="KNH9" s="80"/>
      <c r="KNI9" s="80"/>
      <c r="KNJ9" s="80"/>
      <c r="KNK9" s="80"/>
      <c r="KNL9" s="80"/>
      <c r="KNM9" s="80"/>
      <c r="KNN9" s="80"/>
      <c r="KNO9" s="80"/>
      <c r="KNP9" s="80"/>
      <c r="KNQ9" s="80"/>
      <c r="KNR9" s="80"/>
      <c r="KNS9" s="80"/>
      <c r="KNT9" s="80"/>
      <c r="KNU9" s="80"/>
      <c r="KNV9" s="80"/>
      <c r="KNW9" s="80"/>
      <c r="KNX9" s="80"/>
      <c r="KNY9" s="80"/>
      <c r="KNZ9" s="80"/>
      <c r="KOA9" s="80"/>
      <c r="KOB9" s="80"/>
      <c r="KOC9" s="80"/>
      <c r="KOD9" s="80"/>
      <c r="KOE9" s="80"/>
      <c r="KOF9" s="80"/>
      <c r="KOG9" s="80"/>
      <c r="KOH9" s="80"/>
      <c r="KOI9" s="80"/>
      <c r="KOJ9" s="80"/>
      <c r="KOK9" s="80"/>
      <c r="KOL9" s="80"/>
      <c r="KOM9" s="80"/>
      <c r="KON9" s="80"/>
      <c r="KOO9" s="80"/>
      <c r="KOP9" s="80"/>
      <c r="KOQ9" s="80"/>
      <c r="KOR9" s="80"/>
      <c r="KOS9" s="80"/>
      <c r="KOT9" s="80"/>
      <c r="KOU9" s="80"/>
      <c r="KOV9" s="80"/>
      <c r="KOW9" s="80"/>
      <c r="KOX9" s="80"/>
      <c r="KOY9" s="80"/>
      <c r="KOZ9" s="80"/>
      <c r="KPA9" s="80"/>
      <c r="KPB9" s="80"/>
      <c r="KPC9" s="80"/>
      <c r="KPD9" s="80"/>
      <c r="KPE9" s="80"/>
      <c r="KPF9" s="80"/>
      <c r="KPG9" s="80"/>
      <c r="KPH9" s="80"/>
      <c r="KPI9" s="80"/>
      <c r="KPJ9" s="80"/>
      <c r="KPK9" s="80"/>
      <c r="KPL9" s="80"/>
      <c r="KPM9" s="80"/>
      <c r="KPN9" s="80"/>
      <c r="KPO9" s="80"/>
      <c r="KPP9" s="80"/>
      <c r="KPQ9" s="80"/>
      <c r="KPR9" s="80"/>
      <c r="KPS9" s="80"/>
      <c r="KPT9" s="80"/>
      <c r="KPU9" s="80"/>
      <c r="KPV9" s="80"/>
      <c r="KPW9" s="80"/>
      <c r="KPX9" s="80"/>
      <c r="KPY9" s="80"/>
      <c r="KPZ9" s="80"/>
      <c r="KQA9" s="80"/>
      <c r="KQB9" s="80"/>
      <c r="KQC9" s="80"/>
      <c r="KQD9" s="80"/>
      <c r="KQE9" s="80"/>
      <c r="KQF9" s="80"/>
      <c r="KQG9" s="80"/>
      <c r="KQH9" s="80"/>
      <c r="KQI9" s="80"/>
      <c r="KQJ9" s="80"/>
      <c r="KQK9" s="80"/>
      <c r="KQL9" s="80"/>
      <c r="KQM9" s="80"/>
      <c r="KQN9" s="80"/>
      <c r="KQO9" s="80"/>
      <c r="KQP9" s="80"/>
      <c r="KQQ9" s="80"/>
      <c r="KQR9" s="80"/>
      <c r="KQS9" s="80"/>
      <c r="KQT9" s="80"/>
      <c r="KQU9" s="80"/>
      <c r="KQV9" s="80"/>
      <c r="KQW9" s="80"/>
      <c r="KQX9" s="80"/>
      <c r="KQY9" s="80"/>
      <c r="KQZ9" s="80"/>
      <c r="KRA9" s="80"/>
      <c r="KRB9" s="80"/>
      <c r="KRC9" s="80"/>
      <c r="KRD9" s="80"/>
      <c r="KRE9" s="80"/>
      <c r="KRF9" s="80"/>
      <c r="KRG9" s="80"/>
      <c r="KRH9" s="80"/>
      <c r="KRI9" s="80"/>
      <c r="KRJ9" s="80"/>
      <c r="KRK9" s="80"/>
      <c r="KRL9" s="80"/>
      <c r="KRM9" s="80"/>
      <c r="KRN9" s="80"/>
      <c r="KRO9" s="80"/>
      <c r="KRP9" s="80"/>
      <c r="KRQ9" s="80"/>
      <c r="KRR9" s="80"/>
      <c r="KRS9" s="80"/>
      <c r="KRT9" s="80"/>
      <c r="KRU9" s="80"/>
      <c r="KRV9" s="80"/>
      <c r="KRW9" s="80"/>
      <c r="KRX9" s="80"/>
      <c r="KRY9" s="80"/>
      <c r="KRZ9" s="80"/>
      <c r="KSA9" s="80"/>
      <c r="KSB9" s="80"/>
      <c r="KSC9" s="80"/>
      <c r="KSD9" s="80"/>
      <c r="KSE9" s="80"/>
      <c r="KSF9" s="80"/>
      <c r="KSG9" s="80"/>
      <c r="KSH9" s="80"/>
      <c r="KSI9" s="80"/>
      <c r="KSJ9" s="80"/>
      <c r="KSK9" s="80"/>
      <c r="KSL9" s="80"/>
      <c r="KSM9" s="80"/>
      <c r="KSN9" s="80"/>
      <c r="KSO9" s="80"/>
      <c r="KSP9" s="80"/>
      <c r="KSQ9" s="80"/>
      <c r="KSR9" s="80"/>
      <c r="KSS9" s="80"/>
      <c r="KST9" s="80"/>
      <c r="KSU9" s="80"/>
      <c r="KSV9" s="80"/>
      <c r="KSW9" s="80"/>
      <c r="KSX9" s="80"/>
      <c r="KSY9" s="80"/>
      <c r="KSZ9" s="80"/>
      <c r="KTA9" s="80"/>
      <c r="KTB9" s="80"/>
      <c r="KTC9" s="80"/>
      <c r="KTD9" s="80"/>
      <c r="KTE9" s="80"/>
      <c r="KTF9" s="80"/>
      <c r="KTG9" s="80"/>
      <c r="KTH9" s="80"/>
      <c r="KTI9" s="80"/>
      <c r="KTJ9" s="80"/>
      <c r="KTK9" s="80"/>
      <c r="KTL9" s="80"/>
      <c r="KTM9" s="80"/>
      <c r="KTN9" s="80"/>
      <c r="KTO9" s="80"/>
      <c r="KTP9" s="80"/>
      <c r="KTQ9" s="80"/>
      <c r="KTR9" s="80"/>
      <c r="KTS9" s="80"/>
      <c r="KTT9" s="80"/>
      <c r="KTU9" s="80"/>
      <c r="KTV9" s="80"/>
      <c r="KTW9" s="80"/>
      <c r="KTX9" s="80"/>
      <c r="KTY9" s="80"/>
      <c r="KTZ9" s="80"/>
      <c r="KUA9" s="80"/>
      <c r="KUB9" s="80"/>
      <c r="KUC9" s="80"/>
      <c r="KUD9" s="80"/>
      <c r="KUE9" s="80"/>
      <c r="KUF9" s="80"/>
      <c r="KUG9" s="80"/>
      <c r="KUH9" s="80"/>
      <c r="KUI9" s="80"/>
      <c r="KUJ9" s="80"/>
      <c r="KUK9" s="80"/>
      <c r="KUL9" s="80"/>
      <c r="KUM9" s="80"/>
      <c r="KUN9" s="80"/>
      <c r="KUO9" s="80"/>
      <c r="KUP9" s="80"/>
      <c r="KUQ9" s="80"/>
      <c r="KUR9" s="80"/>
      <c r="KUS9" s="80"/>
      <c r="KUT9" s="80"/>
      <c r="KUU9" s="80"/>
      <c r="KUV9" s="80"/>
      <c r="KUW9" s="80"/>
      <c r="KUX9" s="80"/>
      <c r="KUY9" s="80"/>
      <c r="KUZ9" s="80"/>
      <c r="KVA9" s="80"/>
      <c r="KVB9" s="80"/>
      <c r="KVC9" s="80"/>
      <c r="KVD9" s="80"/>
      <c r="KVE9" s="80"/>
      <c r="KVF9" s="80"/>
      <c r="KVG9" s="80"/>
      <c r="KVH9" s="80"/>
      <c r="KVI9" s="80"/>
      <c r="KVJ9" s="80"/>
      <c r="KVK9" s="80"/>
      <c r="KVL9" s="80"/>
      <c r="KVM9" s="80"/>
      <c r="KVN9" s="80"/>
      <c r="KVO9" s="80"/>
      <c r="KVP9" s="80"/>
      <c r="KVQ9" s="80"/>
      <c r="KVR9" s="80"/>
      <c r="KVS9" s="80"/>
      <c r="KVT9" s="80"/>
      <c r="KVU9" s="80"/>
      <c r="KVV9" s="80"/>
      <c r="KVW9" s="80"/>
      <c r="KVX9" s="80"/>
      <c r="KVY9" s="80"/>
      <c r="KVZ9" s="80"/>
      <c r="KWA9" s="80"/>
      <c r="KWB9" s="80"/>
      <c r="KWC9" s="80"/>
      <c r="KWD9" s="80"/>
      <c r="KWE9" s="80"/>
      <c r="KWF9" s="80"/>
      <c r="KWG9" s="80"/>
      <c r="KWH9" s="80"/>
      <c r="KWI9" s="80"/>
      <c r="KWJ9" s="80"/>
      <c r="KWK9" s="80"/>
      <c r="KWL9" s="80"/>
      <c r="KWM9" s="80"/>
      <c r="KWN9" s="80"/>
      <c r="KWO9" s="80"/>
      <c r="KWP9" s="80"/>
      <c r="KWQ9" s="80"/>
      <c r="KWR9" s="80"/>
      <c r="KWS9" s="80"/>
      <c r="KWT9" s="80"/>
      <c r="KWU9" s="80"/>
      <c r="KWV9" s="80"/>
      <c r="KWW9" s="80"/>
      <c r="KWX9" s="80"/>
      <c r="KWY9" s="80"/>
      <c r="KWZ9" s="80"/>
      <c r="KXA9" s="80"/>
      <c r="KXB9" s="80"/>
      <c r="KXC9" s="80"/>
      <c r="KXD9" s="80"/>
      <c r="KXE9" s="80"/>
      <c r="KXF9" s="80"/>
      <c r="KXG9" s="80"/>
      <c r="KXH9" s="80"/>
      <c r="KXI9" s="80"/>
      <c r="KXJ9" s="80"/>
      <c r="KXK9" s="80"/>
      <c r="KXL9" s="80"/>
      <c r="KXM9" s="80"/>
      <c r="KXN9" s="80"/>
      <c r="KXO9" s="80"/>
      <c r="KXP9" s="80"/>
      <c r="KXQ9" s="80"/>
      <c r="KXR9" s="80"/>
      <c r="KXS9" s="80"/>
      <c r="KXT9" s="80"/>
      <c r="KXU9" s="80"/>
      <c r="KXV9" s="80"/>
      <c r="KXW9" s="80"/>
      <c r="KXX9" s="80"/>
      <c r="KXY9" s="80"/>
      <c r="KXZ9" s="80"/>
      <c r="KYA9" s="80"/>
      <c r="KYB9" s="80"/>
      <c r="KYC9" s="80"/>
      <c r="KYD9" s="80"/>
      <c r="KYE9" s="80"/>
      <c r="KYF9" s="80"/>
      <c r="KYG9" s="80"/>
      <c r="KYH9" s="80"/>
      <c r="KYI9" s="80"/>
      <c r="KYJ9" s="80"/>
      <c r="KYK9" s="80"/>
      <c r="KYL9" s="80"/>
      <c r="KYM9" s="80"/>
      <c r="KYN9" s="80"/>
      <c r="KYO9" s="80"/>
      <c r="KYP9" s="80"/>
      <c r="KYQ9" s="80"/>
      <c r="KYR9" s="80"/>
      <c r="KYS9" s="80"/>
      <c r="KYT9" s="80"/>
      <c r="KYU9" s="80"/>
      <c r="KYV9" s="80"/>
      <c r="KYW9" s="80"/>
      <c r="KYX9" s="80"/>
      <c r="KYY9" s="80"/>
      <c r="KYZ9" s="80"/>
      <c r="KZA9" s="80"/>
      <c r="KZB9" s="80"/>
      <c r="KZC9" s="80"/>
      <c r="KZD9" s="80"/>
      <c r="KZE9" s="80"/>
      <c r="KZF9" s="80"/>
      <c r="KZG9" s="80"/>
      <c r="KZH9" s="80"/>
      <c r="KZI9" s="80"/>
      <c r="KZJ9" s="80"/>
      <c r="KZK9" s="80"/>
      <c r="KZL9" s="80"/>
      <c r="KZM9" s="80"/>
      <c r="KZN9" s="80"/>
      <c r="KZO9" s="80"/>
      <c r="KZP9" s="80"/>
      <c r="KZQ9" s="80"/>
      <c r="KZR9" s="80"/>
      <c r="KZS9" s="80"/>
      <c r="KZT9" s="80"/>
      <c r="KZU9" s="80"/>
      <c r="KZV9" s="80"/>
      <c r="KZW9" s="80"/>
      <c r="KZX9" s="80"/>
      <c r="KZY9" s="80"/>
      <c r="KZZ9" s="80"/>
      <c r="LAA9" s="80"/>
      <c r="LAB9" s="80"/>
      <c r="LAC9" s="80"/>
      <c r="LAD9" s="80"/>
      <c r="LAE9" s="80"/>
      <c r="LAF9" s="80"/>
      <c r="LAG9" s="80"/>
      <c r="LAH9" s="80"/>
      <c r="LAI9" s="80"/>
      <c r="LAJ9" s="80"/>
      <c r="LAK9" s="80"/>
      <c r="LAL9" s="80"/>
      <c r="LAM9" s="80"/>
      <c r="LAN9" s="80"/>
      <c r="LAO9" s="80"/>
      <c r="LAP9" s="80"/>
      <c r="LAQ9" s="80"/>
      <c r="LAR9" s="80"/>
      <c r="LAS9" s="80"/>
      <c r="LAT9" s="80"/>
      <c r="LAU9" s="80"/>
      <c r="LAV9" s="80"/>
      <c r="LAW9" s="80"/>
      <c r="LAX9" s="80"/>
      <c r="LAY9" s="80"/>
      <c r="LAZ9" s="80"/>
      <c r="LBA9" s="80"/>
      <c r="LBB9" s="80"/>
      <c r="LBC9" s="80"/>
      <c r="LBD9" s="80"/>
      <c r="LBE9" s="80"/>
      <c r="LBF9" s="80"/>
      <c r="LBG9" s="80"/>
      <c r="LBH9" s="80"/>
      <c r="LBI9" s="80"/>
      <c r="LBJ9" s="80"/>
      <c r="LBK9" s="80"/>
      <c r="LBL9" s="80"/>
      <c r="LBM9" s="80"/>
      <c r="LBN9" s="80"/>
      <c r="LBO9" s="80"/>
      <c r="LBP9" s="80"/>
      <c r="LBQ9" s="80"/>
      <c r="LBR9" s="80"/>
      <c r="LBS9" s="80"/>
      <c r="LBT9" s="80"/>
      <c r="LBU9" s="80"/>
      <c r="LBV9" s="80"/>
      <c r="LBW9" s="80"/>
      <c r="LBX9" s="80"/>
      <c r="LBY9" s="80"/>
      <c r="LBZ9" s="80"/>
      <c r="LCA9" s="80"/>
      <c r="LCB9" s="80"/>
      <c r="LCC9" s="80"/>
      <c r="LCD9" s="80"/>
      <c r="LCE9" s="80"/>
      <c r="LCF9" s="80"/>
      <c r="LCG9" s="80"/>
      <c r="LCH9" s="80"/>
      <c r="LCI9" s="80"/>
      <c r="LCJ9" s="80"/>
      <c r="LCK9" s="80"/>
      <c r="LCL9" s="80"/>
      <c r="LCM9" s="80"/>
      <c r="LCN9" s="80"/>
      <c r="LCO9" s="80"/>
      <c r="LCP9" s="80"/>
      <c r="LCQ9" s="80"/>
      <c r="LCR9" s="80"/>
      <c r="LCS9" s="80"/>
      <c r="LCT9" s="80"/>
      <c r="LCU9" s="80"/>
      <c r="LCV9" s="80"/>
      <c r="LCW9" s="80"/>
      <c r="LCX9" s="80"/>
      <c r="LCY9" s="80"/>
      <c r="LCZ9" s="80"/>
      <c r="LDA9" s="80"/>
      <c r="LDB9" s="80"/>
      <c r="LDC9" s="80"/>
      <c r="LDD9" s="80"/>
      <c r="LDE9" s="80"/>
      <c r="LDF9" s="80"/>
      <c r="LDG9" s="80"/>
      <c r="LDH9" s="80"/>
      <c r="LDI9" s="80"/>
      <c r="LDJ9" s="80"/>
      <c r="LDK9" s="80"/>
      <c r="LDL9" s="80"/>
      <c r="LDM9" s="80"/>
      <c r="LDN9" s="80"/>
      <c r="LDO9" s="80"/>
      <c r="LDP9" s="80"/>
      <c r="LDQ9" s="80"/>
      <c r="LDR9" s="80"/>
      <c r="LDS9" s="80"/>
      <c r="LDT9" s="80"/>
      <c r="LDU9" s="80"/>
      <c r="LDV9" s="80"/>
      <c r="LDW9" s="80"/>
      <c r="LDX9" s="80"/>
      <c r="LDY9" s="80"/>
      <c r="LDZ9" s="80"/>
      <c r="LEA9" s="80"/>
      <c r="LEB9" s="80"/>
      <c r="LEC9" s="80"/>
      <c r="LED9" s="80"/>
      <c r="LEE9" s="80"/>
      <c r="LEF9" s="80"/>
      <c r="LEG9" s="80"/>
      <c r="LEH9" s="80"/>
      <c r="LEI9" s="80"/>
      <c r="LEJ9" s="80"/>
      <c r="LEK9" s="80"/>
      <c r="LEL9" s="80"/>
      <c r="LEM9" s="80"/>
      <c r="LEN9" s="80"/>
      <c r="LEO9" s="80"/>
      <c r="LEP9" s="80"/>
      <c r="LEQ9" s="80"/>
      <c r="LER9" s="80"/>
      <c r="LES9" s="80"/>
      <c r="LET9" s="80"/>
      <c r="LEU9" s="80"/>
      <c r="LEV9" s="80"/>
      <c r="LEW9" s="80"/>
      <c r="LEX9" s="80"/>
      <c r="LEY9" s="80"/>
      <c r="LEZ9" s="80"/>
      <c r="LFA9" s="80"/>
      <c r="LFB9" s="80"/>
      <c r="LFC9" s="80"/>
      <c r="LFD9" s="80"/>
      <c r="LFE9" s="80"/>
      <c r="LFF9" s="80"/>
      <c r="LFG9" s="80"/>
      <c r="LFH9" s="80"/>
      <c r="LFI9" s="80"/>
      <c r="LFJ9" s="80"/>
      <c r="LFK9" s="80"/>
      <c r="LFL9" s="80"/>
      <c r="LFM9" s="80"/>
      <c r="LFN9" s="80"/>
      <c r="LFO9" s="80"/>
      <c r="LFP9" s="80"/>
      <c r="LFQ9" s="80"/>
      <c r="LFR9" s="80"/>
      <c r="LFS9" s="80"/>
      <c r="LFT9" s="80"/>
      <c r="LFU9" s="80"/>
      <c r="LFV9" s="80"/>
      <c r="LFW9" s="80"/>
      <c r="LFX9" s="80"/>
      <c r="LFY9" s="80"/>
      <c r="LFZ9" s="80"/>
      <c r="LGA9" s="80"/>
      <c r="LGB9" s="80"/>
      <c r="LGC9" s="80"/>
      <c r="LGD9" s="80"/>
      <c r="LGE9" s="80"/>
      <c r="LGF9" s="80"/>
      <c r="LGG9" s="80"/>
      <c r="LGH9" s="80"/>
      <c r="LGI9" s="80"/>
      <c r="LGJ9" s="80"/>
      <c r="LGK9" s="80"/>
      <c r="LGL9" s="80"/>
      <c r="LGM9" s="80"/>
      <c r="LGN9" s="80"/>
      <c r="LGO9" s="80"/>
      <c r="LGP9" s="80"/>
      <c r="LGQ9" s="80"/>
      <c r="LGR9" s="80"/>
      <c r="LGS9" s="80"/>
      <c r="LGT9" s="80"/>
      <c r="LGU9" s="80"/>
      <c r="LGV9" s="80"/>
      <c r="LGW9" s="80"/>
      <c r="LGX9" s="80"/>
      <c r="LGY9" s="80"/>
      <c r="LGZ9" s="80"/>
      <c r="LHA9" s="80"/>
      <c r="LHB9" s="80"/>
      <c r="LHC9" s="80"/>
      <c r="LHD9" s="80"/>
      <c r="LHE9" s="80"/>
      <c r="LHF9" s="80"/>
      <c r="LHG9" s="80"/>
      <c r="LHH9" s="80"/>
      <c r="LHI9" s="80"/>
      <c r="LHJ9" s="80"/>
      <c r="LHK9" s="80"/>
      <c r="LHL9" s="80"/>
      <c r="LHM9" s="80"/>
      <c r="LHN9" s="80"/>
      <c r="LHO9" s="80"/>
      <c r="LHP9" s="80"/>
      <c r="LHQ9" s="80"/>
      <c r="LHR9" s="80"/>
      <c r="LHS9" s="80"/>
      <c r="LHT9" s="80"/>
      <c r="LHU9" s="80"/>
      <c r="LHV9" s="80"/>
      <c r="LHW9" s="80"/>
      <c r="LHX9" s="80"/>
      <c r="LHY9" s="80"/>
      <c r="LHZ9" s="80"/>
      <c r="LIA9" s="80"/>
      <c r="LIB9" s="80"/>
      <c r="LIC9" s="80"/>
      <c r="LID9" s="80"/>
      <c r="LIE9" s="80"/>
      <c r="LIF9" s="80"/>
      <c r="LIG9" s="80"/>
      <c r="LIH9" s="80"/>
      <c r="LII9" s="80"/>
      <c r="LIJ9" s="80"/>
      <c r="LIK9" s="80"/>
      <c r="LIL9" s="80"/>
      <c r="LIM9" s="80"/>
      <c r="LIN9" s="80"/>
      <c r="LIO9" s="80"/>
      <c r="LIP9" s="80"/>
      <c r="LIQ9" s="80"/>
      <c r="LIR9" s="80"/>
      <c r="LIS9" s="80"/>
      <c r="LIT9" s="80"/>
      <c r="LIU9" s="80"/>
      <c r="LIV9" s="80"/>
      <c r="LIW9" s="80"/>
      <c r="LIX9" s="80"/>
      <c r="LIY9" s="80"/>
      <c r="LIZ9" s="80"/>
      <c r="LJA9" s="80"/>
      <c r="LJB9" s="80"/>
      <c r="LJC9" s="80"/>
      <c r="LJD9" s="80"/>
      <c r="LJE9" s="80"/>
      <c r="LJF9" s="80"/>
      <c r="LJG9" s="80"/>
      <c r="LJH9" s="80"/>
      <c r="LJI9" s="80"/>
      <c r="LJJ9" s="80"/>
      <c r="LJK9" s="80"/>
      <c r="LJL9" s="80"/>
      <c r="LJM9" s="80"/>
      <c r="LJN9" s="80"/>
      <c r="LJO9" s="80"/>
      <c r="LJP9" s="80"/>
      <c r="LJQ9" s="80"/>
      <c r="LJR9" s="80"/>
      <c r="LJS9" s="80"/>
      <c r="LJT9" s="80"/>
      <c r="LJU9" s="80"/>
      <c r="LJV9" s="80"/>
      <c r="LJW9" s="80"/>
      <c r="LJX9" s="80"/>
      <c r="LJY9" s="80"/>
      <c r="LJZ9" s="80"/>
      <c r="LKA9" s="80"/>
      <c r="LKB9" s="80"/>
      <c r="LKC9" s="80"/>
      <c r="LKD9" s="80"/>
      <c r="LKE9" s="80"/>
      <c r="LKF9" s="80"/>
      <c r="LKG9" s="80"/>
      <c r="LKH9" s="80"/>
      <c r="LKI9" s="80"/>
      <c r="LKJ9" s="80"/>
      <c r="LKK9" s="80"/>
      <c r="LKL9" s="80"/>
      <c r="LKM9" s="80"/>
      <c r="LKN9" s="80"/>
      <c r="LKO9" s="80"/>
      <c r="LKP9" s="80"/>
      <c r="LKQ9" s="80"/>
      <c r="LKR9" s="80"/>
      <c r="LKS9" s="80"/>
      <c r="LKT9" s="80"/>
      <c r="LKU9" s="80"/>
      <c r="LKV9" s="80"/>
      <c r="LKW9" s="80"/>
      <c r="LKX9" s="80"/>
      <c r="LKY9" s="80"/>
      <c r="LKZ9" s="80"/>
      <c r="LLA9" s="80"/>
      <c r="LLB9" s="80"/>
      <c r="LLC9" s="80"/>
      <c r="LLD9" s="80"/>
      <c r="LLE9" s="80"/>
      <c r="LLF9" s="80"/>
      <c r="LLG9" s="80"/>
      <c r="LLH9" s="80"/>
      <c r="LLI9" s="80"/>
      <c r="LLJ9" s="80"/>
      <c r="LLK9" s="80"/>
      <c r="LLL9" s="80"/>
      <c r="LLM9" s="80"/>
      <c r="LLN9" s="80"/>
      <c r="LLO9" s="80"/>
      <c r="LLP9" s="80"/>
      <c r="LLQ9" s="80"/>
      <c r="LLR9" s="80"/>
      <c r="LLS9" s="80"/>
      <c r="LLT9" s="80"/>
      <c r="LLU9" s="80"/>
      <c r="LLV9" s="80"/>
      <c r="LLW9" s="80"/>
      <c r="LLX9" s="80"/>
      <c r="LLY9" s="80"/>
      <c r="LLZ9" s="80"/>
      <c r="LMA9" s="80"/>
      <c r="LMB9" s="80"/>
      <c r="LMC9" s="80"/>
      <c r="LMD9" s="80"/>
      <c r="LME9" s="80"/>
      <c r="LMF9" s="80"/>
      <c r="LMG9" s="80"/>
      <c r="LMH9" s="80"/>
      <c r="LMI9" s="80"/>
      <c r="LMJ9" s="80"/>
      <c r="LMK9" s="80"/>
      <c r="LML9" s="80"/>
      <c r="LMM9" s="80"/>
      <c r="LMN9" s="80"/>
      <c r="LMO9" s="80"/>
      <c r="LMP9" s="80"/>
      <c r="LMQ9" s="80"/>
      <c r="LMR9" s="80"/>
      <c r="LMS9" s="80"/>
      <c r="LMT9" s="80"/>
      <c r="LMU9" s="80"/>
      <c r="LMV9" s="80"/>
      <c r="LMW9" s="80"/>
      <c r="LMX9" s="80"/>
      <c r="LMY9" s="80"/>
      <c r="LMZ9" s="80"/>
      <c r="LNA9" s="80"/>
      <c r="LNB9" s="80"/>
      <c r="LNC9" s="80"/>
      <c r="LND9" s="80"/>
      <c r="LNE9" s="80"/>
      <c r="LNF9" s="80"/>
      <c r="LNG9" s="80"/>
      <c r="LNH9" s="80"/>
      <c r="LNI9" s="80"/>
      <c r="LNJ9" s="80"/>
      <c r="LNK9" s="80"/>
      <c r="LNL9" s="80"/>
      <c r="LNM9" s="80"/>
      <c r="LNN9" s="80"/>
      <c r="LNO9" s="80"/>
      <c r="LNP9" s="80"/>
      <c r="LNQ9" s="80"/>
      <c r="LNR9" s="80"/>
      <c r="LNS9" s="80"/>
      <c r="LNT9" s="80"/>
      <c r="LNU9" s="80"/>
      <c r="LNV9" s="80"/>
      <c r="LNW9" s="80"/>
      <c r="LNX9" s="80"/>
      <c r="LNY9" s="80"/>
      <c r="LNZ9" s="80"/>
      <c r="LOA9" s="80"/>
      <c r="LOB9" s="80"/>
      <c r="LOC9" s="80"/>
      <c r="LOD9" s="80"/>
      <c r="LOE9" s="80"/>
      <c r="LOF9" s="80"/>
      <c r="LOG9" s="80"/>
      <c r="LOH9" s="80"/>
      <c r="LOI9" s="80"/>
      <c r="LOJ9" s="80"/>
      <c r="LOK9" s="80"/>
      <c r="LOL9" s="80"/>
      <c r="LOM9" s="80"/>
      <c r="LON9" s="80"/>
      <c r="LOO9" s="80"/>
      <c r="LOP9" s="80"/>
      <c r="LOQ9" s="80"/>
      <c r="LOR9" s="80"/>
      <c r="LOS9" s="80"/>
      <c r="LOT9" s="80"/>
      <c r="LOU9" s="80"/>
      <c r="LOV9" s="80"/>
      <c r="LOW9" s="80"/>
      <c r="LOX9" s="80"/>
      <c r="LOY9" s="80"/>
      <c r="LOZ9" s="80"/>
      <c r="LPA9" s="80"/>
      <c r="LPB9" s="80"/>
      <c r="LPC9" s="80"/>
      <c r="LPD9" s="80"/>
      <c r="LPE9" s="80"/>
      <c r="LPF9" s="80"/>
      <c r="LPG9" s="80"/>
      <c r="LPH9" s="80"/>
      <c r="LPI9" s="80"/>
      <c r="LPJ9" s="80"/>
      <c r="LPK9" s="80"/>
      <c r="LPL9" s="80"/>
      <c r="LPM9" s="80"/>
      <c r="LPN9" s="80"/>
      <c r="LPO9" s="80"/>
      <c r="LPP9" s="80"/>
      <c r="LPQ9" s="80"/>
      <c r="LPR9" s="80"/>
      <c r="LPS9" s="80"/>
      <c r="LPT9" s="80"/>
      <c r="LPU9" s="80"/>
      <c r="LPV9" s="80"/>
      <c r="LPW9" s="80"/>
      <c r="LPX9" s="80"/>
      <c r="LPY9" s="80"/>
      <c r="LPZ9" s="80"/>
      <c r="LQA9" s="80"/>
      <c r="LQB9" s="80"/>
      <c r="LQC9" s="80"/>
      <c r="LQD9" s="80"/>
      <c r="LQE9" s="80"/>
      <c r="LQF9" s="80"/>
      <c r="LQG9" s="80"/>
      <c r="LQH9" s="80"/>
      <c r="LQI9" s="80"/>
      <c r="LQJ9" s="80"/>
      <c r="LQK9" s="80"/>
      <c r="LQL9" s="80"/>
      <c r="LQM9" s="80"/>
      <c r="LQN9" s="80"/>
      <c r="LQO9" s="80"/>
      <c r="LQP9" s="80"/>
      <c r="LQQ9" s="80"/>
      <c r="LQR9" s="80"/>
      <c r="LQS9" s="80"/>
      <c r="LQT9" s="80"/>
      <c r="LQU9" s="80"/>
      <c r="LQV9" s="80"/>
      <c r="LQW9" s="80"/>
      <c r="LQX9" s="80"/>
      <c r="LQY9" s="80"/>
      <c r="LQZ9" s="80"/>
      <c r="LRA9" s="80"/>
      <c r="LRB9" s="80"/>
      <c r="LRC9" s="80"/>
      <c r="LRD9" s="80"/>
      <c r="LRE9" s="80"/>
      <c r="LRF9" s="80"/>
      <c r="LRG9" s="80"/>
      <c r="LRH9" s="80"/>
      <c r="LRI9" s="80"/>
      <c r="LRJ9" s="80"/>
      <c r="LRK9" s="80"/>
      <c r="LRL9" s="80"/>
      <c r="LRM9" s="80"/>
      <c r="LRN9" s="80"/>
      <c r="LRO9" s="80"/>
      <c r="LRP9" s="80"/>
      <c r="LRQ9" s="80"/>
      <c r="LRR9" s="80"/>
      <c r="LRS9" s="80"/>
      <c r="LRT9" s="80"/>
      <c r="LRU9" s="80"/>
      <c r="LRV9" s="80"/>
      <c r="LRW9" s="80"/>
      <c r="LRX9" s="80"/>
      <c r="LRY9" s="80"/>
      <c r="LRZ9" s="80"/>
      <c r="LSA9" s="80"/>
      <c r="LSB9" s="80"/>
      <c r="LSC9" s="80"/>
      <c r="LSD9" s="80"/>
      <c r="LSE9" s="80"/>
      <c r="LSF9" s="80"/>
      <c r="LSG9" s="80"/>
      <c r="LSH9" s="80"/>
      <c r="LSI9" s="80"/>
      <c r="LSJ9" s="80"/>
      <c r="LSK9" s="80"/>
      <c r="LSL9" s="80"/>
      <c r="LSM9" s="80"/>
      <c r="LSN9" s="80"/>
      <c r="LSO9" s="80"/>
      <c r="LSP9" s="80"/>
      <c r="LSQ9" s="80"/>
      <c r="LSR9" s="80"/>
      <c r="LSS9" s="80"/>
      <c r="LST9" s="80"/>
      <c r="LSU9" s="80"/>
      <c r="LSV9" s="80"/>
      <c r="LSW9" s="80"/>
      <c r="LSX9" s="80"/>
      <c r="LSY9" s="80"/>
      <c r="LSZ9" s="80"/>
      <c r="LTA9" s="80"/>
      <c r="LTB9" s="80"/>
      <c r="LTC9" s="80"/>
      <c r="LTD9" s="80"/>
      <c r="LTE9" s="80"/>
      <c r="LTF9" s="80"/>
      <c r="LTG9" s="80"/>
      <c r="LTH9" s="80"/>
      <c r="LTI9" s="80"/>
      <c r="LTJ9" s="80"/>
      <c r="LTK9" s="80"/>
      <c r="LTL9" s="80"/>
      <c r="LTM9" s="80"/>
      <c r="LTN9" s="80"/>
      <c r="LTO9" s="80"/>
      <c r="LTP9" s="80"/>
      <c r="LTQ9" s="80"/>
      <c r="LTR9" s="80"/>
      <c r="LTS9" s="80"/>
      <c r="LTT9" s="80"/>
      <c r="LTU9" s="80"/>
      <c r="LTV9" s="80"/>
      <c r="LTW9" s="80"/>
      <c r="LTX9" s="80"/>
      <c r="LTY9" s="80"/>
      <c r="LTZ9" s="80"/>
      <c r="LUA9" s="80"/>
      <c r="LUB9" s="80"/>
      <c r="LUC9" s="80"/>
      <c r="LUD9" s="80"/>
      <c r="LUE9" s="80"/>
      <c r="LUF9" s="80"/>
      <c r="LUG9" s="80"/>
      <c r="LUH9" s="80"/>
      <c r="LUI9" s="80"/>
      <c r="LUJ9" s="80"/>
      <c r="LUK9" s="80"/>
      <c r="LUL9" s="80"/>
      <c r="LUM9" s="80"/>
      <c r="LUN9" s="80"/>
      <c r="LUO9" s="80"/>
      <c r="LUP9" s="80"/>
      <c r="LUQ9" s="80"/>
      <c r="LUR9" s="80"/>
      <c r="LUS9" s="80"/>
      <c r="LUT9" s="80"/>
      <c r="LUU9" s="80"/>
      <c r="LUV9" s="80"/>
      <c r="LUW9" s="80"/>
      <c r="LUX9" s="80"/>
      <c r="LUY9" s="80"/>
      <c r="LUZ9" s="80"/>
      <c r="LVA9" s="80"/>
      <c r="LVB9" s="80"/>
      <c r="LVC9" s="80"/>
      <c r="LVD9" s="80"/>
      <c r="LVE9" s="80"/>
      <c r="LVF9" s="80"/>
      <c r="LVG9" s="80"/>
      <c r="LVH9" s="80"/>
      <c r="LVI9" s="80"/>
      <c r="LVJ9" s="80"/>
      <c r="LVK9" s="80"/>
      <c r="LVL9" s="80"/>
      <c r="LVM9" s="80"/>
      <c r="LVN9" s="80"/>
      <c r="LVO9" s="80"/>
      <c r="LVP9" s="80"/>
      <c r="LVQ9" s="80"/>
      <c r="LVR9" s="80"/>
      <c r="LVS9" s="80"/>
      <c r="LVT9" s="80"/>
      <c r="LVU9" s="80"/>
      <c r="LVV9" s="80"/>
      <c r="LVW9" s="80"/>
      <c r="LVX9" s="80"/>
      <c r="LVY9" s="80"/>
      <c r="LVZ9" s="80"/>
      <c r="LWA9" s="80"/>
      <c r="LWB9" s="80"/>
      <c r="LWC9" s="80"/>
      <c r="LWD9" s="80"/>
      <c r="LWE9" s="80"/>
      <c r="LWF9" s="80"/>
      <c r="LWG9" s="80"/>
      <c r="LWH9" s="80"/>
      <c r="LWI9" s="80"/>
      <c r="LWJ9" s="80"/>
      <c r="LWK9" s="80"/>
      <c r="LWL9" s="80"/>
      <c r="LWM9" s="80"/>
      <c r="LWN9" s="80"/>
      <c r="LWO9" s="80"/>
      <c r="LWP9" s="80"/>
      <c r="LWQ9" s="80"/>
      <c r="LWR9" s="80"/>
      <c r="LWS9" s="80"/>
      <c r="LWT9" s="80"/>
      <c r="LWU9" s="80"/>
      <c r="LWV9" s="80"/>
      <c r="LWW9" s="80"/>
      <c r="LWX9" s="80"/>
      <c r="LWY9" s="80"/>
      <c r="LWZ9" s="80"/>
      <c r="LXA9" s="80"/>
      <c r="LXB9" s="80"/>
      <c r="LXC9" s="80"/>
      <c r="LXD9" s="80"/>
      <c r="LXE9" s="80"/>
      <c r="LXF9" s="80"/>
      <c r="LXG9" s="80"/>
      <c r="LXH9" s="80"/>
      <c r="LXI9" s="80"/>
      <c r="LXJ9" s="80"/>
      <c r="LXK9" s="80"/>
      <c r="LXL9" s="80"/>
      <c r="LXM9" s="80"/>
      <c r="LXN9" s="80"/>
      <c r="LXO9" s="80"/>
      <c r="LXP9" s="80"/>
      <c r="LXQ9" s="80"/>
      <c r="LXR9" s="80"/>
      <c r="LXS9" s="80"/>
      <c r="LXT9" s="80"/>
      <c r="LXU9" s="80"/>
      <c r="LXV9" s="80"/>
      <c r="LXW9" s="80"/>
      <c r="LXX9" s="80"/>
      <c r="LXY9" s="80"/>
      <c r="LXZ9" s="80"/>
      <c r="LYA9" s="80"/>
      <c r="LYB9" s="80"/>
      <c r="LYC9" s="80"/>
      <c r="LYD9" s="80"/>
      <c r="LYE9" s="80"/>
      <c r="LYF9" s="80"/>
      <c r="LYG9" s="80"/>
      <c r="LYH9" s="80"/>
      <c r="LYI9" s="80"/>
      <c r="LYJ9" s="80"/>
      <c r="LYK9" s="80"/>
      <c r="LYL9" s="80"/>
      <c r="LYM9" s="80"/>
      <c r="LYN9" s="80"/>
      <c r="LYO9" s="80"/>
      <c r="LYP9" s="80"/>
      <c r="LYQ9" s="80"/>
      <c r="LYR9" s="80"/>
      <c r="LYS9" s="80"/>
      <c r="LYT9" s="80"/>
      <c r="LYU9" s="80"/>
      <c r="LYV9" s="80"/>
      <c r="LYW9" s="80"/>
      <c r="LYX9" s="80"/>
      <c r="LYY9" s="80"/>
      <c r="LYZ9" s="80"/>
      <c r="LZA9" s="80"/>
      <c r="LZB9" s="80"/>
      <c r="LZC9" s="80"/>
      <c r="LZD9" s="80"/>
      <c r="LZE9" s="80"/>
      <c r="LZF9" s="80"/>
      <c r="LZG9" s="80"/>
      <c r="LZH9" s="80"/>
      <c r="LZI9" s="80"/>
      <c r="LZJ9" s="80"/>
      <c r="LZK9" s="80"/>
      <c r="LZL9" s="80"/>
      <c r="LZM9" s="80"/>
      <c r="LZN9" s="80"/>
      <c r="LZO9" s="80"/>
      <c r="LZP9" s="80"/>
      <c r="LZQ9" s="80"/>
      <c r="LZR9" s="80"/>
      <c r="LZS9" s="80"/>
      <c r="LZT9" s="80"/>
      <c r="LZU9" s="80"/>
      <c r="LZV9" s="80"/>
      <c r="LZW9" s="80"/>
      <c r="LZX9" s="80"/>
      <c r="LZY9" s="80"/>
      <c r="LZZ9" s="80"/>
      <c r="MAA9" s="80"/>
      <c r="MAB9" s="80"/>
      <c r="MAC9" s="80"/>
      <c r="MAD9" s="80"/>
      <c r="MAE9" s="80"/>
      <c r="MAF9" s="80"/>
      <c r="MAG9" s="80"/>
      <c r="MAH9" s="80"/>
      <c r="MAI9" s="80"/>
      <c r="MAJ9" s="80"/>
      <c r="MAK9" s="80"/>
      <c r="MAL9" s="80"/>
      <c r="MAM9" s="80"/>
      <c r="MAN9" s="80"/>
      <c r="MAO9" s="80"/>
      <c r="MAP9" s="80"/>
      <c r="MAQ9" s="80"/>
      <c r="MAR9" s="80"/>
      <c r="MAS9" s="80"/>
      <c r="MAT9" s="80"/>
      <c r="MAU9" s="80"/>
      <c r="MAV9" s="80"/>
      <c r="MAW9" s="80"/>
      <c r="MAX9" s="80"/>
      <c r="MAY9" s="80"/>
      <c r="MAZ9" s="80"/>
      <c r="MBA9" s="80"/>
      <c r="MBB9" s="80"/>
      <c r="MBC9" s="80"/>
      <c r="MBD9" s="80"/>
      <c r="MBE9" s="80"/>
      <c r="MBF9" s="80"/>
      <c r="MBG9" s="80"/>
      <c r="MBH9" s="80"/>
      <c r="MBI9" s="80"/>
      <c r="MBJ9" s="80"/>
      <c r="MBK9" s="80"/>
      <c r="MBL9" s="80"/>
      <c r="MBM9" s="80"/>
      <c r="MBN9" s="80"/>
      <c r="MBO9" s="80"/>
      <c r="MBP9" s="80"/>
      <c r="MBQ9" s="80"/>
      <c r="MBR9" s="80"/>
      <c r="MBS9" s="80"/>
      <c r="MBT9" s="80"/>
      <c r="MBU9" s="80"/>
      <c r="MBV9" s="80"/>
      <c r="MBW9" s="80"/>
      <c r="MBX9" s="80"/>
      <c r="MBY9" s="80"/>
      <c r="MBZ9" s="80"/>
      <c r="MCA9" s="80"/>
      <c r="MCB9" s="80"/>
      <c r="MCC9" s="80"/>
      <c r="MCD9" s="80"/>
      <c r="MCE9" s="80"/>
      <c r="MCF9" s="80"/>
      <c r="MCG9" s="80"/>
      <c r="MCH9" s="80"/>
      <c r="MCI9" s="80"/>
      <c r="MCJ9" s="80"/>
      <c r="MCK9" s="80"/>
      <c r="MCL9" s="80"/>
      <c r="MCM9" s="80"/>
      <c r="MCN9" s="80"/>
      <c r="MCO9" s="80"/>
      <c r="MCP9" s="80"/>
      <c r="MCQ9" s="80"/>
      <c r="MCR9" s="80"/>
      <c r="MCS9" s="80"/>
      <c r="MCT9" s="80"/>
      <c r="MCU9" s="80"/>
      <c r="MCV9" s="80"/>
      <c r="MCW9" s="80"/>
      <c r="MCX9" s="80"/>
      <c r="MCY9" s="80"/>
      <c r="MCZ9" s="80"/>
      <c r="MDA9" s="80"/>
      <c r="MDB9" s="80"/>
      <c r="MDC9" s="80"/>
      <c r="MDD9" s="80"/>
      <c r="MDE9" s="80"/>
      <c r="MDF9" s="80"/>
      <c r="MDG9" s="80"/>
      <c r="MDH9" s="80"/>
      <c r="MDI9" s="80"/>
      <c r="MDJ9" s="80"/>
      <c r="MDK9" s="80"/>
      <c r="MDL9" s="80"/>
      <c r="MDM9" s="80"/>
      <c r="MDN9" s="80"/>
      <c r="MDO9" s="80"/>
      <c r="MDP9" s="80"/>
      <c r="MDQ9" s="80"/>
      <c r="MDR9" s="80"/>
      <c r="MDS9" s="80"/>
      <c r="MDT9" s="80"/>
      <c r="MDU9" s="80"/>
      <c r="MDV9" s="80"/>
      <c r="MDW9" s="80"/>
      <c r="MDX9" s="80"/>
      <c r="MDY9" s="80"/>
      <c r="MDZ9" s="80"/>
      <c r="MEA9" s="80"/>
      <c r="MEB9" s="80"/>
      <c r="MEC9" s="80"/>
      <c r="MED9" s="80"/>
      <c r="MEE9" s="80"/>
      <c r="MEF9" s="80"/>
      <c r="MEG9" s="80"/>
      <c r="MEH9" s="80"/>
      <c r="MEI9" s="80"/>
      <c r="MEJ9" s="80"/>
      <c r="MEK9" s="80"/>
      <c r="MEL9" s="80"/>
      <c r="MEM9" s="80"/>
      <c r="MEN9" s="80"/>
      <c r="MEO9" s="80"/>
      <c r="MEP9" s="80"/>
      <c r="MEQ9" s="80"/>
      <c r="MER9" s="80"/>
      <c r="MES9" s="80"/>
      <c r="MET9" s="80"/>
      <c r="MEU9" s="80"/>
      <c r="MEV9" s="80"/>
      <c r="MEW9" s="80"/>
      <c r="MEX9" s="80"/>
      <c r="MEY9" s="80"/>
      <c r="MEZ9" s="80"/>
      <c r="MFA9" s="80"/>
      <c r="MFB9" s="80"/>
      <c r="MFC9" s="80"/>
      <c r="MFD9" s="80"/>
      <c r="MFE9" s="80"/>
      <c r="MFF9" s="80"/>
      <c r="MFG9" s="80"/>
      <c r="MFH9" s="80"/>
      <c r="MFI9" s="80"/>
      <c r="MFJ9" s="80"/>
      <c r="MFK9" s="80"/>
      <c r="MFL9" s="80"/>
      <c r="MFM9" s="80"/>
      <c r="MFN9" s="80"/>
      <c r="MFO9" s="80"/>
      <c r="MFP9" s="80"/>
      <c r="MFQ9" s="80"/>
      <c r="MFR9" s="80"/>
      <c r="MFS9" s="80"/>
      <c r="MFT9" s="80"/>
      <c r="MFU9" s="80"/>
      <c r="MFV9" s="80"/>
      <c r="MFW9" s="80"/>
      <c r="MFX9" s="80"/>
      <c r="MFY9" s="80"/>
      <c r="MFZ9" s="80"/>
      <c r="MGA9" s="80"/>
      <c r="MGB9" s="80"/>
      <c r="MGC9" s="80"/>
      <c r="MGD9" s="80"/>
      <c r="MGE9" s="80"/>
      <c r="MGF9" s="80"/>
      <c r="MGG9" s="80"/>
      <c r="MGH9" s="80"/>
      <c r="MGI9" s="80"/>
      <c r="MGJ9" s="80"/>
      <c r="MGK9" s="80"/>
      <c r="MGL9" s="80"/>
      <c r="MGM9" s="80"/>
      <c r="MGN9" s="80"/>
      <c r="MGO9" s="80"/>
      <c r="MGP9" s="80"/>
      <c r="MGQ9" s="80"/>
      <c r="MGR9" s="80"/>
      <c r="MGS9" s="80"/>
      <c r="MGT9" s="80"/>
      <c r="MGU9" s="80"/>
      <c r="MGV9" s="80"/>
      <c r="MGW9" s="80"/>
      <c r="MGX9" s="80"/>
      <c r="MGY9" s="80"/>
      <c r="MGZ9" s="80"/>
      <c r="MHA9" s="80"/>
      <c r="MHB9" s="80"/>
      <c r="MHC9" s="80"/>
      <c r="MHD9" s="80"/>
      <c r="MHE9" s="80"/>
      <c r="MHF9" s="80"/>
      <c r="MHG9" s="80"/>
      <c r="MHH9" s="80"/>
      <c r="MHI9" s="80"/>
      <c r="MHJ9" s="80"/>
      <c r="MHK9" s="80"/>
      <c r="MHL9" s="80"/>
      <c r="MHM9" s="80"/>
      <c r="MHN9" s="80"/>
      <c r="MHO9" s="80"/>
      <c r="MHP9" s="80"/>
      <c r="MHQ9" s="80"/>
      <c r="MHR9" s="80"/>
      <c r="MHS9" s="80"/>
      <c r="MHT9" s="80"/>
      <c r="MHU9" s="80"/>
      <c r="MHV9" s="80"/>
      <c r="MHW9" s="80"/>
      <c r="MHX9" s="80"/>
      <c r="MHY9" s="80"/>
      <c r="MHZ9" s="80"/>
      <c r="MIA9" s="80"/>
      <c r="MIB9" s="80"/>
      <c r="MIC9" s="80"/>
      <c r="MID9" s="80"/>
      <c r="MIE9" s="80"/>
      <c r="MIF9" s="80"/>
      <c r="MIG9" s="80"/>
      <c r="MIH9" s="80"/>
      <c r="MII9" s="80"/>
      <c r="MIJ9" s="80"/>
      <c r="MIK9" s="80"/>
      <c r="MIL9" s="80"/>
      <c r="MIM9" s="80"/>
      <c r="MIN9" s="80"/>
      <c r="MIO9" s="80"/>
      <c r="MIP9" s="80"/>
      <c r="MIQ9" s="80"/>
      <c r="MIR9" s="80"/>
      <c r="MIS9" s="80"/>
      <c r="MIT9" s="80"/>
      <c r="MIU9" s="80"/>
      <c r="MIV9" s="80"/>
      <c r="MIW9" s="80"/>
      <c r="MIX9" s="80"/>
      <c r="MIY9" s="80"/>
      <c r="MIZ9" s="80"/>
      <c r="MJA9" s="80"/>
      <c r="MJB9" s="80"/>
      <c r="MJC9" s="80"/>
      <c r="MJD9" s="80"/>
      <c r="MJE9" s="80"/>
      <c r="MJF9" s="80"/>
      <c r="MJG9" s="80"/>
      <c r="MJH9" s="80"/>
      <c r="MJI9" s="80"/>
      <c r="MJJ9" s="80"/>
      <c r="MJK9" s="80"/>
      <c r="MJL9" s="80"/>
      <c r="MJM9" s="80"/>
      <c r="MJN9" s="80"/>
      <c r="MJO9" s="80"/>
      <c r="MJP9" s="80"/>
      <c r="MJQ9" s="80"/>
      <c r="MJR9" s="80"/>
      <c r="MJS9" s="80"/>
      <c r="MJT9" s="80"/>
      <c r="MJU9" s="80"/>
      <c r="MJV9" s="80"/>
      <c r="MJW9" s="80"/>
      <c r="MJX9" s="80"/>
      <c r="MJY9" s="80"/>
      <c r="MJZ9" s="80"/>
      <c r="MKA9" s="80"/>
      <c r="MKB9" s="80"/>
      <c r="MKC9" s="80"/>
      <c r="MKD9" s="80"/>
      <c r="MKE9" s="80"/>
      <c r="MKF9" s="80"/>
      <c r="MKG9" s="80"/>
      <c r="MKH9" s="80"/>
      <c r="MKI9" s="80"/>
      <c r="MKJ9" s="80"/>
      <c r="MKK9" s="80"/>
      <c r="MKL9" s="80"/>
      <c r="MKM9" s="80"/>
      <c r="MKN9" s="80"/>
      <c r="MKO9" s="80"/>
      <c r="MKP9" s="80"/>
      <c r="MKQ9" s="80"/>
      <c r="MKR9" s="80"/>
      <c r="MKS9" s="80"/>
      <c r="MKT9" s="80"/>
      <c r="MKU9" s="80"/>
      <c r="MKV9" s="80"/>
      <c r="MKW9" s="80"/>
      <c r="MKX9" s="80"/>
      <c r="MKY9" s="80"/>
      <c r="MKZ9" s="80"/>
      <c r="MLA9" s="80"/>
      <c r="MLB9" s="80"/>
      <c r="MLC9" s="80"/>
      <c r="MLD9" s="80"/>
      <c r="MLE9" s="80"/>
      <c r="MLF9" s="80"/>
      <c r="MLG9" s="80"/>
      <c r="MLH9" s="80"/>
      <c r="MLI9" s="80"/>
      <c r="MLJ9" s="80"/>
      <c r="MLK9" s="80"/>
      <c r="MLL9" s="80"/>
      <c r="MLM9" s="80"/>
      <c r="MLN9" s="80"/>
      <c r="MLO9" s="80"/>
      <c r="MLP9" s="80"/>
      <c r="MLQ9" s="80"/>
      <c r="MLR9" s="80"/>
      <c r="MLS9" s="80"/>
      <c r="MLT9" s="80"/>
      <c r="MLU9" s="80"/>
      <c r="MLV9" s="80"/>
      <c r="MLW9" s="80"/>
      <c r="MLX9" s="80"/>
      <c r="MLY9" s="80"/>
      <c r="MLZ9" s="80"/>
      <c r="MMA9" s="80"/>
      <c r="MMB9" s="80"/>
      <c r="MMC9" s="80"/>
      <c r="MMD9" s="80"/>
      <c r="MME9" s="80"/>
      <c r="MMF9" s="80"/>
      <c r="MMG9" s="80"/>
      <c r="MMH9" s="80"/>
      <c r="MMI9" s="80"/>
      <c r="MMJ9" s="80"/>
      <c r="MMK9" s="80"/>
      <c r="MML9" s="80"/>
      <c r="MMM9" s="80"/>
      <c r="MMN9" s="80"/>
      <c r="MMO9" s="80"/>
      <c r="MMP9" s="80"/>
      <c r="MMQ9" s="80"/>
      <c r="MMR9" s="80"/>
      <c r="MMS9" s="80"/>
      <c r="MMT9" s="80"/>
      <c r="MMU9" s="80"/>
      <c r="MMV9" s="80"/>
      <c r="MMW9" s="80"/>
      <c r="MMX9" s="80"/>
      <c r="MMY9" s="80"/>
      <c r="MMZ9" s="80"/>
      <c r="MNA9" s="80"/>
      <c r="MNB9" s="80"/>
      <c r="MNC9" s="80"/>
      <c r="MND9" s="80"/>
      <c r="MNE9" s="80"/>
      <c r="MNF9" s="80"/>
      <c r="MNG9" s="80"/>
      <c r="MNH9" s="80"/>
      <c r="MNI9" s="80"/>
      <c r="MNJ9" s="80"/>
      <c r="MNK9" s="80"/>
      <c r="MNL9" s="80"/>
      <c r="MNM9" s="80"/>
      <c r="MNN9" s="80"/>
      <c r="MNO9" s="80"/>
      <c r="MNP9" s="80"/>
      <c r="MNQ9" s="80"/>
      <c r="MNR9" s="80"/>
      <c r="MNS9" s="80"/>
      <c r="MNT9" s="80"/>
      <c r="MNU9" s="80"/>
      <c r="MNV9" s="80"/>
      <c r="MNW9" s="80"/>
      <c r="MNX9" s="80"/>
      <c r="MNY9" s="80"/>
      <c r="MNZ9" s="80"/>
      <c r="MOA9" s="80"/>
      <c r="MOB9" s="80"/>
      <c r="MOC9" s="80"/>
      <c r="MOD9" s="80"/>
      <c r="MOE9" s="80"/>
      <c r="MOF9" s="80"/>
      <c r="MOG9" s="80"/>
      <c r="MOH9" s="80"/>
      <c r="MOI9" s="80"/>
      <c r="MOJ9" s="80"/>
      <c r="MOK9" s="80"/>
      <c r="MOL9" s="80"/>
      <c r="MOM9" s="80"/>
      <c r="MON9" s="80"/>
      <c r="MOO9" s="80"/>
      <c r="MOP9" s="80"/>
      <c r="MOQ9" s="80"/>
      <c r="MOR9" s="80"/>
      <c r="MOS9" s="80"/>
      <c r="MOT9" s="80"/>
      <c r="MOU9" s="80"/>
      <c r="MOV9" s="80"/>
      <c r="MOW9" s="80"/>
      <c r="MOX9" s="80"/>
      <c r="MOY9" s="80"/>
      <c r="MOZ9" s="80"/>
      <c r="MPA9" s="80"/>
      <c r="MPB9" s="80"/>
      <c r="MPC9" s="80"/>
      <c r="MPD9" s="80"/>
      <c r="MPE9" s="80"/>
      <c r="MPF9" s="80"/>
      <c r="MPG9" s="80"/>
      <c r="MPH9" s="80"/>
      <c r="MPI9" s="80"/>
      <c r="MPJ9" s="80"/>
      <c r="MPK9" s="80"/>
      <c r="MPL9" s="80"/>
      <c r="MPM9" s="80"/>
      <c r="MPN9" s="80"/>
      <c r="MPO9" s="80"/>
      <c r="MPP9" s="80"/>
      <c r="MPQ9" s="80"/>
      <c r="MPR9" s="80"/>
      <c r="MPS9" s="80"/>
      <c r="MPT9" s="80"/>
      <c r="MPU9" s="80"/>
      <c r="MPV9" s="80"/>
      <c r="MPW9" s="80"/>
      <c r="MPX9" s="80"/>
      <c r="MPY9" s="80"/>
      <c r="MPZ9" s="80"/>
      <c r="MQA9" s="80"/>
      <c r="MQB9" s="80"/>
      <c r="MQC9" s="80"/>
      <c r="MQD9" s="80"/>
      <c r="MQE9" s="80"/>
      <c r="MQF9" s="80"/>
      <c r="MQG9" s="80"/>
      <c r="MQH9" s="80"/>
      <c r="MQI9" s="80"/>
      <c r="MQJ9" s="80"/>
      <c r="MQK9" s="80"/>
      <c r="MQL9" s="80"/>
      <c r="MQM9" s="80"/>
      <c r="MQN9" s="80"/>
      <c r="MQO9" s="80"/>
      <c r="MQP9" s="80"/>
      <c r="MQQ9" s="80"/>
      <c r="MQR9" s="80"/>
      <c r="MQS9" s="80"/>
      <c r="MQT9" s="80"/>
      <c r="MQU9" s="80"/>
      <c r="MQV9" s="80"/>
      <c r="MQW9" s="80"/>
      <c r="MQX9" s="80"/>
      <c r="MQY9" s="80"/>
      <c r="MQZ9" s="80"/>
      <c r="MRA9" s="80"/>
      <c r="MRB9" s="80"/>
      <c r="MRC9" s="80"/>
      <c r="MRD9" s="80"/>
      <c r="MRE9" s="80"/>
      <c r="MRF9" s="80"/>
      <c r="MRG9" s="80"/>
      <c r="MRH9" s="80"/>
      <c r="MRI9" s="80"/>
      <c r="MRJ9" s="80"/>
      <c r="MRK9" s="80"/>
      <c r="MRL9" s="80"/>
      <c r="MRM9" s="80"/>
      <c r="MRN9" s="80"/>
      <c r="MRO9" s="80"/>
      <c r="MRP9" s="80"/>
      <c r="MRQ9" s="80"/>
      <c r="MRR9" s="80"/>
      <c r="MRS9" s="80"/>
      <c r="MRT9" s="80"/>
      <c r="MRU9" s="80"/>
      <c r="MRV9" s="80"/>
      <c r="MRW9" s="80"/>
      <c r="MRX9" s="80"/>
      <c r="MRY9" s="80"/>
      <c r="MRZ9" s="80"/>
      <c r="MSA9" s="80"/>
      <c r="MSB9" s="80"/>
      <c r="MSC9" s="80"/>
      <c r="MSD9" s="80"/>
      <c r="MSE9" s="80"/>
      <c r="MSF9" s="80"/>
      <c r="MSG9" s="80"/>
      <c r="MSH9" s="80"/>
      <c r="MSI9" s="80"/>
      <c r="MSJ9" s="80"/>
      <c r="MSK9" s="80"/>
      <c r="MSL9" s="80"/>
      <c r="MSM9" s="80"/>
      <c r="MSN9" s="80"/>
      <c r="MSO9" s="80"/>
      <c r="MSP9" s="80"/>
      <c r="MSQ9" s="80"/>
      <c r="MSR9" s="80"/>
      <c r="MSS9" s="80"/>
      <c r="MST9" s="80"/>
      <c r="MSU9" s="80"/>
      <c r="MSV9" s="80"/>
      <c r="MSW9" s="80"/>
      <c r="MSX9" s="80"/>
      <c r="MSY9" s="80"/>
      <c r="MSZ9" s="80"/>
      <c r="MTA9" s="80"/>
      <c r="MTB9" s="80"/>
      <c r="MTC9" s="80"/>
      <c r="MTD9" s="80"/>
      <c r="MTE9" s="80"/>
      <c r="MTF9" s="80"/>
      <c r="MTG9" s="80"/>
      <c r="MTH9" s="80"/>
      <c r="MTI9" s="80"/>
      <c r="MTJ9" s="80"/>
      <c r="MTK9" s="80"/>
      <c r="MTL9" s="80"/>
      <c r="MTM9" s="80"/>
      <c r="MTN9" s="80"/>
      <c r="MTO9" s="80"/>
      <c r="MTP9" s="80"/>
      <c r="MTQ9" s="80"/>
      <c r="MTR9" s="80"/>
      <c r="MTS9" s="80"/>
      <c r="MTT9" s="80"/>
      <c r="MTU9" s="80"/>
      <c r="MTV9" s="80"/>
      <c r="MTW9" s="80"/>
      <c r="MTX9" s="80"/>
      <c r="MTY9" s="80"/>
      <c r="MTZ9" s="80"/>
      <c r="MUA9" s="80"/>
      <c r="MUB9" s="80"/>
      <c r="MUC9" s="80"/>
      <c r="MUD9" s="80"/>
      <c r="MUE9" s="80"/>
      <c r="MUF9" s="80"/>
      <c r="MUG9" s="80"/>
      <c r="MUH9" s="80"/>
      <c r="MUI9" s="80"/>
      <c r="MUJ9" s="80"/>
      <c r="MUK9" s="80"/>
      <c r="MUL9" s="80"/>
      <c r="MUM9" s="80"/>
      <c r="MUN9" s="80"/>
      <c r="MUO9" s="80"/>
      <c r="MUP9" s="80"/>
      <c r="MUQ9" s="80"/>
      <c r="MUR9" s="80"/>
      <c r="MUS9" s="80"/>
      <c r="MUT9" s="80"/>
      <c r="MUU9" s="80"/>
      <c r="MUV9" s="80"/>
      <c r="MUW9" s="80"/>
      <c r="MUX9" s="80"/>
      <c r="MUY9" s="80"/>
      <c r="MUZ9" s="80"/>
      <c r="MVA9" s="80"/>
      <c r="MVB9" s="80"/>
      <c r="MVC9" s="80"/>
      <c r="MVD9" s="80"/>
      <c r="MVE9" s="80"/>
      <c r="MVF9" s="80"/>
      <c r="MVG9" s="80"/>
      <c r="MVH9" s="80"/>
      <c r="MVI9" s="80"/>
      <c r="MVJ9" s="80"/>
      <c r="MVK9" s="80"/>
      <c r="MVL9" s="80"/>
      <c r="MVM9" s="80"/>
      <c r="MVN9" s="80"/>
      <c r="MVO9" s="80"/>
      <c r="MVP9" s="80"/>
      <c r="MVQ9" s="80"/>
      <c r="MVR9" s="80"/>
      <c r="MVS9" s="80"/>
      <c r="MVT9" s="80"/>
      <c r="MVU9" s="80"/>
      <c r="MVV9" s="80"/>
      <c r="MVW9" s="80"/>
      <c r="MVX9" s="80"/>
      <c r="MVY9" s="80"/>
      <c r="MVZ9" s="80"/>
      <c r="MWA9" s="80"/>
      <c r="MWB9" s="80"/>
      <c r="MWC9" s="80"/>
      <c r="MWD9" s="80"/>
      <c r="MWE9" s="80"/>
      <c r="MWF9" s="80"/>
      <c r="MWG9" s="80"/>
      <c r="MWH9" s="80"/>
      <c r="MWI9" s="80"/>
      <c r="MWJ9" s="80"/>
      <c r="MWK9" s="80"/>
      <c r="MWL9" s="80"/>
      <c r="MWM9" s="80"/>
      <c r="MWN9" s="80"/>
      <c r="MWO9" s="80"/>
      <c r="MWP9" s="80"/>
      <c r="MWQ9" s="80"/>
      <c r="MWR9" s="80"/>
      <c r="MWS9" s="80"/>
      <c r="MWT9" s="80"/>
      <c r="MWU9" s="80"/>
      <c r="MWV9" s="80"/>
      <c r="MWW9" s="80"/>
      <c r="MWX9" s="80"/>
      <c r="MWY9" s="80"/>
      <c r="MWZ9" s="80"/>
      <c r="MXA9" s="80"/>
      <c r="MXB9" s="80"/>
      <c r="MXC9" s="80"/>
      <c r="MXD9" s="80"/>
      <c r="MXE9" s="80"/>
      <c r="MXF9" s="80"/>
      <c r="MXG9" s="80"/>
      <c r="MXH9" s="80"/>
      <c r="MXI9" s="80"/>
      <c r="MXJ9" s="80"/>
      <c r="MXK9" s="80"/>
      <c r="MXL9" s="80"/>
      <c r="MXM9" s="80"/>
      <c r="MXN9" s="80"/>
      <c r="MXO9" s="80"/>
      <c r="MXP9" s="80"/>
      <c r="MXQ9" s="80"/>
      <c r="MXR9" s="80"/>
      <c r="MXS9" s="80"/>
      <c r="MXT9" s="80"/>
      <c r="MXU9" s="80"/>
      <c r="MXV9" s="80"/>
      <c r="MXW9" s="80"/>
      <c r="MXX9" s="80"/>
      <c r="MXY9" s="80"/>
      <c r="MXZ9" s="80"/>
      <c r="MYA9" s="80"/>
      <c r="MYB9" s="80"/>
      <c r="MYC9" s="80"/>
      <c r="MYD9" s="80"/>
      <c r="MYE9" s="80"/>
      <c r="MYF9" s="80"/>
      <c r="MYG9" s="80"/>
      <c r="MYH9" s="80"/>
      <c r="MYI9" s="80"/>
      <c r="MYJ9" s="80"/>
      <c r="MYK9" s="80"/>
      <c r="MYL9" s="80"/>
      <c r="MYM9" s="80"/>
      <c r="MYN9" s="80"/>
      <c r="MYO9" s="80"/>
      <c r="MYP9" s="80"/>
      <c r="MYQ9" s="80"/>
      <c r="MYR9" s="80"/>
      <c r="MYS9" s="80"/>
      <c r="MYT9" s="80"/>
      <c r="MYU9" s="80"/>
      <c r="MYV9" s="80"/>
      <c r="MYW9" s="80"/>
      <c r="MYX9" s="80"/>
      <c r="MYY9" s="80"/>
      <c r="MYZ9" s="80"/>
      <c r="MZA9" s="80"/>
      <c r="MZB9" s="80"/>
      <c r="MZC9" s="80"/>
      <c r="MZD9" s="80"/>
      <c r="MZE9" s="80"/>
      <c r="MZF9" s="80"/>
      <c r="MZG9" s="80"/>
      <c r="MZH9" s="80"/>
      <c r="MZI9" s="80"/>
      <c r="MZJ9" s="80"/>
      <c r="MZK9" s="80"/>
      <c r="MZL9" s="80"/>
      <c r="MZM9" s="80"/>
      <c r="MZN9" s="80"/>
      <c r="MZO9" s="80"/>
      <c r="MZP9" s="80"/>
      <c r="MZQ9" s="80"/>
      <c r="MZR9" s="80"/>
      <c r="MZS9" s="80"/>
      <c r="MZT9" s="80"/>
      <c r="MZU9" s="80"/>
      <c r="MZV9" s="80"/>
      <c r="MZW9" s="80"/>
      <c r="MZX9" s="80"/>
      <c r="MZY9" s="80"/>
      <c r="MZZ9" s="80"/>
      <c r="NAA9" s="80"/>
      <c r="NAB9" s="80"/>
      <c r="NAC9" s="80"/>
      <c r="NAD9" s="80"/>
      <c r="NAE9" s="80"/>
      <c r="NAF9" s="80"/>
      <c r="NAG9" s="80"/>
      <c r="NAH9" s="80"/>
      <c r="NAI9" s="80"/>
      <c r="NAJ9" s="80"/>
      <c r="NAK9" s="80"/>
      <c r="NAL9" s="80"/>
      <c r="NAM9" s="80"/>
      <c r="NAN9" s="80"/>
      <c r="NAO9" s="80"/>
      <c r="NAP9" s="80"/>
      <c r="NAQ9" s="80"/>
      <c r="NAR9" s="80"/>
      <c r="NAS9" s="80"/>
      <c r="NAT9" s="80"/>
      <c r="NAU9" s="80"/>
      <c r="NAV9" s="80"/>
      <c r="NAW9" s="80"/>
      <c r="NAX9" s="80"/>
      <c r="NAY9" s="80"/>
      <c r="NAZ9" s="80"/>
      <c r="NBA9" s="80"/>
      <c r="NBB9" s="80"/>
      <c r="NBC9" s="80"/>
      <c r="NBD9" s="80"/>
      <c r="NBE9" s="80"/>
      <c r="NBF9" s="80"/>
      <c r="NBG9" s="80"/>
      <c r="NBH9" s="80"/>
      <c r="NBI9" s="80"/>
      <c r="NBJ9" s="80"/>
      <c r="NBK9" s="80"/>
      <c r="NBL9" s="80"/>
      <c r="NBM9" s="80"/>
      <c r="NBN9" s="80"/>
      <c r="NBO9" s="80"/>
      <c r="NBP9" s="80"/>
      <c r="NBQ9" s="80"/>
      <c r="NBR9" s="80"/>
      <c r="NBS9" s="80"/>
      <c r="NBT9" s="80"/>
      <c r="NBU9" s="80"/>
      <c r="NBV9" s="80"/>
      <c r="NBW9" s="80"/>
      <c r="NBX9" s="80"/>
      <c r="NBY9" s="80"/>
      <c r="NBZ9" s="80"/>
      <c r="NCA9" s="80"/>
      <c r="NCB9" s="80"/>
      <c r="NCC9" s="80"/>
      <c r="NCD9" s="80"/>
      <c r="NCE9" s="80"/>
      <c r="NCF9" s="80"/>
      <c r="NCG9" s="80"/>
      <c r="NCH9" s="80"/>
      <c r="NCI9" s="80"/>
      <c r="NCJ9" s="80"/>
      <c r="NCK9" s="80"/>
      <c r="NCL9" s="80"/>
      <c r="NCM9" s="80"/>
      <c r="NCN9" s="80"/>
      <c r="NCO9" s="80"/>
      <c r="NCP9" s="80"/>
      <c r="NCQ9" s="80"/>
      <c r="NCR9" s="80"/>
      <c r="NCS9" s="80"/>
      <c r="NCT9" s="80"/>
      <c r="NCU9" s="80"/>
      <c r="NCV9" s="80"/>
      <c r="NCW9" s="80"/>
      <c r="NCX9" s="80"/>
      <c r="NCY9" s="80"/>
      <c r="NCZ9" s="80"/>
      <c r="NDA9" s="80"/>
      <c r="NDB9" s="80"/>
      <c r="NDC9" s="80"/>
      <c r="NDD9" s="80"/>
      <c r="NDE9" s="80"/>
      <c r="NDF9" s="80"/>
      <c r="NDG9" s="80"/>
      <c r="NDH9" s="80"/>
      <c r="NDI9" s="80"/>
      <c r="NDJ9" s="80"/>
      <c r="NDK9" s="80"/>
      <c r="NDL9" s="80"/>
      <c r="NDM9" s="80"/>
      <c r="NDN9" s="80"/>
      <c r="NDO9" s="80"/>
      <c r="NDP9" s="80"/>
      <c r="NDQ9" s="80"/>
      <c r="NDR9" s="80"/>
      <c r="NDS9" s="80"/>
      <c r="NDT9" s="80"/>
      <c r="NDU9" s="80"/>
      <c r="NDV9" s="80"/>
      <c r="NDW9" s="80"/>
      <c r="NDX9" s="80"/>
      <c r="NDY9" s="80"/>
      <c r="NDZ9" s="80"/>
      <c r="NEA9" s="80"/>
      <c r="NEB9" s="80"/>
      <c r="NEC9" s="80"/>
      <c r="NED9" s="80"/>
      <c r="NEE9" s="80"/>
      <c r="NEF9" s="80"/>
      <c r="NEG9" s="80"/>
      <c r="NEH9" s="80"/>
      <c r="NEI9" s="80"/>
      <c r="NEJ9" s="80"/>
      <c r="NEK9" s="80"/>
      <c r="NEL9" s="80"/>
      <c r="NEM9" s="80"/>
      <c r="NEN9" s="80"/>
      <c r="NEO9" s="80"/>
      <c r="NEP9" s="80"/>
      <c r="NEQ9" s="80"/>
      <c r="NER9" s="80"/>
      <c r="NES9" s="80"/>
      <c r="NET9" s="80"/>
      <c r="NEU9" s="80"/>
      <c r="NEV9" s="80"/>
      <c r="NEW9" s="80"/>
      <c r="NEX9" s="80"/>
      <c r="NEY9" s="80"/>
      <c r="NEZ9" s="80"/>
      <c r="NFA9" s="80"/>
      <c r="NFB9" s="80"/>
      <c r="NFC9" s="80"/>
      <c r="NFD9" s="80"/>
      <c r="NFE9" s="80"/>
      <c r="NFF9" s="80"/>
      <c r="NFG9" s="80"/>
      <c r="NFH9" s="80"/>
      <c r="NFI9" s="80"/>
      <c r="NFJ9" s="80"/>
      <c r="NFK9" s="80"/>
      <c r="NFL9" s="80"/>
      <c r="NFM9" s="80"/>
      <c r="NFN9" s="80"/>
      <c r="NFO9" s="80"/>
      <c r="NFP9" s="80"/>
      <c r="NFQ9" s="80"/>
      <c r="NFR9" s="80"/>
      <c r="NFS9" s="80"/>
      <c r="NFT9" s="80"/>
      <c r="NFU9" s="80"/>
      <c r="NFV9" s="80"/>
      <c r="NFW9" s="80"/>
      <c r="NFX9" s="80"/>
      <c r="NFY9" s="80"/>
      <c r="NFZ9" s="80"/>
      <c r="NGA9" s="80"/>
      <c r="NGB9" s="80"/>
      <c r="NGC9" s="80"/>
      <c r="NGD9" s="80"/>
      <c r="NGE9" s="80"/>
      <c r="NGF9" s="80"/>
      <c r="NGG9" s="80"/>
      <c r="NGH9" s="80"/>
      <c r="NGI9" s="80"/>
      <c r="NGJ9" s="80"/>
      <c r="NGK9" s="80"/>
      <c r="NGL9" s="80"/>
      <c r="NGM9" s="80"/>
      <c r="NGN9" s="80"/>
      <c r="NGO9" s="80"/>
      <c r="NGP9" s="80"/>
      <c r="NGQ9" s="80"/>
      <c r="NGR9" s="80"/>
      <c r="NGS9" s="80"/>
      <c r="NGT9" s="80"/>
      <c r="NGU9" s="80"/>
      <c r="NGV9" s="80"/>
      <c r="NGW9" s="80"/>
      <c r="NGX9" s="80"/>
      <c r="NGY9" s="80"/>
      <c r="NGZ9" s="80"/>
      <c r="NHA9" s="80"/>
      <c r="NHB9" s="80"/>
      <c r="NHC9" s="80"/>
      <c r="NHD9" s="80"/>
      <c r="NHE9" s="80"/>
      <c r="NHF9" s="80"/>
      <c r="NHG9" s="80"/>
      <c r="NHH9" s="80"/>
      <c r="NHI9" s="80"/>
      <c r="NHJ9" s="80"/>
      <c r="NHK9" s="80"/>
      <c r="NHL9" s="80"/>
      <c r="NHM9" s="80"/>
      <c r="NHN9" s="80"/>
      <c r="NHO9" s="80"/>
      <c r="NHP9" s="80"/>
      <c r="NHQ9" s="80"/>
      <c r="NHR9" s="80"/>
      <c r="NHS9" s="80"/>
      <c r="NHT9" s="80"/>
      <c r="NHU9" s="80"/>
      <c r="NHV9" s="80"/>
      <c r="NHW9" s="80"/>
      <c r="NHX9" s="80"/>
      <c r="NHY9" s="80"/>
      <c r="NHZ9" s="80"/>
      <c r="NIA9" s="80"/>
      <c r="NIB9" s="80"/>
      <c r="NIC9" s="80"/>
      <c r="NID9" s="80"/>
      <c r="NIE9" s="80"/>
      <c r="NIF9" s="80"/>
      <c r="NIG9" s="80"/>
      <c r="NIH9" s="80"/>
      <c r="NII9" s="80"/>
      <c r="NIJ9" s="80"/>
      <c r="NIK9" s="80"/>
      <c r="NIL9" s="80"/>
      <c r="NIM9" s="80"/>
      <c r="NIN9" s="80"/>
      <c r="NIO9" s="80"/>
      <c r="NIP9" s="80"/>
      <c r="NIQ9" s="80"/>
      <c r="NIR9" s="80"/>
      <c r="NIS9" s="80"/>
      <c r="NIT9" s="80"/>
      <c r="NIU9" s="80"/>
      <c r="NIV9" s="80"/>
      <c r="NIW9" s="80"/>
      <c r="NIX9" s="80"/>
      <c r="NIY9" s="80"/>
      <c r="NIZ9" s="80"/>
      <c r="NJA9" s="80"/>
      <c r="NJB9" s="80"/>
      <c r="NJC9" s="80"/>
      <c r="NJD9" s="80"/>
      <c r="NJE9" s="80"/>
      <c r="NJF9" s="80"/>
      <c r="NJG9" s="80"/>
      <c r="NJH9" s="80"/>
      <c r="NJI9" s="80"/>
      <c r="NJJ9" s="80"/>
      <c r="NJK9" s="80"/>
      <c r="NJL9" s="80"/>
      <c r="NJM9" s="80"/>
      <c r="NJN9" s="80"/>
      <c r="NJO9" s="80"/>
      <c r="NJP9" s="80"/>
      <c r="NJQ9" s="80"/>
      <c r="NJR9" s="80"/>
      <c r="NJS9" s="80"/>
      <c r="NJT9" s="80"/>
      <c r="NJU9" s="80"/>
      <c r="NJV9" s="80"/>
      <c r="NJW9" s="80"/>
      <c r="NJX9" s="80"/>
      <c r="NJY9" s="80"/>
      <c r="NJZ9" s="80"/>
      <c r="NKA9" s="80"/>
      <c r="NKB9" s="80"/>
      <c r="NKC9" s="80"/>
      <c r="NKD9" s="80"/>
      <c r="NKE9" s="80"/>
      <c r="NKF9" s="80"/>
      <c r="NKG9" s="80"/>
      <c r="NKH9" s="80"/>
      <c r="NKI9" s="80"/>
      <c r="NKJ9" s="80"/>
      <c r="NKK9" s="80"/>
      <c r="NKL9" s="80"/>
      <c r="NKM9" s="80"/>
      <c r="NKN9" s="80"/>
      <c r="NKO9" s="80"/>
      <c r="NKP9" s="80"/>
      <c r="NKQ9" s="80"/>
      <c r="NKR9" s="80"/>
      <c r="NKS9" s="80"/>
      <c r="NKT9" s="80"/>
      <c r="NKU9" s="80"/>
      <c r="NKV9" s="80"/>
      <c r="NKW9" s="80"/>
      <c r="NKX9" s="80"/>
      <c r="NKY9" s="80"/>
      <c r="NKZ9" s="80"/>
      <c r="NLA9" s="80"/>
      <c r="NLB9" s="80"/>
      <c r="NLC9" s="80"/>
      <c r="NLD9" s="80"/>
      <c r="NLE9" s="80"/>
      <c r="NLF9" s="80"/>
      <c r="NLG9" s="80"/>
      <c r="NLH9" s="80"/>
      <c r="NLI9" s="80"/>
      <c r="NLJ9" s="80"/>
      <c r="NLK9" s="80"/>
      <c r="NLL9" s="80"/>
      <c r="NLM9" s="80"/>
      <c r="NLN9" s="80"/>
      <c r="NLO9" s="80"/>
      <c r="NLP9" s="80"/>
      <c r="NLQ9" s="80"/>
      <c r="NLR9" s="80"/>
      <c r="NLS9" s="80"/>
      <c r="NLT9" s="80"/>
      <c r="NLU9" s="80"/>
      <c r="NLV9" s="80"/>
      <c r="NLW9" s="80"/>
      <c r="NLX9" s="80"/>
      <c r="NLY9" s="80"/>
      <c r="NLZ9" s="80"/>
      <c r="NMA9" s="80"/>
      <c r="NMB9" s="80"/>
      <c r="NMC9" s="80"/>
      <c r="NMD9" s="80"/>
      <c r="NME9" s="80"/>
      <c r="NMF9" s="80"/>
      <c r="NMG9" s="80"/>
      <c r="NMH9" s="80"/>
      <c r="NMI9" s="80"/>
      <c r="NMJ9" s="80"/>
      <c r="NMK9" s="80"/>
      <c r="NML9" s="80"/>
      <c r="NMM9" s="80"/>
      <c r="NMN9" s="80"/>
      <c r="NMO9" s="80"/>
      <c r="NMP9" s="80"/>
      <c r="NMQ9" s="80"/>
      <c r="NMR9" s="80"/>
      <c r="NMS9" s="80"/>
      <c r="NMT9" s="80"/>
      <c r="NMU9" s="80"/>
      <c r="NMV9" s="80"/>
      <c r="NMW9" s="80"/>
      <c r="NMX9" s="80"/>
      <c r="NMY9" s="80"/>
      <c r="NMZ9" s="80"/>
      <c r="NNA9" s="80"/>
      <c r="NNB9" s="80"/>
      <c r="NNC9" s="80"/>
      <c r="NND9" s="80"/>
      <c r="NNE9" s="80"/>
      <c r="NNF9" s="80"/>
      <c r="NNG9" s="80"/>
      <c r="NNH9" s="80"/>
      <c r="NNI9" s="80"/>
      <c r="NNJ9" s="80"/>
      <c r="NNK9" s="80"/>
      <c r="NNL9" s="80"/>
      <c r="NNM9" s="80"/>
      <c r="NNN9" s="80"/>
      <c r="NNO9" s="80"/>
      <c r="NNP9" s="80"/>
      <c r="NNQ9" s="80"/>
      <c r="NNR9" s="80"/>
      <c r="NNS9" s="80"/>
      <c r="NNT9" s="80"/>
      <c r="NNU9" s="80"/>
      <c r="NNV9" s="80"/>
      <c r="NNW9" s="80"/>
      <c r="NNX9" s="80"/>
      <c r="NNY9" s="80"/>
      <c r="NNZ9" s="80"/>
      <c r="NOA9" s="80"/>
      <c r="NOB9" s="80"/>
      <c r="NOC9" s="80"/>
      <c r="NOD9" s="80"/>
      <c r="NOE9" s="80"/>
      <c r="NOF9" s="80"/>
      <c r="NOG9" s="80"/>
      <c r="NOH9" s="80"/>
      <c r="NOI9" s="80"/>
      <c r="NOJ9" s="80"/>
      <c r="NOK9" s="80"/>
      <c r="NOL9" s="80"/>
      <c r="NOM9" s="80"/>
      <c r="NON9" s="80"/>
      <c r="NOO9" s="80"/>
      <c r="NOP9" s="80"/>
      <c r="NOQ9" s="80"/>
      <c r="NOR9" s="80"/>
      <c r="NOS9" s="80"/>
      <c r="NOT9" s="80"/>
      <c r="NOU9" s="80"/>
      <c r="NOV9" s="80"/>
      <c r="NOW9" s="80"/>
      <c r="NOX9" s="80"/>
      <c r="NOY9" s="80"/>
      <c r="NOZ9" s="80"/>
      <c r="NPA9" s="80"/>
      <c r="NPB9" s="80"/>
      <c r="NPC9" s="80"/>
      <c r="NPD9" s="80"/>
      <c r="NPE9" s="80"/>
      <c r="NPF9" s="80"/>
      <c r="NPG9" s="80"/>
      <c r="NPH9" s="80"/>
      <c r="NPI9" s="80"/>
      <c r="NPJ9" s="80"/>
      <c r="NPK9" s="80"/>
      <c r="NPL9" s="80"/>
      <c r="NPM9" s="80"/>
      <c r="NPN9" s="80"/>
      <c r="NPO9" s="80"/>
      <c r="NPP9" s="80"/>
      <c r="NPQ9" s="80"/>
      <c r="NPR9" s="80"/>
      <c r="NPS9" s="80"/>
      <c r="NPT9" s="80"/>
      <c r="NPU9" s="80"/>
      <c r="NPV9" s="80"/>
      <c r="NPW9" s="80"/>
      <c r="NPX9" s="80"/>
      <c r="NPY9" s="80"/>
      <c r="NPZ9" s="80"/>
      <c r="NQA9" s="80"/>
      <c r="NQB9" s="80"/>
      <c r="NQC9" s="80"/>
      <c r="NQD9" s="80"/>
      <c r="NQE9" s="80"/>
      <c r="NQF9" s="80"/>
      <c r="NQG9" s="80"/>
      <c r="NQH9" s="80"/>
      <c r="NQI9" s="80"/>
      <c r="NQJ9" s="80"/>
      <c r="NQK9" s="80"/>
      <c r="NQL9" s="80"/>
      <c r="NQM9" s="80"/>
      <c r="NQN9" s="80"/>
      <c r="NQO9" s="80"/>
      <c r="NQP9" s="80"/>
      <c r="NQQ9" s="80"/>
      <c r="NQR9" s="80"/>
      <c r="NQS9" s="80"/>
      <c r="NQT9" s="80"/>
      <c r="NQU9" s="80"/>
      <c r="NQV9" s="80"/>
      <c r="NQW9" s="80"/>
      <c r="NQX9" s="80"/>
      <c r="NQY9" s="80"/>
      <c r="NQZ9" s="80"/>
      <c r="NRA9" s="80"/>
      <c r="NRB9" s="80"/>
      <c r="NRC9" s="80"/>
      <c r="NRD9" s="80"/>
      <c r="NRE9" s="80"/>
      <c r="NRF9" s="80"/>
      <c r="NRG9" s="80"/>
      <c r="NRH9" s="80"/>
      <c r="NRI9" s="80"/>
      <c r="NRJ9" s="80"/>
      <c r="NRK9" s="80"/>
      <c r="NRL9" s="80"/>
      <c r="NRM9" s="80"/>
      <c r="NRN9" s="80"/>
      <c r="NRO9" s="80"/>
      <c r="NRP9" s="80"/>
      <c r="NRQ9" s="80"/>
      <c r="NRR9" s="80"/>
      <c r="NRS9" s="80"/>
      <c r="NRT9" s="80"/>
      <c r="NRU9" s="80"/>
      <c r="NRV9" s="80"/>
      <c r="NRW9" s="80"/>
      <c r="NRX9" s="80"/>
      <c r="NRY9" s="80"/>
      <c r="NRZ9" s="80"/>
      <c r="NSA9" s="80"/>
      <c r="NSB9" s="80"/>
      <c r="NSC9" s="80"/>
      <c r="NSD9" s="80"/>
      <c r="NSE9" s="80"/>
      <c r="NSF9" s="80"/>
      <c r="NSG9" s="80"/>
      <c r="NSH9" s="80"/>
      <c r="NSI9" s="80"/>
      <c r="NSJ9" s="80"/>
      <c r="NSK9" s="80"/>
      <c r="NSL9" s="80"/>
      <c r="NSM9" s="80"/>
      <c r="NSN9" s="80"/>
      <c r="NSO9" s="80"/>
      <c r="NSP9" s="80"/>
      <c r="NSQ9" s="80"/>
      <c r="NSR9" s="80"/>
      <c r="NSS9" s="80"/>
      <c r="NST9" s="80"/>
      <c r="NSU9" s="80"/>
      <c r="NSV9" s="80"/>
      <c r="NSW9" s="80"/>
      <c r="NSX9" s="80"/>
      <c r="NSY9" s="80"/>
      <c r="NSZ9" s="80"/>
      <c r="NTA9" s="80"/>
      <c r="NTB9" s="80"/>
      <c r="NTC9" s="80"/>
      <c r="NTD9" s="80"/>
      <c r="NTE9" s="80"/>
      <c r="NTF9" s="80"/>
      <c r="NTG9" s="80"/>
      <c r="NTH9" s="80"/>
      <c r="NTI9" s="80"/>
      <c r="NTJ9" s="80"/>
      <c r="NTK9" s="80"/>
      <c r="NTL9" s="80"/>
      <c r="NTM9" s="80"/>
      <c r="NTN9" s="80"/>
      <c r="NTO9" s="80"/>
      <c r="NTP9" s="80"/>
      <c r="NTQ9" s="80"/>
      <c r="NTR9" s="80"/>
      <c r="NTS9" s="80"/>
      <c r="NTT9" s="80"/>
      <c r="NTU9" s="80"/>
      <c r="NTV9" s="80"/>
      <c r="NTW9" s="80"/>
      <c r="NTX9" s="80"/>
      <c r="NTY9" s="80"/>
      <c r="NTZ9" s="80"/>
      <c r="NUA9" s="80"/>
      <c r="NUB9" s="80"/>
      <c r="NUC9" s="80"/>
      <c r="NUD9" s="80"/>
      <c r="NUE9" s="80"/>
      <c r="NUF9" s="80"/>
      <c r="NUG9" s="80"/>
      <c r="NUH9" s="80"/>
      <c r="NUI9" s="80"/>
      <c r="NUJ9" s="80"/>
      <c r="NUK9" s="80"/>
      <c r="NUL9" s="80"/>
      <c r="NUM9" s="80"/>
      <c r="NUN9" s="80"/>
      <c r="NUO9" s="80"/>
      <c r="NUP9" s="80"/>
      <c r="NUQ9" s="80"/>
      <c r="NUR9" s="80"/>
      <c r="NUS9" s="80"/>
      <c r="NUT9" s="80"/>
      <c r="NUU9" s="80"/>
      <c r="NUV9" s="80"/>
      <c r="NUW9" s="80"/>
      <c r="NUX9" s="80"/>
      <c r="NUY9" s="80"/>
      <c r="NUZ9" s="80"/>
      <c r="NVA9" s="80"/>
      <c r="NVB9" s="80"/>
      <c r="NVC9" s="80"/>
      <c r="NVD9" s="80"/>
      <c r="NVE9" s="80"/>
      <c r="NVF9" s="80"/>
      <c r="NVG9" s="80"/>
      <c r="NVH9" s="80"/>
      <c r="NVI9" s="80"/>
      <c r="NVJ9" s="80"/>
      <c r="NVK9" s="80"/>
      <c r="NVL9" s="80"/>
      <c r="NVM9" s="80"/>
      <c r="NVN9" s="80"/>
      <c r="NVO9" s="80"/>
      <c r="NVP9" s="80"/>
      <c r="NVQ9" s="80"/>
      <c r="NVR9" s="80"/>
      <c r="NVS9" s="80"/>
      <c r="NVT9" s="80"/>
      <c r="NVU9" s="80"/>
      <c r="NVV9" s="80"/>
      <c r="NVW9" s="80"/>
      <c r="NVX9" s="80"/>
      <c r="NVY9" s="80"/>
      <c r="NVZ9" s="80"/>
      <c r="NWA9" s="80"/>
      <c r="NWB9" s="80"/>
      <c r="NWC9" s="80"/>
      <c r="NWD9" s="80"/>
      <c r="NWE9" s="80"/>
      <c r="NWF9" s="80"/>
      <c r="NWG9" s="80"/>
      <c r="NWH9" s="80"/>
      <c r="NWI9" s="80"/>
      <c r="NWJ9" s="80"/>
      <c r="NWK9" s="80"/>
      <c r="NWL9" s="80"/>
      <c r="NWM9" s="80"/>
      <c r="NWN9" s="80"/>
      <c r="NWO9" s="80"/>
      <c r="NWP9" s="80"/>
      <c r="NWQ9" s="80"/>
      <c r="NWR9" s="80"/>
      <c r="NWS9" s="80"/>
      <c r="NWT9" s="80"/>
      <c r="NWU9" s="80"/>
      <c r="NWV9" s="80"/>
      <c r="NWW9" s="80"/>
      <c r="NWX9" s="80"/>
      <c r="NWY9" s="80"/>
      <c r="NWZ9" s="80"/>
      <c r="NXA9" s="80"/>
      <c r="NXB9" s="80"/>
      <c r="NXC9" s="80"/>
      <c r="NXD9" s="80"/>
      <c r="NXE9" s="80"/>
      <c r="NXF9" s="80"/>
      <c r="NXG9" s="80"/>
      <c r="NXH9" s="80"/>
      <c r="NXI9" s="80"/>
      <c r="NXJ9" s="80"/>
      <c r="NXK9" s="80"/>
      <c r="NXL9" s="80"/>
      <c r="NXM9" s="80"/>
      <c r="NXN9" s="80"/>
      <c r="NXO9" s="80"/>
      <c r="NXP9" s="80"/>
      <c r="NXQ9" s="80"/>
      <c r="NXR9" s="80"/>
      <c r="NXS9" s="80"/>
      <c r="NXT9" s="80"/>
      <c r="NXU9" s="80"/>
      <c r="NXV9" s="80"/>
      <c r="NXW9" s="80"/>
      <c r="NXX9" s="80"/>
      <c r="NXY9" s="80"/>
      <c r="NXZ9" s="80"/>
      <c r="NYA9" s="80"/>
      <c r="NYB9" s="80"/>
      <c r="NYC9" s="80"/>
      <c r="NYD9" s="80"/>
      <c r="NYE9" s="80"/>
      <c r="NYF9" s="80"/>
      <c r="NYG9" s="80"/>
      <c r="NYH9" s="80"/>
      <c r="NYI9" s="80"/>
      <c r="NYJ9" s="80"/>
      <c r="NYK9" s="80"/>
      <c r="NYL9" s="80"/>
      <c r="NYM9" s="80"/>
      <c r="NYN9" s="80"/>
      <c r="NYO9" s="80"/>
      <c r="NYP9" s="80"/>
      <c r="NYQ9" s="80"/>
      <c r="NYR9" s="80"/>
      <c r="NYS9" s="80"/>
      <c r="NYT9" s="80"/>
      <c r="NYU9" s="80"/>
      <c r="NYV9" s="80"/>
      <c r="NYW9" s="80"/>
      <c r="NYX9" s="80"/>
      <c r="NYY9" s="80"/>
      <c r="NYZ9" s="80"/>
      <c r="NZA9" s="80"/>
      <c r="NZB9" s="80"/>
      <c r="NZC9" s="80"/>
      <c r="NZD9" s="80"/>
      <c r="NZE9" s="80"/>
      <c r="NZF9" s="80"/>
      <c r="NZG9" s="80"/>
      <c r="NZH9" s="80"/>
      <c r="NZI9" s="80"/>
      <c r="NZJ9" s="80"/>
      <c r="NZK9" s="80"/>
      <c r="NZL9" s="80"/>
      <c r="NZM9" s="80"/>
      <c r="NZN9" s="80"/>
      <c r="NZO9" s="80"/>
      <c r="NZP9" s="80"/>
      <c r="NZQ9" s="80"/>
      <c r="NZR9" s="80"/>
      <c r="NZS9" s="80"/>
      <c r="NZT9" s="80"/>
      <c r="NZU9" s="80"/>
      <c r="NZV9" s="80"/>
      <c r="NZW9" s="80"/>
      <c r="NZX9" s="80"/>
      <c r="NZY9" s="80"/>
      <c r="NZZ9" s="80"/>
      <c r="OAA9" s="80"/>
      <c r="OAB9" s="80"/>
      <c r="OAC9" s="80"/>
      <c r="OAD9" s="80"/>
      <c r="OAE9" s="80"/>
      <c r="OAF9" s="80"/>
      <c r="OAG9" s="80"/>
      <c r="OAH9" s="80"/>
      <c r="OAI9" s="80"/>
      <c r="OAJ9" s="80"/>
      <c r="OAK9" s="80"/>
      <c r="OAL9" s="80"/>
      <c r="OAM9" s="80"/>
      <c r="OAN9" s="80"/>
      <c r="OAO9" s="80"/>
      <c r="OAP9" s="80"/>
      <c r="OAQ9" s="80"/>
      <c r="OAR9" s="80"/>
      <c r="OAS9" s="80"/>
      <c r="OAT9" s="80"/>
      <c r="OAU9" s="80"/>
      <c r="OAV9" s="80"/>
      <c r="OAW9" s="80"/>
      <c r="OAX9" s="80"/>
      <c r="OAY9" s="80"/>
      <c r="OAZ9" s="80"/>
      <c r="OBA9" s="80"/>
      <c r="OBB9" s="80"/>
      <c r="OBC9" s="80"/>
      <c r="OBD9" s="80"/>
      <c r="OBE9" s="80"/>
      <c r="OBF9" s="80"/>
      <c r="OBG9" s="80"/>
      <c r="OBH9" s="80"/>
      <c r="OBI9" s="80"/>
      <c r="OBJ9" s="80"/>
      <c r="OBK9" s="80"/>
      <c r="OBL9" s="80"/>
      <c r="OBM9" s="80"/>
      <c r="OBN9" s="80"/>
      <c r="OBO9" s="80"/>
      <c r="OBP9" s="80"/>
      <c r="OBQ9" s="80"/>
      <c r="OBR9" s="80"/>
      <c r="OBS9" s="80"/>
      <c r="OBT9" s="80"/>
      <c r="OBU9" s="80"/>
      <c r="OBV9" s="80"/>
      <c r="OBW9" s="80"/>
      <c r="OBX9" s="80"/>
      <c r="OBY9" s="80"/>
      <c r="OBZ9" s="80"/>
      <c r="OCA9" s="80"/>
      <c r="OCB9" s="80"/>
      <c r="OCC9" s="80"/>
      <c r="OCD9" s="80"/>
      <c r="OCE9" s="80"/>
      <c r="OCF9" s="80"/>
      <c r="OCG9" s="80"/>
      <c r="OCH9" s="80"/>
      <c r="OCI9" s="80"/>
      <c r="OCJ9" s="80"/>
      <c r="OCK9" s="80"/>
      <c r="OCL9" s="80"/>
      <c r="OCM9" s="80"/>
      <c r="OCN9" s="80"/>
      <c r="OCO9" s="80"/>
      <c r="OCP9" s="80"/>
      <c r="OCQ9" s="80"/>
      <c r="OCR9" s="80"/>
      <c r="OCS9" s="80"/>
      <c r="OCT9" s="80"/>
      <c r="OCU9" s="80"/>
      <c r="OCV9" s="80"/>
      <c r="OCW9" s="80"/>
      <c r="OCX9" s="80"/>
      <c r="OCY9" s="80"/>
      <c r="OCZ9" s="80"/>
      <c r="ODA9" s="80"/>
      <c r="ODB9" s="80"/>
      <c r="ODC9" s="80"/>
      <c r="ODD9" s="80"/>
      <c r="ODE9" s="80"/>
      <c r="ODF9" s="80"/>
      <c r="ODG9" s="80"/>
      <c r="ODH9" s="80"/>
      <c r="ODI9" s="80"/>
      <c r="ODJ9" s="80"/>
      <c r="ODK9" s="80"/>
      <c r="ODL9" s="80"/>
      <c r="ODM9" s="80"/>
      <c r="ODN9" s="80"/>
      <c r="ODO9" s="80"/>
      <c r="ODP9" s="80"/>
      <c r="ODQ9" s="80"/>
      <c r="ODR9" s="80"/>
      <c r="ODS9" s="80"/>
      <c r="ODT9" s="80"/>
      <c r="ODU9" s="80"/>
      <c r="ODV9" s="80"/>
      <c r="ODW9" s="80"/>
      <c r="ODX9" s="80"/>
      <c r="ODY9" s="80"/>
      <c r="ODZ9" s="80"/>
      <c r="OEA9" s="80"/>
      <c r="OEB9" s="80"/>
      <c r="OEC9" s="80"/>
      <c r="OED9" s="80"/>
      <c r="OEE9" s="80"/>
      <c r="OEF9" s="80"/>
      <c r="OEG9" s="80"/>
      <c r="OEH9" s="80"/>
      <c r="OEI9" s="80"/>
      <c r="OEJ9" s="80"/>
      <c r="OEK9" s="80"/>
      <c r="OEL9" s="80"/>
      <c r="OEM9" s="80"/>
      <c r="OEN9" s="80"/>
      <c r="OEO9" s="80"/>
      <c r="OEP9" s="80"/>
      <c r="OEQ9" s="80"/>
      <c r="OER9" s="80"/>
      <c r="OES9" s="80"/>
      <c r="OET9" s="80"/>
      <c r="OEU9" s="80"/>
      <c r="OEV9" s="80"/>
      <c r="OEW9" s="80"/>
      <c r="OEX9" s="80"/>
      <c r="OEY9" s="80"/>
      <c r="OEZ9" s="80"/>
      <c r="OFA9" s="80"/>
      <c r="OFB9" s="80"/>
      <c r="OFC9" s="80"/>
      <c r="OFD9" s="80"/>
      <c r="OFE9" s="80"/>
      <c r="OFF9" s="80"/>
      <c r="OFG9" s="80"/>
      <c r="OFH9" s="80"/>
      <c r="OFI9" s="80"/>
      <c r="OFJ9" s="80"/>
      <c r="OFK9" s="80"/>
      <c r="OFL9" s="80"/>
      <c r="OFM9" s="80"/>
      <c r="OFN9" s="80"/>
      <c r="OFO9" s="80"/>
      <c r="OFP9" s="80"/>
      <c r="OFQ9" s="80"/>
      <c r="OFR9" s="80"/>
      <c r="OFS9" s="80"/>
      <c r="OFT9" s="80"/>
      <c r="OFU9" s="80"/>
      <c r="OFV9" s="80"/>
      <c r="OFW9" s="80"/>
      <c r="OFX9" s="80"/>
      <c r="OFY9" s="80"/>
      <c r="OFZ9" s="80"/>
      <c r="OGA9" s="80"/>
      <c r="OGB9" s="80"/>
      <c r="OGC9" s="80"/>
      <c r="OGD9" s="80"/>
      <c r="OGE9" s="80"/>
      <c r="OGF9" s="80"/>
      <c r="OGG9" s="80"/>
      <c r="OGH9" s="80"/>
      <c r="OGI9" s="80"/>
      <c r="OGJ9" s="80"/>
      <c r="OGK9" s="80"/>
      <c r="OGL9" s="80"/>
      <c r="OGM9" s="80"/>
      <c r="OGN9" s="80"/>
      <c r="OGO9" s="80"/>
      <c r="OGP9" s="80"/>
      <c r="OGQ9" s="80"/>
      <c r="OGR9" s="80"/>
      <c r="OGS9" s="80"/>
      <c r="OGT9" s="80"/>
      <c r="OGU9" s="80"/>
      <c r="OGV9" s="80"/>
      <c r="OGW9" s="80"/>
      <c r="OGX9" s="80"/>
      <c r="OGY9" s="80"/>
      <c r="OGZ9" s="80"/>
      <c r="OHA9" s="80"/>
      <c r="OHB9" s="80"/>
      <c r="OHC9" s="80"/>
      <c r="OHD9" s="80"/>
      <c r="OHE9" s="80"/>
      <c r="OHF9" s="80"/>
      <c r="OHG9" s="80"/>
      <c r="OHH9" s="80"/>
      <c r="OHI9" s="80"/>
      <c r="OHJ9" s="80"/>
      <c r="OHK9" s="80"/>
      <c r="OHL9" s="80"/>
      <c r="OHM9" s="80"/>
      <c r="OHN9" s="80"/>
      <c r="OHO9" s="80"/>
      <c r="OHP9" s="80"/>
      <c r="OHQ9" s="80"/>
      <c r="OHR9" s="80"/>
      <c r="OHS9" s="80"/>
      <c r="OHT9" s="80"/>
      <c r="OHU9" s="80"/>
      <c r="OHV9" s="80"/>
      <c r="OHW9" s="80"/>
      <c r="OHX9" s="80"/>
      <c r="OHY9" s="80"/>
      <c r="OHZ9" s="80"/>
      <c r="OIA9" s="80"/>
      <c r="OIB9" s="80"/>
      <c r="OIC9" s="80"/>
      <c r="OID9" s="80"/>
      <c r="OIE9" s="80"/>
      <c r="OIF9" s="80"/>
      <c r="OIG9" s="80"/>
      <c r="OIH9" s="80"/>
      <c r="OII9" s="80"/>
      <c r="OIJ9" s="80"/>
      <c r="OIK9" s="80"/>
      <c r="OIL9" s="80"/>
      <c r="OIM9" s="80"/>
      <c r="OIN9" s="80"/>
      <c r="OIO9" s="80"/>
      <c r="OIP9" s="80"/>
      <c r="OIQ9" s="80"/>
      <c r="OIR9" s="80"/>
      <c r="OIS9" s="80"/>
      <c r="OIT9" s="80"/>
      <c r="OIU9" s="80"/>
      <c r="OIV9" s="80"/>
      <c r="OIW9" s="80"/>
      <c r="OIX9" s="80"/>
      <c r="OIY9" s="80"/>
      <c r="OIZ9" s="80"/>
      <c r="OJA9" s="80"/>
      <c r="OJB9" s="80"/>
      <c r="OJC9" s="80"/>
      <c r="OJD9" s="80"/>
      <c r="OJE9" s="80"/>
      <c r="OJF9" s="80"/>
      <c r="OJG9" s="80"/>
      <c r="OJH9" s="80"/>
      <c r="OJI9" s="80"/>
      <c r="OJJ9" s="80"/>
      <c r="OJK9" s="80"/>
      <c r="OJL9" s="80"/>
      <c r="OJM9" s="80"/>
      <c r="OJN9" s="80"/>
      <c r="OJO9" s="80"/>
      <c r="OJP9" s="80"/>
      <c r="OJQ9" s="80"/>
      <c r="OJR9" s="80"/>
      <c r="OJS9" s="80"/>
      <c r="OJT9" s="80"/>
      <c r="OJU9" s="80"/>
      <c r="OJV9" s="80"/>
      <c r="OJW9" s="80"/>
      <c r="OJX9" s="80"/>
      <c r="OJY9" s="80"/>
      <c r="OJZ9" s="80"/>
      <c r="OKA9" s="80"/>
      <c r="OKB9" s="80"/>
      <c r="OKC9" s="80"/>
      <c r="OKD9" s="80"/>
      <c r="OKE9" s="80"/>
      <c r="OKF9" s="80"/>
      <c r="OKG9" s="80"/>
      <c r="OKH9" s="80"/>
      <c r="OKI9" s="80"/>
      <c r="OKJ9" s="80"/>
      <c r="OKK9" s="80"/>
      <c r="OKL9" s="80"/>
      <c r="OKM9" s="80"/>
      <c r="OKN9" s="80"/>
      <c r="OKO9" s="80"/>
      <c r="OKP9" s="80"/>
      <c r="OKQ9" s="80"/>
      <c r="OKR9" s="80"/>
      <c r="OKS9" s="80"/>
      <c r="OKT9" s="80"/>
      <c r="OKU9" s="80"/>
      <c r="OKV9" s="80"/>
      <c r="OKW9" s="80"/>
      <c r="OKX9" s="80"/>
      <c r="OKY9" s="80"/>
      <c r="OKZ9" s="80"/>
      <c r="OLA9" s="80"/>
      <c r="OLB9" s="80"/>
      <c r="OLC9" s="80"/>
      <c r="OLD9" s="80"/>
      <c r="OLE9" s="80"/>
      <c r="OLF9" s="80"/>
      <c r="OLG9" s="80"/>
      <c r="OLH9" s="80"/>
      <c r="OLI9" s="80"/>
      <c r="OLJ9" s="80"/>
      <c r="OLK9" s="80"/>
      <c r="OLL9" s="80"/>
      <c r="OLM9" s="80"/>
      <c r="OLN9" s="80"/>
      <c r="OLO9" s="80"/>
      <c r="OLP9" s="80"/>
      <c r="OLQ9" s="80"/>
      <c r="OLR9" s="80"/>
      <c r="OLS9" s="80"/>
      <c r="OLT9" s="80"/>
      <c r="OLU9" s="80"/>
      <c r="OLV9" s="80"/>
      <c r="OLW9" s="80"/>
      <c r="OLX9" s="80"/>
      <c r="OLY9" s="80"/>
      <c r="OLZ9" s="80"/>
      <c r="OMA9" s="80"/>
      <c r="OMB9" s="80"/>
      <c r="OMC9" s="80"/>
      <c r="OMD9" s="80"/>
      <c r="OME9" s="80"/>
      <c r="OMF9" s="80"/>
      <c r="OMG9" s="80"/>
      <c r="OMH9" s="80"/>
      <c r="OMI9" s="80"/>
      <c r="OMJ9" s="80"/>
      <c r="OMK9" s="80"/>
      <c r="OML9" s="80"/>
      <c r="OMM9" s="80"/>
      <c r="OMN9" s="80"/>
      <c r="OMO9" s="80"/>
      <c r="OMP9" s="80"/>
      <c r="OMQ9" s="80"/>
      <c r="OMR9" s="80"/>
      <c r="OMS9" s="80"/>
      <c r="OMT9" s="80"/>
      <c r="OMU9" s="80"/>
      <c r="OMV9" s="80"/>
      <c r="OMW9" s="80"/>
      <c r="OMX9" s="80"/>
      <c r="OMY9" s="80"/>
      <c r="OMZ9" s="80"/>
      <c r="ONA9" s="80"/>
      <c r="ONB9" s="80"/>
      <c r="ONC9" s="80"/>
      <c r="OND9" s="80"/>
      <c r="ONE9" s="80"/>
      <c r="ONF9" s="80"/>
      <c r="ONG9" s="80"/>
      <c r="ONH9" s="80"/>
      <c r="ONI9" s="80"/>
      <c r="ONJ9" s="80"/>
      <c r="ONK9" s="80"/>
      <c r="ONL9" s="80"/>
      <c r="ONM9" s="80"/>
      <c r="ONN9" s="80"/>
      <c r="ONO9" s="80"/>
      <c r="ONP9" s="80"/>
      <c r="ONQ9" s="80"/>
      <c r="ONR9" s="80"/>
      <c r="ONS9" s="80"/>
      <c r="ONT9" s="80"/>
      <c r="ONU9" s="80"/>
      <c r="ONV9" s="80"/>
      <c r="ONW9" s="80"/>
      <c r="ONX9" s="80"/>
      <c r="ONY9" s="80"/>
      <c r="ONZ9" s="80"/>
      <c r="OOA9" s="80"/>
      <c r="OOB9" s="80"/>
      <c r="OOC9" s="80"/>
      <c r="OOD9" s="80"/>
      <c r="OOE9" s="80"/>
      <c r="OOF9" s="80"/>
      <c r="OOG9" s="80"/>
      <c r="OOH9" s="80"/>
      <c r="OOI9" s="80"/>
      <c r="OOJ9" s="80"/>
      <c r="OOK9" s="80"/>
      <c r="OOL9" s="80"/>
      <c r="OOM9" s="80"/>
      <c r="OON9" s="80"/>
      <c r="OOO9" s="80"/>
      <c r="OOP9" s="80"/>
      <c r="OOQ9" s="80"/>
      <c r="OOR9" s="80"/>
      <c r="OOS9" s="80"/>
      <c r="OOT9" s="80"/>
      <c r="OOU9" s="80"/>
      <c r="OOV9" s="80"/>
      <c r="OOW9" s="80"/>
      <c r="OOX9" s="80"/>
      <c r="OOY9" s="80"/>
      <c r="OOZ9" s="80"/>
      <c r="OPA9" s="80"/>
      <c r="OPB9" s="80"/>
      <c r="OPC9" s="80"/>
      <c r="OPD9" s="80"/>
      <c r="OPE9" s="80"/>
      <c r="OPF9" s="80"/>
      <c r="OPG9" s="80"/>
      <c r="OPH9" s="80"/>
      <c r="OPI9" s="80"/>
      <c r="OPJ9" s="80"/>
      <c r="OPK9" s="80"/>
      <c r="OPL9" s="80"/>
      <c r="OPM9" s="80"/>
      <c r="OPN9" s="80"/>
      <c r="OPO9" s="80"/>
      <c r="OPP9" s="80"/>
      <c r="OPQ9" s="80"/>
      <c r="OPR9" s="80"/>
      <c r="OPS9" s="80"/>
      <c r="OPT9" s="80"/>
      <c r="OPU9" s="80"/>
      <c r="OPV9" s="80"/>
      <c r="OPW9" s="80"/>
      <c r="OPX9" s="80"/>
      <c r="OPY9" s="80"/>
      <c r="OPZ9" s="80"/>
      <c r="OQA9" s="80"/>
      <c r="OQB9" s="80"/>
      <c r="OQC9" s="80"/>
      <c r="OQD9" s="80"/>
      <c r="OQE9" s="80"/>
      <c r="OQF9" s="80"/>
      <c r="OQG9" s="80"/>
      <c r="OQH9" s="80"/>
      <c r="OQI9" s="80"/>
      <c r="OQJ9" s="80"/>
      <c r="OQK9" s="80"/>
      <c r="OQL9" s="80"/>
      <c r="OQM9" s="80"/>
      <c r="OQN9" s="80"/>
      <c r="OQO9" s="80"/>
      <c r="OQP9" s="80"/>
      <c r="OQQ9" s="80"/>
      <c r="OQR9" s="80"/>
      <c r="OQS9" s="80"/>
      <c r="OQT9" s="80"/>
      <c r="OQU9" s="80"/>
      <c r="OQV9" s="80"/>
      <c r="OQW9" s="80"/>
      <c r="OQX9" s="80"/>
      <c r="OQY9" s="80"/>
      <c r="OQZ9" s="80"/>
      <c r="ORA9" s="80"/>
      <c r="ORB9" s="80"/>
      <c r="ORC9" s="80"/>
      <c r="ORD9" s="80"/>
      <c r="ORE9" s="80"/>
      <c r="ORF9" s="80"/>
      <c r="ORG9" s="80"/>
      <c r="ORH9" s="80"/>
      <c r="ORI9" s="80"/>
      <c r="ORJ9" s="80"/>
      <c r="ORK9" s="80"/>
      <c r="ORL9" s="80"/>
      <c r="ORM9" s="80"/>
      <c r="ORN9" s="80"/>
      <c r="ORO9" s="80"/>
      <c r="ORP9" s="80"/>
      <c r="ORQ9" s="80"/>
      <c r="ORR9" s="80"/>
      <c r="ORS9" s="80"/>
      <c r="ORT9" s="80"/>
      <c r="ORU9" s="80"/>
      <c r="ORV9" s="80"/>
      <c r="ORW9" s="80"/>
      <c r="ORX9" s="80"/>
      <c r="ORY9" s="80"/>
      <c r="ORZ9" s="80"/>
      <c r="OSA9" s="80"/>
      <c r="OSB9" s="80"/>
      <c r="OSC9" s="80"/>
      <c r="OSD9" s="80"/>
      <c r="OSE9" s="80"/>
      <c r="OSF9" s="80"/>
      <c r="OSG9" s="80"/>
      <c r="OSH9" s="80"/>
      <c r="OSI9" s="80"/>
      <c r="OSJ9" s="80"/>
      <c r="OSK9" s="80"/>
      <c r="OSL9" s="80"/>
      <c r="OSM9" s="80"/>
      <c r="OSN9" s="80"/>
      <c r="OSO9" s="80"/>
      <c r="OSP9" s="80"/>
      <c r="OSQ9" s="80"/>
      <c r="OSR9" s="80"/>
      <c r="OSS9" s="80"/>
      <c r="OST9" s="80"/>
      <c r="OSU9" s="80"/>
      <c r="OSV9" s="80"/>
      <c r="OSW9" s="80"/>
      <c r="OSX9" s="80"/>
      <c r="OSY9" s="80"/>
      <c r="OSZ9" s="80"/>
      <c r="OTA9" s="80"/>
      <c r="OTB9" s="80"/>
      <c r="OTC9" s="80"/>
      <c r="OTD9" s="80"/>
      <c r="OTE9" s="80"/>
      <c r="OTF9" s="80"/>
      <c r="OTG9" s="80"/>
      <c r="OTH9" s="80"/>
      <c r="OTI9" s="80"/>
      <c r="OTJ9" s="80"/>
      <c r="OTK9" s="80"/>
      <c r="OTL9" s="80"/>
      <c r="OTM9" s="80"/>
      <c r="OTN9" s="80"/>
      <c r="OTO9" s="80"/>
      <c r="OTP9" s="80"/>
      <c r="OTQ9" s="80"/>
      <c r="OTR9" s="80"/>
      <c r="OTS9" s="80"/>
      <c r="OTT9" s="80"/>
      <c r="OTU9" s="80"/>
      <c r="OTV9" s="80"/>
      <c r="OTW9" s="80"/>
      <c r="OTX9" s="80"/>
      <c r="OTY9" s="80"/>
      <c r="OTZ9" s="80"/>
      <c r="OUA9" s="80"/>
      <c r="OUB9" s="80"/>
      <c r="OUC9" s="80"/>
      <c r="OUD9" s="80"/>
      <c r="OUE9" s="80"/>
      <c r="OUF9" s="80"/>
      <c r="OUG9" s="80"/>
      <c r="OUH9" s="80"/>
      <c r="OUI9" s="80"/>
      <c r="OUJ9" s="80"/>
      <c r="OUK9" s="80"/>
      <c r="OUL9" s="80"/>
      <c r="OUM9" s="80"/>
      <c r="OUN9" s="80"/>
      <c r="OUO9" s="80"/>
      <c r="OUP9" s="80"/>
      <c r="OUQ9" s="80"/>
      <c r="OUR9" s="80"/>
      <c r="OUS9" s="80"/>
      <c r="OUT9" s="80"/>
      <c r="OUU9" s="80"/>
      <c r="OUV9" s="80"/>
      <c r="OUW9" s="80"/>
      <c r="OUX9" s="80"/>
      <c r="OUY9" s="80"/>
      <c r="OUZ9" s="80"/>
      <c r="OVA9" s="80"/>
      <c r="OVB9" s="80"/>
      <c r="OVC9" s="80"/>
      <c r="OVD9" s="80"/>
      <c r="OVE9" s="80"/>
      <c r="OVF9" s="80"/>
      <c r="OVG9" s="80"/>
      <c r="OVH9" s="80"/>
      <c r="OVI9" s="80"/>
      <c r="OVJ9" s="80"/>
      <c r="OVK9" s="80"/>
      <c r="OVL9" s="80"/>
      <c r="OVM9" s="80"/>
      <c r="OVN9" s="80"/>
      <c r="OVO9" s="80"/>
      <c r="OVP9" s="80"/>
      <c r="OVQ9" s="80"/>
      <c r="OVR9" s="80"/>
      <c r="OVS9" s="80"/>
      <c r="OVT9" s="80"/>
      <c r="OVU9" s="80"/>
      <c r="OVV9" s="80"/>
      <c r="OVW9" s="80"/>
      <c r="OVX9" s="80"/>
      <c r="OVY9" s="80"/>
      <c r="OVZ9" s="80"/>
      <c r="OWA9" s="80"/>
      <c r="OWB9" s="80"/>
      <c r="OWC9" s="80"/>
      <c r="OWD9" s="80"/>
      <c r="OWE9" s="80"/>
      <c r="OWF9" s="80"/>
      <c r="OWG9" s="80"/>
      <c r="OWH9" s="80"/>
      <c r="OWI9" s="80"/>
      <c r="OWJ9" s="80"/>
      <c r="OWK9" s="80"/>
      <c r="OWL9" s="80"/>
      <c r="OWM9" s="80"/>
      <c r="OWN9" s="80"/>
      <c r="OWO9" s="80"/>
      <c r="OWP9" s="80"/>
      <c r="OWQ9" s="80"/>
      <c r="OWR9" s="80"/>
      <c r="OWS9" s="80"/>
      <c r="OWT9" s="80"/>
      <c r="OWU9" s="80"/>
      <c r="OWV9" s="80"/>
      <c r="OWW9" s="80"/>
      <c r="OWX9" s="80"/>
      <c r="OWY9" s="80"/>
      <c r="OWZ9" s="80"/>
      <c r="OXA9" s="80"/>
      <c r="OXB9" s="80"/>
      <c r="OXC9" s="80"/>
      <c r="OXD9" s="80"/>
      <c r="OXE9" s="80"/>
      <c r="OXF9" s="80"/>
      <c r="OXG9" s="80"/>
      <c r="OXH9" s="80"/>
      <c r="OXI9" s="80"/>
      <c r="OXJ9" s="80"/>
      <c r="OXK9" s="80"/>
      <c r="OXL9" s="80"/>
      <c r="OXM9" s="80"/>
      <c r="OXN9" s="80"/>
      <c r="OXO9" s="80"/>
      <c r="OXP9" s="80"/>
      <c r="OXQ9" s="80"/>
      <c r="OXR9" s="80"/>
      <c r="OXS9" s="80"/>
      <c r="OXT9" s="80"/>
      <c r="OXU9" s="80"/>
      <c r="OXV9" s="80"/>
      <c r="OXW9" s="80"/>
      <c r="OXX9" s="80"/>
      <c r="OXY9" s="80"/>
      <c r="OXZ9" s="80"/>
      <c r="OYA9" s="80"/>
      <c r="OYB9" s="80"/>
      <c r="OYC9" s="80"/>
      <c r="OYD9" s="80"/>
      <c r="OYE9" s="80"/>
      <c r="OYF9" s="80"/>
      <c r="OYG9" s="80"/>
      <c r="OYH9" s="80"/>
      <c r="OYI9" s="80"/>
      <c r="OYJ9" s="80"/>
      <c r="OYK9" s="80"/>
      <c r="OYL9" s="80"/>
      <c r="OYM9" s="80"/>
      <c r="OYN9" s="80"/>
      <c r="OYO9" s="80"/>
      <c r="OYP9" s="80"/>
      <c r="OYQ9" s="80"/>
      <c r="OYR9" s="80"/>
      <c r="OYS9" s="80"/>
      <c r="OYT9" s="80"/>
      <c r="OYU9" s="80"/>
      <c r="OYV9" s="80"/>
      <c r="OYW9" s="80"/>
      <c r="OYX9" s="80"/>
      <c r="OYY9" s="80"/>
      <c r="OYZ9" s="80"/>
      <c r="OZA9" s="80"/>
      <c r="OZB9" s="80"/>
      <c r="OZC9" s="80"/>
      <c r="OZD9" s="80"/>
      <c r="OZE9" s="80"/>
      <c r="OZF9" s="80"/>
      <c r="OZG9" s="80"/>
      <c r="OZH9" s="80"/>
      <c r="OZI9" s="80"/>
      <c r="OZJ9" s="80"/>
      <c r="OZK9" s="80"/>
      <c r="OZL9" s="80"/>
      <c r="OZM9" s="80"/>
      <c r="OZN9" s="80"/>
      <c r="OZO9" s="80"/>
      <c r="OZP9" s="80"/>
      <c r="OZQ9" s="80"/>
      <c r="OZR9" s="80"/>
      <c r="OZS9" s="80"/>
      <c r="OZT9" s="80"/>
      <c r="OZU9" s="80"/>
      <c r="OZV9" s="80"/>
      <c r="OZW9" s="80"/>
      <c r="OZX9" s="80"/>
      <c r="OZY9" s="80"/>
      <c r="OZZ9" s="80"/>
      <c r="PAA9" s="80"/>
      <c r="PAB9" s="80"/>
      <c r="PAC9" s="80"/>
      <c r="PAD9" s="80"/>
      <c r="PAE9" s="80"/>
      <c r="PAF9" s="80"/>
      <c r="PAG9" s="80"/>
      <c r="PAH9" s="80"/>
      <c r="PAI9" s="80"/>
      <c r="PAJ9" s="80"/>
      <c r="PAK9" s="80"/>
      <c r="PAL9" s="80"/>
      <c r="PAM9" s="80"/>
      <c r="PAN9" s="80"/>
      <c r="PAO9" s="80"/>
      <c r="PAP9" s="80"/>
      <c r="PAQ9" s="80"/>
      <c r="PAR9" s="80"/>
      <c r="PAS9" s="80"/>
      <c r="PAT9" s="80"/>
      <c r="PAU9" s="80"/>
      <c r="PAV9" s="80"/>
      <c r="PAW9" s="80"/>
      <c r="PAX9" s="80"/>
      <c r="PAY9" s="80"/>
      <c r="PAZ9" s="80"/>
      <c r="PBA9" s="80"/>
      <c r="PBB9" s="80"/>
      <c r="PBC9" s="80"/>
      <c r="PBD9" s="80"/>
      <c r="PBE9" s="80"/>
      <c r="PBF9" s="80"/>
      <c r="PBG9" s="80"/>
      <c r="PBH9" s="80"/>
      <c r="PBI9" s="80"/>
      <c r="PBJ9" s="80"/>
      <c r="PBK9" s="80"/>
      <c r="PBL9" s="80"/>
      <c r="PBM9" s="80"/>
      <c r="PBN9" s="80"/>
      <c r="PBO9" s="80"/>
      <c r="PBP9" s="80"/>
      <c r="PBQ9" s="80"/>
      <c r="PBR9" s="80"/>
      <c r="PBS9" s="80"/>
      <c r="PBT9" s="80"/>
      <c r="PBU9" s="80"/>
      <c r="PBV9" s="80"/>
      <c r="PBW9" s="80"/>
      <c r="PBX9" s="80"/>
      <c r="PBY9" s="80"/>
      <c r="PBZ9" s="80"/>
      <c r="PCA9" s="80"/>
      <c r="PCB9" s="80"/>
      <c r="PCC9" s="80"/>
      <c r="PCD9" s="80"/>
      <c r="PCE9" s="80"/>
      <c r="PCF9" s="80"/>
      <c r="PCG9" s="80"/>
      <c r="PCH9" s="80"/>
      <c r="PCI9" s="80"/>
      <c r="PCJ9" s="80"/>
      <c r="PCK9" s="80"/>
      <c r="PCL9" s="80"/>
      <c r="PCM9" s="80"/>
      <c r="PCN9" s="80"/>
      <c r="PCO9" s="80"/>
      <c r="PCP9" s="80"/>
      <c r="PCQ9" s="80"/>
      <c r="PCR9" s="80"/>
      <c r="PCS9" s="80"/>
      <c r="PCT9" s="80"/>
      <c r="PCU9" s="80"/>
      <c r="PCV9" s="80"/>
      <c r="PCW9" s="80"/>
      <c r="PCX9" s="80"/>
      <c r="PCY9" s="80"/>
      <c r="PCZ9" s="80"/>
      <c r="PDA9" s="80"/>
      <c r="PDB9" s="80"/>
      <c r="PDC9" s="80"/>
      <c r="PDD9" s="80"/>
      <c r="PDE9" s="80"/>
      <c r="PDF9" s="80"/>
      <c r="PDG9" s="80"/>
      <c r="PDH9" s="80"/>
      <c r="PDI9" s="80"/>
      <c r="PDJ9" s="80"/>
      <c r="PDK9" s="80"/>
      <c r="PDL9" s="80"/>
      <c r="PDM9" s="80"/>
      <c r="PDN9" s="80"/>
      <c r="PDO9" s="80"/>
      <c r="PDP9" s="80"/>
      <c r="PDQ9" s="80"/>
      <c r="PDR9" s="80"/>
      <c r="PDS9" s="80"/>
      <c r="PDT9" s="80"/>
      <c r="PDU9" s="80"/>
      <c r="PDV9" s="80"/>
      <c r="PDW9" s="80"/>
      <c r="PDX9" s="80"/>
      <c r="PDY9" s="80"/>
      <c r="PDZ9" s="80"/>
      <c r="PEA9" s="80"/>
      <c r="PEB9" s="80"/>
      <c r="PEC9" s="80"/>
      <c r="PED9" s="80"/>
      <c r="PEE9" s="80"/>
      <c r="PEF9" s="80"/>
      <c r="PEG9" s="80"/>
      <c r="PEH9" s="80"/>
      <c r="PEI9" s="80"/>
      <c r="PEJ9" s="80"/>
      <c r="PEK9" s="80"/>
      <c r="PEL9" s="80"/>
      <c r="PEM9" s="80"/>
      <c r="PEN9" s="80"/>
      <c r="PEO9" s="80"/>
      <c r="PEP9" s="80"/>
      <c r="PEQ9" s="80"/>
      <c r="PER9" s="80"/>
      <c r="PES9" s="80"/>
      <c r="PET9" s="80"/>
      <c r="PEU9" s="80"/>
      <c r="PEV9" s="80"/>
      <c r="PEW9" s="80"/>
      <c r="PEX9" s="80"/>
      <c r="PEY9" s="80"/>
      <c r="PEZ9" s="80"/>
      <c r="PFA9" s="80"/>
      <c r="PFB9" s="80"/>
      <c r="PFC9" s="80"/>
      <c r="PFD9" s="80"/>
      <c r="PFE9" s="80"/>
      <c r="PFF9" s="80"/>
      <c r="PFG9" s="80"/>
      <c r="PFH9" s="80"/>
      <c r="PFI9" s="80"/>
      <c r="PFJ9" s="80"/>
      <c r="PFK9" s="80"/>
      <c r="PFL9" s="80"/>
      <c r="PFM9" s="80"/>
      <c r="PFN9" s="80"/>
      <c r="PFO9" s="80"/>
      <c r="PFP9" s="80"/>
      <c r="PFQ9" s="80"/>
      <c r="PFR9" s="80"/>
      <c r="PFS9" s="80"/>
      <c r="PFT9" s="80"/>
      <c r="PFU9" s="80"/>
      <c r="PFV9" s="80"/>
      <c r="PFW9" s="80"/>
      <c r="PFX9" s="80"/>
      <c r="PFY9" s="80"/>
      <c r="PFZ9" s="80"/>
      <c r="PGA9" s="80"/>
      <c r="PGB9" s="80"/>
      <c r="PGC9" s="80"/>
      <c r="PGD9" s="80"/>
      <c r="PGE9" s="80"/>
      <c r="PGF9" s="80"/>
      <c r="PGG9" s="80"/>
      <c r="PGH9" s="80"/>
      <c r="PGI9" s="80"/>
      <c r="PGJ9" s="80"/>
      <c r="PGK9" s="80"/>
      <c r="PGL9" s="80"/>
      <c r="PGM9" s="80"/>
      <c r="PGN9" s="80"/>
      <c r="PGO9" s="80"/>
      <c r="PGP9" s="80"/>
      <c r="PGQ9" s="80"/>
      <c r="PGR9" s="80"/>
      <c r="PGS9" s="80"/>
      <c r="PGT9" s="80"/>
      <c r="PGU9" s="80"/>
      <c r="PGV9" s="80"/>
      <c r="PGW9" s="80"/>
      <c r="PGX9" s="80"/>
      <c r="PGY9" s="80"/>
      <c r="PGZ9" s="80"/>
      <c r="PHA9" s="80"/>
      <c r="PHB9" s="80"/>
      <c r="PHC9" s="80"/>
      <c r="PHD9" s="80"/>
      <c r="PHE9" s="80"/>
      <c r="PHF9" s="80"/>
      <c r="PHG9" s="80"/>
      <c r="PHH9" s="80"/>
      <c r="PHI9" s="80"/>
      <c r="PHJ9" s="80"/>
      <c r="PHK9" s="80"/>
      <c r="PHL9" s="80"/>
      <c r="PHM9" s="80"/>
      <c r="PHN9" s="80"/>
      <c r="PHO9" s="80"/>
      <c r="PHP9" s="80"/>
      <c r="PHQ9" s="80"/>
      <c r="PHR9" s="80"/>
      <c r="PHS9" s="80"/>
      <c r="PHT9" s="80"/>
      <c r="PHU9" s="80"/>
      <c r="PHV9" s="80"/>
      <c r="PHW9" s="80"/>
      <c r="PHX9" s="80"/>
      <c r="PHY9" s="80"/>
      <c r="PHZ9" s="80"/>
      <c r="PIA9" s="80"/>
      <c r="PIB9" s="80"/>
      <c r="PIC9" s="80"/>
      <c r="PID9" s="80"/>
      <c r="PIE9" s="80"/>
      <c r="PIF9" s="80"/>
      <c r="PIG9" s="80"/>
      <c r="PIH9" s="80"/>
      <c r="PII9" s="80"/>
      <c r="PIJ9" s="80"/>
      <c r="PIK9" s="80"/>
      <c r="PIL9" s="80"/>
      <c r="PIM9" s="80"/>
      <c r="PIN9" s="80"/>
      <c r="PIO9" s="80"/>
      <c r="PIP9" s="80"/>
      <c r="PIQ9" s="80"/>
      <c r="PIR9" s="80"/>
      <c r="PIS9" s="80"/>
      <c r="PIT9" s="80"/>
      <c r="PIU9" s="80"/>
      <c r="PIV9" s="80"/>
      <c r="PIW9" s="80"/>
      <c r="PIX9" s="80"/>
      <c r="PIY9" s="80"/>
      <c r="PIZ9" s="80"/>
      <c r="PJA9" s="80"/>
      <c r="PJB9" s="80"/>
      <c r="PJC9" s="80"/>
      <c r="PJD9" s="80"/>
      <c r="PJE9" s="80"/>
      <c r="PJF9" s="80"/>
      <c r="PJG9" s="80"/>
      <c r="PJH9" s="80"/>
      <c r="PJI9" s="80"/>
      <c r="PJJ9" s="80"/>
      <c r="PJK9" s="80"/>
      <c r="PJL9" s="80"/>
      <c r="PJM9" s="80"/>
      <c r="PJN9" s="80"/>
      <c r="PJO9" s="80"/>
      <c r="PJP9" s="80"/>
      <c r="PJQ9" s="80"/>
      <c r="PJR9" s="80"/>
      <c r="PJS9" s="80"/>
      <c r="PJT9" s="80"/>
      <c r="PJU9" s="80"/>
      <c r="PJV9" s="80"/>
      <c r="PJW9" s="80"/>
      <c r="PJX9" s="80"/>
      <c r="PJY9" s="80"/>
      <c r="PJZ9" s="80"/>
      <c r="PKA9" s="80"/>
      <c r="PKB9" s="80"/>
      <c r="PKC9" s="80"/>
      <c r="PKD9" s="80"/>
      <c r="PKE9" s="80"/>
      <c r="PKF9" s="80"/>
      <c r="PKG9" s="80"/>
      <c r="PKH9" s="80"/>
      <c r="PKI9" s="80"/>
      <c r="PKJ9" s="80"/>
      <c r="PKK9" s="80"/>
      <c r="PKL9" s="80"/>
      <c r="PKM9" s="80"/>
      <c r="PKN9" s="80"/>
      <c r="PKO9" s="80"/>
      <c r="PKP9" s="80"/>
      <c r="PKQ9" s="80"/>
      <c r="PKR9" s="80"/>
      <c r="PKS9" s="80"/>
      <c r="PKT9" s="80"/>
      <c r="PKU9" s="80"/>
      <c r="PKV9" s="80"/>
      <c r="PKW9" s="80"/>
      <c r="PKX9" s="80"/>
      <c r="PKY9" s="80"/>
      <c r="PKZ9" s="80"/>
      <c r="PLA9" s="80"/>
      <c r="PLB9" s="80"/>
      <c r="PLC9" s="80"/>
      <c r="PLD9" s="80"/>
      <c r="PLE9" s="80"/>
      <c r="PLF9" s="80"/>
      <c r="PLG9" s="80"/>
      <c r="PLH9" s="80"/>
      <c r="PLI9" s="80"/>
      <c r="PLJ9" s="80"/>
      <c r="PLK9" s="80"/>
      <c r="PLL9" s="80"/>
      <c r="PLM9" s="80"/>
      <c r="PLN9" s="80"/>
      <c r="PLO9" s="80"/>
      <c r="PLP9" s="80"/>
      <c r="PLQ9" s="80"/>
      <c r="PLR9" s="80"/>
      <c r="PLS9" s="80"/>
      <c r="PLT9" s="80"/>
      <c r="PLU9" s="80"/>
      <c r="PLV9" s="80"/>
      <c r="PLW9" s="80"/>
      <c r="PLX9" s="80"/>
      <c r="PLY9" s="80"/>
      <c r="PLZ9" s="80"/>
      <c r="PMA9" s="80"/>
      <c r="PMB9" s="80"/>
      <c r="PMC9" s="80"/>
      <c r="PMD9" s="80"/>
      <c r="PME9" s="80"/>
      <c r="PMF9" s="80"/>
      <c r="PMG9" s="80"/>
      <c r="PMH9" s="80"/>
      <c r="PMI9" s="80"/>
      <c r="PMJ9" s="80"/>
      <c r="PMK9" s="80"/>
      <c r="PML9" s="80"/>
      <c r="PMM9" s="80"/>
      <c r="PMN9" s="80"/>
      <c r="PMO9" s="80"/>
      <c r="PMP9" s="80"/>
      <c r="PMQ9" s="80"/>
      <c r="PMR9" s="80"/>
      <c r="PMS9" s="80"/>
      <c r="PMT9" s="80"/>
      <c r="PMU9" s="80"/>
      <c r="PMV9" s="80"/>
      <c r="PMW9" s="80"/>
      <c r="PMX9" s="80"/>
      <c r="PMY9" s="80"/>
      <c r="PMZ9" s="80"/>
      <c r="PNA9" s="80"/>
      <c r="PNB9" s="80"/>
      <c r="PNC9" s="80"/>
      <c r="PND9" s="80"/>
      <c r="PNE9" s="80"/>
      <c r="PNF9" s="80"/>
      <c r="PNG9" s="80"/>
      <c r="PNH9" s="80"/>
      <c r="PNI9" s="80"/>
      <c r="PNJ9" s="80"/>
      <c r="PNK9" s="80"/>
      <c r="PNL9" s="80"/>
      <c r="PNM9" s="80"/>
      <c r="PNN9" s="80"/>
      <c r="PNO9" s="80"/>
      <c r="PNP9" s="80"/>
      <c r="PNQ9" s="80"/>
      <c r="PNR9" s="80"/>
      <c r="PNS9" s="80"/>
      <c r="PNT9" s="80"/>
      <c r="PNU9" s="80"/>
      <c r="PNV9" s="80"/>
      <c r="PNW9" s="80"/>
      <c r="PNX9" s="80"/>
      <c r="PNY9" s="80"/>
      <c r="PNZ9" s="80"/>
      <c r="POA9" s="80"/>
      <c r="POB9" s="80"/>
      <c r="POC9" s="80"/>
      <c r="POD9" s="80"/>
      <c r="POE9" s="80"/>
      <c r="POF9" s="80"/>
      <c r="POG9" s="80"/>
      <c r="POH9" s="80"/>
      <c r="POI9" s="80"/>
      <c r="POJ9" s="80"/>
      <c r="POK9" s="80"/>
      <c r="POL9" s="80"/>
      <c r="POM9" s="80"/>
      <c r="PON9" s="80"/>
      <c r="POO9" s="80"/>
      <c r="POP9" s="80"/>
      <c r="POQ9" s="80"/>
      <c r="POR9" s="80"/>
      <c r="POS9" s="80"/>
      <c r="POT9" s="80"/>
      <c r="POU9" s="80"/>
      <c r="POV9" s="80"/>
      <c r="POW9" s="80"/>
      <c r="POX9" s="80"/>
      <c r="POY9" s="80"/>
      <c r="POZ9" s="80"/>
      <c r="PPA9" s="80"/>
      <c r="PPB9" s="80"/>
      <c r="PPC9" s="80"/>
      <c r="PPD9" s="80"/>
      <c r="PPE9" s="80"/>
      <c r="PPF9" s="80"/>
      <c r="PPG9" s="80"/>
      <c r="PPH9" s="80"/>
      <c r="PPI9" s="80"/>
      <c r="PPJ9" s="80"/>
      <c r="PPK9" s="80"/>
      <c r="PPL9" s="80"/>
      <c r="PPM9" s="80"/>
      <c r="PPN9" s="80"/>
      <c r="PPO9" s="80"/>
      <c r="PPP9" s="80"/>
      <c r="PPQ9" s="80"/>
      <c r="PPR9" s="80"/>
      <c r="PPS9" s="80"/>
      <c r="PPT9" s="80"/>
      <c r="PPU9" s="80"/>
      <c r="PPV9" s="80"/>
      <c r="PPW9" s="80"/>
      <c r="PPX9" s="80"/>
      <c r="PPY9" s="80"/>
      <c r="PPZ9" s="80"/>
      <c r="PQA9" s="80"/>
      <c r="PQB9" s="80"/>
      <c r="PQC9" s="80"/>
      <c r="PQD9" s="80"/>
      <c r="PQE9" s="80"/>
      <c r="PQF9" s="80"/>
      <c r="PQG9" s="80"/>
      <c r="PQH9" s="80"/>
      <c r="PQI9" s="80"/>
      <c r="PQJ9" s="80"/>
      <c r="PQK9" s="80"/>
      <c r="PQL9" s="80"/>
      <c r="PQM9" s="80"/>
      <c r="PQN9" s="80"/>
      <c r="PQO9" s="80"/>
      <c r="PQP9" s="80"/>
      <c r="PQQ9" s="80"/>
      <c r="PQR9" s="80"/>
      <c r="PQS9" s="80"/>
      <c r="PQT9" s="80"/>
      <c r="PQU9" s="80"/>
      <c r="PQV9" s="80"/>
      <c r="PQW9" s="80"/>
      <c r="PQX9" s="80"/>
      <c r="PQY9" s="80"/>
      <c r="PQZ9" s="80"/>
      <c r="PRA9" s="80"/>
      <c r="PRB9" s="80"/>
      <c r="PRC9" s="80"/>
      <c r="PRD9" s="80"/>
      <c r="PRE9" s="80"/>
      <c r="PRF9" s="80"/>
      <c r="PRG9" s="80"/>
      <c r="PRH9" s="80"/>
      <c r="PRI9" s="80"/>
      <c r="PRJ9" s="80"/>
      <c r="PRK9" s="80"/>
      <c r="PRL9" s="80"/>
      <c r="PRM9" s="80"/>
      <c r="PRN9" s="80"/>
      <c r="PRO9" s="80"/>
      <c r="PRP9" s="80"/>
      <c r="PRQ9" s="80"/>
      <c r="PRR9" s="80"/>
      <c r="PRS9" s="80"/>
      <c r="PRT9" s="80"/>
      <c r="PRU9" s="80"/>
      <c r="PRV9" s="80"/>
      <c r="PRW9" s="80"/>
      <c r="PRX9" s="80"/>
      <c r="PRY9" s="80"/>
      <c r="PRZ9" s="80"/>
      <c r="PSA9" s="80"/>
      <c r="PSB9" s="80"/>
      <c r="PSC9" s="80"/>
      <c r="PSD9" s="80"/>
      <c r="PSE9" s="80"/>
      <c r="PSF9" s="80"/>
      <c r="PSG9" s="80"/>
      <c r="PSH9" s="80"/>
      <c r="PSI9" s="80"/>
      <c r="PSJ9" s="80"/>
      <c r="PSK9" s="80"/>
      <c r="PSL9" s="80"/>
      <c r="PSM9" s="80"/>
      <c r="PSN9" s="80"/>
      <c r="PSO9" s="80"/>
      <c r="PSP9" s="80"/>
      <c r="PSQ9" s="80"/>
      <c r="PSR9" s="80"/>
      <c r="PSS9" s="80"/>
      <c r="PST9" s="80"/>
      <c r="PSU9" s="80"/>
      <c r="PSV9" s="80"/>
      <c r="PSW9" s="80"/>
      <c r="PSX9" s="80"/>
      <c r="PSY9" s="80"/>
      <c r="PSZ9" s="80"/>
      <c r="PTA9" s="80"/>
      <c r="PTB9" s="80"/>
      <c r="PTC9" s="80"/>
      <c r="PTD9" s="80"/>
      <c r="PTE9" s="80"/>
      <c r="PTF9" s="80"/>
      <c r="PTG9" s="80"/>
      <c r="PTH9" s="80"/>
      <c r="PTI9" s="80"/>
      <c r="PTJ9" s="80"/>
      <c r="PTK9" s="80"/>
      <c r="PTL9" s="80"/>
      <c r="PTM9" s="80"/>
      <c r="PTN9" s="80"/>
      <c r="PTO9" s="80"/>
      <c r="PTP9" s="80"/>
      <c r="PTQ9" s="80"/>
      <c r="PTR9" s="80"/>
      <c r="PTS9" s="80"/>
      <c r="PTT9" s="80"/>
      <c r="PTU9" s="80"/>
      <c r="PTV9" s="80"/>
      <c r="PTW9" s="80"/>
      <c r="PTX9" s="80"/>
      <c r="PTY9" s="80"/>
      <c r="PTZ9" s="80"/>
      <c r="PUA9" s="80"/>
      <c r="PUB9" s="80"/>
      <c r="PUC9" s="80"/>
      <c r="PUD9" s="80"/>
      <c r="PUE9" s="80"/>
      <c r="PUF9" s="80"/>
      <c r="PUG9" s="80"/>
      <c r="PUH9" s="80"/>
      <c r="PUI9" s="80"/>
      <c r="PUJ9" s="80"/>
      <c r="PUK9" s="80"/>
      <c r="PUL9" s="80"/>
      <c r="PUM9" s="80"/>
      <c r="PUN9" s="80"/>
      <c r="PUO9" s="80"/>
      <c r="PUP9" s="80"/>
      <c r="PUQ9" s="80"/>
      <c r="PUR9" s="80"/>
      <c r="PUS9" s="80"/>
      <c r="PUT9" s="80"/>
      <c r="PUU9" s="80"/>
      <c r="PUV9" s="80"/>
      <c r="PUW9" s="80"/>
      <c r="PUX9" s="80"/>
      <c r="PUY9" s="80"/>
      <c r="PUZ9" s="80"/>
      <c r="PVA9" s="80"/>
      <c r="PVB9" s="80"/>
      <c r="PVC9" s="80"/>
      <c r="PVD9" s="80"/>
      <c r="PVE9" s="80"/>
      <c r="PVF9" s="80"/>
      <c r="PVG9" s="80"/>
      <c r="PVH9" s="80"/>
      <c r="PVI9" s="80"/>
      <c r="PVJ9" s="80"/>
      <c r="PVK9" s="80"/>
      <c r="PVL9" s="80"/>
      <c r="PVM9" s="80"/>
      <c r="PVN9" s="80"/>
      <c r="PVO9" s="80"/>
      <c r="PVP9" s="80"/>
      <c r="PVQ9" s="80"/>
      <c r="PVR9" s="80"/>
      <c r="PVS9" s="80"/>
      <c r="PVT9" s="80"/>
      <c r="PVU9" s="80"/>
      <c r="PVV9" s="80"/>
      <c r="PVW9" s="80"/>
      <c r="PVX9" s="80"/>
      <c r="PVY9" s="80"/>
      <c r="PVZ9" s="80"/>
      <c r="PWA9" s="80"/>
      <c r="PWB9" s="80"/>
      <c r="PWC9" s="80"/>
      <c r="PWD9" s="80"/>
      <c r="PWE9" s="80"/>
      <c r="PWF9" s="80"/>
      <c r="PWG9" s="80"/>
      <c r="PWH9" s="80"/>
      <c r="PWI9" s="80"/>
      <c r="PWJ9" s="80"/>
      <c r="PWK9" s="80"/>
      <c r="PWL9" s="80"/>
      <c r="PWM9" s="80"/>
      <c r="PWN9" s="80"/>
      <c r="PWO9" s="80"/>
      <c r="PWP9" s="80"/>
      <c r="PWQ9" s="80"/>
      <c r="PWR9" s="80"/>
      <c r="PWS9" s="80"/>
      <c r="PWT9" s="80"/>
      <c r="PWU9" s="80"/>
      <c r="PWV9" s="80"/>
      <c r="PWW9" s="80"/>
      <c r="PWX9" s="80"/>
      <c r="PWY9" s="80"/>
      <c r="PWZ9" s="80"/>
      <c r="PXA9" s="80"/>
      <c r="PXB9" s="80"/>
      <c r="PXC9" s="80"/>
      <c r="PXD9" s="80"/>
      <c r="PXE9" s="80"/>
      <c r="PXF9" s="80"/>
      <c r="PXG9" s="80"/>
      <c r="PXH9" s="80"/>
      <c r="PXI9" s="80"/>
      <c r="PXJ9" s="80"/>
      <c r="PXK9" s="80"/>
      <c r="PXL9" s="80"/>
      <c r="PXM9" s="80"/>
      <c r="PXN9" s="80"/>
      <c r="PXO9" s="80"/>
      <c r="PXP9" s="80"/>
      <c r="PXQ9" s="80"/>
      <c r="PXR9" s="80"/>
      <c r="PXS9" s="80"/>
      <c r="PXT9" s="80"/>
      <c r="PXU9" s="80"/>
      <c r="PXV9" s="80"/>
      <c r="PXW9" s="80"/>
      <c r="PXX9" s="80"/>
      <c r="PXY9" s="80"/>
      <c r="PXZ9" s="80"/>
      <c r="PYA9" s="80"/>
      <c r="PYB9" s="80"/>
      <c r="PYC9" s="80"/>
      <c r="PYD9" s="80"/>
      <c r="PYE9" s="80"/>
      <c r="PYF9" s="80"/>
      <c r="PYG9" s="80"/>
      <c r="PYH9" s="80"/>
      <c r="PYI9" s="80"/>
      <c r="PYJ9" s="80"/>
      <c r="PYK9" s="80"/>
      <c r="PYL9" s="80"/>
      <c r="PYM9" s="80"/>
      <c r="PYN9" s="80"/>
      <c r="PYO9" s="80"/>
      <c r="PYP9" s="80"/>
      <c r="PYQ9" s="80"/>
      <c r="PYR9" s="80"/>
      <c r="PYS9" s="80"/>
      <c r="PYT9" s="80"/>
      <c r="PYU9" s="80"/>
      <c r="PYV9" s="80"/>
      <c r="PYW9" s="80"/>
      <c r="PYX9" s="80"/>
      <c r="PYY9" s="80"/>
      <c r="PYZ9" s="80"/>
      <c r="PZA9" s="80"/>
      <c r="PZB9" s="80"/>
      <c r="PZC9" s="80"/>
      <c r="PZD9" s="80"/>
      <c r="PZE9" s="80"/>
      <c r="PZF9" s="80"/>
      <c r="PZG9" s="80"/>
      <c r="PZH9" s="80"/>
      <c r="PZI9" s="80"/>
      <c r="PZJ9" s="80"/>
      <c r="PZK9" s="80"/>
      <c r="PZL9" s="80"/>
      <c r="PZM9" s="80"/>
      <c r="PZN9" s="80"/>
      <c r="PZO9" s="80"/>
      <c r="PZP9" s="80"/>
      <c r="PZQ9" s="80"/>
      <c r="PZR9" s="80"/>
      <c r="PZS9" s="80"/>
      <c r="PZT9" s="80"/>
      <c r="PZU9" s="80"/>
      <c r="PZV9" s="80"/>
      <c r="PZW9" s="80"/>
      <c r="PZX9" s="80"/>
      <c r="PZY9" s="80"/>
      <c r="PZZ9" s="80"/>
      <c r="QAA9" s="80"/>
      <c r="QAB9" s="80"/>
      <c r="QAC9" s="80"/>
      <c r="QAD9" s="80"/>
      <c r="QAE9" s="80"/>
      <c r="QAF9" s="80"/>
      <c r="QAG9" s="80"/>
      <c r="QAH9" s="80"/>
      <c r="QAI9" s="80"/>
      <c r="QAJ9" s="80"/>
      <c r="QAK9" s="80"/>
      <c r="QAL9" s="80"/>
      <c r="QAM9" s="80"/>
      <c r="QAN9" s="80"/>
      <c r="QAO9" s="80"/>
      <c r="QAP9" s="80"/>
      <c r="QAQ9" s="80"/>
      <c r="QAR9" s="80"/>
      <c r="QAS9" s="80"/>
      <c r="QAT9" s="80"/>
      <c r="QAU9" s="80"/>
      <c r="QAV9" s="80"/>
      <c r="QAW9" s="80"/>
      <c r="QAX9" s="80"/>
      <c r="QAY9" s="80"/>
      <c r="QAZ9" s="80"/>
      <c r="QBA9" s="80"/>
      <c r="QBB9" s="80"/>
      <c r="QBC9" s="80"/>
      <c r="QBD9" s="80"/>
      <c r="QBE9" s="80"/>
      <c r="QBF9" s="80"/>
      <c r="QBG9" s="80"/>
      <c r="QBH9" s="80"/>
      <c r="QBI9" s="80"/>
      <c r="QBJ9" s="80"/>
      <c r="QBK9" s="80"/>
      <c r="QBL9" s="80"/>
      <c r="QBM9" s="80"/>
      <c r="QBN9" s="80"/>
      <c r="QBO9" s="80"/>
      <c r="QBP9" s="80"/>
      <c r="QBQ9" s="80"/>
      <c r="QBR9" s="80"/>
      <c r="QBS9" s="80"/>
      <c r="QBT9" s="80"/>
      <c r="QBU9" s="80"/>
      <c r="QBV9" s="80"/>
      <c r="QBW9" s="80"/>
      <c r="QBX9" s="80"/>
      <c r="QBY9" s="80"/>
      <c r="QBZ9" s="80"/>
      <c r="QCA9" s="80"/>
      <c r="QCB9" s="80"/>
      <c r="QCC9" s="80"/>
      <c r="QCD9" s="80"/>
      <c r="QCE9" s="80"/>
      <c r="QCF9" s="80"/>
      <c r="QCG9" s="80"/>
      <c r="QCH9" s="80"/>
      <c r="QCI9" s="80"/>
      <c r="QCJ9" s="80"/>
      <c r="QCK9" s="80"/>
      <c r="QCL9" s="80"/>
      <c r="QCM9" s="80"/>
      <c r="QCN9" s="80"/>
      <c r="QCO9" s="80"/>
      <c r="QCP9" s="80"/>
      <c r="QCQ9" s="80"/>
      <c r="QCR9" s="80"/>
      <c r="QCS9" s="80"/>
      <c r="QCT9" s="80"/>
      <c r="QCU9" s="80"/>
      <c r="QCV9" s="80"/>
      <c r="QCW9" s="80"/>
      <c r="QCX9" s="80"/>
      <c r="QCY9" s="80"/>
      <c r="QCZ9" s="80"/>
      <c r="QDA9" s="80"/>
      <c r="QDB9" s="80"/>
      <c r="QDC9" s="80"/>
      <c r="QDD9" s="80"/>
      <c r="QDE9" s="80"/>
      <c r="QDF9" s="80"/>
      <c r="QDG9" s="80"/>
      <c r="QDH9" s="80"/>
      <c r="QDI9" s="80"/>
      <c r="QDJ9" s="80"/>
      <c r="QDK9" s="80"/>
      <c r="QDL9" s="80"/>
      <c r="QDM9" s="80"/>
      <c r="QDN9" s="80"/>
      <c r="QDO9" s="80"/>
      <c r="QDP9" s="80"/>
      <c r="QDQ9" s="80"/>
      <c r="QDR9" s="80"/>
      <c r="QDS9" s="80"/>
      <c r="QDT9" s="80"/>
      <c r="QDU9" s="80"/>
      <c r="QDV9" s="80"/>
      <c r="QDW9" s="80"/>
      <c r="QDX9" s="80"/>
      <c r="QDY9" s="80"/>
      <c r="QDZ9" s="80"/>
      <c r="QEA9" s="80"/>
      <c r="QEB9" s="80"/>
      <c r="QEC9" s="80"/>
      <c r="QED9" s="80"/>
      <c r="QEE9" s="80"/>
      <c r="QEF9" s="80"/>
      <c r="QEG9" s="80"/>
      <c r="QEH9" s="80"/>
      <c r="QEI9" s="80"/>
      <c r="QEJ9" s="80"/>
      <c r="QEK9" s="80"/>
      <c r="QEL9" s="80"/>
      <c r="QEM9" s="80"/>
      <c r="QEN9" s="80"/>
      <c r="QEO9" s="80"/>
      <c r="QEP9" s="80"/>
      <c r="QEQ9" s="80"/>
      <c r="QER9" s="80"/>
      <c r="QES9" s="80"/>
      <c r="QET9" s="80"/>
      <c r="QEU9" s="80"/>
      <c r="QEV9" s="80"/>
      <c r="QEW9" s="80"/>
      <c r="QEX9" s="80"/>
      <c r="QEY9" s="80"/>
      <c r="QEZ9" s="80"/>
      <c r="QFA9" s="80"/>
      <c r="QFB9" s="80"/>
      <c r="QFC9" s="80"/>
      <c r="QFD9" s="80"/>
      <c r="QFE9" s="80"/>
      <c r="QFF9" s="80"/>
      <c r="QFG9" s="80"/>
      <c r="QFH9" s="80"/>
      <c r="QFI9" s="80"/>
      <c r="QFJ9" s="80"/>
      <c r="QFK9" s="80"/>
      <c r="QFL9" s="80"/>
      <c r="QFM9" s="80"/>
      <c r="QFN9" s="80"/>
      <c r="QFO9" s="80"/>
      <c r="QFP9" s="80"/>
      <c r="QFQ9" s="80"/>
      <c r="QFR9" s="80"/>
      <c r="QFS9" s="80"/>
      <c r="QFT9" s="80"/>
      <c r="QFU9" s="80"/>
      <c r="QFV9" s="80"/>
      <c r="QFW9" s="80"/>
      <c r="QFX9" s="80"/>
      <c r="QFY9" s="80"/>
      <c r="QFZ9" s="80"/>
      <c r="QGA9" s="80"/>
      <c r="QGB9" s="80"/>
      <c r="QGC9" s="80"/>
      <c r="QGD9" s="80"/>
      <c r="QGE9" s="80"/>
      <c r="QGF9" s="80"/>
      <c r="QGG9" s="80"/>
      <c r="QGH9" s="80"/>
      <c r="QGI9" s="80"/>
      <c r="QGJ9" s="80"/>
      <c r="QGK9" s="80"/>
      <c r="QGL9" s="80"/>
      <c r="QGM9" s="80"/>
      <c r="QGN9" s="80"/>
      <c r="QGO9" s="80"/>
      <c r="QGP9" s="80"/>
      <c r="QGQ9" s="80"/>
      <c r="QGR9" s="80"/>
      <c r="QGS9" s="80"/>
      <c r="QGT9" s="80"/>
      <c r="QGU9" s="80"/>
      <c r="QGV9" s="80"/>
      <c r="QGW9" s="80"/>
      <c r="QGX9" s="80"/>
      <c r="QGY9" s="80"/>
      <c r="QGZ9" s="80"/>
      <c r="QHA9" s="80"/>
      <c r="QHB9" s="80"/>
      <c r="QHC9" s="80"/>
      <c r="QHD9" s="80"/>
      <c r="QHE9" s="80"/>
      <c r="QHF9" s="80"/>
      <c r="QHG9" s="80"/>
      <c r="QHH9" s="80"/>
      <c r="QHI9" s="80"/>
      <c r="QHJ9" s="80"/>
      <c r="QHK9" s="80"/>
      <c r="QHL9" s="80"/>
      <c r="QHM9" s="80"/>
      <c r="QHN9" s="80"/>
      <c r="QHO9" s="80"/>
      <c r="QHP9" s="80"/>
      <c r="QHQ9" s="80"/>
      <c r="QHR9" s="80"/>
      <c r="QHS9" s="80"/>
      <c r="QHT9" s="80"/>
      <c r="QHU9" s="80"/>
      <c r="QHV9" s="80"/>
      <c r="QHW9" s="80"/>
      <c r="QHX9" s="80"/>
      <c r="QHY9" s="80"/>
      <c r="QHZ9" s="80"/>
      <c r="QIA9" s="80"/>
      <c r="QIB9" s="80"/>
      <c r="QIC9" s="80"/>
      <c r="QID9" s="80"/>
      <c r="QIE9" s="80"/>
      <c r="QIF9" s="80"/>
      <c r="QIG9" s="80"/>
      <c r="QIH9" s="80"/>
      <c r="QII9" s="80"/>
      <c r="QIJ9" s="80"/>
      <c r="QIK9" s="80"/>
      <c r="QIL9" s="80"/>
      <c r="QIM9" s="80"/>
      <c r="QIN9" s="80"/>
      <c r="QIO9" s="80"/>
      <c r="QIP9" s="80"/>
      <c r="QIQ9" s="80"/>
      <c r="QIR9" s="80"/>
      <c r="QIS9" s="80"/>
      <c r="QIT9" s="80"/>
      <c r="QIU9" s="80"/>
      <c r="QIV9" s="80"/>
      <c r="QIW9" s="80"/>
      <c r="QIX9" s="80"/>
      <c r="QIY9" s="80"/>
      <c r="QIZ9" s="80"/>
      <c r="QJA9" s="80"/>
      <c r="QJB9" s="80"/>
      <c r="QJC9" s="80"/>
      <c r="QJD9" s="80"/>
      <c r="QJE9" s="80"/>
      <c r="QJF9" s="80"/>
      <c r="QJG9" s="80"/>
      <c r="QJH9" s="80"/>
      <c r="QJI9" s="80"/>
      <c r="QJJ9" s="80"/>
      <c r="QJK9" s="80"/>
      <c r="QJL9" s="80"/>
      <c r="QJM9" s="80"/>
      <c r="QJN9" s="80"/>
      <c r="QJO9" s="80"/>
      <c r="QJP9" s="80"/>
      <c r="QJQ9" s="80"/>
      <c r="QJR9" s="80"/>
      <c r="QJS9" s="80"/>
      <c r="QJT9" s="80"/>
      <c r="QJU9" s="80"/>
      <c r="QJV9" s="80"/>
      <c r="QJW9" s="80"/>
      <c r="QJX9" s="80"/>
      <c r="QJY9" s="80"/>
      <c r="QJZ9" s="80"/>
      <c r="QKA9" s="80"/>
      <c r="QKB9" s="80"/>
      <c r="QKC9" s="80"/>
      <c r="QKD9" s="80"/>
      <c r="QKE9" s="80"/>
      <c r="QKF9" s="80"/>
      <c r="QKG9" s="80"/>
      <c r="QKH9" s="80"/>
      <c r="QKI9" s="80"/>
      <c r="QKJ9" s="80"/>
      <c r="QKK9" s="80"/>
      <c r="QKL9" s="80"/>
      <c r="QKM9" s="80"/>
      <c r="QKN9" s="80"/>
      <c r="QKO9" s="80"/>
      <c r="QKP9" s="80"/>
      <c r="QKQ9" s="80"/>
      <c r="QKR9" s="80"/>
      <c r="QKS9" s="80"/>
      <c r="QKT9" s="80"/>
      <c r="QKU9" s="80"/>
      <c r="QKV9" s="80"/>
      <c r="QKW9" s="80"/>
      <c r="QKX9" s="80"/>
      <c r="QKY9" s="80"/>
      <c r="QKZ9" s="80"/>
      <c r="QLA9" s="80"/>
      <c r="QLB9" s="80"/>
      <c r="QLC9" s="80"/>
      <c r="QLD9" s="80"/>
      <c r="QLE9" s="80"/>
      <c r="QLF9" s="80"/>
      <c r="QLG9" s="80"/>
      <c r="QLH9" s="80"/>
      <c r="QLI9" s="80"/>
      <c r="QLJ9" s="80"/>
      <c r="QLK9" s="80"/>
      <c r="QLL9" s="80"/>
      <c r="QLM9" s="80"/>
      <c r="QLN9" s="80"/>
      <c r="QLO9" s="80"/>
      <c r="QLP9" s="80"/>
      <c r="QLQ9" s="80"/>
      <c r="QLR9" s="80"/>
      <c r="QLS9" s="80"/>
      <c r="QLT9" s="80"/>
      <c r="QLU9" s="80"/>
      <c r="QLV9" s="80"/>
      <c r="QLW9" s="80"/>
      <c r="QLX9" s="80"/>
      <c r="QLY9" s="80"/>
      <c r="QLZ9" s="80"/>
      <c r="QMA9" s="80"/>
      <c r="QMB9" s="80"/>
      <c r="QMC9" s="80"/>
      <c r="QMD9" s="80"/>
      <c r="QME9" s="80"/>
      <c r="QMF9" s="80"/>
      <c r="QMG9" s="80"/>
      <c r="QMH9" s="80"/>
      <c r="QMI9" s="80"/>
      <c r="QMJ9" s="80"/>
      <c r="QMK9" s="80"/>
      <c r="QML9" s="80"/>
      <c r="QMM9" s="80"/>
      <c r="QMN9" s="80"/>
      <c r="QMO9" s="80"/>
      <c r="QMP9" s="80"/>
      <c r="QMQ9" s="80"/>
      <c r="QMR9" s="80"/>
      <c r="QMS9" s="80"/>
      <c r="QMT9" s="80"/>
      <c r="QMU9" s="80"/>
      <c r="QMV9" s="80"/>
      <c r="QMW9" s="80"/>
      <c r="QMX9" s="80"/>
      <c r="QMY9" s="80"/>
      <c r="QMZ9" s="80"/>
      <c r="QNA9" s="80"/>
      <c r="QNB9" s="80"/>
      <c r="QNC9" s="80"/>
      <c r="QND9" s="80"/>
      <c r="QNE9" s="80"/>
      <c r="QNF9" s="80"/>
      <c r="QNG9" s="80"/>
      <c r="QNH9" s="80"/>
      <c r="QNI9" s="80"/>
      <c r="QNJ9" s="80"/>
      <c r="QNK9" s="80"/>
      <c r="QNL9" s="80"/>
      <c r="QNM9" s="80"/>
      <c r="QNN9" s="80"/>
      <c r="QNO9" s="80"/>
      <c r="QNP9" s="80"/>
      <c r="QNQ9" s="80"/>
      <c r="QNR9" s="80"/>
      <c r="QNS9" s="80"/>
      <c r="QNT9" s="80"/>
      <c r="QNU9" s="80"/>
      <c r="QNV9" s="80"/>
      <c r="QNW9" s="80"/>
      <c r="QNX9" s="80"/>
      <c r="QNY9" s="80"/>
      <c r="QNZ9" s="80"/>
      <c r="QOA9" s="80"/>
      <c r="QOB9" s="80"/>
      <c r="QOC9" s="80"/>
      <c r="QOD9" s="80"/>
      <c r="QOE9" s="80"/>
      <c r="QOF9" s="80"/>
      <c r="QOG9" s="80"/>
      <c r="QOH9" s="80"/>
      <c r="QOI9" s="80"/>
      <c r="QOJ9" s="80"/>
      <c r="QOK9" s="80"/>
      <c r="QOL9" s="80"/>
      <c r="QOM9" s="80"/>
      <c r="QON9" s="80"/>
      <c r="QOO9" s="80"/>
      <c r="QOP9" s="80"/>
      <c r="QOQ9" s="80"/>
      <c r="QOR9" s="80"/>
      <c r="QOS9" s="80"/>
      <c r="QOT9" s="80"/>
      <c r="QOU9" s="80"/>
      <c r="QOV9" s="80"/>
      <c r="QOW9" s="80"/>
      <c r="QOX9" s="80"/>
      <c r="QOY9" s="80"/>
      <c r="QOZ9" s="80"/>
      <c r="QPA9" s="80"/>
      <c r="QPB9" s="80"/>
      <c r="QPC9" s="80"/>
      <c r="QPD9" s="80"/>
      <c r="QPE9" s="80"/>
      <c r="QPF9" s="80"/>
      <c r="QPG9" s="80"/>
      <c r="QPH9" s="80"/>
      <c r="QPI9" s="80"/>
      <c r="QPJ9" s="80"/>
      <c r="QPK9" s="80"/>
      <c r="QPL9" s="80"/>
      <c r="QPM9" s="80"/>
      <c r="QPN9" s="80"/>
      <c r="QPO9" s="80"/>
      <c r="QPP9" s="80"/>
      <c r="QPQ9" s="80"/>
      <c r="QPR9" s="80"/>
      <c r="QPS9" s="80"/>
      <c r="QPT9" s="80"/>
      <c r="QPU9" s="80"/>
      <c r="QPV9" s="80"/>
      <c r="QPW9" s="80"/>
      <c r="QPX9" s="80"/>
      <c r="QPY9" s="80"/>
      <c r="QPZ9" s="80"/>
      <c r="QQA9" s="80"/>
      <c r="QQB9" s="80"/>
      <c r="QQC9" s="80"/>
      <c r="QQD9" s="80"/>
      <c r="QQE9" s="80"/>
      <c r="QQF9" s="80"/>
      <c r="QQG9" s="80"/>
      <c r="QQH9" s="80"/>
      <c r="QQI9" s="80"/>
      <c r="QQJ9" s="80"/>
      <c r="QQK9" s="80"/>
      <c r="QQL9" s="80"/>
      <c r="QQM9" s="80"/>
      <c r="QQN9" s="80"/>
      <c r="QQO9" s="80"/>
      <c r="QQP9" s="80"/>
      <c r="QQQ9" s="80"/>
      <c r="QQR9" s="80"/>
      <c r="QQS9" s="80"/>
      <c r="QQT9" s="80"/>
      <c r="QQU9" s="80"/>
      <c r="QQV9" s="80"/>
      <c r="QQW9" s="80"/>
      <c r="QQX9" s="80"/>
      <c r="QQY9" s="80"/>
      <c r="QQZ9" s="80"/>
      <c r="QRA9" s="80"/>
      <c r="QRB9" s="80"/>
      <c r="QRC9" s="80"/>
      <c r="QRD9" s="80"/>
      <c r="QRE9" s="80"/>
      <c r="QRF9" s="80"/>
      <c r="QRG9" s="80"/>
      <c r="QRH9" s="80"/>
      <c r="QRI9" s="80"/>
      <c r="QRJ9" s="80"/>
      <c r="QRK9" s="80"/>
      <c r="QRL9" s="80"/>
      <c r="QRM9" s="80"/>
      <c r="QRN9" s="80"/>
      <c r="QRO9" s="80"/>
      <c r="QRP9" s="80"/>
      <c r="QRQ9" s="80"/>
      <c r="QRR9" s="80"/>
      <c r="QRS9" s="80"/>
      <c r="QRT9" s="80"/>
      <c r="QRU9" s="80"/>
      <c r="QRV9" s="80"/>
      <c r="QRW9" s="80"/>
      <c r="QRX9" s="80"/>
      <c r="QRY9" s="80"/>
      <c r="QRZ9" s="80"/>
      <c r="QSA9" s="80"/>
      <c r="QSB9" s="80"/>
      <c r="QSC9" s="80"/>
      <c r="QSD9" s="80"/>
      <c r="QSE9" s="80"/>
      <c r="QSF9" s="80"/>
      <c r="QSG9" s="80"/>
      <c r="QSH9" s="80"/>
      <c r="QSI9" s="80"/>
      <c r="QSJ9" s="80"/>
      <c r="QSK9" s="80"/>
      <c r="QSL9" s="80"/>
      <c r="QSM9" s="80"/>
      <c r="QSN9" s="80"/>
      <c r="QSO9" s="80"/>
      <c r="QSP9" s="80"/>
      <c r="QSQ9" s="80"/>
      <c r="QSR9" s="80"/>
      <c r="QSS9" s="80"/>
      <c r="QST9" s="80"/>
      <c r="QSU9" s="80"/>
      <c r="QSV9" s="80"/>
      <c r="QSW9" s="80"/>
      <c r="QSX9" s="80"/>
      <c r="QSY9" s="80"/>
      <c r="QSZ9" s="80"/>
      <c r="QTA9" s="80"/>
      <c r="QTB9" s="80"/>
      <c r="QTC9" s="80"/>
      <c r="QTD9" s="80"/>
      <c r="QTE9" s="80"/>
      <c r="QTF9" s="80"/>
      <c r="QTG9" s="80"/>
      <c r="QTH9" s="80"/>
      <c r="QTI9" s="80"/>
      <c r="QTJ9" s="80"/>
      <c r="QTK9" s="80"/>
      <c r="QTL9" s="80"/>
      <c r="QTM9" s="80"/>
      <c r="QTN9" s="80"/>
      <c r="QTO9" s="80"/>
      <c r="QTP9" s="80"/>
      <c r="QTQ9" s="80"/>
      <c r="QTR9" s="80"/>
      <c r="QTS9" s="80"/>
      <c r="QTT9" s="80"/>
      <c r="QTU9" s="80"/>
      <c r="QTV9" s="80"/>
      <c r="QTW9" s="80"/>
      <c r="QTX9" s="80"/>
      <c r="QTY9" s="80"/>
      <c r="QTZ9" s="80"/>
      <c r="QUA9" s="80"/>
      <c r="QUB9" s="80"/>
      <c r="QUC9" s="80"/>
      <c r="QUD9" s="80"/>
      <c r="QUE9" s="80"/>
      <c r="QUF9" s="80"/>
      <c r="QUG9" s="80"/>
      <c r="QUH9" s="80"/>
      <c r="QUI9" s="80"/>
      <c r="QUJ9" s="80"/>
      <c r="QUK9" s="80"/>
      <c r="QUL9" s="80"/>
      <c r="QUM9" s="80"/>
      <c r="QUN9" s="80"/>
      <c r="QUO9" s="80"/>
      <c r="QUP9" s="80"/>
      <c r="QUQ9" s="80"/>
      <c r="QUR9" s="80"/>
      <c r="QUS9" s="80"/>
      <c r="QUT9" s="80"/>
      <c r="QUU9" s="80"/>
      <c r="QUV9" s="80"/>
      <c r="QUW9" s="80"/>
      <c r="QUX9" s="80"/>
      <c r="QUY9" s="80"/>
      <c r="QUZ9" s="80"/>
      <c r="QVA9" s="80"/>
      <c r="QVB9" s="80"/>
      <c r="QVC9" s="80"/>
      <c r="QVD9" s="80"/>
      <c r="QVE9" s="80"/>
      <c r="QVF9" s="80"/>
      <c r="QVG9" s="80"/>
      <c r="QVH9" s="80"/>
      <c r="QVI9" s="80"/>
      <c r="QVJ9" s="80"/>
      <c r="QVK9" s="80"/>
      <c r="QVL9" s="80"/>
      <c r="QVM9" s="80"/>
      <c r="QVN9" s="80"/>
      <c r="QVO9" s="80"/>
      <c r="QVP9" s="80"/>
      <c r="QVQ9" s="80"/>
      <c r="QVR9" s="80"/>
      <c r="QVS9" s="80"/>
      <c r="QVT9" s="80"/>
      <c r="QVU9" s="80"/>
      <c r="QVV9" s="80"/>
      <c r="QVW9" s="80"/>
      <c r="QVX9" s="80"/>
      <c r="QVY9" s="80"/>
      <c r="QVZ9" s="80"/>
      <c r="QWA9" s="80"/>
      <c r="QWB9" s="80"/>
      <c r="QWC9" s="80"/>
      <c r="QWD9" s="80"/>
      <c r="QWE9" s="80"/>
      <c r="QWF9" s="80"/>
      <c r="QWG9" s="80"/>
      <c r="QWH9" s="80"/>
      <c r="QWI9" s="80"/>
      <c r="QWJ9" s="80"/>
      <c r="QWK9" s="80"/>
      <c r="QWL9" s="80"/>
      <c r="QWM9" s="80"/>
      <c r="QWN9" s="80"/>
      <c r="QWO9" s="80"/>
      <c r="QWP9" s="80"/>
      <c r="QWQ9" s="80"/>
      <c r="QWR9" s="80"/>
      <c r="QWS9" s="80"/>
      <c r="QWT9" s="80"/>
      <c r="QWU9" s="80"/>
      <c r="QWV9" s="80"/>
      <c r="QWW9" s="80"/>
      <c r="QWX9" s="80"/>
      <c r="QWY9" s="80"/>
      <c r="QWZ9" s="80"/>
      <c r="QXA9" s="80"/>
      <c r="QXB9" s="80"/>
      <c r="QXC9" s="80"/>
      <c r="QXD9" s="80"/>
      <c r="QXE9" s="80"/>
      <c r="QXF9" s="80"/>
      <c r="QXG9" s="80"/>
      <c r="QXH9" s="80"/>
      <c r="QXI9" s="80"/>
      <c r="QXJ9" s="80"/>
      <c r="QXK9" s="80"/>
      <c r="QXL9" s="80"/>
      <c r="QXM9" s="80"/>
      <c r="QXN9" s="80"/>
      <c r="QXO9" s="80"/>
      <c r="QXP9" s="80"/>
      <c r="QXQ9" s="80"/>
      <c r="QXR9" s="80"/>
      <c r="QXS9" s="80"/>
      <c r="QXT9" s="80"/>
      <c r="QXU9" s="80"/>
      <c r="QXV9" s="80"/>
      <c r="QXW9" s="80"/>
      <c r="QXX9" s="80"/>
      <c r="QXY9" s="80"/>
      <c r="QXZ9" s="80"/>
      <c r="QYA9" s="80"/>
      <c r="QYB9" s="80"/>
      <c r="QYC9" s="80"/>
      <c r="QYD9" s="80"/>
      <c r="QYE9" s="80"/>
      <c r="QYF9" s="80"/>
      <c r="QYG9" s="80"/>
      <c r="QYH9" s="80"/>
      <c r="QYI9" s="80"/>
      <c r="QYJ9" s="80"/>
      <c r="QYK9" s="80"/>
      <c r="QYL9" s="80"/>
      <c r="QYM9" s="80"/>
      <c r="QYN9" s="80"/>
      <c r="QYO9" s="80"/>
      <c r="QYP9" s="80"/>
      <c r="QYQ9" s="80"/>
      <c r="QYR9" s="80"/>
      <c r="QYS9" s="80"/>
      <c r="QYT9" s="80"/>
      <c r="QYU9" s="80"/>
      <c r="QYV9" s="80"/>
      <c r="QYW9" s="80"/>
      <c r="QYX9" s="80"/>
      <c r="QYY9" s="80"/>
      <c r="QYZ9" s="80"/>
      <c r="QZA9" s="80"/>
      <c r="QZB9" s="80"/>
      <c r="QZC9" s="80"/>
      <c r="QZD9" s="80"/>
      <c r="QZE9" s="80"/>
      <c r="QZF9" s="80"/>
      <c r="QZG9" s="80"/>
      <c r="QZH9" s="80"/>
      <c r="QZI9" s="80"/>
      <c r="QZJ9" s="80"/>
      <c r="QZK9" s="80"/>
      <c r="QZL9" s="80"/>
      <c r="QZM9" s="80"/>
      <c r="QZN9" s="80"/>
      <c r="QZO9" s="80"/>
      <c r="QZP9" s="80"/>
      <c r="QZQ9" s="80"/>
      <c r="QZR9" s="80"/>
      <c r="QZS9" s="80"/>
      <c r="QZT9" s="80"/>
      <c r="QZU9" s="80"/>
      <c r="QZV9" s="80"/>
      <c r="QZW9" s="80"/>
      <c r="QZX9" s="80"/>
      <c r="QZY9" s="80"/>
      <c r="QZZ9" s="80"/>
      <c r="RAA9" s="80"/>
      <c r="RAB9" s="80"/>
      <c r="RAC9" s="80"/>
      <c r="RAD9" s="80"/>
      <c r="RAE9" s="80"/>
      <c r="RAF9" s="80"/>
      <c r="RAG9" s="80"/>
      <c r="RAH9" s="80"/>
      <c r="RAI9" s="80"/>
      <c r="RAJ9" s="80"/>
      <c r="RAK9" s="80"/>
      <c r="RAL9" s="80"/>
      <c r="RAM9" s="80"/>
      <c r="RAN9" s="80"/>
      <c r="RAO9" s="80"/>
      <c r="RAP9" s="80"/>
      <c r="RAQ9" s="80"/>
      <c r="RAR9" s="80"/>
      <c r="RAS9" s="80"/>
      <c r="RAT9" s="80"/>
      <c r="RAU9" s="80"/>
      <c r="RAV9" s="80"/>
      <c r="RAW9" s="80"/>
      <c r="RAX9" s="80"/>
      <c r="RAY9" s="80"/>
      <c r="RAZ9" s="80"/>
      <c r="RBA9" s="80"/>
      <c r="RBB9" s="80"/>
      <c r="RBC9" s="80"/>
      <c r="RBD9" s="80"/>
      <c r="RBE9" s="80"/>
      <c r="RBF9" s="80"/>
      <c r="RBG9" s="80"/>
      <c r="RBH9" s="80"/>
      <c r="RBI9" s="80"/>
      <c r="RBJ9" s="80"/>
      <c r="RBK9" s="80"/>
      <c r="RBL9" s="80"/>
      <c r="RBM9" s="80"/>
      <c r="RBN9" s="80"/>
      <c r="RBO9" s="80"/>
      <c r="RBP9" s="80"/>
      <c r="RBQ9" s="80"/>
      <c r="RBR9" s="80"/>
      <c r="RBS9" s="80"/>
      <c r="RBT9" s="80"/>
      <c r="RBU9" s="80"/>
      <c r="RBV9" s="80"/>
      <c r="RBW9" s="80"/>
      <c r="RBX9" s="80"/>
      <c r="RBY9" s="80"/>
      <c r="RBZ9" s="80"/>
      <c r="RCA9" s="80"/>
      <c r="RCB9" s="80"/>
      <c r="RCC9" s="80"/>
      <c r="RCD9" s="80"/>
      <c r="RCE9" s="80"/>
      <c r="RCF9" s="80"/>
      <c r="RCG9" s="80"/>
      <c r="RCH9" s="80"/>
      <c r="RCI9" s="80"/>
      <c r="RCJ9" s="80"/>
      <c r="RCK9" s="80"/>
      <c r="RCL9" s="80"/>
      <c r="RCM9" s="80"/>
      <c r="RCN9" s="80"/>
      <c r="RCO9" s="80"/>
      <c r="RCP9" s="80"/>
      <c r="RCQ9" s="80"/>
      <c r="RCR9" s="80"/>
      <c r="RCS9" s="80"/>
      <c r="RCT9" s="80"/>
      <c r="RCU9" s="80"/>
      <c r="RCV9" s="80"/>
      <c r="RCW9" s="80"/>
      <c r="RCX9" s="80"/>
      <c r="RCY9" s="80"/>
      <c r="RCZ9" s="80"/>
      <c r="RDA9" s="80"/>
      <c r="RDB9" s="80"/>
      <c r="RDC9" s="80"/>
      <c r="RDD9" s="80"/>
      <c r="RDE9" s="80"/>
      <c r="RDF9" s="80"/>
      <c r="RDG9" s="80"/>
      <c r="RDH9" s="80"/>
      <c r="RDI9" s="80"/>
      <c r="RDJ9" s="80"/>
      <c r="RDK9" s="80"/>
      <c r="RDL9" s="80"/>
      <c r="RDM9" s="80"/>
      <c r="RDN9" s="80"/>
      <c r="RDO9" s="80"/>
      <c r="RDP9" s="80"/>
      <c r="RDQ9" s="80"/>
      <c r="RDR9" s="80"/>
      <c r="RDS9" s="80"/>
      <c r="RDT9" s="80"/>
      <c r="RDU9" s="80"/>
      <c r="RDV9" s="80"/>
      <c r="RDW9" s="80"/>
      <c r="RDX9" s="80"/>
      <c r="RDY9" s="80"/>
      <c r="RDZ9" s="80"/>
      <c r="REA9" s="80"/>
      <c r="REB9" s="80"/>
      <c r="REC9" s="80"/>
      <c r="RED9" s="80"/>
      <c r="REE9" s="80"/>
      <c r="REF9" s="80"/>
      <c r="REG9" s="80"/>
      <c r="REH9" s="80"/>
      <c r="REI9" s="80"/>
      <c r="REJ9" s="80"/>
      <c r="REK9" s="80"/>
      <c r="REL9" s="80"/>
      <c r="REM9" s="80"/>
      <c r="REN9" s="80"/>
      <c r="REO9" s="80"/>
      <c r="REP9" s="80"/>
      <c r="REQ9" s="80"/>
      <c r="RER9" s="80"/>
      <c r="RES9" s="80"/>
      <c r="RET9" s="80"/>
      <c r="REU9" s="80"/>
      <c r="REV9" s="80"/>
      <c r="REW9" s="80"/>
      <c r="REX9" s="80"/>
      <c r="REY9" s="80"/>
      <c r="REZ9" s="80"/>
      <c r="RFA9" s="80"/>
      <c r="RFB9" s="80"/>
      <c r="RFC9" s="80"/>
      <c r="RFD9" s="80"/>
      <c r="RFE9" s="80"/>
      <c r="RFF9" s="80"/>
      <c r="RFG9" s="80"/>
      <c r="RFH9" s="80"/>
      <c r="RFI9" s="80"/>
      <c r="RFJ9" s="80"/>
      <c r="RFK9" s="80"/>
      <c r="RFL9" s="80"/>
      <c r="RFM9" s="80"/>
      <c r="RFN9" s="80"/>
      <c r="RFO9" s="80"/>
      <c r="RFP9" s="80"/>
      <c r="RFQ9" s="80"/>
      <c r="RFR9" s="80"/>
      <c r="RFS9" s="80"/>
      <c r="RFT9" s="80"/>
      <c r="RFU9" s="80"/>
      <c r="RFV9" s="80"/>
      <c r="RFW9" s="80"/>
      <c r="RFX9" s="80"/>
      <c r="RFY9" s="80"/>
      <c r="RFZ9" s="80"/>
      <c r="RGA9" s="80"/>
      <c r="RGB9" s="80"/>
      <c r="RGC9" s="80"/>
      <c r="RGD9" s="80"/>
      <c r="RGE9" s="80"/>
      <c r="RGF9" s="80"/>
      <c r="RGG9" s="80"/>
      <c r="RGH9" s="80"/>
      <c r="RGI9" s="80"/>
      <c r="RGJ9" s="80"/>
      <c r="RGK9" s="80"/>
      <c r="RGL9" s="80"/>
      <c r="RGM9" s="80"/>
      <c r="RGN9" s="80"/>
      <c r="RGO9" s="80"/>
      <c r="RGP9" s="80"/>
      <c r="RGQ9" s="80"/>
      <c r="RGR9" s="80"/>
      <c r="RGS9" s="80"/>
      <c r="RGT9" s="80"/>
      <c r="RGU9" s="80"/>
      <c r="RGV9" s="80"/>
      <c r="RGW9" s="80"/>
      <c r="RGX9" s="80"/>
      <c r="RGY9" s="80"/>
      <c r="RGZ9" s="80"/>
      <c r="RHA9" s="80"/>
      <c r="RHB9" s="80"/>
      <c r="RHC9" s="80"/>
      <c r="RHD9" s="80"/>
      <c r="RHE9" s="80"/>
      <c r="RHF9" s="80"/>
      <c r="RHG9" s="80"/>
      <c r="RHH9" s="80"/>
      <c r="RHI9" s="80"/>
      <c r="RHJ9" s="80"/>
      <c r="RHK9" s="80"/>
      <c r="RHL9" s="80"/>
      <c r="RHM9" s="80"/>
      <c r="RHN9" s="80"/>
      <c r="RHO9" s="80"/>
      <c r="RHP9" s="80"/>
      <c r="RHQ9" s="80"/>
      <c r="RHR9" s="80"/>
      <c r="RHS9" s="80"/>
      <c r="RHT9" s="80"/>
      <c r="RHU9" s="80"/>
      <c r="RHV9" s="80"/>
      <c r="RHW9" s="80"/>
      <c r="RHX9" s="80"/>
      <c r="RHY9" s="80"/>
      <c r="RHZ9" s="80"/>
      <c r="RIA9" s="80"/>
      <c r="RIB9" s="80"/>
      <c r="RIC9" s="80"/>
      <c r="RID9" s="80"/>
      <c r="RIE9" s="80"/>
      <c r="RIF9" s="80"/>
      <c r="RIG9" s="80"/>
      <c r="RIH9" s="80"/>
      <c r="RII9" s="80"/>
      <c r="RIJ9" s="80"/>
      <c r="RIK9" s="80"/>
      <c r="RIL9" s="80"/>
      <c r="RIM9" s="80"/>
      <c r="RIN9" s="80"/>
      <c r="RIO9" s="80"/>
      <c r="RIP9" s="80"/>
      <c r="RIQ9" s="80"/>
      <c r="RIR9" s="80"/>
      <c r="RIS9" s="80"/>
      <c r="RIT9" s="80"/>
      <c r="RIU9" s="80"/>
      <c r="RIV9" s="80"/>
      <c r="RIW9" s="80"/>
      <c r="RIX9" s="80"/>
      <c r="RIY9" s="80"/>
      <c r="RIZ9" s="80"/>
      <c r="RJA9" s="80"/>
      <c r="RJB9" s="80"/>
      <c r="RJC9" s="80"/>
      <c r="RJD9" s="80"/>
      <c r="RJE9" s="80"/>
      <c r="RJF9" s="80"/>
      <c r="RJG9" s="80"/>
      <c r="RJH9" s="80"/>
      <c r="RJI9" s="80"/>
      <c r="RJJ9" s="80"/>
      <c r="RJK9" s="80"/>
      <c r="RJL9" s="80"/>
      <c r="RJM9" s="80"/>
      <c r="RJN9" s="80"/>
      <c r="RJO9" s="80"/>
      <c r="RJP9" s="80"/>
      <c r="RJQ9" s="80"/>
      <c r="RJR9" s="80"/>
      <c r="RJS9" s="80"/>
      <c r="RJT9" s="80"/>
      <c r="RJU9" s="80"/>
      <c r="RJV9" s="80"/>
      <c r="RJW9" s="80"/>
      <c r="RJX9" s="80"/>
      <c r="RJY9" s="80"/>
      <c r="RJZ9" s="80"/>
      <c r="RKA9" s="80"/>
      <c r="RKB9" s="80"/>
      <c r="RKC9" s="80"/>
      <c r="RKD9" s="80"/>
      <c r="RKE9" s="80"/>
      <c r="RKF9" s="80"/>
      <c r="RKG9" s="80"/>
      <c r="RKH9" s="80"/>
      <c r="RKI9" s="80"/>
      <c r="RKJ9" s="80"/>
      <c r="RKK9" s="80"/>
      <c r="RKL9" s="80"/>
      <c r="RKM9" s="80"/>
      <c r="RKN9" s="80"/>
      <c r="RKO9" s="80"/>
      <c r="RKP9" s="80"/>
      <c r="RKQ9" s="80"/>
      <c r="RKR9" s="80"/>
      <c r="RKS9" s="80"/>
      <c r="RKT9" s="80"/>
      <c r="RKU9" s="80"/>
      <c r="RKV9" s="80"/>
      <c r="RKW9" s="80"/>
      <c r="RKX9" s="80"/>
      <c r="RKY9" s="80"/>
      <c r="RKZ9" s="80"/>
      <c r="RLA9" s="80"/>
      <c r="RLB9" s="80"/>
      <c r="RLC9" s="80"/>
      <c r="RLD9" s="80"/>
      <c r="RLE9" s="80"/>
      <c r="RLF9" s="80"/>
      <c r="RLG9" s="80"/>
      <c r="RLH9" s="80"/>
      <c r="RLI9" s="80"/>
      <c r="RLJ9" s="80"/>
      <c r="RLK9" s="80"/>
      <c r="RLL9" s="80"/>
      <c r="RLM9" s="80"/>
      <c r="RLN9" s="80"/>
      <c r="RLO9" s="80"/>
      <c r="RLP9" s="80"/>
      <c r="RLQ9" s="80"/>
      <c r="RLR9" s="80"/>
      <c r="RLS9" s="80"/>
      <c r="RLT9" s="80"/>
      <c r="RLU9" s="80"/>
      <c r="RLV9" s="80"/>
      <c r="RLW9" s="80"/>
      <c r="RLX9" s="80"/>
      <c r="RLY9" s="80"/>
      <c r="RLZ9" s="80"/>
      <c r="RMA9" s="80"/>
      <c r="RMB9" s="80"/>
      <c r="RMC9" s="80"/>
      <c r="RMD9" s="80"/>
      <c r="RME9" s="80"/>
      <c r="RMF9" s="80"/>
      <c r="RMG9" s="80"/>
      <c r="RMH9" s="80"/>
      <c r="RMI9" s="80"/>
      <c r="RMJ9" s="80"/>
      <c r="RMK9" s="80"/>
      <c r="RML9" s="80"/>
      <c r="RMM9" s="80"/>
      <c r="RMN9" s="80"/>
      <c r="RMO9" s="80"/>
      <c r="RMP9" s="80"/>
      <c r="RMQ9" s="80"/>
      <c r="RMR9" s="80"/>
      <c r="RMS9" s="80"/>
      <c r="RMT9" s="80"/>
      <c r="RMU9" s="80"/>
      <c r="RMV9" s="80"/>
      <c r="RMW9" s="80"/>
      <c r="RMX9" s="80"/>
      <c r="RMY9" s="80"/>
      <c r="RMZ9" s="80"/>
      <c r="RNA9" s="80"/>
      <c r="RNB9" s="80"/>
      <c r="RNC9" s="80"/>
      <c r="RND9" s="80"/>
      <c r="RNE9" s="80"/>
      <c r="RNF9" s="80"/>
      <c r="RNG9" s="80"/>
      <c r="RNH9" s="80"/>
      <c r="RNI9" s="80"/>
      <c r="RNJ9" s="80"/>
      <c r="RNK9" s="80"/>
      <c r="RNL9" s="80"/>
      <c r="RNM9" s="80"/>
      <c r="RNN9" s="80"/>
      <c r="RNO9" s="80"/>
      <c r="RNP9" s="80"/>
      <c r="RNQ9" s="80"/>
      <c r="RNR9" s="80"/>
      <c r="RNS9" s="80"/>
      <c r="RNT9" s="80"/>
      <c r="RNU9" s="80"/>
      <c r="RNV9" s="80"/>
      <c r="RNW9" s="80"/>
      <c r="RNX9" s="80"/>
      <c r="RNY9" s="80"/>
      <c r="RNZ9" s="80"/>
      <c r="ROA9" s="80"/>
      <c r="ROB9" s="80"/>
      <c r="ROC9" s="80"/>
      <c r="ROD9" s="80"/>
      <c r="ROE9" s="80"/>
      <c r="ROF9" s="80"/>
      <c r="ROG9" s="80"/>
      <c r="ROH9" s="80"/>
      <c r="ROI9" s="80"/>
      <c r="ROJ9" s="80"/>
      <c r="ROK9" s="80"/>
      <c r="ROL9" s="80"/>
      <c r="ROM9" s="80"/>
      <c r="RON9" s="80"/>
      <c r="ROO9" s="80"/>
      <c r="ROP9" s="80"/>
      <c r="ROQ9" s="80"/>
      <c r="ROR9" s="80"/>
      <c r="ROS9" s="80"/>
      <c r="ROT9" s="80"/>
      <c r="ROU9" s="80"/>
      <c r="ROV9" s="80"/>
      <c r="ROW9" s="80"/>
      <c r="ROX9" s="80"/>
      <c r="ROY9" s="80"/>
      <c r="ROZ9" s="80"/>
      <c r="RPA9" s="80"/>
      <c r="RPB9" s="80"/>
      <c r="RPC9" s="80"/>
      <c r="RPD9" s="80"/>
      <c r="RPE9" s="80"/>
      <c r="RPF9" s="80"/>
      <c r="RPG9" s="80"/>
      <c r="RPH9" s="80"/>
      <c r="RPI9" s="80"/>
      <c r="RPJ9" s="80"/>
      <c r="RPK9" s="80"/>
      <c r="RPL9" s="80"/>
      <c r="RPM9" s="80"/>
      <c r="RPN9" s="80"/>
      <c r="RPO9" s="80"/>
      <c r="RPP9" s="80"/>
      <c r="RPQ9" s="80"/>
      <c r="RPR9" s="80"/>
      <c r="RPS9" s="80"/>
      <c r="RPT9" s="80"/>
      <c r="RPU9" s="80"/>
      <c r="RPV9" s="80"/>
      <c r="RPW9" s="80"/>
      <c r="RPX9" s="80"/>
      <c r="RPY9" s="80"/>
      <c r="RPZ9" s="80"/>
      <c r="RQA9" s="80"/>
      <c r="RQB9" s="80"/>
      <c r="RQC9" s="80"/>
      <c r="RQD9" s="80"/>
      <c r="RQE9" s="80"/>
      <c r="RQF9" s="80"/>
      <c r="RQG9" s="80"/>
      <c r="RQH9" s="80"/>
      <c r="RQI9" s="80"/>
      <c r="RQJ9" s="80"/>
      <c r="RQK9" s="80"/>
      <c r="RQL9" s="80"/>
      <c r="RQM9" s="80"/>
      <c r="RQN9" s="80"/>
      <c r="RQO9" s="80"/>
      <c r="RQP9" s="80"/>
      <c r="RQQ9" s="80"/>
      <c r="RQR9" s="80"/>
      <c r="RQS9" s="80"/>
      <c r="RQT9" s="80"/>
      <c r="RQU9" s="80"/>
      <c r="RQV9" s="80"/>
      <c r="RQW9" s="80"/>
      <c r="RQX9" s="80"/>
      <c r="RQY9" s="80"/>
      <c r="RQZ9" s="80"/>
      <c r="RRA9" s="80"/>
      <c r="RRB9" s="80"/>
      <c r="RRC9" s="80"/>
      <c r="RRD9" s="80"/>
      <c r="RRE9" s="80"/>
      <c r="RRF9" s="80"/>
      <c r="RRG9" s="80"/>
      <c r="RRH9" s="80"/>
      <c r="RRI9" s="80"/>
      <c r="RRJ9" s="80"/>
      <c r="RRK9" s="80"/>
      <c r="RRL9" s="80"/>
      <c r="RRM9" s="80"/>
      <c r="RRN9" s="80"/>
      <c r="RRO9" s="80"/>
      <c r="RRP9" s="80"/>
      <c r="RRQ9" s="80"/>
      <c r="RRR9" s="80"/>
      <c r="RRS9" s="80"/>
      <c r="RRT9" s="80"/>
      <c r="RRU9" s="80"/>
      <c r="RRV9" s="80"/>
      <c r="RRW9" s="80"/>
      <c r="RRX9" s="80"/>
      <c r="RRY9" s="80"/>
      <c r="RRZ9" s="80"/>
      <c r="RSA9" s="80"/>
      <c r="RSB9" s="80"/>
      <c r="RSC9" s="80"/>
      <c r="RSD9" s="80"/>
      <c r="RSE9" s="80"/>
      <c r="RSF9" s="80"/>
      <c r="RSG9" s="80"/>
      <c r="RSH9" s="80"/>
      <c r="RSI9" s="80"/>
      <c r="RSJ9" s="80"/>
      <c r="RSK9" s="80"/>
      <c r="RSL9" s="80"/>
      <c r="RSM9" s="80"/>
      <c r="RSN9" s="80"/>
      <c r="RSO9" s="80"/>
      <c r="RSP9" s="80"/>
      <c r="RSQ9" s="80"/>
      <c r="RSR9" s="80"/>
      <c r="RSS9" s="80"/>
      <c r="RST9" s="80"/>
      <c r="RSU9" s="80"/>
      <c r="RSV9" s="80"/>
      <c r="RSW9" s="80"/>
      <c r="RSX9" s="80"/>
      <c r="RSY9" s="80"/>
      <c r="RSZ9" s="80"/>
      <c r="RTA9" s="80"/>
      <c r="RTB9" s="80"/>
      <c r="RTC9" s="80"/>
      <c r="RTD9" s="80"/>
      <c r="RTE9" s="80"/>
      <c r="RTF9" s="80"/>
      <c r="RTG9" s="80"/>
      <c r="RTH9" s="80"/>
      <c r="RTI9" s="80"/>
      <c r="RTJ9" s="80"/>
      <c r="RTK9" s="80"/>
      <c r="RTL9" s="80"/>
      <c r="RTM9" s="80"/>
      <c r="RTN9" s="80"/>
      <c r="RTO9" s="80"/>
      <c r="RTP9" s="80"/>
      <c r="RTQ9" s="80"/>
      <c r="RTR9" s="80"/>
      <c r="RTS9" s="80"/>
      <c r="RTT9" s="80"/>
      <c r="RTU9" s="80"/>
      <c r="RTV9" s="80"/>
      <c r="RTW9" s="80"/>
      <c r="RTX9" s="80"/>
      <c r="RTY9" s="80"/>
      <c r="RTZ9" s="80"/>
      <c r="RUA9" s="80"/>
      <c r="RUB9" s="80"/>
      <c r="RUC9" s="80"/>
      <c r="RUD9" s="80"/>
      <c r="RUE9" s="80"/>
      <c r="RUF9" s="80"/>
      <c r="RUG9" s="80"/>
      <c r="RUH9" s="80"/>
      <c r="RUI9" s="80"/>
      <c r="RUJ9" s="80"/>
      <c r="RUK9" s="80"/>
      <c r="RUL9" s="80"/>
      <c r="RUM9" s="80"/>
      <c r="RUN9" s="80"/>
      <c r="RUO9" s="80"/>
      <c r="RUP9" s="80"/>
      <c r="RUQ9" s="80"/>
      <c r="RUR9" s="80"/>
      <c r="RUS9" s="80"/>
      <c r="RUT9" s="80"/>
      <c r="RUU9" s="80"/>
      <c r="RUV9" s="80"/>
      <c r="RUW9" s="80"/>
      <c r="RUX9" s="80"/>
      <c r="RUY9" s="80"/>
      <c r="RUZ9" s="80"/>
      <c r="RVA9" s="80"/>
      <c r="RVB9" s="80"/>
      <c r="RVC9" s="80"/>
      <c r="RVD9" s="80"/>
      <c r="RVE9" s="80"/>
      <c r="RVF9" s="80"/>
      <c r="RVG9" s="80"/>
      <c r="RVH9" s="80"/>
      <c r="RVI9" s="80"/>
      <c r="RVJ9" s="80"/>
      <c r="RVK9" s="80"/>
      <c r="RVL9" s="80"/>
      <c r="RVM9" s="80"/>
      <c r="RVN9" s="80"/>
      <c r="RVO9" s="80"/>
      <c r="RVP9" s="80"/>
      <c r="RVQ9" s="80"/>
      <c r="RVR9" s="80"/>
      <c r="RVS9" s="80"/>
      <c r="RVT9" s="80"/>
      <c r="RVU9" s="80"/>
      <c r="RVV9" s="80"/>
      <c r="RVW9" s="80"/>
      <c r="RVX9" s="80"/>
      <c r="RVY9" s="80"/>
      <c r="RVZ9" s="80"/>
      <c r="RWA9" s="80"/>
      <c r="RWB9" s="80"/>
      <c r="RWC9" s="80"/>
      <c r="RWD9" s="80"/>
      <c r="RWE9" s="80"/>
      <c r="RWF9" s="80"/>
      <c r="RWG9" s="80"/>
      <c r="RWH9" s="80"/>
      <c r="RWI9" s="80"/>
      <c r="RWJ9" s="80"/>
      <c r="RWK9" s="80"/>
      <c r="RWL9" s="80"/>
      <c r="RWM9" s="80"/>
      <c r="RWN9" s="80"/>
      <c r="RWO9" s="80"/>
      <c r="RWP9" s="80"/>
      <c r="RWQ9" s="80"/>
      <c r="RWR9" s="80"/>
      <c r="RWS9" s="80"/>
      <c r="RWT9" s="80"/>
      <c r="RWU9" s="80"/>
      <c r="RWV9" s="80"/>
      <c r="RWW9" s="80"/>
      <c r="RWX9" s="80"/>
      <c r="RWY9" s="80"/>
      <c r="RWZ9" s="80"/>
      <c r="RXA9" s="80"/>
      <c r="RXB9" s="80"/>
      <c r="RXC9" s="80"/>
      <c r="RXD9" s="80"/>
      <c r="RXE9" s="80"/>
      <c r="RXF9" s="80"/>
      <c r="RXG9" s="80"/>
      <c r="RXH9" s="80"/>
      <c r="RXI9" s="80"/>
      <c r="RXJ9" s="80"/>
      <c r="RXK9" s="80"/>
      <c r="RXL9" s="80"/>
      <c r="RXM9" s="80"/>
      <c r="RXN9" s="80"/>
      <c r="RXO9" s="80"/>
      <c r="RXP9" s="80"/>
      <c r="RXQ9" s="80"/>
      <c r="RXR9" s="80"/>
      <c r="RXS9" s="80"/>
      <c r="RXT9" s="80"/>
      <c r="RXU9" s="80"/>
      <c r="RXV9" s="80"/>
      <c r="RXW9" s="80"/>
      <c r="RXX9" s="80"/>
      <c r="RXY9" s="80"/>
      <c r="RXZ9" s="80"/>
      <c r="RYA9" s="80"/>
      <c r="RYB9" s="80"/>
      <c r="RYC9" s="80"/>
      <c r="RYD9" s="80"/>
      <c r="RYE9" s="80"/>
      <c r="RYF9" s="80"/>
      <c r="RYG9" s="80"/>
      <c r="RYH9" s="80"/>
      <c r="RYI9" s="80"/>
      <c r="RYJ9" s="80"/>
      <c r="RYK9" s="80"/>
      <c r="RYL9" s="80"/>
      <c r="RYM9" s="80"/>
      <c r="RYN9" s="80"/>
      <c r="RYO9" s="80"/>
      <c r="RYP9" s="80"/>
      <c r="RYQ9" s="80"/>
      <c r="RYR9" s="80"/>
      <c r="RYS9" s="80"/>
      <c r="RYT9" s="80"/>
      <c r="RYU9" s="80"/>
      <c r="RYV9" s="80"/>
      <c r="RYW9" s="80"/>
      <c r="RYX9" s="80"/>
      <c r="RYY9" s="80"/>
      <c r="RYZ9" s="80"/>
      <c r="RZA9" s="80"/>
      <c r="RZB9" s="80"/>
      <c r="RZC9" s="80"/>
      <c r="RZD9" s="80"/>
      <c r="RZE9" s="80"/>
      <c r="RZF9" s="80"/>
      <c r="RZG9" s="80"/>
      <c r="RZH9" s="80"/>
      <c r="RZI9" s="80"/>
      <c r="RZJ9" s="80"/>
      <c r="RZK9" s="80"/>
      <c r="RZL9" s="80"/>
      <c r="RZM9" s="80"/>
      <c r="RZN9" s="80"/>
      <c r="RZO9" s="80"/>
      <c r="RZP9" s="80"/>
      <c r="RZQ9" s="80"/>
      <c r="RZR9" s="80"/>
      <c r="RZS9" s="80"/>
      <c r="RZT9" s="80"/>
      <c r="RZU9" s="80"/>
      <c r="RZV9" s="80"/>
      <c r="RZW9" s="80"/>
      <c r="RZX9" s="80"/>
      <c r="RZY9" s="80"/>
      <c r="RZZ9" s="80"/>
      <c r="SAA9" s="80"/>
      <c r="SAB9" s="80"/>
      <c r="SAC9" s="80"/>
      <c r="SAD9" s="80"/>
      <c r="SAE9" s="80"/>
      <c r="SAF9" s="80"/>
      <c r="SAG9" s="80"/>
      <c r="SAH9" s="80"/>
      <c r="SAI9" s="80"/>
      <c r="SAJ9" s="80"/>
      <c r="SAK9" s="80"/>
      <c r="SAL9" s="80"/>
      <c r="SAM9" s="80"/>
      <c r="SAN9" s="80"/>
      <c r="SAO9" s="80"/>
      <c r="SAP9" s="80"/>
      <c r="SAQ9" s="80"/>
      <c r="SAR9" s="80"/>
      <c r="SAS9" s="80"/>
      <c r="SAT9" s="80"/>
      <c r="SAU9" s="80"/>
      <c r="SAV9" s="80"/>
      <c r="SAW9" s="80"/>
      <c r="SAX9" s="80"/>
      <c r="SAY9" s="80"/>
      <c r="SAZ9" s="80"/>
      <c r="SBA9" s="80"/>
      <c r="SBB9" s="80"/>
      <c r="SBC9" s="80"/>
      <c r="SBD9" s="80"/>
      <c r="SBE9" s="80"/>
      <c r="SBF9" s="80"/>
      <c r="SBG9" s="80"/>
      <c r="SBH9" s="80"/>
      <c r="SBI9" s="80"/>
      <c r="SBJ9" s="80"/>
      <c r="SBK9" s="80"/>
      <c r="SBL9" s="80"/>
      <c r="SBM9" s="80"/>
      <c r="SBN9" s="80"/>
      <c r="SBO9" s="80"/>
      <c r="SBP9" s="80"/>
      <c r="SBQ9" s="80"/>
      <c r="SBR9" s="80"/>
      <c r="SBS9" s="80"/>
      <c r="SBT9" s="80"/>
      <c r="SBU9" s="80"/>
      <c r="SBV9" s="80"/>
      <c r="SBW9" s="80"/>
      <c r="SBX9" s="80"/>
      <c r="SBY9" s="80"/>
      <c r="SBZ9" s="80"/>
      <c r="SCA9" s="80"/>
      <c r="SCB9" s="80"/>
      <c r="SCC9" s="80"/>
      <c r="SCD9" s="80"/>
      <c r="SCE9" s="80"/>
      <c r="SCF9" s="80"/>
      <c r="SCG9" s="80"/>
      <c r="SCH9" s="80"/>
      <c r="SCI9" s="80"/>
      <c r="SCJ9" s="80"/>
      <c r="SCK9" s="80"/>
      <c r="SCL9" s="80"/>
      <c r="SCM9" s="80"/>
      <c r="SCN9" s="80"/>
      <c r="SCO9" s="80"/>
      <c r="SCP9" s="80"/>
      <c r="SCQ9" s="80"/>
      <c r="SCR9" s="80"/>
      <c r="SCS9" s="80"/>
      <c r="SCT9" s="80"/>
      <c r="SCU9" s="80"/>
      <c r="SCV9" s="80"/>
      <c r="SCW9" s="80"/>
      <c r="SCX9" s="80"/>
      <c r="SCY9" s="80"/>
      <c r="SCZ9" s="80"/>
      <c r="SDA9" s="80"/>
      <c r="SDB9" s="80"/>
      <c r="SDC9" s="80"/>
      <c r="SDD9" s="80"/>
      <c r="SDE9" s="80"/>
      <c r="SDF9" s="80"/>
      <c r="SDG9" s="80"/>
      <c r="SDH9" s="80"/>
      <c r="SDI9" s="80"/>
      <c r="SDJ9" s="80"/>
      <c r="SDK9" s="80"/>
      <c r="SDL9" s="80"/>
      <c r="SDM9" s="80"/>
      <c r="SDN9" s="80"/>
      <c r="SDO9" s="80"/>
      <c r="SDP9" s="80"/>
      <c r="SDQ9" s="80"/>
      <c r="SDR9" s="80"/>
      <c r="SDS9" s="80"/>
      <c r="SDT9" s="80"/>
      <c r="SDU9" s="80"/>
      <c r="SDV9" s="80"/>
      <c r="SDW9" s="80"/>
      <c r="SDX9" s="80"/>
      <c r="SDY9" s="80"/>
      <c r="SDZ9" s="80"/>
      <c r="SEA9" s="80"/>
      <c r="SEB9" s="80"/>
      <c r="SEC9" s="80"/>
      <c r="SED9" s="80"/>
      <c r="SEE9" s="80"/>
      <c r="SEF9" s="80"/>
      <c r="SEG9" s="80"/>
      <c r="SEH9" s="80"/>
      <c r="SEI9" s="80"/>
      <c r="SEJ9" s="80"/>
      <c r="SEK9" s="80"/>
      <c r="SEL9" s="80"/>
      <c r="SEM9" s="80"/>
      <c r="SEN9" s="80"/>
      <c r="SEO9" s="80"/>
      <c r="SEP9" s="80"/>
      <c r="SEQ9" s="80"/>
      <c r="SER9" s="80"/>
      <c r="SES9" s="80"/>
      <c r="SET9" s="80"/>
      <c r="SEU9" s="80"/>
      <c r="SEV9" s="80"/>
      <c r="SEW9" s="80"/>
      <c r="SEX9" s="80"/>
      <c r="SEY9" s="80"/>
      <c r="SEZ9" s="80"/>
      <c r="SFA9" s="80"/>
      <c r="SFB9" s="80"/>
      <c r="SFC9" s="80"/>
      <c r="SFD9" s="80"/>
      <c r="SFE9" s="80"/>
      <c r="SFF9" s="80"/>
      <c r="SFG9" s="80"/>
      <c r="SFH9" s="80"/>
      <c r="SFI9" s="80"/>
      <c r="SFJ9" s="80"/>
      <c r="SFK9" s="80"/>
      <c r="SFL9" s="80"/>
      <c r="SFM9" s="80"/>
      <c r="SFN9" s="80"/>
      <c r="SFO9" s="80"/>
      <c r="SFP9" s="80"/>
      <c r="SFQ9" s="80"/>
      <c r="SFR9" s="80"/>
      <c r="SFS9" s="80"/>
      <c r="SFT9" s="80"/>
      <c r="SFU9" s="80"/>
      <c r="SFV9" s="80"/>
      <c r="SFW9" s="80"/>
      <c r="SFX9" s="80"/>
      <c r="SFY9" s="80"/>
      <c r="SFZ9" s="80"/>
      <c r="SGA9" s="80"/>
      <c r="SGB9" s="80"/>
      <c r="SGC9" s="80"/>
      <c r="SGD9" s="80"/>
      <c r="SGE9" s="80"/>
      <c r="SGF9" s="80"/>
      <c r="SGG9" s="80"/>
      <c r="SGH9" s="80"/>
      <c r="SGI9" s="80"/>
      <c r="SGJ9" s="80"/>
      <c r="SGK9" s="80"/>
      <c r="SGL9" s="80"/>
      <c r="SGM9" s="80"/>
      <c r="SGN9" s="80"/>
      <c r="SGO9" s="80"/>
      <c r="SGP9" s="80"/>
      <c r="SGQ9" s="80"/>
      <c r="SGR9" s="80"/>
      <c r="SGS9" s="80"/>
      <c r="SGT9" s="80"/>
      <c r="SGU9" s="80"/>
      <c r="SGV9" s="80"/>
      <c r="SGW9" s="80"/>
      <c r="SGX9" s="80"/>
      <c r="SGY9" s="80"/>
      <c r="SGZ9" s="80"/>
      <c r="SHA9" s="80"/>
      <c r="SHB9" s="80"/>
      <c r="SHC9" s="80"/>
      <c r="SHD9" s="80"/>
      <c r="SHE9" s="80"/>
      <c r="SHF9" s="80"/>
      <c r="SHG9" s="80"/>
      <c r="SHH9" s="80"/>
      <c r="SHI9" s="80"/>
      <c r="SHJ9" s="80"/>
      <c r="SHK9" s="80"/>
      <c r="SHL9" s="80"/>
      <c r="SHM9" s="80"/>
      <c r="SHN9" s="80"/>
      <c r="SHO9" s="80"/>
      <c r="SHP9" s="80"/>
      <c r="SHQ9" s="80"/>
      <c r="SHR9" s="80"/>
      <c r="SHS9" s="80"/>
      <c r="SHT9" s="80"/>
      <c r="SHU9" s="80"/>
      <c r="SHV9" s="80"/>
      <c r="SHW9" s="80"/>
      <c r="SHX9" s="80"/>
      <c r="SHY9" s="80"/>
      <c r="SHZ9" s="80"/>
      <c r="SIA9" s="80"/>
      <c r="SIB9" s="80"/>
      <c r="SIC9" s="80"/>
      <c r="SID9" s="80"/>
      <c r="SIE9" s="80"/>
      <c r="SIF9" s="80"/>
      <c r="SIG9" s="80"/>
      <c r="SIH9" s="80"/>
      <c r="SII9" s="80"/>
      <c r="SIJ9" s="80"/>
      <c r="SIK9" s="80"/>
      <c r="SIL9" s="80"/>
      <c r="SIM9" s="80"/>
      <c r="SIN9" s="80"/>
      <c r="SIO9" s="80"/>
      <c r="SIP9" s="80"/>
      <c r="SIQ9" s="80"/>
      <c r="SIR9" s="80"/>
      <c r="SIS9" s="80"/>
      <c r="SIT9" s="80"/>
      <c r="SIU9" s="80"/>
      <c r="SIV9" s="80"/>
      <c r="SIW9" s="80"/>
      <c r="SIX9" s="80"/>
      <c r="SIY9" s="80"/>
      <c r="SIZ9" s="80"/>
      <c r="SJA9" s="80"/>
      <c r="SJB9" s="80"/>
      <c r="SJC9" s="80"/>
      <c r="SJD9" s="80"/>
      <c r="SJE9" s="80"/>
      <c r="SJF9" s="80"/>
      <c r="SJG9" s="80"/>
      <c r="SJH9" s="80"/>
      <c r="SJI9" s="80"/>
      <c r="SJJ9" s="80"/>
      <c r="SJK9" s="80"/>
      <c r="SJL9" s="80"/>
      <c r="SJM9" s="80"/>
      <c r="SJN9" s="80"/>
      <c r="SJO9" s="80"/>
      <c r="SJP9" s="80"/>
      <c r="SJQ9" s="80"/>
      <c r="SJR9" s="80"/>
      <c r="SJS9" s="80"/>
      <c r="SJT9" s="80"/>
      <c r="SJU9" s="80"/>
      <c r="SJV9" s="80"/>
      <c r="SJW9" s="80"/>
      <c r="SJX9" s="80"/>
      <c r="SJY9" s="80"/>
      <c r="SJZ9" s="80"/>
      <c r="SKA9" s="80"/>
      <c r="SKB9" s="80"/>
      <c r="SKC9" s="80"/>
      <c r="SKD9" s="80"/>
      <c r="SKE9" s="80"/>
      <c r="SKF9" s="80"/>
      <c r="SKG9" s="80"/>
      <c r="SKH9" s="80"/>
      <c r="SKI9" s="80"/>
      <c r="SKJ9" s="80"/>
      <c r="SKK9" s="80"/>
      <c r="SKL9" s="80"/>
      <c r="SKM9" s="80"/>
      <c r="SKN9" s="80"/>
      <c r="SKO9" s="80"/>
      <c r="SKP9" s="80"/>
      <c r="SKQ9" s="80"/>
      <c r="SKR9" s="80"/>
      <c r="SKS9" s="80"/>
      <c r="SKT9" s="80"/>
      <c r="SKU9" s="80"/>
      <c r="SKV9" s="80"/>
      <c r="SKW9" s="80"/>
      <c r="SKX9" s="80"/>
      <c r="SKY9" s="80"/>
      <c r="SKZ9" s="80"/>
      <c r="SLA9" s="80"/>
      <c r="SLB9" s="80"/>
      <c r="SLC9" s="80"/>
      <c r="SLD9" s="80"/>
      <c r="SLE9" s="80"/>
      <c r="SLF9" s="80"/>
      <c r="SLG9" s="80"/>
      <c r="SLH9" s="80"/>
      <c r="SLI9" s="80"/>
      <c r="SLJ9" s="80"/>
      <c r="SLK9" s="80"/>
      <c r="SLL9" s="80"/>
      <c r="SLM9" s="80"/>
      <c r="SLN9" s="80"/>
      <c r="SLO9" s="80"/>
      <c r="SLP9" s="80"/>
      <c r="SLQ9" s="80"/>
      <c r="SLR9" s="80"/>
      <c r="SLS9" s="80"/>
      <c r="SLT9" s="80"/>
      <c r="SLU9" s="80"/>
      <c r="SLV9" s="80"/>
      <c r="SLW9" s="80"/>
      <c r="SLX9" s="80"/>
      <c r="SLY9" s="80"/>
      <c r="SLZ9" s="80"/>
      <c r="SMA9" s="80"/>
      <c r="SMB9" s="80"/>
      <c r="SMC9" s="80"/>
      <c r="SMD9" s="80"/>
      <c r="SME9" s="80"/>
      <c r="SMF9" s="80"/>
      <c r="SMG9" s="80"/>
      <c r="SMH9" s="80"/>
      <c r="SMI9" s="80"/>
      <c r="SMJ9" s="80"/>
      <c r="SMK9" s="80"/>
      <c r="SML9" s="80"/>
      <c r="SMM9" s="80"/>
      <c r="SMN9" s="80"/>
      <c r="SMO9" s="80"/>
      <c r="SMP9" s="80"/>
      <c r="SMQ9" s="80"/>
      <c r="SMR9" s="80"/>
      <c r="SMS9" s="80"/>
      <c r="SMT9" s="80"/>
      <c r="SMU9" s="80"/>
      <c r="SMV9" s="80"/>
      <c r="SMW9" s="80"/>
      <c r="SMX9" s="80"/>
      <c r="SMY9" s="80"/>
      <c r="SMZ9" s="80"/>
      <c r="SNA9" s="80"/>
      <c r="SNB9" s="80"/>
      <c r="SNC9" s="80"/>
      <c r="SND9" s="80"/>
      <c r="SNE9" s="80"/>
      <c r="SNF9" s="80"/>
      <c r="SNG9" s="80"/>
      <c r="SNH9" s="80"/>
      <c r="SNI9" s="80"/>
      <c r="SNJ9" s="80"/>
      <c r="SNK9" s="80"/>
      <c r="SNL9" s="80"/>
      <c r="SNM9" s="80"/>
      <c r="SNN9" s="80"/>
      <c r="SNO9" s="80"/>
      <c r="SNP9" s="80"/>
      <c r="SNQ9" s="80"/>
      <c r="SNR9" s="80"/>
      <c r="SNS9" s="80"/>
      <c r="SNT9" s="80"/>
      <c r="SNU9" s="80"/>
      <c r="SNV9" s="80"/>
      <c r="SNW9" s="80"/>
      <c r="SNX9" s="80"/>
      <c r="SNY9" s="80"/>
      <c r="SNZ9" s="80"/>
      <c r="SOA9" s="80"/>
      <c r="SOB9" s="80"/>
      <c r="SOC9" s="80"/>
      <c r="SOD9" s="80"/>
      <c r="SOE9" s="80"/>
      <c r="SOF9" s="80"/>
      <c r="SOG9" s="80"/>
      <c r="SOH9" s="80"/>
      <c r="SOI9" s="80"/>
      <c r="SOJ9" s="80"/>
      <c r="SOK9" s="80"/>
      <c r="SOL9" s="80"/>
      <c r="SOM9" s="80"/>
      <c r="SON9" s="80"/>
      <c r="SOO9" s="80"/>
      <c r="SOP9" s="80"/>
      <c r="SOQ9" s="80"/>
      <c r="SOR9" s="80"/>
      <c r="SOS9" s="80"/>
      <c r="SOT9" s="80"/>
      <c r="SOU9" s="80"/>
      <c r="SOV9" s="80"/>
      <c r="SOW9" s="80"/>
      <c r="SOX9" s="80"/>
      <c r="SOY9" s="80"/>
      <c r="SOZ9" s="80"/>
      <c r="SPA9" s="80"/>
      <c r="SPB9" s="80"/>
      <c r="SPC9" s="80"/>
      <c r="SPD9" s="80"/>
      <c r="SPE9" s="80"/>
      <c r="SPF9" s="80"/>
      <c r="SPG9" s="80"/>
      <c r="SPH9" s="80"/>
      <c r="SPI9" s="80"/>
      <c r="SPJ9" s="80"/>
      <c r="SPK9" s="80"/>
      <c r="SPL9" s="80"/>
      <c r="SPM9" s="80"/>
      <c r="SPN9" s="80"/>
      <c r="SPO9" s="80"/>
      <c r="SPP9" s="80"/>
      <c r="SPQ9" s="80"/>
      <c r="SPR9" s="80"/>
      <c r="SPS9" s="80"/>
      <c r="SPT9" s="80"/>
      <c r="SPU9" s="80"/>
      <c r="SPV9" s="80"/>
      <c r="SPW9" s="80"/>
      <c r="SPX9" s="80"/>
      <c r="SPY9" s="80"/>
      <c r="SPZ9" s="80"/>
      <c r="SQA9" s="80"/>
      <c r="SQB9" s="80"/>
      <c r="SQC9" s="80"/>
      <c r="SQD9" s="80"/>
      <c r="SQE9" s="80"/>
      <c r="SQF9" s="80"/>
      <c r="SQG9" s="80"/>
      <c r="SQH9" s="80"/>
      <c r="SQI9" s="80"/>
      <c r="SQJ9" s="80"/>
      <c r="SQK9" s="80"/>
      <c r="SQL9" s="80"/>
      <c r="SQM9" s="80"/>
      <c r="SQN9" s="80"/>
      <c r="SQO9" s="80"/>
      <c r="SQP9" s="80"/>
      <c r="SQQ9" s="80"/>
      <c r="SQR9" s="80"/>
      <c r="SQS9" s="80"/>
      <c r="SQT9" s="80"/>
      <c r="SQU9" s="80"/>
      <c r="SQV9" s="80"/>
      <c r="SQW9" s="80"/>
      <c r="SQX9" s="80"/>
      <c r="SQY9" s="80"/>
      <c r="SQZ9" s="80"/>
      <c r="SRA9" s="80"/>
      <c r="SRB9" s="80"/>
      <c r="SRC9" s="80"/>
      <c r="SRD9" s="80"/>
      <c r="SRE9" s="80"/>
      <c r="SRF9" s="80"/>
      <c r="SRG9" s="80"/>
      <c r="SRH9" s="80"/>
      <c r="SRI9" s="80"/>
      <c r="SRJ9" s="80"/>
      <c r="SRK9" s="80"/>
      <c r="SRL9" s="80"/>
      <c r="SRM9" s="80"/>
      <c r="SRN9" s="80"/>
      <c r="SRO9" s="80"/>
      <c r="SRP9" s="80"/>
      <c r="SRQ9" s="80"/>
      <c r="SRR9" s="80"/>
      <c r="SRS9" s="80"/>
      <c r="SRT9" s="80"/>
      <c r="SRU9" s="80"/>
      <c r="SRV9" s="80"/>
      <c r="SRW9" s="80"/>
      <c r="SRX9" s="80"/>
      <c r="SRY9" s="80"/>
      <c r="SRZ9" s="80"/>
      <c r="SSA9" s="80"/>
      <c r="SSB9" s="80"/>
      <c r="SSC9" s="80"/>
      <c r="SSD9" s="80"/>
      <c r="SSE9" s="80"/>
      <c r="SSF9" s="80"/>
      <c r="SSG9" s="80"/>
      <c r="SSH9" s="80"/>
      <c r="SSI9" s="80"/>
      <c r="SSJ9" s="80"/>
      <c r="SSK9" s="80"/>
      <c r="SSL9" s="80"/>
      <c r="SSM9" s="80"/>
      <c r="SSN9" s="80"/>
      <c r="SSO9" s="80"/>
      <c r="SSP9" s="80"/>
      <c r="SSQ9" s="80"/>
      <c r="SSR9" s="80"/>
      <c r="SSS9" s="80"/>
      <c r="SST9" s="80"/>
      <c r="SSU9" s="80"/>
      <c r="SSV9" s="80"/>
      <c r="SSW9" s="80"/>
      <c r="SSX9" s="80"/>
      <c r="SSY9" s="80"/>
      <c r="SSZ9" s="80"/>
      <c r="STA9" s="80"/>
      <c r="STB9" s="80"/>
      <c r="STC9" s="80"/>
      <c r="STD9" s="80"/>
      <c r="STE9" s="80"/>
      <c r="STF9" s="80"/>
      <c r="STG9" s="80"/>
      <c r="STH9" s="80"/>
      <c r="STI9" s="80"/>
      <c r="STJ9" s="80"/>
      <c r="STK9" s="80"/>
      <c r="STL9" s="80"/>
      <c r="STM9" s="80"/>
      <c r="STN9" s="80"/>
      <c r="STO9" s="80"/>
      <c r="STP9" s="80"/>
      <c r="STQ9" s="80"/>
      <c r="STR9" s="80"/>
      <c r="STS9" s="80"/>
      <c r="STT9" s="80"/>
      <c r="STU9" s="80"/>
      <c r="STV9" s="80"/>
      <c r="STW9" s="80"/>
      <c r="STX9" s="80"/>
      <c r="STY9" s="80"/>
      <c r="STZ9" s="80"/>
      <c r="SUA9" s="80"/>
      <c r="SUB9" s="80"/>
      <c r="SUC9" s="80"/>
      <c r="SUD9" s="80"/>
      <c r="SUE9" s="80"/>
      <c r="SUF9" s="80"/>
      <c r="SUG9" s="80"/>
      <c r="SUH9" s="80"/>
      <c r="SUI9" s="80"/>
      <c r="SUJ9" s="80"/>
      <c r="SUK9" s="80"/>
      <c r="SUL9" s="80"/>
      <c r="SUM9" s="80"/>
      <c r="SUN9" s="80"/>
      <c r="SUO9" s="80"/>
      <c r="SUP9" s="80"/>
      <c r="SUQ9" s="80"/>
      <c r="SUR9" s="80"/>
      <c r="SUS9" s="80"/>
      <c r="SUT9" s="80"/>
      <c r="SUU9" s="80"/>
      <c r="SUV9" s="80"/>
      <c r="SUW9" s="80"/>
      <c r="SUX9" s="80"/>
      <c r="SUY9" s="80"/>
      <c r="SUZ9" s="80"/>
      <c r="SVA9" s="80"/>
      <c r="SVB9" s="80"/>
      <c r="SVC9" s="80"/>
      <c r="SVD9" s="80"/>
      <c r="SVE9" s="80"/>
      <c r="SVF9" s="80"/>
      <c r="SVG9" s="80"/>
      <c r="SVH9" s="80"/>
      <c r="SVI9" s="80"/>
      <c r="SVJ9" s="80"/>
      <c r="SVK9" s="80"/>
      <c r="SVL9" s="80"/>
      <c r="SVM9" s="80"/>
      <c r="SVN9" s="80"/>
      <c r="SVO9" s="80"/>
      <c r="SVP9" s="80"/>
      <c r="SVQ9" s="80"/>
      <c r="SVR9" s="80"/>
      <c r="SVS9" s="80"/>
      <c r="SVT9" s="80"/>
      <c r="SVU9" s="80"/>
      <c r="SVV9" s="80"/>
      <c r="SVW9" s="80"/>
      <c r="SVX9" s="80"/>
      <c r="SVY9" s="80"/>
      <c r="SVZ9" s="80"/>
      <c r="SWA9" s="80"/>
      <c r="SWB9" s="80"/>
      <c r="SWC9" s="80"/>
      <c r="SWD9" s="80"/>
      <c r="SWE9" s="80"/>
      <c r="SWF9" s="80"/>
      <c r="SWG9" s="80"/>
      <c r="SWH9" s="80"/>
      <c r="SWI9" s="80"/>
      <c r="SWJ9" s="80"/>
      <c r="SWK9" s="80"/>
      <c r="SWL9" s="80"/>
      <c r="SWM9" s="80"/>
      <c r="SWN9" s="80"/>
      <c r="SWO9" s="80"/>
      <c r="SWP9" s="80"/>
      <c r="SWQ9" s="80"/>
      <c r="SWR9" s="80"/>
      <c r="SWS9" s="80"/>
      <c r="SWT9" s="80"/>
      <c r="SWU9" s="80"/>
      <c r="SWV9" s="80"/>
      <c r="SWW9" s="80"/>
      <c r="SWX9" s="80"/>
      <c r="SWY9" s="80"/>
      <c r="SWZ9" s="80"/>
      <c r="SXA9" s="80"/>
      <c r="SXB9" s="80"/>
      <c r="SXC9" s="80"/>
      <c r="SXD9" s="80"/>
      <c r="SXE9" s="80"/>
      <c r="SXF9" s="80"/>
      <c r="SXG9" s="80"/>
      <c r="SXH9" s="80"/>
      <c r="SXI9" s="80"/>
      <c r="SXJ9" s="80"/>
      <c r="SXK9" s="80"/>
      <c r="SXL9" s="80"/>
      <c r="SXM9" s="80"/>
      <c r="SXN9" s="80"/>
      <c r="SXO9" s="80"/>
      <c r="SXP9" s="80"/>
      <c r="SXQ9" s="80"/>
      <c r="SXR9" s="80"/>
      <c r="SXS9" s="80"/>
      <c r="SXT9" s="80"/>
      <c r="SXU9" s="80"/>
      <c r="SXV9" s="80"/>
      <c r="SXW9" s="80"/>
      <c r="SXX9" s="80"/>
      <c r="SXY9" s="80"/>
      <c r="SXZ9" s="80"/>
      <c r="SYA9" s="80"/>
      <c r="SYB9" s="80"/>
      <c r="SYC9" s="80"/>
      <c r="SYD9" s="80"/>
      <c r="SYE9" s="80"/>
      <c r="SYF9" s="80"/>
      <c r="SYG9" s="80"/>
      <c r="SYH9" s="80"/>
      <c r="SYI9" s="80"/>
      <c r="SYJ9" s="80"/>
      <c r="SYK9" s="80"/>
      <c r="SYL9" s="80"/>
      <c r="SYM9" s="80"/>
      <c r="SYN9" s="80"/>
      <c r="SYO9" s="80"/>
      <c r="SYP9" s="80"/>
      <c r="SYQ9" s="80"/>
      <c r="SYR9" s="80"/>
      <c r="SYS9" s="80"/>
      <c r="SYT9" s="80"/>
      <c r="SYU9" s="80"/>
      <c r="SYV9" s="80"/>
      <c r="SYW9" s="80"/>
      <c r="SYX9" s="80"/>
      <c r="SYY9" s="80"/>
      <c r="SYZ9" s="80"/>
      <c r="SZA9" s="80"/>
      <c r="SZB9" s="80"/>
      <c r="SZC9" s="80"/>
      <c r="SZD9" s="80"/>
      <c r="SZE9" s="80"/>
      <c r="SZF9" s="80"/>
      <c r="SZG9" s="80"/>
      <c r="SZH9" s="80"/>
      <c r="SZI9" s="80"/>
      <c r="SZJ9" s="80"/>
      <c r="SZK9" s="80"/>
      <c r="SZL9" s="80"/>
      <c r="SZM9" s="80"/>
      <c r="SZN9" s="80"/>
      <c r="SZO9" s="80"/>
      <c r="SZP9" s="80"/>
      <c r="SZQ9" s="80"/>
      <c r="SZR9" s="80"/>
      <c r="SZS9" s="80"/>
      <c r="SZT9" s="80"/>
      <c r="SZU9" s="80"/>
      <c r="SZV9" s="80"/>
      <c r="SZW9" s="80"/>
      <c r="SZX9" s="80"/>
      <c r="SZY9" s="80"/>
      <c r="SZZ9" s="80"/>
      <c r="TAA9" s="80"/>
      <c r="TAB9" s="80"/>
      <c r="TAC9" s="80"/>
      <c r="TAD9" s="80"/>
      <c r="TAE9" s="80"/>
      <c r="TAF9" s="80"/>
      <c r="TAG9" s="80"/>
      <c r="TAH9" s="80"/>
      <c r="TAI9" s="80"/>
      <c r="TAJ9" s="80"/>
      <c r="TAK9" s="80"/>
      <c r="TAL9" s="80"/>
      <c r="TAM9" s="80"/>
      <c r="TAN9" s="80"/>
      <c r="TAO9" s="80"/>
      <c r="TAP9" s="80"/>
      <c r="TAQ9" s="80"/>
      <c r="TAR9" s="80"/>
      <c r="TAS9" s="80"/>
      <c r="TAT9" s="80"/>
      <c r="TAU9" s="80"/>
      <c r="TAV9" s="80"/>
      <c r="TAW9" s="80"/>
      <c r="TAX9" s="80"/>
      <c r="TAY9" s="80"/>
      <c r="TAZ9" s="80"/>
      <c r="TBA9" s="80"/>
      <c r="TBB9" s="80"/>
      <c r="TBC9" s="80"/>
      <c r="TBD9" s="80"/>
      <c r="TBE9" s="80"/>
      <c r="TBF9" s="80"/>
      <c r="TBG9" s="80"/>
      <c r="TBH9" s="80"/>
      <c r="TBI9" s="80"/>
      <c r="TBJ9" s="80"/>
      <c r="TBK9" s="80"/>
      <c r="TBL9" s="80"/>
      <c r="TBM9" s="80"/>
      <c r="TBN9" s="80"/>
      <c r="TBO9" s="80"/>
      <c r="TBP9" s="80"/>
      <c r="TBQ9" s="80"/>
      <c r="TBR9" s="80"/>
      <c r="TBS9" s="80"/>
      <c r="TBT9" s="80"/>
      <c r="TBU9" s="80"/>
      <c r="TBV9" s="80"/>
      <c r="TBW9" s="80"/>
      <c r="TBX9" s="80"/>
      <c r="TBY9" s="80"/>
      <c r="TBZ9" s="80"/>
      <c r="TCA9" s="80"/>
      <c r="TCB9" s="80"/>
      <c r="TCC9" s="80"/>
      <c r="TCD9" s="80"/>
      <c r="TCE9" s="80"/>
      <c r="TCF9" s="80"/>
      <c r="TCG9" s="80"/>
      <c r="TCH9" s="80"/>
      <c r="TCI9" s="80"/>
      <c r="TCJ9" s="80"/>
      <c r="TCK9" s="80"/>
      <c r="TCL9" s="80"/>
      <c r="TCM9" s="80"/>
      <c r="TCN9" s="80"/>
      <c r="TCO9" s="80"/>
      <c r="TCP9" s="80"/>
      <c r="TCQ9" s="80"/>
      <c r="TCR9" s="80"/>
      <c r="TCS9" s="80"/>
      <c r="TCT9" s="80"/>
      <c r="TCU9" s="80"/>
      <c r="TCV9" s="80"/>
      <c r="TCW9" s="80"/>
      <c r="TCX9" s="80"/>
      <c r="TCY9" s="80"/>
      <c r="TCZ9" s="80"/>
      <c r="TDA9" s="80"/>
      <c r="TDB9" s="80"/>
      <c r="TDC9" s="80"/>
      <c r="TDD9" s="80"/>
      <c r="TDE9" s="80"/>
      <c r="TDF9" s="80"/>
      <c r="TDG9" s="80"/>
      <c r="TDH9" s="80"/>
      <c r="TDI9" s="80"/>
      <c r="TDJ9" s="80"/>
      <c r="TDK9" s="80"/>
      <c r="TDL9" s="80"/>
      <c r="TDM9" s="80"/>
      <c r="TDN9" s="80"/>
      <c r="TDO9" s="80"/>
      <c r="TDP9" s="80"/>
      <c r="TDQ9" s="80"/>
      <c r="TDR9" s="80"/>
      <c r="TDS9" s="80"/>
      <c r="TDT9" s="80"/>
      <c r="TDU9" s="80"/>
      <c r="TDV9" s="80"/>
      <c r="TDW9" s="80"/>
      <c r="TDX9" s="80"/>
      <c r="TDY9" s="80"/>
      <c r="TDZ9" s="80"/>
      <c r="TEA9" s="80"/>
      <c r="TEB9" s="80"/>
      <c r="TEC9" s="80"/>
      <c r="TED9" s="80"/>
      <c r="TEE9" s="80"/>
      <c r="TEF9" s="80"/>
      <c r="TEG9" s="80"/>
      <c r="TEH9" s="80"/>
      <c r="TEI9" s="80"/>
      <c r="TEJ9" s="80"/>
      <c r="TEK9" s="80"/>
      <c r="TEL9" s="80"/>
      <c r="TEM9" s="80"/>
      <c r="TEN9" s="80"/>
      <c r="TEO9" s="80"/>
      <c r="TEP9" s="80"/>
      <c r="TEQ9" s="80"/>
      <c r="TER9" s="80"/>
      <c r="TES9" s="80"/>
      <c r="TET9" s="80"/>
      <c r="TEU9" s="80"/>
      <c r="TEV9" s="80"/>
      <c r="TEW9" s="80"/>
      <c r="TEX9" s="80"/>
      <c r="TEY9" s="80"/>
      <c r="TEZ9" s="80"/>
      <c r="TFA9" s="80"/>
      <c r="TFB9" s="80"/>
      <c r="TFC9" s="80"/>
      <c r="TFD9" s="80"/>
      <c r="TFE9" s="80"/>
      <c r="TFF9" s="80"/>
      <c r="TFG9" s="80"/>
      <c r="TFH9" s="80"/>
      <c r="TFI9" s="80"/>
      <c r="TFJ9" s="80"/>
      <c r="TFK9" s="80"/>
      <c r="TFL9" s="80"/>
      <c r="TFM9" s="80"/>
      <c r="TFN9" s="80"/>
      <c r="TFO9" s="80"/>
      <c r="TFP9" s="80"/>
      <c r="TFQ9" s="80"/>
      <c r="TFR9" s="80"/>
      <c r="TFS9" s="80"/>
      <c r="TFT9" s="80"/>
      <c r="TFU9" s="80"/>
      <c r="TFV9" s="80"/>
      <c r="TFW9" s="80"/>
      <c r="TFX9" s="80"/>
      <c r="TFY9" s="80"/>
      <c r="TFZ9" s="80"/>
      <c r="TGA9" s="80"/>
      <c r="TGB9" s="80"/>
      <c r="TGC9" s="80"/>
      <c r="TGD9" s="80"/>
      <c r="TGE9" s="80"/>
      <c r="TGF9" s="80"/>
      <c r="TGG9" s="80"/>
      <c r="TGH9" s="80"/>
      <c r="TGI9" s="80"/>
      <c r="TGJ9" s="80"/>
      <c r="TGK9" s="80"/>
      <c r="TGL9" s="80"/>
      <c r="TGM9" s="80"/>
      <c r="TGN9" s="80"/>
      <c r="TGO9" s="80"/>
      <c r="TGP9" s="80"/>
      <c r="TGQ9" s="80"/>
      <c r="TGR9" s="80"/>
      <c r="TGS9" s="80"/>
      <c r="TGT9" s="80"/>
      <c r="TGU9" s="80"/>
      <c r="TGV9" s="80"/>
      <c r="TGW9" s="80"/>
      <c r="TGX9" s="80"/>
      <c r="TGY9" s="80"/>
      <c r="TGZ9" s="80"/>
      <c r="THA9" s="80"/>
      <c r="THB9" s="80"/>
      <c r="THC9" s="80"/>
      <c r="THD9" s="80"/>
      <c r="THE9" s="80"/>
      <c r="THF9" s="80"/>
      <c r="THG9" s="80"/>
      <c r="THH9" s="80"/>
      <c r="THI9" s="80"/>
      <c r="THJ9" s="80"/>
      <c r="THK9" s="80"/>
      <c r="THL9" s="80"/>
      <c r="THM9" s="80"/>
      <c r="THN9" s="80"/>
      <c r="THO9" s="80"/>
      <c r="THP9" s="80"/>
      <c r="THQ9" s="80"/>
      <c r="THR9" s="80"/>
      <c r="THS9" s="80"/>
      <c r="THT9" s="80"/>
      <c r="THU9" s="80"/>
      <c r="THV9" s="80"/>
      <c r="THW9" s="80"/>
      <c r="THX9" s="80"/>
      <c r="THY9" s="80"/>
      <c r="THZ9" s="80"/>
      <c r="TIA9" s="80"/>
      <c r="TIB9" s="80"/>
      <c r="TIC9" s="80"/>
      <c r="TID9" s="80"/>
      <c r="TIE9" s="80"/>
      <c r="TIF9" s="80"/>
      <c r="TIG9" s="80"/>
      <c r="TIH9" s="80"/>
      <c r="TII9" s="80"/>
      <c r="TIJ9" s="80"/>
      <c r="TIK9" s="80"/>
      <c r="TIL9" s="80"/>
      <c r="TIM9" s="80"/>
      <c r="TIN9" s="80"/>
      <c r="TIO9" s="80"/>
      <c r="TIP9" s="80"/>
      <c r="TIQ9" s="80"/>
      <c r="TIR9" s="80"/>
      <c r="TIS9" s="80"/>
      <c r="TIT9" s="80"/>
      <c r="TIU9" s="80"/>
      <c r="TIV9" s="80"/>
      <c r="TIW9" s="80"/>
      <c r="TIX9" s="80"/>
      <c r="TIY9" s="80"/>
      <c r="TIZ9" s="80"/>
      <c r="TJA9" s="80"/>
      <c r="TJB9" s="80"/>
      <c r="TJC9" s="80"/>
      <c r="TJD9" s="80"/>
      <c r="TJE9" s="80"/>
      <c r="TJF9" s="80"/>
      <c r="TJG9" s="80"/>
      <c r="TJH9" s="80"/>
      <c r="TJI9" s="80"/>
      <c r="TJJ9" s="80"/>
      <c r="TJK9" s="80"/>
      <c r="TJL9" s="80"/>
      <c r="TJM9" s="80"/>
      <c r="TJN9" s="80"/>
      <c r="TJO9" s="80"/>
      <c r="TJP9" s="80"/>
      <c r="TJQ9" s="80"/>
      <c r="TJR9" s="80"/>
      <c r="TJS9" s="80"/>
      <c r="TJT9" s="80"/>
      <c r="TJU9" s="80"/>
      <c r="TJV9" s="80"/>
      <c r="TJW9" s="80"/>
      <c r="TJX9" s="80"/>
      <c r="TJY9" s="80"/>
      <c r="TJZ9" s="80"/>
      <c r="TKA9" s="80"/>
      <c r="TKB9" s="80"/>
      <c r="TKC9" s="80"/>
      <c r="TKD9" s="80"/>
      <c r="TKE9" s="80"/>
      <c r="TKF9" s="80"/>
      <c r="TKG9" s="80"/>
      <c r="TKH9" s="80"/>
      <c r="TKI9" s="80"/>
      <c r="TKJ9" s="80"/>
      <c r="TKK9" s="80"/>
      <c r="TKL9" s="80"/>
      <c r="TKM9" s="80"/>
      <c r="TKN9" s="80"/>
      <c r="TKO9" s="80"/>
      <c r="TKP9" s="80"/>
      <c r="TKQ9" s="80"/>
      <c r="TKR9" s="80"/>
      <c r="TKS9" s="80"/>
      <c r="TKT9" s="80"/>
      <c r="TKU9" s="80"/>
      <c r="TKV9" s="80"/>
      <c r="TKW9" s="80"/>
      <c r="TKX9" s="80"/>
      <c r="TKY9" s="80"/>
      <c r="TKZ9" s="80"/>
      <c r="TLA9" s="80"/>
      <c r="TLB9" s="80"/>
      <c r="TLC9" s="80"/>
      <c r="TLD9" s="80"/>
      <c r="TLE9" s="80"/>
      <c r="TLF9" s="80"/>
      <c r="TLG9" s="80"/>
      <c r="TLH9" s="80"/>
      <c r="TLI9" s="80"/>
      <c r="TLJ9" s="80"/>
      <c r="TLK9" s="80"/>
      <c r="TLL9" s="80"/>
      <c r="TLM9" s="80"/>
      <c r="TLN9" s="80"/>
      <c r="TLO9" s="80"/>
      <c r="TLP9" s="80"/>
      <c r="TLQ9" s="80"/>
      <c r="TLR9" s="80"/>
      <c r="TLS9" s="80"/>
      <c r="TLT9" s="80"/>
      <c r="TLU9" s="80"/>
      <c r="TLV9" s="80"/>
      <c r="TLW9" s="80"/>
      <c r="TLX9" s="80"/>
      <c r="TLY9" s="80"/>
      <c r="TLZ9" s="80"/>
      <c r="TMA9" s="80"/>
      <c r="TMB9" s="80"/>
      <c r="TMC9" s="80"/>
      <c r="TMD9" s="80"/>
      <c r="TME9" s="80"/>
      <c r="TMF9" s="80"/>
      <c r="TMG9" s="80"/>
      <c r="TMH9" s="80"/>
      <c r="TMI9" s="80"/>
      <c r="TMJ9" s="80"/>
      <c r="TMK9" s="80"/>
      <c r="TML9" s="80"/>
      <c r="TMM9" s="80"/>
      <c r="TMN9" s="80"/>
      <c r="TMO9" s="80"/>
      <c r="TMP9" s="80"/>
      <c r="TMQ9" s="80"/>
      <c r="TMR9" s="80"/>
      <c r="TMS9" s="80"/>
      <c r="TMT9" s="80"/>
      <c r="TMU9" s="80"/>
      <c r="TMV9" s="80"/>
      <c r="TMW9" s="80"/>
      <c r="TMX9" s="80"/>
      <c r="TMY9" s="80"/>
      <c r="TMZ9" s="80"/>
      <c r="TNA9" s="80"/>
      <c r="TNB9" s="80"/>
      <c r="TNC9" s="80"/>
      <c r="TND9" s="80"/>
      <c r="TNE9" s="80"/>
      <c r="TNF9" s="80"/>
      <c r="TNG9" s="80"/>
      <c r="TNH9" s="80"/>
      <c r="TNI9" s="80"/>
      <c r="TNJ9" s="80"/>
      <c r="TNK9" s="80"/>
      <c r="TNL9" s="80"/>
      <c r="TNM9" s="80"/>
      <c r="TNN9" s="80"/>
      <c r="TNO9" s="80"/>
      <c r="TNP9" s="80"/>
      <c r="TNQ9" s="80"/>
      <c r="TNR9" s="80"/>
      <c r="TNS9" s="80"/>
      <c r="TNT9" s="80"/>
      <c r="TNU9" s="80"/>
      <c r="TNV9" s="80"/>
      <c r="TNW9" s="80"/>
      <c r="TNX9" s="80"/>
      <c r="TNY9" s="80"/>
      <c r="TNZ9" s="80"/>
      <c r="TOA9" s="80"/>
      <c r="TOB9" s="80"/>
      <c r="TOC9" s="80"/>
      <c r="TOD9" s="80"/>
      <c r="TOE9" s="80"/>
      <c r="TOF9" s="80"/>
      <c r="TOG9" s="80"/>
      <c r="TOH9" s="80"/>
      <c r="TOI9" s="80"/>
      <c r="TOJ9" s="80"/>
      <c r="TOK9" s="80"/>
      <c r="TOL9" s="80"/>
      <c r="TOM9" s="80"/>
      <c r="TON9" s="80"/>
      <c r="TOO9" s="80"/>
      <c r="TOP9" s="80"/>
      <c r="TOQ9" s="80"/>
      <c r="TOR9" s="80"/>
      <c r="TOS9" s="80"/>
      <c r="TOT9" s="80"/>
      <c r="TOU9" s="80"/>
      <c r="TOV9" s="80"/>
      <c r="TOW9" s="80"/>
      <c r="TOX9" s="80"/>
      <c r="TOY9" s="80"/>
      <c r="TOZ9" s="80"/>
      <c r="TPA9" s="80"/>
      <c r="TPB9" s="80"/>
      <c r="TPC9" s="80"/>
      <c r="TPD9" s="80"/>
      <c r="TPE9" s="80"/>
      <c r="TPF9" s="80"/>
      <c r="TPG9" s="80"/>
      <c r="TPH9" s="80"/>
      <c r="TPI9" s="80"/>
      <c r="TPJ9" s="80"/>
      <c r="TPK9" s="80"/>
      <c r="TPL9" s="80"/>
      <c r="TPM9" s="80"/>
      <c r="TPN9" s="80"/>
      <c r="TPO9" s="80"/>
      <c r="TPP9" s="80"/>
      <c r="TPQ9" s="80"/>
      <c r="TPR9" s="80"/>
      <c r="TPS9" s="80"/>
      <c r="TPT9" s="80"/>
      <c r="TPU9" s="80"/>
      <c r="TPV9" s="80"/>
      <c r="TPW9" s="80"/>
      <c r="TPX9" s="80"/>
      <c r="TPY9" s="80"/>
      <c r="TPZ9" s="80"/>
      <c r="TQA9" s="80"/>
      <c r="TQB9" s="80"/>
      <c r="TQC9" s="80"/>
      <c r="TQD9" s="80"/>
      <c r="TQE9" s="80"/>
      <c r="TQF9" s="80"/>
      <c r="TQG9" s="80"/>
      <c r="TQH9" s="80"/>
      <c r="TQI9" s="80"/>
      <c r="TQJ9" s="80"/>
      <c r="TQK9" s="80"/>
      <c r="TQL9" s="80"/>
      <c r="TQM9" s="80"/>
      <c r="TQN9" s="80"/>
      <c r="TQO9" s="80"/>
      <c r="TQP9" s="80"/>
      <c r="TQQ9" s="80"/>
      <c r="TQR9" s="80"/>
      <c r="TQS9" s="80"/>
      <c r="TQT9" s="80"/>
      <c r="TQU9" s="80"/>
      <c r="TQV9" s="80"/>
      <c r="TQW9" s="80"/>
      <c r="TQX9" s="80"/>
      <c r="TQY9" s="80"/>
      <c r="TQZ9" s="80"/>
      <c r="TRA9" s="80"/>
      <c r="TRB9" s="80"/>
      <c r="TRC9" s="80"/>
      <c r="TRD9" s="80"/>
      <c r="TRE9" s="80"/>
      <c r="TRF9" s="80"/>
      <c r="TRG9" s="80"/>
      <c r="TRH9" s="80"/>
      <c r="TRI9" s="80"/>
      <c r="TRJ9" s="80"/>
      <c r="TRK9" s="80"/>
      <c r="TRL9" s="80"/>
      <c r="TRM9" s="80"/>
      <c r="TRN9" s="80"/>
      <c r="TRO9" s="80"/>
      <c r="TRP9" s="80"/>
      <c r="TRQ9" s="80"/>
      <c r="TRR9" s="80"/>
      <c r="TRS9" s="80"/>
      <c r="TRT9" s="80"/>
      <c r="TRU9" s="80"/>
      <c r="TRV9" s="80"/>
      <c r="TRW9" s="80"/>
      <c r="TRX9" s="80"/>
      <c r="TRY9" s="80"/>
      <c r="TRZ9" s="80"/>
      <c r="TSA9" s="80"/>
      <c r="TSB9" s="80"/>
      <c r="TSC9" s="80"/>
      <c r="TSD9" s="80"/>
      <c r="TSE9" s="80"/>
      <c r="TSF9" s="80"/>
      <c r="TSG9" s="80"/>
      <c r="TSH9" s="80"/>
      <c r="TSI9" s="80"/>
      <c r="TSJ9" s="80"/>
      <c r="TSK9" s="80"/>
      <c r="TSL9" s="80"/>
      <c r="TSM9" s="80"/>
      <c r="TSN9" s="80"/>
      <c r="TSO9" s="80"/>
      <c r="TSP9" s="80"/>
      <c r="TSQ9" s="80"/>
      <c r="TSR9" s="80"/>
      <c r="TSS9" s="80"/>
      <c r="TST9" s="80"/>
      <c r="TSU9" s="80"/>
      <c r="TSV9" s="80"/>
      <c r="TSW9" s="80"/>
      <c r="TSX9" s="80"/>
      <c r="TSY9" s="80"/>
      <c r="TSZ9" s="80"/>
      <c r="TTA9" s="80"/>
      <c r="TTB9" s="80"/>
      <c r="TTC9" s="80"/>
      <c r="TTD9" s="80"/>
      <c r="TTE9" s="80"/>
      <c r="TTF9" s="80"/>
      <c r="TTG9" s="80"/>
      <c r="TTH9" s="80"/>
      <c r="TTI9" s="80"/>
      <c r="TTJ9" s="80"/>
      <c r="TTK9" s="80"/>
      <c r="TTL9" s="80"/>
      <c r="TTM9" s="80"/>
      <c r="TTN9" s="80"/>
      <c r="TTO9" s="80"/>
      <c r="TTP9" s="80"/>
      <c r="TTQ9" s="80"/>
      <c r="TTR9" s="80"/>
      <c r="TTS9" s="80"/>
      <c r="TTT9" s="80"/>
      <c r="TTU9" s="80"/>
      <c r="TTV9" s="80"/>
      <c r="TTW9" s="80"/>
      <c r="TTX9" s="80"/>
      <c r="TTY9" s="80"/>
      <c r="TTZ9" s="80"/>
      <c r="TUA9" s="80"/>
      <c r="TUB9" s="80"/>
      <c r="TUC9" s="80"/>
      <c r="TUD9" s="80"/>
      <c r="TUE9" s="80"/>
      <c r="TUF9" s="80"/>
      <c r="TUG9" s="80"/>
      <c r="TUH9" s="80"/>
      <c r="TUI9" s="80"/>
      <c r="TUJ9" s="80"/>
      <c r="TUK9" s="80"/>
      <c r="TUL9" s="80"/>
      <c r="TUM9" s="80"/>
      <c r="TUN9" s="80"/>
      <c r="TUO9" s="80"/>
      <c r="TUP9" s="80"/>
      <c r="TUQ9" s="80"/>
      <c r="TUR9" s="80"/>
      <c r="TUS9" s="80"/>
      <c r="TUT9" s="80"/>
      <c r="TUU9" s="80"/>
      <c r="TUV9" s="80"/>
      <c r="TUW9" s="80"/>
      <c r="TUX9" s="80"/>
      <c r="TUY9" s="80"/>
      <c r="TUZ9" s="80"/>
      <c r="TVA9" s="80"/>
      <c r="TVB9" s="80"/>
      <c r="TVC9" s="80"/>
      <c r="TVD9" s="80"/>
      <c r="TVE9" s="80"/>
      <c r="TVF9" s="80"/>
      <c r="TVG9" s="80"/>
      <c r="TVH9" s="80"/>
      <c r="TVI9" s="80"/>
      <c r="TVJ9" s="80"/>
      <c r="TVK9" s="80"/>
      <c r="TVL9" s="80"/>
      <c r="TVM9" s="80"/>
      <c r="TVN9" s="80"/>
      <c r="TVO9" s="80"/>
      <c r="TVP9" s="80"/>
      <c r="TVQ9" s="80"/>
      <c r="TVR9" s="80"/>
      <c r="TVS9" s="80"/>
      <c r="TVT9" s="80"/>
      <c r="TVU9" s="80"/>
      <c r="TVV9" s="80"/>
      <c r="TVW9" s="80"/>
      <c r="TVX9" s="80"/>
      <c r="TVY9" s="80"/>
      <c r="TVZ9" s="80"/>
      <c r="TWA9" s="80"/>
      <c r="TWB9" s="80"/>
      <c r="TWC9" s="80"/>
      <c r="TWD9" s="80"/>
      <c r="TWE9" s="80"/>
      <c r="TWF9" s="80"/>
      <c r="TWG9" s="80"/>
      <c r="TWH9" s="80"/>
      <c r="TWI9" s="80"/>
      <c r="TWJ9" s="80"/>
      <c r="TWK9" s="80"/>
      <c r="TWL9" s="80"/>
      <c r="TWM9" s="80"/>
      <c r="TWN9" s="80"/>
      <c r="TWO9" s="80"/>
      <c r="TWP9" s="80"/>
      <c r="TWQ9" s="80"/>
      <c r="TWR9" s="80"/>
      <c r="TWS9" s="80"/>
      <c r="TWT9" s="80"/>
      <c r="TWU9" s="80"/>
      <c r="TWV9" s="80"/>
      <c r="TWW9" s="80"/>
      <c r="TWX9" s="80"/>
      <c r="TWY9" s="80"/>
      <c r="TWZ9" s="80"/>
      <c r="TXA9" s="80"/>
      <c r="TXB9" s="80"/>
      <c r="TXC9" s="80"/>
      <c r="TXD9" s="80"/>
      <c r="TXE9" s="80"/>
      <c r="TXF9" s="80"/>
      <c r="TXG9" s="80"/>
      <c r="TXH9" s="80"/>
      <c r="TXI9" s="80"/>
      <c r="TXJ9" s="80"/>
      <c r="TXK9" s="80"/>
      <c r="TXL9" s="80"/>
      <c r="TXM9" s="80"/>
      <c r="TXN9" s="80"/>
      <c r="TXO9" s="80"/>
      <c r="TXP9" s="80"/>
      <c r="TXQ9" s="80"/>
      <c r="TXR9" s="80"/>
      <c r="TXS9" s="80"/>
      <c r="TXT9" s="80"/>
      <c r="TXU9" s="80"/>
      <c r="TXV9" s="80"/>
      <c r="TXW9" s="80"/>
      <c r="TXX9" s="80"/>
      <c r="TXY9" s="80"/>
      <c r="TXZ9" s="80"/>
      <c r="TYA9" s="80"/>
      <c r="TYB9" s="80"/>
      <c r="TYC9" s="80"/>
      <c r="TYD9" s="80"/>
      <c r="TYE9" s="80"/>
      <c r="TYF9" s="80"/>
      <c r="TYG9" s="80"/>
      <c r="TYH9" s="80"/>
      <c r="TYI9" s="80"/>
      <c r="TYJ9" s="80"/>
      <c r="TYK9" s="80"/>
      <c r="TYL9" s="80"/>
      <c r="TYM9" s="80"/>
      <c r="TYN9" s="80"/>
      <c r="TYO9" s="80"/>
      <c r="TYP9" s="80"/>
      <c r="TYQ9" s="80"/>
      <c r="TYR9" s="80"/>
      <c r="TYS9" s="80"/>
      <c r="TYT9" s="80"/>
      <c r="TYU9" s="80"/>
      <c r="TYV9" s="80"/>
      <c r="TYW9" s="80"/>
      <c r="TYX9" s="80"/>
      <c r="TYY9" s="80"/>
      <c r="TYZ9" s="80"/>
      <c r="TZA9" s="80"/>
      <c r="TZB9" s="80"/>
      <c r="TZC9" s="80"/>
      <c r="TZD9" s="80"/>
      <c r="TZE9" s="80"/>
      <c r="TZF9" s="80"/>
      <c r="TZG9" s="80"/>
      <c r="TZH9" s="80"/>
      <c r="TZI9" s="80"/>
      <c r="TZJ9" s="80"/>
      <c r="TZK9" s="80"/>
      <c r="TZL9" s="80"/>
      <c r="TZM9" s="80"/>
      <c r="TZN9" s="80"/>
      <c r="TZO9" s="80"/>
      <c r="TZP9" s="80"/>
      <c r="TZQ9" s="80"/>
      <c r="TZR9" s="80"/>
      <c r="TZS9" s="80"/>
      <c r="TZT9" s="80"/>
      <c r="TZU9" s="80"/>
      <c r="TZV9" s="80"/>
      <c r="TZW9" s="80"/>
      <c r="TZX9" s="80"/>
      <c r="TZY9" s="80"/>
      <c r="TZZ9" s="80"/>
      <c r="UAA9" s="80"/>
      <c r="UAB9" s="80"/>
      <c r="UAC9" s="80"/>
      <c r="UAD9" s="80"/>
      <c r="UAE9" s="80"/>
      <c r="UAF9" s="80"/>
      <c r="UAG9" s="80"/>
      <c r="UAH9" s="80"/>
      <c r="UAI9" s="80"/>
      <c r="UAJ9" s="80"/>
      <c r="UAK9" s="80"/>
      <c r="UAL9" s="80"/>
      <c r="UAM9" s="80"/>
      <c r="UAN9" s="80"/>
      <c r="UAO9" s="80"/>
      <c r="UAP9" s="80"/>
      <c r="UAQ9" s="80"/>
      <c r="UAR9" s="80"/>
      <c r="UAS9" s="80"/>
      <c r="UAT9" s="80"/>
      <c r="UAU9" s="80"/>
      <c r="UAV9" s="80"/>
      <c r="UAW9" s="80"/>
      <c r="UAX9" s="80"/>
      <c r="UAY9" s="80"/>
      <c r="UAZ9" s="80"/>
      <c r="UBA9" s="80"/>
      <c r="UBB9" s="80"/>
      <c r="UBC9" s="80"/>
      <c r="UBD9" s="80"/>
      <c r="UBE9" s="80"/>
      <c r="UBF9" s="80"/>
      <c r="UBG9" s="80"/>
      <c r="UBH9" s="80"/>
      <c r="UBI9" s="80"/>
      <c r="UBJ9" s="80"/>
      <c r="UBK9" s="80"/>
      <c r="UBL9" s="80"/>
      <c r="UBM9" s="80"/>
      <c r="UBN9" s="80"/>
      <c r="UBO9" s="80"/>
      <c r="UBP9" s="80"/>
      <c r="UBQ9" s="80"/>
      <c r="UBR9" s="80"/>
      <c r="UBS9" s="80"/>
      <c r="UBT9" s="80"/>
      <c r="UBU9" s="80"/>
      <c r="UBV9" s="80"/>
      <c r="UBW9" s="80"/>
      <c r="UBX9" s="80"/>
      <c r="UBY9" s="80"/>
      <c r="UBZ9" s="80"/>
      <c r="UCA9" s="80"/>
      <c r="UCB9" s="80"/>
      <c r="UCC9" s="80"/>
      <c r="UCD9" s="80"/>
      <c r="UCE9" s="80"/>
      <c r="UCF9" s="80"/>
      <c r="UCG9" s="80"/>
      <c r="UCH9" s="80"/>
      <c r="UCI9" s="80"/>
      <c r="UCJ9" s="80"/>
      <c r="UCK9" s="80"/>
      <c r="UCL9" s="80"/>
      <c r="UCM9" s="80"/>
      <c r="UCN9" s="80"/>
      <c r="UCO9" s="80"/>
      <c r="UCP9" s="80"/>
      <c r="UCQ9" s="80"/>
      <c r="UCR9" s="80"/>
      <c r="UCS9" s="80"/>
      <c r="UCT9" s="80"/>
      <c r="UCU9" s="80"/>
      <c r="UCV9" s="80"/>
      <c r="UCW9" s="80"/>
      <c r="UCX9" s="80"/>
      <c r="UCY9" s="80"/>
      <c r="UCZ9" s="80"/>
      <c r="UDA9" s="80"/>
      <c r="UDB9" s="80"/>
      <c r="UDC9" s="80"/>
      <c r="UDD9" s="80"/>
      <c r="UDE9" s="80"/>
      <c r="UDF9" s="80"/>
      <c r="UDG9" s="80"/>
      <c r="UDH9" s="80"/>
      <c r="UDI9" s="80"/>
      <c r="UDJ9" s="80"/>
      <c r="UDK9" s="80"/>
      <c r="UDL9" s="80"/>
      <c r="UDM9" s="80"/>
      <c r="UDN9" s="80"/>
      <c r="UDO9" s="80"/>
      <c r="UDP9" s="80"/>
      <c r="UDQ9" s="80"/>
      <c r="UDR9" s="80"/>
      <c r="UDS9" s="80"/>
      <c r="UDT9" s="80"/>
      <c r="UDU9" s="80"/>
      <c r="UDV9" s="80"/>
      <c r="UDW9" s="80"/>
      <c r="UDX9" s="80"/>
      <c r="UDY9" s="80"/>
      <c r="UDZ9" s="80"/>
      <c r="UEA9" s="80"/>
      <c r="UEB9" s="80"/>
      <c r="UEC9" s="80"/>
      <c r="UED9" s="80"/>
      <c r="UEE9" s="80"/>
      <c r="UEF9" s="80"/>
      <c r="UEG9" s="80"/>
      <c r="UEH9" s="80"/>
      <c r="UEI9" s="80"/>
      <c r="UEJ9" s="80"/>
      <c r="UEK9" s="80"/>
      <c r="UEL9" s="80"/>
      <c r="UEM9" s="80"/>
      <c r="UEN9" s="80"/>
      <c r="UEO9" s="80"/>
      <c r="UEP9" s="80"/>
      <c r="UEQ9" s="80"/>
      <c r="UER9" s="80"/>
      <c r="UES9" s="80"/>
      <c r="UET9" s="80"/>
      <c r="UEU9" s="80"/>
      <c r="UEV9" s="80"/>
      <c r="UEW9" s="80"/>
      <c r="UEX9" s="80"/>
      <c r="UEY9" s="80"/>
      <c r="UEZ9" s="80"/>
      <c r="UFA9" s="80"/>
      <c r="UFB9" s="80"/>
      <c r="UFC9" s="80"/>
      <c r="UFD9" s="80"/>
      <c r="UFE9" s="80"/>
      <c r="UFF9" s="80"/>
      <c r="UFG9" s="80"/>
      <c r="UFH9" s="80"/>
      <c r="UFI9" s="80"/>
      <c r="UFJ9" s="80"/>
      <c r="UFK9" s="80"/>
      <c r="UFL9" s="80"/>
      <c r="UFM9" s="80"/>
      <c r="UFN9" s="80"/>
      <c r="UFO9" s="80"/>
      <c r="UFP9" s="80"/>
      <c r="UFQ9" s="80"/>
      <c r="UFR9" s="80"/>
      <c r="UFS9" s="80"/>
      <c r="UFT9" s="80"/>
      <c r="UFU9" s="80"/>
      <c r="UFV9" s="80"/>
      <c r="UFW9" s="80"/>
      <c r="UFX9" s="80"/>
      <c r="UFY9" s="80"/>
      <c r="UFZ9" s="80"/>
      <c r="UGA9" s="80"/>
      <c r="UGB9" s="80"/>
      <c r="UGC9" s="80"/>
      <c r="UGD9" s="80"/>
      <c r="UGE9" s="80"/>
      <c r="UGF9" s="80"/>
      <c r="UGG9" s="80"/>
      <c r="UGH9" s="80"/>
      <c r="UGI9" s="80"/>
      <c r="UGJ9" s="80"/>
      <c r="UGK9" s="80"/>
      <c r="UGL9" s="80"/>
      <c r="UGM9" s="80"/>
      <c r="UGN9" s="80"/>
      <c r="UGO9" s="80"/>
      <c r="UGP9" s="80"/>
      <c r="UGQ9" s="80"/>
      <c r="UGR9" s="80"/>
      <c r="UGS9" s="80"/>
      <c r="UGT9" s="80"/>
      <c r="UGU9" s="80"/>
      <c r="UGV9" s="80"/>
      <c r="UGW9" s="80"/>
      <c r="UGX9" s="80"/>
      <c r="UGY9" s="80"/>
      <c r="UGZ9" s="80"/>
      <c r="UHA9" s="80"/>
      <c r="UHB9" s="80"/>
      <c r="UHC9" s="80"/>
      <c r="UHD9" s="80"/>
      <c r="UHE9" s="80"/>
      <c r="UHF9" s="80"/>
      <c r="UHG9" s="80"/>
      <c r="UHH9" s="80"/>
      <c r="UHI9" s="80"/>
      <c r="UHJ9" s="80"/>
      <c r="UHK9" s="80"/>
      <c r="UHL9" s="80"/>
      <c r="UHM9" s="80"/>
      <c r="UHN9" s="80"/>
      <c r="UHO9" s="80"/>
      <c r="UHP9" s="80"/>
      <c r="UHQ9" s="80"/>
      <c r="UHR9" s="80"/>
      <c r="UHS9" s="80"/>
      <c r="UHT9" s="80"/>
      <c r="UHU9" s="80"/>
      <c r="UHV9" s="80"/>
      <c r="UHW9" s="80"/>
      <c r="UHX9" s="80"/>
      <c r="UHY9" s="80"/>
      <c r="UHZ9" s="80"/>
      <c r="UIA9" s="80"/>
      <c r="UIB9" s="80"/>
      <c r="UIC9" s="80"/>
      <c r="UID9" s="80"/>
      <c r="UIE9" s="80"/>
      <c r="UIF9" s="80"/>
      <c r="UIG9" s="80"/>
      <c r="UIH9" s="80"/>
      <c r="UII9" s="80"/>
      <c r="UIJ9" s="80"/>
      <c r="UIK9" s="80"/>
      <c r="UIL9" s="80"/>
      <c r="UIM9" s="80"/>
      <c r="UIN9" s="80"/>
      <c r="UIO9" s="80"/>
      <c r="UIP9" s="80"/>
      <c r="UIQ9" s="80"/>
      <c r="UIR9" s="80"/>
      <c r="UIS9" s="80"/>
      <c r="UIT9" s="80"/>
      <c r="UIU9" s="80"/>
      <c r="UIV9" s="80"/>
      <c r="UIW9" s="80"/>
      <c r="UIX9" s="80"/>
      <c r="UIY9" s="80"/>
      <c r="UIZ9" s="80"/>
      <c r="UJA9" s="80"/>
      <c r="UJB9" s="80"/>
      <c r="UJC9" s="80"/>
      <c r="UJD9" s="80"/>
      <c r="UJE9" s="80"/>
      <c r="UJF9" s="80"/>
      <c r="UJG9" s="80"/>
      <c r="UJH9" s="80"/>
      <c r="UJI9" s="80"/>
      <c r="UJJ9" s="80"/>
      <c r="UJK9" s="80"/>
      <c r="UJL9" s="80"/>
      <c r="UJM9" s="80"/>
      <c r="UJN9" s="80"/>
      <c r="UJO9" s="80"/>
      <c r="UJP9" s="80"/>
      <c r="UJQ9" s="80"/>
      <c r="UJR9" s="80"/>
      <c r="UJS9" s="80"/>
      <c r="UJT9" s="80"/>
      <c r="UJU9" s="80"/>
      <c r="UJV9" s="80"/>
      <c r="UJW9" s="80"/>
      <c r="UJX9" s="80"/>
      <c r="UJY9" s="80"/>
      <c r="UJZ9" s="80"/>
      <c r="UKA9" s="80"/>
      <c r="UKB9" s="80"/>
      <c r="UKC9" s="80"/>
      <c r="UKD9" s="80"/>
      <c r="UKE9" s="80"/>
      <c r="UKF9" s="80"/>
      <c r="UKG9" s="80"/>
      <c r="UKH9" s="80"/>
      <c r="UKI9" s="80"/>
      <c r="UKJ9" s="80"/>
      <c r="UKK9" s="80"/>
      <c r="UKL9" s="80"/>
      <c r="UKM9" s="80"/>
      <c r="UKN9" s="80"/>
      <c r="UKO9" s="80"/>
      <c r="UKP9" s="80"/>
      <c r="UKQ9" s="80"/>
      <c r="UKR9" s="80"/>
      <c r="UKS9" s="80"/>
      <c r="UKT9" s="80"/>
      <c r="UKU9" s="80"/>
      <c r="UKV9" s="80"/>
      <c r="UKW9" s="80"/>
      <c r="UKX9" s="80"/>
      <c r="UKY9" s="80"/>
      <c r="UKZ9" s="80"/>
      <c r="ULA9" s="80"/>
      <c r="ULB9" s="80"/>
      <c r="ULC9" s="80"/>
      <c r="ULD9" s="80"/>
      <c r="ULE9" s="80"/>
      <c r="ULF9" s="80"/>
      <c r="ULG9" s="80"/>
      <c r="ULH9" s="80"/>
      <c r="ULI9" s="80"/>
      <c r="ULJ9" s="80"/>
      <c r="ULK9" s="80"/>
      <c r="ULL9" s="80"/>
      <c r="ULM9" s="80"/>
      <c r="ULN9" s="80"/>
      <c r="ULO9" s="80"/>
      <c r="ULP9" s="80"/>
      <c r="ULQ9" s="80"/>
      <c r="ULR9" s="80"/>
      <c r="ULS9" s="80"/>
      <c r="ULT9" s="80"/>
      <c r="ULU9" s="80"/>
      <c r="ULV9" s="80"/>
      <c r="ULW9" s="80"/>
      <c r="ULX9" s="80"/>
      <c r="ULY9" s="80"/>
      <c r="ULZ9" s="80"/>
      <c r="UMA9" s="80"/>
      <c r="UMB9" s="80"/>
      <c r="UMC9" s="80"/>
      <c r="UMD9" s="80"/>
      <c r="UME9" s="80"/>
      <c r="UMF9" s="80"/>
      <c r="UMG9" s="80"/>
      <c r="UMH9" s="80"/>
      <c r="UMI9" s="80"/>
      <c r="UMJ9" s="80"/>
      <c r="UMK9" s="80"/>
      <c r="UML9" s="80"/>
      <c r="UMM9" s="80"/>
      <c r="UMN9" s="80"/>
      <c r="UMO9" s="80"/>
      <c r="UMP9" s="80"/>
      <c r="UMQ9" s="80"/>
      <c r="UMR9" s="80"/>
      <c r="UMS9" s="80"/>
      <c r="UMT9" s="80"/>
      <c r="UMU9" s="80"/>
      <c r="UMV9" s="80"/>
      <c r="UMW9" s="80"/>
      <c r="UMX9" s="80"/>
      <c r="UMY9" s="80"/>
      <c r="UMZ9" s="80"/>
      <c r="UNA9" s="80"/>
      <c r="UNB9" s="80"/>
      <c r="UNC9" s="80"/>
      <c r="UND9" s="80"/>
      <c r="UNE9" s="80"/>
      <c r="UNF9" s="80"/>
      <c r="UNG9" s="80"/>
      <c r="UNH9" s="80"/>
      <c r="UNI9" s="80"/>
      <c r="UNJ9" s="80"/>
      <c r="UNK9" s="80"/>
      <c r="UNL9" s="80"/>
      <c r="UNM9" s="80"/>
      <c r="UNN9" s="80"/>
      <c r="UNO9" s="80"/>
      <c r="UNP9" s="80"/>
      <c r="UNQ9" s="80"/>
      <c r="UNR9" s="80"/>
      <c r="UNS9" s="80"/>
      <c r="UNT9" s="80"/>
      <c r="UNU9" s="80"/>
      <c r="UNV9" s="80"/>
      <c r="UNW9" s="80"/>
      <c r="UNX9" s="80"/>
      <c r="UNY9" s="80"/>
      <c r="UNZ9" s="80"/>
      <c r="UOA9" s="80"/>
      <c r="UOB9" s="80"/>
      <c r="UOC9" s="80"/>
      <c r="UOD9" s="80"/>
      <c r="UOE9" s="80"/>
      <c r="UOF9" s="80"/>
      <c r="UOG9" s="80"/>
      <c r="UOH9" s="80"/>
      <c r="UOI9" s="80"/>
      <c r="UOJ9" s="80"/>
      <c r="UOK9" s="80"/>
      <c r="UOL9" s="80"/>
      <c r="UOM9" s="80"/>
      <c r="UON9" s="80"/>
      <c r="UOO9" s="80"/>
      <c r="UOP9" s="80"/>
      <c r="UOQ9" s="80"/>
      <c r="UOR9" s="80"/>
      <c r="UOS9" s="80"/>
      <c r="UOT9" s="80"/>
      <c r="UOU9" s="80"/>
      <c r="UOV9" s="80"/>
      <c r="UOW9" s="80"/>
      <c r="UOX9" s="80"/>
      <c r="UOY9" s="80"/>
      <c r="UOZ9" s="80"/>
      <c r="UPA9" s="80"/>
      <c r="UPB9" s="80"/>
      <c r="UPC9" s="80"/>
      <c r="UPD9" s="80"/>
      <c r="UPE9" s="80"/>
      <c r="UPF9" s="80"/>
      <c r="UPG9" s="80"/>
      <c r="UPH9" s="80"/>
      <c r="UPI9" s="80"/>
      <c r="UPJ9" s="80"/>
      <c r="UPK9" s="80"/>
      <c r="UPL9" s="80"/>
      <c r="UPM9" s="80"/>
      <c r="UPN9" s="80"/>
      <c r="UPO9" s="80"/>
      <c r="UPP9" s="80"/>
      <c r="UPQ9" s="80"/>
      <c r="UPR9" s="80"/>
      <c r="UPS9" s="80"/>
      <c r="UPT9" s="80"/>
      <c r="UPU9" s="80"/>
      <c r="UPV9" s="80"/>
      <c r="UPW9" s="80"/>
      <c r="UPX9" s="80"/>
      <c r="UPY9" s="80"/>
      <c r="UPZ9" s="80"/>
      <c r="UQA9" s="80"/>
      <c r="UQB9" s="80"/>
      <c r="UQC9" s="80"/>
      <c r="UQD9" s="80"/>
      <c r="UQE9" s="80"/>
      <c r="UQF9" s="80"/>
      <c r="UQG9" s="80"/>
      <c r="UQH9" s="80"/>
      <c r="UQI9" s="80"/>
      <c r="UQJ9" s="80"/>
      <c r="UQK9" s="80"/>
      <c r="UQL9" s="80"/>
      <c r="UQM9" s="80"/>
      <c r="UQN9" s="80"/>
      <c r="UQO9" s="80"/>
      <c r="UQP9" s="80"/>
      <c r="UQQ9" s="80"/>
      <c r="UQR9" s="80"/>
      <c r="UQS9" s="80"/>
      <c r="UQT9" s="80"/>
      <c r="UQU9" s="80"/>
      <c r="UQV9" s="80"/>
      <c r="UQW9" s="80"/>
      <c r="UQX9" s="80"/>
      <c r="UQY9" s="80"/>
      <c r="UQZ9" s="80"/>
      <c r="URA9" s="80"/>
      <c r="URB9" s="80"/>
      <c r="URC9" s="80"/>
      <c r="URD9" s="80"/>
      <c r="URE9" s="80"/>
      <c r="URF9" s="80"/>
      <c r="URG9" s="80"/>
      <c r="URH9" s="80"/>
      <c r="URI9" s="80"/>
      <c r="URJ9" s="80"/>
      <c r="URK9" s="80"/>
      <c r="URL9" s="80"/>
      <c r="URM9" s="80"/>
      <c r="URN9" s="80"/>
      <c r="URO9" s="80"/>
      <c r="URP9" s="80"/>
      <c r="URQ9" s="80"/>
      <c r="URR9" s="80"/>
      <c r="URS9" s="80"/>
      <c r="URT9" s="80"/>
      <c r="URU9" s="80"/>
      <c r="URV9" s="80"/>
      <c r="URW9" s="80"/>
      <c r="URX9" s="80"/>
      <c r="URY9" s="80"/>
      <c r="URZ9" s="80"/>
      <c r="USA9" s="80"/>
      <c r="USB9" s="80"/>
      <c r="USC9" s="80"/>
      <c r="USD9" s="80"/>
      <c r="USE9" s="80"/>
      <c r="USF9" s="80"/>
      <c r="USG9" s="80"/>
      <c r="USH9" s="80"/>
      <c r="USI9" s="80"/>
      <c r="USJ9" s="80"/>
      <c r="USK9" s="80"/>
      <c r="USL9" s="80"/>
      <c r="USM9" s="80"/>
      <c r="USN9" s="80"/>
      <c r="USO9" s="80"/>
      <c r="USP9" s="80"/>
      <c r="USQ9" s="80"/>
      <c r="USR9" s="80"/>
      <c r="USS9" s="80"/>
      <c r="UST9" s="80"/>
      <c r="USU9" s="80"/>
      <c r="USV9" s="80"/>
      <c r="USW9" s="80"/>
      <c r="USX9" s="80"/>
      <c r="USY9" s="80"/>
      <c r="USZ9" s="80"/>
      <c r="UTA9" s="80"/>
      <c r="UTB9" s="80"/>
      <c r="UTC9" s="80"/>
      <c r="UTD9" s="80"/>
      <c r="UTE9" s="80"/>
      <c r="UTF9" s="80"/>
      <c r="UTG9" s="80"/>
      <c r="UTH9" s="80"/>
      <c r="UTI9" s="80"/>
      <c r="UTJ9" s="80"/>
      <c r="UTK9" s="80"/>
      <c r="UTL9" s="80"/>
      <c r="UTM9" s="80"/>
      <c r="UTN9" s="80"/>
      <c r="UTO9" s="80"/>
      <c r="UTP9" s="80"/>
      <c r="UTQ9" s="80"/>
      <c r="UTR9" s="80"/>
      <c r="UTS9" s="80"/>
      <c r="UTT9" s="80"/>
      <c r="UTU9" s="80"/>
      <c r="UTV9" s="80"/>
      <c r="UTW9" s="80"/>
      <c r="UTX9" s="80"/>
      <c r="UTY9" s="80"/>
      <c r="UTZ9" s="80"/>
      <c r="UUA9" s="80"/>
      <c r="UUB9" s="80"/>
      <c r="UUC9" s="80"/>
      <c r="UUD9" s="80"/>
      <c r="UUE9" s="80"/>
      <c r="UUF9" s="80"/>
      <c r="UUG9" s="80"/>
      <c r="UUH9" s="80"/>
      <c r="UUI9" s="80"/>
      <c r="UUJ9" s="80"/>
      <c r="UUK9" s="80"/>
      <c r="UUL9" s="80"/>
      <c r="UUM9" s="80"/>
      <c r="UUN9" s="80"/>
      <c r="UUO9" s="80"/>
      <c r="UUP9" s="80"/>
      <c r="UUQ9" s="80"/>
      <c r="UUR9" s="80"/>
      <c r="UUS9" s="80"/>
      <c r="UUT9" s="80"/>
      <c r="UUU9" s="80"/>
      <c r="UUV9" s="80"/>
      <c r="UUW9" s="80"/>
      <c r="UUX9" s="80"/>
      <c r="UUY9" s="80"/>
      <c r="UUZ9" s="80"/>
      <c r="UVA9" s="80"/>
      <c r="UVB9" s="80"/>
      <c r="UVC9" s="80"/>
      <c r="UVD9" s="80"/>
      <c r="UVE9" s="80"/>
      <c r="UVF9" s="80"/>
      <c r="UVG9" s="80"/>
      <c r="UVH9" s="80"/>
      <c r="UVI9" s="80"/>
      <c r="UVJ9" s="80"/>
      <c r="UVK9" s="80"/>
      <c r="UVL9" s="80"/>
      <c r="UVM9" s="80"/>
      <c r="UVN9" s="80"/>
      <c r="UVO9" s="80"/>
      <c r="UVP9" s="80"/>
      <c r="UVQ9" s="80"/>
      <c r="UVR9" s="80"/>
      <c r="UVS9" s="80"/>
      <c r="UVT9" s="80"/>
      <c r="UVU9" s="80"/>
      <c r="UVV9" s="80"/>
      <c r="UVW9" s="80"/>
      <c r="UVX9" s="80"/>
      <c r="UVY9" s="80"/>
      <c r="UVZ9" s="80"/>
      <c r="UWA9" s="80"/>
      <c r="UWB9" s="80"/>
      <c r="UWC9" s="80"/>
      <c r="UWD9" s="80"/>
      <c r="UWE9" s="80"/>
      <c r="UWF9" s="80"/>
      <c r="UWG9" s="80"/>
      <c r="UWH9" s="80"/>
      <c r="UWI9" s="80"/>
      <c r="UWJ9" s="80"/>
      <c r="UWK9" s="80"/>
      <c r="UWL9" s="80"/>
      <c r="UWM9" s="80"/>
      <c r="UWN9" s="80"/>
      <c r="UWO9" s="80"/>
      <c r="UWP9" s="80"/>
      <c r="UWQ9" s="80"/>
      <c r="UWR9" s="80"/>
      <c r="UWS9" s="80"/>
      <c r="UWT9" s="80"/>
      <c r="UWU9" s="80"/>
      <c r="UWV9" s="80"/>
      <c r="UWW9" s="80"/>
      <c r="UWX9" s="80"/>
      <c r="UWY9" s="80"/>
      <c r="UWZ9" s="80"/>
      <c r="UXA9" s="80"/>
      <c r="UXB9" s="80"/>
      <c r="UXC9" s="80"/>
      <c r="UXD9" s="80"/>
      <c r="UXE9" s="80"/>
      <c r="UXF9" s="80"/>
      <c r="UXG9" s="80"/>
      <c r="UXH9" s="80"/>
      <c r="UXI9" s="80"/>
      <c r="UXJ9" s="80"/>
      <c r="UXK9" s="80"/>
      <c r="UXL9" s="80"/>
      <c r="UXM9" s="80"/>
      <c r="UXN9" s="80"/>
      <c r="UXO9" s="80"/>
      <c r="UXP9" s="80"/>
      <c r="UXQ9" s="80"/>
      <c r="UXR9" s="80"/>
      <c r="UXS9" s="80"/>
      <c r="UXT9" s="80"/>
      <c r="UXU9" s="80"/>
      <c r="UXV9" s="80"/>
      <c r="UXW9" s="80"/>
      <c r="UXX9" s="80"/>
      <c r="UXY9" s="80"/>
      <c r="UXZ9" s="80"/>
      <c r="UYA9" s="80"/>
      <c r="UYB9" s="80"/>
      <c r="UYC9" s="80"/>
      <c r="UYD9" s="80"/>
      <c r="UYE9" s="80"/>
      <c r="UYF9" s="80"/>
      <c r="UYG9" s="80"/>
      <c r="UYH9" s="80"/>
      <c r="UYI9" s="80"/>
      <c r="UYJ9" s="80"/>
      <c r="UYK9" s="80"/>
      <c r="UYL9" s="80"/>
      <c r="UYM9" s="80"/>
      <c r="UYN9" s="80"/>
      <c r="UYO9" s="80"/>
      <c r="UYP9" s="80"/>
      <c r="UYQ9" s="80"/>
      <c r="UYR9" s="80"/>
      <c r="UYS9" s="80"/>
      <c r="UYT9" s="80"/>
      <c r="UYU9" s="80"/>
      <c r="UYV9" s="80"/>
      <c r="UYW9" s="80"/>
      <c r="UYX9" s="80"/>
      <c r="UYY9" s="80"/>
      <c r="UYZ9" s="80"/>
      <c r="UZA9" s="80"/>
      <c r="UZB9" s="80"/>
      <c r="UZC9" s="80"/>
      <c r="UZD9" s="80"/>
      <c r="UZE9" s="80"/>
      <c r="UZF9" s="80"/>
      <c r="UZG9" s="80"/>
      <c r="UZH9" s="80"/>
      <c r="UZI9" s="80"/>
      <c r="UZJ9" s="80"/>
      <c r="UZK9" s="80"/>
      <c r="UZL9" s="80"/>
      <c r="UZM9" s="80"/>
      <c r="UZN9" s="80"/>
      <c r="UZO9" s="80"/>
      <c r="UZP9" s="80"/>
      <c r="UZQ9" s="80"/>
      <c r="UZR9" s="80"/>
      <c r="UZS9" s="80"/>
      <c r="UZT9" s="80"/>
      <c r="UZU9" s="80"/>
      <c r="UZV9" s="80"/>
      <c r="UZW9" s="80"/>
      <c r="UZX9" s="80"/>
      <c r="UZY9" s="80"/>
      <c r="UZZ9" s="80"/>
      <c r="VAA9" s="80"/>
      <c r="VAB9" s="80"/>
      <c r="VAC9" s="80"/>
      <c r="VAD9" s="80"/>
      <c r="VAE9" s="80"/>
      <c r="VAF9" s="80"/>
      <c r="VAG9" s="80"/>
      <c r="VAH9" s="80"/>
      <c r="VAI9" s="80"/>
      <c r="VAJ9" s="80"/>
      <c r="VAK9" s="80"/>
      <c r="VAL9" s="80"/>
      <c r="VAM9" s="80"/>
      <c r="VAN9" s="80"/>
      <c r="VAO9" s="80"/>
      <c r="VAP9" s="80"/>
      <c r="VAQ9" s="80"/>
      <c r="VAR9" s="80"/>
      <c r="VAS9" s="80"/>
      <c r="VAT9" s="80"/>
      <c r="VAU9" s="80"/>
      <c r="VAV9" s="80"/>
      <c r="VAW9" s="80"/>
      <c r="VAX9" s="80"/>
      <c r="VAY9" s="80"/>
      <c r="VAZ9" s="80"/>
      <c r="VBA9" s="80"/>
      <c r="VBB9" s="80"/>
      <c r="VBC9" s="80"/>
      <c r="VBD9" s="80"/>
      <c r="VBE9" s="80"/>
      <c r="VBF9" s="80"/>
      <c r="VBG9" s="80"/>
      <c r="VBH9" s="80"/>
      <c r="VBI9" s="80"/>
      <c r="VBJ9" s="80"/>
      <c r="VBK9" s="80"/>
      <c r="VBL9" s="80"/>
      <c r="VBM9" s="80"/>
      <c r="VBN9" s="80"/>
      <c r="VBO9" s="80"/>
      <c r="VBP9" s="80"/>
      <c r="VBQ9" s="80"/>
      <c r="VBR9" s="80"/>
      <c r="VBS9" s="80"/>
      <c r="VBT9" s="80"/>
      <c r="VBU9" s="80"/>
      <c r="VBV9" s="80"/>
      <c r="VBW9" s="80"/>
      <c r="VBX9" s="80"/>
      <c r="VBY9" s="80"/>
      <c r="VBZ9" s="80"/>
      <c r="VCA9" s="80"/>
      <c r="VCB9" s="80"/>
      <c r="VCC9" s="80"/>
      <c r="VCD9" s="80"/>
      <c r="VCE9" s="80"/>
      <c r="VCF9" s="80"/>
      <c r="VCG9" s="80"/>
      <c r="VCH9" s="80"/>
      <c r="VCI9" s="80"/>
      <c r="VCJ9" s="80"/>
      <c r="VCK9" s="80"/>
      <c r="VCL9" s="80"/>
      <c r="VCM9" s="80"/>
      <c r="VCN9" s="80"/>
      <c r="VCO9" s="80"/>
      <c r="VCP9" s="80"/>
      <c r="VCQ9" s="80"/>
      <c r="VCR9" s="80"/>
      <c r="VCS9" s="80"/>
      <c r="VCT9" s="80"/>
      <c r="VCU9" s="80"/>
      <c r="VCV9" s="80"/>
      <c r="VCW9" s="80"/>
      <c r="VCX9" s="80"/>
      <c r="VCY9" s="80"/>
      <c r="VCZ9" s="80"/>
      <c r="VDA9" s="80"/>
      <c r="VDB9" s="80"/>
      <c r="VDC9" s="80"/>
      <c r="VDD9" s="80"/>
      <c r="VDE9" s="80"/>
      <c r="VDF9" s="80"/>
      <c r="VDG9" s="80"/>
      <c r="VDH9" s="80"/>
      <c r="VDI9" s="80"/>
      <c r="VDJ9" s="80"/>
      <c r="VDK9" s="80"/>
      <c r="VDL9" s="80"/>
      <c r="VDM9" s="80"/>
      <c r="VDN9" s="80"/>
      <c r="VDO9" s="80"/>
      <c r="VDP9" s="80"/>
      <c r="VDQ9" s="80"/>
      <c r="VDR9" s="80"/>
      <c r="VDS9" s="80"/>
      <c r="VDT9" s="80"/>
      <c r="VDU9" s="80"/>
      <c r="VDV9" s="80"/>
      <c r="VDW9" s="80"/>
      <c r="VDX9" s="80"/>
      <c r="VDY9" s="80"/>
      <c r="VDZ9" s="80"/>
      <c r="VEA9" s="80"/>
      <c r="VEB9" s="80"/>
      <c r="VEC9" s="80"/>
      <c r="VED9" s="80"/>
      <c r="VEE9" s="80"/>
      <c r="VEF9" s="80"/>
      <c r="VEG9" s="80"/>
      <c r="VEH9" s="80"/>
      <c r="VEI9" s="80"/>
      <c r="VEJ9" s="80"/>
      <c r="VEK9" s="80"/>
      <c r="VEL9" s="80"/>
      <c r="VEM9" s="80"/>
      <c r="VEN9" s="80"/>
      <c r="VEO9" s="80"/>
      <c r="VEP9" s="80"/>
      <c r="VEQ9" s="80"/>
      <c r="VER9" s="80"/>
      <c r="VES9" s="80"/>
      <c r="VET9" s="80"/>
      <c r="VEU9" s="80"/>
      <c r="VEV9" s="80"/>
      <c r="VEW9" s="80"/>
      <c r="VEX9" s="80"/>
      <c r="VEY9" s="80"/>
      <c r="VEZ9" s="80"/>
      <c r="VFA9" s="80"/>
      <c r="VFB9" s="80"/>
      <c r="VFC9" s="80"/>
      <c r="VFD9" s="80"/>
      <c r="VFE9" s="80"/>
      <c r="VFF9" s="80"/>
      <c r="VFG9" s="80"/>
      <c r="VFH9" s="80"/>
      <c r="VFI9" s="80"/>
      <c r="VFJ9" s="80"/>
      <c r="VFK9" s="80"/>
      <c r="VFL9" s="80"/>
      <c r="VFM9" s="80"/>
      <c r="VFN9" s="80"/>
      <c r="VFO9" s="80"/>
      <c r="VFP9" s="80"/>
      <c r="VFQ9" s="80"/>
      <c r="VFR9" s="80"/>
      <c r="VFS9" s="80"/>
      <c r="VFT9" s="80"/>
      <c r="VFU9" s="80"/>
      <c r="VFV9" s="80"/>
      <c r="VFW9" s="80"/>
      <c r="VFX9" s="80"/>
      <c r="VFY9" s="80"/>
      <c r="VFZ9" s="80"/>
      <c r="VGA9" s="80"/>
      <c r="VGB9" s="80"/>
      <c r="VGC9" s="80"/>
      <c r="VGD9" s="80"/>
      <c r="VGE9" s="80"/>
      <c r="VGF9" s="80"/>
      <c r="VGG9" s="80"/>
      <c r="VGH9" s="80"/>
      <c r="VGI9" s="80"/>
      <c r="VGJ9" s="80"/>
      <c r="VGK9" s="80"/>
      <c r="VGL9" s="80"/>
      <c r="VGM9" s="80"/>
      <c r="VGN9" s="80"/>
      <c r="VGO9" s="80"/>
      <c r="VGP9" s="80"/>
      <c r="VGQ9" s="80"/>
      <c r="VGR9" s="80"/>
      <c r="VGS9" s="80"/>
      <c r="VGT9" s="80"/>
      <c r="VGU9" s="80"/>
      <c r="VGV9" s="80"/>
      <c r="VGW9" s="80"/>
      <c r="VGX9" s="80"/>
      <c r="VGY9" s="80"/>
      <c r="VGZ9" s="80"/>
      <c r="VHA9" s="80"/>
      <c r="VHB9" s="80"/>
      <c r="VHC9" s="80"/>
      <c r="VHD9" s="80"/>
      <c r="VHE9" s="80"/>
      <c r="VHF9" s="80"/>
      <c r="VHG9" s="80"/>
      <c r="VHH9" s="80"/>
      <c r="VHI9" s="80"/>
      <c r="VHJ9" s="80"/>
      <c r="VHK9" s="80"/>
      <c r="VHL9" s="80"/>
      <c r="VHM9" s="80"/>
      <c r="VHN9" s="80"/>
      <c r="VHO9" s="80"/>
      <c r="VHP9" s="80"/>
      <c r="VHQ9" s="80"/>
      <c r="VHR9" s="80"/>
      <c r="VHS9" s="80"/>
      <c r="VHT9" s="80"/>
      <c r="VHU9" s="80"/>
      <c r="VHV9" s="80"/>
      <c r="VHW9" s="80"/>
      <c r="VHX9" s="80"/>
      <c r="VHY9" s="80"/>
      <c r="VHZ9" s="80"/>
      <c r="VIA9" s="80"/>
      <c r="VIB9" s="80"/>
      <c r="VIC9" s="80"/>
      <c r="VID9" s="80"/>
      <c r="VIE9" s="80"/>
      <c r="VIF9" s="80"/>
      <c r="VIG9" s="80"/>
      <c r="VIH9" s="80"/>
      <c r="VII9" s="80"/>
      <c r="VIJ9" s="80"/>
      <c r="VIK9" s="80"/>
      <c r="VIL9" s="80"/>
      <c r="VIM9" s="80"/>
      <c r="VIN9" s="80"/>
      <c r="VIO9" s="80"/>
      <c r="VIP9" s="80"/>
      <c r="VIQ9" s="80"/>
      <c r="VIR9" s="80"/>
      <c r="VIS9" s="80"/>
      <c r="VIT9" s="80"/>
      <c r="VIU9" s="80"/>
      <c r="VIV9" s="80"/>
      <c r="VIW9" s="80"/>
      <c r="VIX9" s="80"/>
      <c r="VIY9" s="80"/>
      <c r="VIZ9" s="80"/>
      <c r="VJA9" s="80"/>
      <c r="VJB9" s="80"/>
      <c r="VJC9" s="80"/>
      <c r="VJD9" s="80"/>
      <c r="VJE9" s="80"/>
      <c r="VJF9" s="80"/>
      <c r="VJG9" s="80"/>
      <c r="VJH9" s="80"/>
      <c r="VJI9" s="80"/>
      <c r="VJJ9" s="80"/>
      <c r="VJK9" s="80"/>
      <c r="VJL9" s="80"/>
      <c r="VJM9" s="80"/>
      <c r="VJN9" s="80"/>
      <c r="VJO9" s="80"/>
      <c r="VJP9" s="80"/>
      <c r="VJQ9" s="80"/>
      <c r="VJR9" s="80"/>
      <c r="VJS9" s="80"/>
      <c r="VJT9" s="80"/>
      <c r="VJU9" s="80"/>
      <c r="VJV9" s="80"/>
      <c r="VJW9" s="80"/>
      <c r="VJX9" s="80"/>
      <c r="VJY9" s="80"/>
      <c r="VJZ9" s="80"/>
      <c r="VKA9" s="80"/>
      <c r="VKB9" s="80"/>
      <c r="VKC9" s="80"/>
      <c r="VKD9" s="80"/>
      <c r="VKE9" s="80"/>
      <c r="VKF9" s="80"/>
      <c r="VKG9" s="80"/>
      <c r="VKH9" s="80"/>
      <c r="VKI9" s="80"/>
      <c r="VKJ9" s="80"/>
      <c r="VKK9" s="80"/>
      <c r="VKL9" s="80"/>
      <c r="VKM9" s="80"/>
      <c r="VKN9" s="80"/>
      <c r="VKO9" s="80"/>
      <c r="VKP9" s="80"/>
      <c r="VKQ9" s="80"/>
      <c r="VKR9" s="80"/>
      <c r="VKS9" s="80"/>
      <c r="VKT9" s="80"/>
      <c r="VKU9" s="80"/>
      <c r="VKV9" s="80"/>
      <c r="VKW9" s="80"/>
      <c r="VKX9" s="80"/>
      <c r="VKY9" s="80"/>
      <c r="VKZ9" s="80"/>
      <c r="VLA9" s="80"/>
      <c r="VLB9" s="80"/>
      <c r="VLC9" s="80"/>
      <c r="VLD9" s="80"/>
      <c r="VLE9" s="80"/>
      <c r="VLF9" s="80"/>
      <c r="VLG9" s="80"/>
      <c r="VLH9" s="80"/>
      <c r="VLI9" s="80"/>
      <c r="VLJ9" s="80"/>
      <c r="VLK9" s="80"/>
      <c r="VLL9" s="80"/>
      <c r="VLM9" s="80"/>
      <c r="VLN9" s="80"/>
      <c r="VLO9" s="80"/>
      <c r="VLP9" s="80"/>
      <c r="VLQ9" s="80"/>
      <c r="VLR9" s="80"/>
      <c r="VLS9" s="80"/>
      <c r="VLT9" s="80"/>
      <c r="VLU9" s="80"/>
      <c r="VLV9" s="80"/>
      <c r="VLW9" s="80"/>
      <c r="VLX9" s="80"/>
      <c r="VLY9" s="80"/>
      <c r="VLZ9" s="80"/>
      <c r="VMA9" s="80"/>
      <c r="VMB9" s="80"/>
      <c r="VMC9" s="80"/>
      <c r="VMD9" s="80"/>
      <c r="VME9" s="80"/>
      <c r="VMF9" s="80"/>
      <c r="VMG9" s="80"/>
      <c r="VMH9" s="80"/>
      <c r="VMI9" s="80"/>
      <c r="VMJ9" s="80"/>
      <c r="VMK9" s="80"/>
      <c r="VML9" s="80"/>
      <c r="VMM9" s="80"/>
      <c r="VMN9" s="80"/>
      <c r="VMO9" s="80"/>
      <c r="VMP9" s="80"/>
      <c r="VMQ9" s="80"/>
      <c r="VMR9" s="80"/>
      <c r="VMS9" s="80"/>
      <c r="VMT9" s="80"/>
      <c r="VMU9" s="80"/>
      <c r="VMV9" s="80"/>
      <c r="VMW9" s="80"/>
      <c r="VMX9" s="80"/>
      <c r="VMY9" s="80"/>
      <c r="VMZ9" s="80"/>
      <c r="VNA9" s="80"/>
      <c r="VNB9" s="80"/>
      <c r="VNC9" s="80"/>
      <c r="VND9" s="80"/>
      <c r="VNE9" s="80"/>
      <c r="VNF9" s="80"/>
      <c r="VNG9" s="80"/>
      <c r="VNH9" s="80"/>
      <c r="VNI9" s="80"/>
      <c r="VNJ9" s="80"/>
      <c r="VNK9" s="80"/>
      <c r="VNL9" s="80"/>
      <c r="VNM9" s="80"/>
      <c r="VNN9" s="80"/>
      <c r="VNO9" s="80"/>
      <c r="VNP9" s="80"/>
      <c r="VNQ9" s="80"/>
      <c r="VNR9" s="80"/>
      <c r="VNS9" s="80"/>
      <c r="VNT9" s="80"/>
      <c r="VNU9" s="80"/>
      <c r="VNV9" s="80"/>
      <c r="VNW9" s="80"/>
      <c r="VNX9" s="80"/>
      <c r="VNY9" s="80"/>
      <c r="VNZ9" s="80"/>
      <c r="VOA9" s="80"/>
      <c r="VOB9" s="80"/>
      <c r="VOC9" s="80"/>
      <c r="VOD9" s="80"/>
      <c r="VOE9" s="80"/>
      <c r="VOF9" s="80"/>
      <c r="VOG9" s="80"/>
      <c r="VOH9" s="80"/>
      <c r="VOI9" s="80"/>
      <c r="VOJ9" s="80"/>
      <c r="VOK9" s="80"/>
      <c r="VOL9" s="80"/>
      <c r="VOM9" s="80"/>
      <c r="VON9" s="80"/>
      <c r="VOO9" s="80"/>
      <c r="VOP9" s="80"/>
      <c r="VOQ9" s="80"/>
      <c r="VOR9" s="80"/>
      <c r="VOS9" s="80"/>
      <c r="VOT9" s="80"/>
      <c r="VOU9" s="80"/>
      <c r="VOV9" s="80"/>
      <c r="VOW9" s="80"/>
      <c r="VOX9" s="80"/>
      <c r="VOY9" s="80"/>
      <c r="VOZ9" s="80"/>
      <c r="VPA9" s="80"/>
      <c r="VPB9" s="80"/>
      <c r="VPC9" s="80"/>
      <c r="VPD9" s="80"/>
      <c r="VPE9" s="80"/>
      <c r="VPF9" s="80"/>
      <c r="VPG9" s="80"/>
      <c r="VPH9" s="80"/>
      <c r="VPI9" s="80"/>
      <c r="VPJ9" s="80"/>
      <c r="VPK9" s="80"/>
      <c r="VPL9" s="80"/>
      <c r="VPM9" s="80"/>
      <c r="VPN9" s="80"/>
      <c r="VPO9" s="80"/>
      <c r="VPP9" s="80"/>
      <c r="VPQ9" s="80"/>
      <c r="VPR9" s="80"/>
      <c r="VPS9" s="80"/>
      <c r="VPT9" s="80"/>
      <c r="VPU9" s="80"/>
      <c r="VPV9" s="80"/>
      <c r="VPW9" s="80"/>
      <c r="VPX9" s="80"/>
      <c r="VPY9" s="80"/>
      <c r="VPZ9" s="80"/>
      <c r="VQA9" s="80"/>
      <c r="VQB9" s="80"/>
      <c r="VQC9" s="80"/>
      <c r="VQD9" s="80"/>
      <c r="VQE9" s="80"/>
      <c r="VQF9" s="80"/>
      <c r="VQG9" s="80"/>
      <c r="VQH9" s="80"/>
      <c r="VQI9" s="80"/>
      <c r="VQJ9" s="80"/>
      <c r="VQK9" s="80"/>
      <c r="VQL9" s="80"/>
      <c r="VQM9" s="80"/>
      <c r="VQN9" s="80"/>
      <c r="VQO9" s="80"/>
      <c r="VQP9" s="80"/>
      <c r="VQQ9" s="80"/>
      <c r="VQR9" s="80"/>
      <c r="VQS9" s="80"/>
      <c r="VQT9" s="80"/>
      <c r="VQU9" s="80"/>
      <c r="VQV9" s="80"/>
      <c r="VQW9" s="80"/>
      <c r="VQX9" s="80"/>
      <c r="VQY9" s="80"/>
      <c r="VQZ9" s="80"/>
      <c r="VRA9" s="80"/>
      <c r="VRB9" s="80"/>
      <c r="VRC9" s="80"/>
      <c r="VRD9" s="80"/>
      <c r="VRE9" s="80"/>
      <c r="VRF9" s="80"/>
      <c r="VRG9" s="80"/>
      <c r="VRH9" s="80"/>
      <c r="VRI9" s="80"/>
      <c r="VRJ9" s="80"/>
      <c r="VRK9" s="80"/>
      <c r="VRL9" s="80"/>
      <c r="VRM9" s="80"/>
      <c r="VRN9" s="80"/>
      <c r="VRO9" s="80"/>
      <c r="VRP9" s="80"/>
      <c r="VRQ9" s="80"/>
      <c r="VRR9" s="80"/>
      <c r="VRS9" s="80"/>
      <c r="VRT9" s="80"/>
      <c r="VRU9" s="80"/>
      <c r="VRV9" s="80"/>
      <c r="VRW9" s="80"/>
      <c r="VRX9" s="80"/>
      <c r="VRY9" s="80"/>
      <c r="VRZ9" s="80"/>
      <c r="VSA9" s="80"/>
      <c r="VSB9" s="80"/>
      <c r="VSC9" s="80"/>
      <c r="VSD9" s="80"/>
      <c r="VSE9" s="80"/>
      <c r="VSF9" s="80"/>
      <c r="VSG9" s="80"/>
      <c r="VSH9" s="80"/>
      <c r="VSI9" s="80"/>
      <c r="VSJ9" s="80"/>
      <c r="VSK9" s="80"/>
      <c r="VSL9" s="80"/>
      <c r="VSM9" s="80"/>
      <c r="VSN9" s="80"/>
      <c r="VSO9" s="80"/>
      <c r="VSP9" s="80"/>
      <c r="VSQ9" s="80"/>
      <c r="VSR9" s="80"/>
      <c r="VSS9" s="80"/>
      <c r="VST9" s="80"/>
      <c r="VSU9" s="80"/>
      <c r="VSV9" s="80"/>
      <c r="VSW9" s="80"/>
      <c r="VSX9" s="80"/>
      <c r="VSY9" s="80"/>
      <c r="VSZ9" s="80"/>
      <c r="VTA9" s="80"/>
      <c r="VTB9" s="80"/>
      <c r="VTC9" s="80"/>
      <c r="VTD9" s="80"/>
      <c r="VTE9" s="80"/>
      <c r="VTF9" s="80"/>
      <c r="VTG9" s="80"/>
      <c r="VTH9" s="80"/>
      <c r="VTI9" s="80"/>
      <c r="VTJ9" s="80"/>
      <c r="VTK9" s="80"/>
      <c r="VTL9" s="80"/>
      <c r="VTM9" s="80"/>
      <c r="VTN9" s="80"/>
      <c r="VTO9" s="80"/>
      <c r="VTP9" s="80"/>
      <c r="VTQ9" s="80"/>
      <c r="VTR9" s="80"/>
      <c r="VTS9" s="80"/>
      <c r="VTT9" s="80"/>
      <c r="VTU9" s="80"/>
      <c r="VTV9" s="80"/>
      <c r="VTW9" s="80"/>
      <c r="VTX9" s="80"/>
      <c r="VTY9" s="80"/>
      <c r="VTZ9" s="80"/>
      <c r="VUA9" s="80"/>
      <c r="VUB9" s="80"/>
      <c r="VUC9" s="80"/>
      <c r="VUD9" s="80"/>
      <c r="VUE9" s="80"/>
      <c r="VUF9" s="80"/>
      <c r="VUG9" s="80"/>
      <c r="VUH9" s="80"/>
      <c r="VUI9" s="80"/>
      <c r="VUJ9" s="80"/>
      <c r="VUK9" s="80"/>
      <c r="VUL9" s="80"/>
      <c r="VUM9" s="80"/>
      <c r="VUN9" s="80"/>
      <c r="VUO9" s="80"/>
      <c r="VUP9" s="80"/>
      <c r="VUQ9" s="80"/>
      <c r="VUR9" s="80"/>
      <c r="VUS9" s="80"/>
      <c r="VUT9" s="80"/>
      <c r="VUU9" s="80"/>
      <c r="VUV9" s="80"/>
      <c r="VUW9" s="80"/>
      <c r="VUX9" s="80"/>
      <c r="VUY9" s="80"/>
      <c r="VUZ9" s="80"/>
      <c r="VVA9" s="80"/>
      <c r="VVB9" s="80"/>
      <c r="VVC9" s="80"/>
      <c r="VVD9" s="80"/>
      <c r="VVE9" s="80"/>
      <c r="VVF9" s="80"/>
      <c r="VVG9" s="80"/>
      <c r="VVH9" s="80"/>
      <c r="VVI9" s="80"/>
      <c r="VVJ9" s="80"/>
      <c r="VVK9" s="80"/>
      <c r="VVL9" s="80"/>
      <c r="VVM9" s="80"/>
      <c r="VVN9" s="80"/>
      <c r="VVO9" s="80"/>
      <c r="VVP9" s="80"/>
      <c r="VVQ9" s="80"/>
      <c r="VVR9" s="80"/>
      <c r="VVS9" s="80"/>
      <c r="VVT9" s="80"/>
      <c r="VVU9" s="80"/>
      <c r="VVV9" s="80"/>
      <c r="VVW9" s="80"/>
      <c r="VVX9" s="80"/>
      <c r="VVY9" s="80"/>
      <c r="VVZ9" s="80"/>
      <c r="VWA9" s="80"/>
      <c r="VWB9" s="80"/>
      <c r="VWC9" s="80"/>
      <c r="VWD9" s="80"/>
      <c r="VWE9" s="80"/>
      <c r="VWF9" s="80"/>
      <c r="VWG9" s="80"/>
      <c r="VWH9" s="80"/>
      <c r="VWI9" s="80"/>
      <c r="VWJ9" s="80"/>
      <c r="VWK9" s="80"/>
      <c r="VWL9" s="80"/>
      <c r="VWM9" s="80"/>
      <c r="VWN9" s="80"/>
      <c r="VWO9" s="80"/>
      <c r="VWP9" s="80"/>
      <c r="VWQ9" s="80"/>
      <c r="VWR9" s="80"/>
      <c r="VWS9" s="80"/>
      <c r="VWT9" s="80"/>
      <c r="VWU9" s="80"/>
      <c r="VWV9" s="80"/>
      <c r="VWW9" s="80"/>
      <c r="VWX9" s="80"/>
      <c r="VWY9" s="80"/>
      <c r="VWZ9" s="80"/>
      <c r="VXA9" s="80"/>
      <c r="VXB9" s="80"/>
      <c r="VXC9" s="80"/>
      <c r="VXD9" s="80"/>
      <c r="VXE9" s="80"/>
      <c r="VXF9" s="80"/>
      <c r="VXG9" s="80"/>
      <c r="VXH9" s="80"/>
      <c r="VXI9" s="80"/>
      <c r="VXJ9" s="80"/>
      <c r="VXK9" s="80"/>
      <c r="VXL9" s="80"/>
      <c r="VXM9" s="80"/>
      <c r="VXN9" s="80"/>
      <c r="VXO9" s="80"/>
      <c r="VXP9" s="80"/>
      <c r="VXQ9" s="80"/>
      <c r="VXR9" s="80"/>
      <c r="VXS9" s="80"/>
      <c r="VXT9" s="80"/>
      <c r="VXU9" s="80"/>
      <c r="VXV9" s="80"/>
      <c r="VXW9" s="80"/>
      <c r="VXX9" s="80"/>
      <c r="VXY9" s="80"/>
      <c r="VXZ9" s="80"/>
      <c r="VYA9" s="80"/>
      <c r="VYB9" s="80"/>
      <c r="VYC9" s="80"/>
      <c r="VYD9" s="80"/>
      <c r="VYE9" s="80"/>
      <c r="VYF9" s="80"/>
      <c r="VYG9" s="80"/>
      <c r="VYH9" s="80"/>
      <c r="VYI9" s="80"/>
      <c r="VYJ9" s="80"/>
      <c r="VYK9" s="80"/>
      <c r="VYL9" s="80"/>
      <c r="VYM9" s="80"/>
      <c r="VYN9" s="80"/>
      <c r="VYO9" s="80"/>
      <c r="VYP9" s="80"/>
      <c r="VYQ9" s="80"/>
      <c r="VYR9" s="80"/>
      <c r="VYS9" s="80"/>
      <c r="VYT9" s="80"/>
      <c r="VYU9" s="80"/>
      <c r="VYV9" s="80"/>
      <c r="VYW9" s="80"/>
      <c r="VYX9" s="80"/>
      <c r="VYY9" s="80"/>
      <c r="VYZ9" s="80"/>
      <c r="VZA9" s="80"/>
      <c r="VZB9" s="80"/>
      <c r="VZC9" s="80"/>
      <c r="VZD9" s="80"/>
      <c r="VZE9" s="80"/>
      <c r="VZF9" s="80"/>
      <c r="VZG9" s="80"/>
      <c r="VZH9" s="80"/>
      <c r="VZI9" s="80"/>
      <c r="VZJ9" s="80"/>
      <c r="VZK9" s="80"/>
      <c r="VZL9" s="80"/>
      <c r="VZM9" s="80"/>
      <c r="VZN9" s="80"/>
      <c r="VZO9" s="80"/>
      <c r="VZP9" s="80"/>
      <c r="VZQ9" s="80"/>
      <c r="VZR9" s="80"/>
      <c r="VZS9" s="80"/>
      <c r="VZT9" s="80"/>
      <c r="VZU9" s="80"/>
      <c r="VZV9" s="80"/>
      <c r="VZW9" s="80"/>
      <c r="VZX9" s="80"/>
      <c r="VZY9" s="80"/>
      <c r="VZZ9" s="80"/>
      <c r="WAA9" s="80"/>
      <c r="WAB9" s="80"/>
      <c r="WAC9" s="80"/>
      <c r="WAD9" s="80"/>
      <c r="WAE9" s="80"/>
      <c r="WAF9" s="80"/>
      <c r="WAG9" s="80"/>
      <c r="WAH9" s="80"/>
      <c r="WAI9" s="80"/>
      <c r="WAJ9" s="80"/>
      <c r="WAK9" s="80"/>
      <c r="WAL9" s="80"/>
      <c r="WAM9" s="80"/>
      <c r="WAN9" s="80"/>
      <c r="WAO9" s="80"/>
      <c r="WAP9" s="80"/>
      <c r="WAQ9" s="80"/>
      <c r="WAR9" s="80"/>
      <c r="WAS9" s="80"/>
      <c r="WAT9" s="80"/>
      <c r="WAU9" s="80"/>
      <c r="WAV9" s="80"/>
      <c r="WAW9" s="80"/>
      <c r="WAX9" s="80"/>
      <c r="WAY9" s="80"/>
      <c r="WAZ9" s="80"/>
      <c r="WBA9" s="80"/>
      <c r="WBB9" s="80"/>
      <c r="WBC9" s="80"/>
      <c r="WBD9" s="80"/>
      <c r="WBE9" s="80"/>
      <c r="WBF9" s="80"/>
      <c r="WBG9" s="80"/>
      <c r="WBH9" s="80"/>
      <c r="WBI9" s="80"/>
      <c r="WBJ9" s="80"/>
      <c r="WBK9" s="80"/>
      <c r="WBL9" s="80"/>
      <c r="WBM9" s="80"/>
      <c r="WBN9" s="80"/>
      <c r="WBO9" s="80"/>
      <c r="WBP9" s="80"/>
      <c r="WBQ9" s="80"/>
      <c r="WBR9" s="80"/>
      <c r="WBS9" s="80"/>
      <c r="WBT9" s="80"/>
      <c r="WBU9" s="80"/>
      <c r="WBV9" s="80"/>
      <c r="WBW9" s="80"/>
      <c r="WBX9" s="80"/>
      <c r="WBY9" s="80"/>
      <c r="WBZ9" s="80"/>
      <c r="WCA9" s="80"/>
      <c r="WCB9" s="80"/>
      <c r="WCC9" s="80"/>
      <c r="WCD9" s="80"/>
      <c r="WCE9" s="80"/>
      <c r="WCF9" s="80"/>
      <c r="WCG9" s="80"/>
      <c r="WCH9" s="80"/>
      <c r="WCI9" s="80"/>
      <c r="WCJ9" s="80"/>
      <c r="WCK9" s="80"/>
      <c r="WCL9" s="80"/>
      <c r="WCM9" s="80"/>
      <c r="WCN9" s="80"/>
      <c r="WCO9" s="80"/>
      <c r="WCP9" s="80"/>
      <c r="WCQ9" s="80"/>
      <c r="WCR9" s="80"/>
      <c r="WCS9" s="80"/>
      <c r="WCT9" s="80"/>
      <c r="WCU9" s="80"/>
      <c r="WCV9" s="80"/>
      <c r="WCW9" s="80"/>
      <c r="WCX9" s="80"/>
      <c r="WCY9" s="80"/>
      <c r="WCZ9" s="80"/>
      <c r="WDA9" s="80"/>
      <c r="WDB9" s="80"/>
      <c r="WDC9" s="80"/>
      <c r="WDD9" s="80"/>
      <c r="WDE9" s="80"/>
      <c r="WDF9" s="80"/>
      <c r="WDG9" s="80"/>
      <c r="WDH9" s="80"/>
      <c r="WDI9" s="80"/>
      <c r="WDJ9" s="80"/>
      <c r="WDK9" s="80"/>
      <c r="WDL9" s="80"/>
      <c r="WDM9" s="80"/>
      <c r="WDN9" s="80"/>
      <c r="WDO9" s="80"/>
      <c r="WDP9" s="80"/>
      <c r="WDQ9" s="80"/>
      <c r="WDR9" s="80"/>
      <c r="WDS9" s="80"/>
      <c r="WDT9" s="80"/>
      <c r="WDU9" s="80"/>
      <c r="WDV9" s="80"/>
      <c r="WDW9" s="80"/>
      <c r="WDX9" s="80"/>
      <c r="WDY9" s="80"/>
      <c r="WDZ9" s="80"/>
      <c r="WEA9" s="80"/>
      <c r="WEB9" s="80"/>
      <c r="WEC9" s="80"/>
      <c r="WED9" s="80"/>
      <c r="WEE9" s="80"/>
      <c r="WEF9" s="80"/>
      <c r="WEG9" s="80"/>
      <c r="WEH9" s="80"/>
      <c r="WEI9" s="80"/>
      <c r="WEJ9" s="80"/>
      <c r="WEK9" s="80"/>
      <c r="WEL9" s="80"/>
      <c r="WEM9" s="80"/>
      <c r="WEN9" s="80"/>
      <c r="WEO9" s="80"/>
      <c r="WEP9" s="80"/>
      <c r="WEQ9" s="80"/>
      <c r="WER9" s="80"/>
      <c r="WES9" s="80"/>
      <c r="WET9" s="80"/>
      <c r="WEU9" s="80"/>
      <c r="WEV9" s="80"/>
      <c r="WEW9" s="80"/>
      <c r="WEX9" s="80"/>
      <c r="WEY9" s="80"/>
      <c r="WEZ9" s="80"/>
      <c r="WFA9" s="80"/>
      <c r="WFB9" s="80"/>
      <c r="WFC9" s="80"/>
      <c r="WFD9" s="80"/>
      <c r="WFE9" s="80"/>
      <c r="WFF9" s="80"/>
      <c r="WFG9" s="80"/>
      <c r="WFH9" s="80"/>
      <c r="WFI9" s="80"/>
      <c r="WFJ9" s="80"/>
      <c r="WFK9" s="80"/>
      <c r="WFL9" s="80"/>
      <c r="WFM9" s="80"/>
      <c r="WFN9" s="80"/>
      <c r="WFO9" s="80"/>
      <c r="WFP9" s="80"/>
      <c r="WFQ9" s="80"/>
      <c r="WFR9" s="80"/>
      <c r="WFS9" s="80"/>
      <c r="WFT9" s="80"/>
      <c r="WFU9" s="80"/>
      <c r="WFV9" s="80"/>
      <c r="WFW9" s="80"/>
      <c r="WFX9" s="80"/>
      <c r="WFY9" s="80"/>
      <c r="WFZ9" s="80"/>
      <c r="WGA9" s="80"/>
      <c r="WGB9" s="80"/>
      <c r="WGC9" s="80"/>
      <c r="WGD9" s="80"/>
      <c r="WGE9" s="80"/>
      <c r="WGF9" s="80"/>
      <c r="WGG9" s="80"/>
      <c r="WGH9" s="80"/>
      <c r="WGI9" s="80"/>
      <c r="WGJ9" s="80"/>
      <c r="WGK9" s="80"/>
      <c r="WGL9" s="80"/>
      <c r="WGM9" s="80"/>
      <c r="WGN9" s="80"/>
      <c r="WGO9" s="80"/>
      <c r="WGP9" s="80"/>
      <c r="WGQ9" s="80"/>
      <c r="WGR9" s="80"/>
      <c r="WGS9" s="80"/>
      <c r="WGT9" s="80"/>
      <c r="WGU9" s="80"/>
      <c r="WGV9" s="80"/>
      <c r="WGW9" s="80"/>
      <c r="WGX9" s="80"/>
      <c r="WGY9" s="80"/>
      <c r="WGZ9" s="80"/>
      <c r="WHA9" s="80"/>
      <c r="WHB9" s="80"/>
      <c r="WHC9" s="80"/>
      <c r="WHD9" s="80"/>
      <c r="WHE9" s="80"/>
      <c r="WHF9" s="80"/>
      <c r="WHG9" s="80"/>
      <c r="WHH9" s="80"/>
      <c r="WHI9" s="80"/>
      <c r="WHJ9" s="80"/>
      <c r="WHK9" s="80"/>
      <c r="WHL9" s="80"/>
      <c r="WHM9" s="80"/>
      <c r="WHN9" s="80"/>
      <c r="WHO9" s="80"/>
      <c r="WHP9" s="80"/>
      <c r="WHQ9" s="80"/>
      <c r="WHR9" s="80"/>
      <c r="WHS9" s="80"/>
      <c r="WHT9" s="80"/>
      <c r="WHU9" s="80"/>
      <c r="WHV9" s="80"/>
      <c r="WHW9" s="80"/>
      <c r="WHX9" s="80"/>
      <c r="WHY9" s="80"/>
      <c r="WHZ9" s="80"/>
      <c r="WIA9" s="80"/>
      <c r="WIB9" s="80"/>
      <c r="WIC9" s="80"/>
      <c r="WID9" s="80"/>
      <c r="WIE9" s="80"/>
      <c r="WIF9" s="80"/>
      <c r="WIG9" s="80"/>
      <c r="WIH9" s="80"/>
      <c r="WII9" s="80"/>
      <c r="WIJ9" s="80"/>
      <c r="WIK9" s="80"/>
      <c r="WIL9" s="80"/>
      <c r="WIM9" s="80"/>
      <c r="WIN9" s="80"/>
      <c r="WIO9" s="80"/>
      <c r="WIP9" s="80"/>
      <c r="WIQ9" s="80"/>
      <c r="WIR9" s="80"/>
      <c r="WIS9" s="80"/>
      <c r="WIT9" s="80"/>
      <c r="WIU9" s="80"/>
      <c r="WIV9" s="80"/>
      <c r="WIW9" s="80"/>
      <c r="WIX9" s="80"/>
      <c r="WIY9" s="80"/>
      <c r="WIZ9" s="80"/>
      <c r="WJA9" s="80"/>
      <c r="WJB9" s="80"/>
      <c r="WJC9" s="80"/>
      <c r="WJD9" s="80"/>
      <c r="WJE9" s="80"/>
      <c r="WJF9" s="80"/>
      <c r="WJG9" s="80"/>
      <c r="WJH9" s="80"/>
      <c r="WJI9" s="80"/>
      <c r="WJJ9" s="80"/>
      <c r="WJK9" s="80"/>
      <c r="WJL9" s="80"/>
      <c r="WJM9" s="80"/>
      <c r="WJN9" s="80"/>
      <c r="WJO9" s="80"/>
      <c r="WJP9" s="80"/>
      <c r="WJQ9" s="80"/>
      <c r="WJR9" s="80"/>
      <c r="WJS9" s="80"/>
      <c r="WJT9" s="80"/>
      <c r="WJU9" s="80"/>
      <c r="WJV9" s="80"/>
      <c r="WJW9" s="80"/>
      <c r="WJX9" s="80"/>
      <c r="WJY9" s="80"/>
      <c r="WJZ9" s="80"/>
      <c r="WKA9" s="80"/>
      <c r="WKB9" s="80"/>
      <c r="WKC9" s="80"/>
      <c r="WKD9" s="80"/>
      <c r="WKE9" s="80"/>
      <c r="WKF9" s="80"/>
      <c r="WKG9" s="80"/>
      <c r="WKH9" s="80"/>
      <c r="WKI9" s="80"/>
      <c r="WKJ9" s="80"/>
      <c r="WKK9" s="80"/>
      <c r="WKL9" s="80"/>
      <c r="WKM9" s="80"/>
      <c r="WKN9" s="80"/>
      <c r="WKO9" s="80"/>
      <c r="WKP9" s="80"/>
      <c r="WKQ9" s="80"/>
      <c r="WKR9" s="80"/>
      <c r="WKS9" s="80"/>
      <c r="WKT9" s="80"/>
      <c r="WKU9" s="80"/>
      <c r="WKV9" s="80"/>
      <c r="WKW9" s="80"/>
      <c r="WKX9" s="80"/>
      <c r="WKY9" s="80"/>
      <c r="WKZ9" s="80"/>
      <c r="WLA9" s="80"/>
      <c r="WLB9" s="80"/>
      <c r="WLC9" s="80"/>
      <c r="WLD9" s="80"/>
      <c r="WLE9" s="80"/>
      <c r="WLF9" s="80"/>
      <c r="WLG9" s="80"/>
      <c r="WLH9" s="80"/>
      <c r="WLI9" s="80"/>
      <c r="WLJ9" s="80"/>
      <c r="WLK9" s="80"/>
      <c r="WLL9" s="80"/>
      <c r="WLM9" s="80"/>
      <c r="WLN9" s="80"/>
      <c r="WLO9" s="80"/>
      <c r="WLP9" s="80"/>
      <c r="WLQ9" s="80"/>
      <c r="WLR9" s="80"/>
      <c r="WLS9" s="80"/>
      <c r="WLT9" s="80"/>
      <c r="WLU9" s="80"/>
      <c r="WLV9" s="80"/>
      <c r="WLW9" s="80"/>
      <c r="WLX9" s="80"/>
      <c r="WLY9" s="80"/>
      <c r="WLZ9" s="80"/>
      <c r="WMA9" s="80"/>
      <c r="WMB9" s="80"/>
      <c r="WMC9" s="80"/>
      <c r="WMD9" s="80"/>
      <c r="WME9" s="80"/>
      <c r="WMF9" s="80"/>
      <c r="WMG9" s="80"/>
      <c r="WMH9" s="80"/>
      <c r="WMI9" s="80"/>
      <c r="WMJ9" s="80"/>
      <c r="WMK9" s="80"/>
      <c r="WML9" s="80"/>
      <c r="WMM9" s="80"/>
      <c r="WMN9" s="80"/>
      <c r="WMO9" s="80"/>
      <c r="WMP9" s="80"/>
      <c r="WMQ9" s="80"/>
      <c r="WMR9" s="80"/>
      <c r="WMS9" s="80"/>
      <c r="WMT9" s="80"/>
      <c r="WMU9" s="80"/>
      <c r="WMV9" s="80"/>
      <c r="WMW9" s="80"/>
      <c r="WMX9" s="80"/>
      <c r="WMY9" s="80"/>
      <c r="WMZ9" s="80"/>
      <c r="WNA9" s="80"/>
      <c r="WNB9" s="80"/>
      <c r="WNC9" s="80"/>
      <c r="WND9" s="80"/>
      <c r="WNE9" s="80"/>
      <c r="WNF9" s="80"/>
      <c r="WNG9" s="80"/>
      <c r="WNH9" s="80"/>
      <c r="WNI9" s="80"/>
      <c r="WNJ9" s="80"/>
      <c r="WNK9" s="80"/>
      <c r="WNL9" s="80"/>
      <c r="WNM9" s="80"/>
      <c r="WNN9" s="80"/>
      <c r="WNO9" s="80"/>
      <c r="WNP9" s="80"/>
      <c r="WNQ9" s="80"/>
      <c r="WNR9" s="80"/>
      <c r="WNS9" s="80"/>
      <c r="WNT9" s="80"/>
      <c r="WNU9" s="80"/>
      <c r="WNV9" s="80"/>
      <c r="WNW9" s="80"/>
      <c r="WNX9" s="80"/>
      <c r="WNY9" s="80"/>
      <c r="WNZ9" s="80"/>
      <c r="WOA9" s="80"/>
      <c r="WOB9" s="80"/>
      <c r="WOC9" s="80"/>
      <c r="WOD9" s="80"/>
      <c r="WOE9" s="80"/>
      <c r="WOF9" s="80"/>
      <c r="WOG9" s="80"/>
      <c r="WOH9" s="80"/>
      <c r="WOI9" s="80"/>
      <c r="WOJ9" s="80"/>
      <c r="WOK9" s="80"/>
      <c r="WOL9" s="80"/>
      <c r="WOM9" s="80"/>
      <c r="WON9" s="80"/>
      <c r="WOO9" s="80"/>
      <c r="WOP9" s="80"/>
      <c r="WOQ9" s="80"/>
      <c r="WOR9" s="80"/>
      <c r="WOS9" s="80"/>
      <c r="WOT9" s="80"/>
      <c r="WOU9" s="80"/>
      <c r="WOV9" s="80"/>
      <c r="WOW9" s="80"/>
      <c r="WOX9" s="80"/>
      <c r="WOY9" s="80"/>
      <c r="WOZ9" s="80"/>
      <c r="WPA9" s="80"/>
      <c r="WPB9" s="80"/>
      <c r="WPC9" s="80"/>
      <c r="WPD9" s="80"/>
      <c r="WPE9" s="80"/>
      <c r="WPF9" s="80"/>
      <c r="WPG9" s="80"/>
      <c r="WPH9" s="80"/>
      <c r="WPI9" s="80"/>
      <c r="WPJ9" s="80"/>
      <c r="WPK9" s="80"/>
      <c r="WPL9" s="80"/>
      <c r="WPM9" s="80"/>
      <c r="WPN9" s="80"/>
      <c r="WPO9" s="80"/>
      <c r="WPP9" s="80"/>
      <c r="WPQ9" s="80"/>
      <c r="WPR9" s="80"/>
      <c r="WPS9" s="80"/>
      <c r="WPT9" s="80"/>
      <c r="WPU9" s="80"/>
      <c r="WPV9" s="80"/>
      <c r="WPW9" s="80"/>
      <c r="WPX9" s="80"/>
      <c r="WPY9" s="80"/>
      <c r="WPZ9" s="80"/>
      <c r="WQA9" s="80"/>
      <c r="WQB9" s="80"/>
      <c r="WQC9" s="80"/>
      <c r="WQD9" s="80"/>
      <c r="WQE9" s="80"/>
      <c r="WQF9" s="80"/>
      <c r="WQG9" s="80"/>
      <c r="WQH9" s="80"/>
      <c r="WQI9" s="80"/>
      <c r="WQJ9" s="80"/>
      <c r="WQK9" s="80"/>
      <c r="WQL9" s="80"/>
      <c r="WQM9" s="80"/>
      <c r="WQN9" s="80"/>
      <c r="WQO9" s="80"/>
      <c r="WQP9" s="80"/>
      <c r="WQQ9" s="80"/>
      <c r="WQR9" s="80"/>
      <c r="WQS9" s="80"/>
      <c r="WQT9" s="80"/>
      <c r="WQU9" s="80"/>
      <c r="WQV9" s="80"/>
      <c r="WQW9" s="80"/>
      <c r="WQX9" s="80"/>
      <c r="WQY9" s="80"/>
      <c r="WQZ9" s="80"/>
      <c r="WRA9" s="80"/>
      <c r="WRB9" s="80"/>
      <c r="WRC9" s="80"/>
      <c r="WRD9" s="80"/>
      <c r="WRE9" s="80"/>
      <c r="WRF9" s="80"/>
      <c r="WRG9" s="80"/>
      <c r="WRH9" s="80"/>
      <c r="WRI9" s="80"/>
      <c r="WRJ9" s="80"/>
      <c r="WRK9" s="80"/>
      <c r="WRL9" s="80"/>
      <c r="WRM9" s="80"/>
      <c r="WRN9" s="80"/>
      <c r="WRO9" s="80"/>
      <c r="WRP9" s="80"/>
      <c r="WRQ9" s="80"/>
      <c r="WRR9" s="80"/>
      <c r="WRS9" s="80"/>
      <c r="WRT9" s="80"/>
      <c r="WRU9" s="80"/>
      <c r="WRV9" s="80"/>
      <c r="WRW9" s="80"/>
      <c r="WRX9" s="80"/>
      <c r="WRY9" s="80"/>
      <c r="WRZ9" s="80"/>
      <c r="WSA9" s="80"/>
      <c r="WSB9" s="80"/>
      <c r="WSC9" s="80"/>
      <c r="WSD9" s="80"/>
      <c r="WSE9" s="80"/>
      <c r="WSF9" s="80"/>
      <c r="WSG9" s="80"/>
      <c r="WSH9" s="80"/>
      <c r="WSI9" s="80"/>
      <c r="WSJ9" s="80"/>
      <c r="WSK9" s="80"/>
      <c r="WSL9" s="80"/>
      <c r="WSM9" s="80"/>
      <c r="WSN9" s="80"/>
      <c r="WSO9" s="80"/>
      <c r="WSP9" s="80"/>
      <c r="WSQ9" s="80"/>
      <c r="WSR9" s="80"/>
      <c r="WSS9" s="80"/>
      <c r="WST9" s="80"/>
      <c r="WSU9" s="80"/>
      <c r="WSV9" s="80"/>
      <c r="WSW9" s="80"/>
      <c r="WSX9" s="80"/>
      <c r="WSY9" s="80"/>
      <c r="WSZ9" s="80"/>
      <c r="WTA9" s="80"/>
      <c r="WTB9" s="80"/>
      <c r="WTC9" s="80"/>
      <c r="WTD9" s="80"/>
      <c r="WTE9" s="80"/>
      <c r="WTF9" s="80"/>
      <c r="WTG9" s="80"/>
      <c r="WTH9" s="80"/>
      <c r="WTI9" s="80"/>
      <c r="WTJ9" s="80"/>
      <c r="WTK9" s="80"/>
      <c r="WTL9" s="80"/>
      <c r="WTM9" s="80"/>
      <c r="WTN9" s="80"/>
      <c r="WTO9" s="80"/>
      <c r="WTP9" s="80"/>
      <c r="WTQ9" s="80"/>
      <c r="WTR9" s="80"/>
      <c r="WTS9" s="80"/>
      <c r="WTT9" s="80"/>
      <c r="WTU9" s="80"/>
      <c r="WTV9" s="80"/>
      <c r="WTW9" s="80"/>
      <c r="WTX9" s="80"/>
      <c r="WTY9" s="80"/>
      <c r="WTZ9" s="80"/>
      <c r="WUA9" s="80"/>
      <c r="WUB9" s="80"/>
      <c r="WUC9" s="80"/>
      <c r="WUD9" s="80"/>
      <c r="WUE9" s="80"/>
      <c r="WUF9" s="80"/>
      <c r="WUG9" s="80"/>
      <c r="WUH9" s="80"/>
      <c r="WUI9" s="80"/>
      <c r="WUJ9" s="80"/>
      <c r="WUK9" s="80"/>
      <c r="WUL9" s="80"/>
      <c r="WUM9" s="80"/>
      <c r="WUN9" s="80"/>
      <c r="WUO9" s="80"/>
      <c r="WUP9" s="80"/>
      <c r="WUQ9" s="80"/>
      <c r="WUR9" s="80"/>
      <c r="WUS9" s="80"/>
      <c r="WUT9" s="80"/>
      <c r="WUU9" s="80"/>
      <c r="WUV9" s="80"/>
      <c r="WUW9" s="80"/>
      <c r="WUX9" s="80"/>
      <c r="WUY9" s="80"/>
      <c r="WUZ9" s="80"/>
      <c r="WVA9" s="80"/>
      <c r="WVB9" s="80"/>
      <c r="WVC9" s="80"/>
      <c r="WVD9" s="80"/>
      <c r="WVE9" s="80"/>
      <c r="WVF9" s="80"/>
      <c r="WVG9" s="80"/>
      <c r="WVH9" s="80"/>
      <c r="WVI9" s="80"/>
      <c r="WVJ9" s="80"/>
      <c r="WVK9" s="80"/>
      <c r="WVL9" s="80"/>
      <c r="WVM9" s="80"/>
      <c r="WVN9" s="80"/>
      <c r="WVO9" s="80"/>
      <c r="WVP9" s="80"/>
      <c r="WVQ9" s="80"/>
      <c r="WVR9" s="80"/>
      <c r="WVS9" s="80"/>
      <c r="WVT9" s="80"/>
      <c r="WVU9" s="80"/>
      <c r="WVV9" s="80"/>
      <c r="WVW9" s="80"/>
      <c r="WVX9" s="80"/>
      <c r="WVY9" s="80"/>
      <c r="WVZ9" s="80"/>
      <c r="WWA9" s="80"/>
      <c r="WWB9" s="80"/>
      <c r="WWC9" s="80"/>
      <c r="WWD9" s="80"/>
      <c r="WWE9" s="80"/>
      <c r="WWF9" s="80"/>
      <c r="WWG9" s="80"/>
      <c r="WWH9" s="80"/>
      <c r="WWI9" s="80"/>
      <c r="WWJ9" s="80"/>
      <c r="WWK9" s="80"/>
      <c r="WWL9" s="80"/>
      <c r="WWM9" s="80"/>
      <c r="WWN9" s="80"/>
      <c r="WWO9" s="80"/>
      <c r="WWP9" s="80"/>
      <c r="WWQ9" s="80"/>
      <c r="WWR9" s="80"/>
      <c r="WWS9" s="80"/>
      <c r="WWT9" s="80"/>
      <c r="WWU9" s="80"/>
      <c r="WWV9" s="80"/>
      <c r="WWW9" s="80"/>
      <c r="WWX9" s="80"/>
      <c r="WWY9" s="80"/>
      <c r="WWZ9" s="80"/>
      <c r="WXA9" s="80"/>
      <c r="WXB9" s="80"/>
      <c r="WXC9" s="80"/>
      <c r="WXD9" s="80"/>
      <c r="WXE9" s="80"/>
      <c r="WXF9" s="80"/>
      <c r="WXG9" s="80"/>
      <c r="WXH9" s="80"/>
      <c r="WXI9" s="80"/>
      <c r="WXJ9" s="80"/>
      <c r="WXK9" s="80"/>
      <c r="WXL9" s="80"/>
      <c r="WXM9" s="80"/>
      <c r="WXN9" s="80"/>
      <c r="WXO9" s="80"/>
      <c r="WXP9" s="80"/>
      <c r="WXQ9" s="80"/>
      <c r="WXR9" s="80"/>
      <c r="WXS9" s="80"/>
      <c r="WXT9" s="80"/>
      <c r="WXU9" s="80"/>
      <c r="WXV9" s="80"/>
      <c r="WXW9" s="80"/>
      <c r="WXX9" s="80"/>
      <c r="WXY9" s="80"/>
      <c r="WXZ9" s="80"/>
      <c r="WYA9" s="80"/>
      <c r="WYB9" s="80"/>
      <c r="WYC9" s="80"/>
      <c r="WYD9" s="80"/>
      <c r="WYE9" s="80"/>
      <c r="WYF9" s="80"/>
      <c r="WYG9" s="80"/>
      <c r="WYH9" s="80"/>
      <c r="WYI9" s="80"/>
      <c r="WYJ9" s="80"/>
      <c r="WYK9" s="80"/>
      <c r="WYL9" s="80"/>
      <c r="WYM9" s="80"/>
      <c r="WYN9" s="80"/>
      <c r="WYO9" s="80"/>
      <c r="WYP9" s="80"/>
      <c r="WYQ9" s="80"/>
      <c r="WYR9" s="80"/>
      <c r="WYS9" s="80"/>
      <c r="WYT9" s="80"/>
      <c r="WYU9" s="80"/>
      <c r="WYV9" s="80"/>
      <c r="WYW9" s="80"/>
      <c r="WYX9" s="80"/>
      <c r="WYY9" s="80"/>
      <c r="WYZ9" s="80"/>
      <c r="WZA9" s="80"/>
      <c r="WZB9" s="80"/>
      <c r="WZC9" s="80"/>
      <c r="WZD9" s="80"/>
      <c r="WZE9" s="80"/>
      <c r="WZF9" s="80"/>
      <c r="WZG9" s="80"/>
      <c r="WZH9" s="80"/>
      <c r="WZI9" s="80"/>
      <c r="WZJ9" s="80"/>
      <c r="WZK9" s="80"/>
      <c r="WZL9" s="80"/>
      <c r="WZM9" s="80"/>
      <c r="WZN9" s="80"/>
      <c r="WZO9" s="80"/>
      <c r="WZP9" s="80"/>
      <c r="WZQ9" s="80"/>
      <c r="WZR9" s="80"/>
      <c r="WZS9" s="80"/>
      <c r="WZT9" s="80"/>
      <c r="WZU9" s="80"/>
      <c r="WZV9" s="80"/>
      <c r="WZW9" s="80"/>
      <c r="WZX9" s="80"/>
      <c r="WZY9" s="80"/>
      <c r="WZZ9" s="80"/>
      <c r="XAA9" s="80"/>
      <c r="XAB9" s="80"/>
      <c r="XAC9" s="80"/>
      <c r="XAD9" s="80"/>
      <c r="XAE9" s="80"/>
      <c r="XAF9" s="80"/>
      <c r="XAG9" s="80"/>
      <c r="XAH9" s="80"/>
      <c r="XAI9" s="80"/>
      <c r="XAJ9" s="80"/>
      <c r="XAK9" s="80"/>
      <c r="XAL9" s="80"/>
      <c r="XAM9" s="80"/>
      <c r="XAN9" s="80"/>
      <c r="XAO9" s="80"/>
      <c r="XAP9" s="80"/>
      <c r="XAQ9" s="80"/>
      <c r="XAR9" s="80"/>
      <c r="XAS9" s="80"/>
      <c r="XAT9" s="80"/>
      <c r="XAU9" s="80"/>
      <c r="XAV9" s="80"/>
      <c r="XAW9" s="80"/>
      <c r="XAX9" s="80"/>
      <c r="XAY9" s="80"/>
      <c r="XAZ9" s="80"/>
      <c r="XBA9" s="80"/>
      <c r="XBB9" s="80"/>
      <c r="XBC9" s="80"/>
      <c r="XBD9" s="80"/>
      <c r="XBE9" s="80"/>
      <c r="XBF9" s="80"/>
      <c r="XBG9" s="80"/>
      <c r="XBH9" s="80"/>
      <c r="XBI9" s="80"/>
      <c r="XBJ9" s="80"/>
      <c r="XBK9" s="80"/>
      <c r="XBL9" s="80"/>
      <c r="XBM9" s="80"/>
      <c r="XBN9" s="80"/>
      <c r="XBO9" s="80"/>
      <c r="XBP9" s="80"/>
      <c r="XBQ9" s="80"/>
      <c r="XBR9" s="80"/>
      <c r="XBS9" s="80"/>
      <c r="XBT9" s="80"/>
      <c r="XBU9" s="80"/>
      <c r="XBV9" s="80"/>
      <c r="XBW9" s="80"/>
      <c r="XBX9" s="80"/>
      <c r="XBY9" s="80"/>
      <c r="XBZ9" s="80"/>
      <c r="XCA9" s="80"/>
      <c r="XCB9" s="80"/>
      <c r="XCC9" s="80"/>
      <c r="XCD9" s="80"/>
      <c r="XCE9" s="80"/>
      <c r="XCF9" s="80"/>
      <c r="XCG9" s="80"/>
      <c r="XCH9" s="80"/>
      <c r="XCI9" s="80"/>
      <c r="XCJ9" s="80"/>
      <c r="XCK9" s="80"/>
      <c r="XCL9" s="80"/>
      <c r="XCM9" s="80"/>
      <c r="XCN9" s="80"/>
      <c r="XCO9" s="80"/>
      <c r="XCP9" s="80"/>
      <c r="XCQ9" s="80"/>
      <c r="XCR9" s="80"/>
      <c r="XCS9" s="80"/>
      <c r="XCT9" s="80"/>
      <c r="XCU9" s="80"/>
      <c r="XCV9" s="80"/>
      <c r="XCW9" s="80"/>
      <c r="XCX9" s="80"/>
      <c r="XCY9" s="80"/>
      <c r="XCZ9" s="80"/>
      <c r="XDA9" s="80"/>
      <c r="XDB9" s="80"/>
      <c r="XDC9" s="80"/>
      <c r="XDD9" s="80"/>
      <c r="XDE9" s="80"/>
      <c r="XDF9" s="80"/>
      <c r="XDG9" s="80"/>
      <c r="XDH9" s="80"/>
      <c r="XDI9" s="80"/>
      <c r="XDJ9" s="80"/>
      <c r="XDK9" s="80"/>
      <c r="XDL9" s="80"/>
      <c r="XDM9" s="80"/>
      <c r="XDN9" s="80"/>
      <c r="XDO9" s="80"/>
      <c r="XDP9" s="80"/>
      <c r="XDQ9" s="80"/>
      <c r="XDR9" s="80"/>
      <c r="XDS9" s="80"/>
      <c r="XDT9" s="80"/>
      <c r="XDU9" s="80"/>
      <c r="XDV9" s="80"/>
      <c r="XDW9" s="80"/>
      <c r="XDX9" s="80"/>
      <c r="XDY9" s="80"/>
      <c r="XDZ9" s="80"/>
      <c r="XEA9" s="80"/>
      <c r="XEB9" s="80"/>
      <c r="XEC9" s="80"/>
      <c r="XED9" s="80"/>
      <c r="XEE9" s="80"/>
      <c r="XEF9" s="80"/>
      <c r="XEG9" s="80"/>
      <c r="XEH9" s="80"/>
      <c r="XEI9" s="80"/>
      <c r="XEJ9" s="80"/>
      <c r="XEK9" s="80"/>
      <c r="XEL9" s="80"/>
      <c r="XEM9" s="80"/>
    </row>
    <row r="10" spans="1:16367" x14ac:dyDescent="0.25">
      <c r="A10" s="228" t="s">
        <v>126</v>
      </c>
      <c r="B10" s="228" t="s">
        <v>129</v>
      </c>
      <c r="C10" s="228" t="s">
        <v>294</v>
      </c>
      <c r="D10" s="228" t="s">
        <v>285</v>
      </c>
      <c r="E10" s="236" t="s">
        <v>319</v>
      </c>
      <c r="F10" s="237"/>
      <c r="G10" s="237"/>
      <c r="H10" s="238"/>
      <c r="I10" s="228" t="s">
        <v>471</v>
      </c>
      <c r="J10" s="228" t="s">
        <v>472</v>
      </c>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0"/>
      <c r="NI10" s="80"/>
      <c r="NJ10" s="80"/>
      <c r="NK10" s="80"/>
      <c r="NL10" s="80"/>
      <c r="NM10" s="80"/>
      <c r="NN10" s="80"/>
      <c r="NO10" s="80"/>
      <c r="NP10" s="80"/>
      <c r="NQ10" s="80"/>
      <c r="NR10" s="80"/>
      <c r="NS10" s="80"/>
      <c r="NT10" s="80"/>
      <c r="NU10" s="80"/>
      <c r="NV10" s="80"/>
      <c r="NW10" s="80"/>
      <c r="NX10" s="80"/>
      <c r="NY10" s="80"/>
      <c r="NZ10" s="80"/>
      <c r="OA10" s="80"/>
      <c r="OB10" s="80"/>
      <c r="OC10" s="80"/>
      <c r="OD10" s="80"/>
      <c r="OE10" s="80"/>
      <c r="OF10" s="80"/>
      <c r="OG10" s="80"/>
      <c r="OH10" s="80"/>
      <c r="OI10" s="80"/>
      <c r="OJ10" s="80"/>
      <c r="OK10" s="80"/>
      <c r="OL10" s="80"/>
      <c r="OM10" s="80"/>
      <c r="ON10" s="80"/>
      <c r="OO10" s="80"/>
      <c r="OP10" s="80"/>
      <c r="OQ10" s="80"/>
      <c r="OR10" s="80"/>
      <c r="OS10" s="80"/>
      <c r="OT10" s="80"/>
      <c r="OU10" s="80"/>
      <c r="OV10" s="80"/>
      <c r="OW10" s="80"/>
      <c r="OX10" s="80"/>
      <c r="OY10" s="80"/>
      <c r="OZ10" s="80"/>
      <c r="PA10" s="80"/>
      <c r="PB10" s="80"/>
      <c r="PC10" s="80"/>
      <c r="PD10" s="80"/>
      <c r="PE10" s="80"/>
      <c r="PF10" s="80"/>
      <c r="PG10" s="80"/>
      <c r="PH10" s="80"/>
      <c r="PI10" s="80"/>
      <c r="PJ10" s="80"/>
      <c r="PK10" s="80"/>
      <c r="PL10" s="80"/>
      <c r="PM10" s="80"/>
      <c r="PN10" s="80"/>
      <c r="PO10" s="80"/>
      <c r="PP10" s="80"/>
      <c r="PQ10" s="80"/>
      <c r="PR10" s="80"/>
      <c r="PS10" s="80"/>
      <c r="PT10" s="80"/>
      <c r="PU10" s="80"/>
      <c r="PV10" s="80"/>
      <c r="PW10" s="80"/>
      <c r="PX10" s="80"/>
      <c r="PY10" s="80"/>
      <c r="PZ10" s="80"/>
      <c r="QA10" s="80"/>
      <c r="QB10" s="80"/>
      <c r="QC10" s="80"/>
      <c r="QD10" s="80"/>
      <c r="QE10" s="80"/>
      <c r="QF10" s="80"/>
      <c r="QG10" s="80"/>
      <c r="QH10" s="80"/>
      <c r="QI10" s="80"/>
      <c r="QJ10" s="80"/>
      <c r="QK10" s="80"/>
      <c r="QL10" s="80"/>
      <c r="QM10" s="80"/>
      <c r="QN10" s="80"/>
      <c r="QO10" s="80"/>
      <c r="QP10" s="80"/>
      <c r="QQ10" s="80"/>
      <c r="QR10" s="80"/>
      <c r="QS10" s="80"/>
      <c r="QT10" s="80"/>
      <c r="QU10" s="80"/>
      <c r="QV10" s="80"/>
      <c r="QW10" s="80"/>
      <c r="QX10" s="80"/>
      <c r="QY10" s="80"/>
      <c r="QZ10" s="80"/>
      <c r="RA10" s="80"/>
      <c r="RB10" s="80"/>
      <c r="RC10" s="80"/>
      <c r="RD10" s="80"/>
      <c r="RE10" s="80"/>
      <c r="RF10" s="80"/>
      <c r="RG10" s="80"/>
      <c r="RH10" s="80"/>
      <c r="RI10" s="80"/>
      <c r="RJ10" s="80"/>
      <c r="RK10" s="80"/>
      <c r="RL10" s="80"/>
      <c r="RM10" s="80"/>
      <c r="RN10" s="80"/>
      <c r="RO10" s="80"/>
      <c r="RP10" s="80"/>
      <c r="RQ10" s="80"/>
      <c r="RR10" s="80"/>
      <c r="RS10" s="80"/>
      <c r="RT10" s="80"/>
      <c r="RU10" s="80"/>
      <c r="RV10" s="80"/>
      <c r="RW10" s="80"/>
      <c r="RX10" s="80"/>
      <c r="RY10" s="80"/>
      <c r="RZ10" s="80"/>
      <c r="SA10" s="80"/>
      <c r="SB10" s="80"/>
      <c r="SC10" s="80"/>
      <c r="SD10" s="80"/>
      <c r="SE10" s="80"/>
      <c r="SF10" s="80"/>
      <c r="SG10" s="80"/>
      <c r="SH10" s="80"/>
      <c r="SI10" s="80"/>
      <c r="SJ10" s="80"/>
      <c r="SK10" s="80"/>
      <c r="SL10" s="80"/>
      <c r="SM10" s="80"/>
      <c r="SN10" s="80"/>
      <c r="SO10" s="80"/>
      <c r="SP10" s="80"/>
      <c r="SQ10" s="80"/>
      <c r="SR10" s="80"/>
      <c r="SS10" s="80"/>
      <c r="ST10" s="80"/>
      <c r="SU10" s="80"/>
      <c r="SV10" s="80"/>
      <c r="SW10" s="80"/>
      <c r="SX10" s="80"/>
      <c r="SY10" s="80"/>
      <c r="SZ10" s="80"/>
      <c r="TA10" s="80"/>
      <c r="TB10" s="80"/>
      <c r="TC10" s="80"/>
      <c r="TD10" s="80"/>
      <c r="TE10" s="80"/>
      <c r="TF10" s="80"/>
      <c r="TG10" s="80"/>
      <c r="TH10" s="80"/>
      <c r="TI10" s="80"/>
      <c r="TJ10" s="80"/>
      <c r="TK10" s="80"/>
      <c r="TL10" s="80"/>
      <c r="TM10" s="80"/>
      <c r="TN10" s="80"/>
      <c r="TO10" s="80"/>
      <c r="TP10" s="80"/>
      <c r="TQ10" s="80"/>
      <c r="TR10" s="80"/>
      <c r="TS10" s="80"/>
      <c r="TT10" s="80"/>
      <c r="TU10" s="80"/>
      <c r="TV10" s="80"/>
      <c r="TW10" s="80"/>
      <c r="TX10" s="80"/>
      <c r="TY10" s="80"/>
      <c r="TZ10" s="80"/>
      <c r="UA10" s="80"/>
      <c r="UB10" s="80"/>
      <c r="UC10" s="80"/>
      <c r="UD10" s="80"/>
      <c r="UE10" s="80"/>
      <c r="UF10" s="80"/>
      <c r="UG10" s="80"/>
      <c r="UH10" s="80"/>
      <c r="UI10" s="80"/>
      <c r="UJ10" s="80"/>
      <c r="UK10" s="80"/>
      <c r="UL10" s="80"/>
      <c r="UM10" s="80"/>
      <c r="UN10" s="80"/>
      <c r="UO10" s="80"/>
      <c r="UP10" s="80"/>
      <c r="UQ10" s="80"/>
      <c r="UR10" s="80"/>
      <c r="US10" s="80"/>
      <c r="UT10" s="80"/>
      <c r="UU10" s="80"/>
      <c r="UV10" s="80"/>
      <c r="UW10" s="80"/>
      <c r="UX10" s="80"/>
      <c r="UY10" s="80"/>
      <c r="UZ10" s="80"/>
      <c r="VA10" s="80"/>
      <c r="VB10" s="80"/>
      <c r="VC10" s="80"/>
      <c r="VD10" s="80"/>
      <c r="VE10" s="80"/>
      <c r="VF10" s="80"/>
      <c r="VG10" s="80"/>
      <c r="VH10" s="80"/>
      <c r="VI10" s="80"/>
      <c r="VJ10" s="80"/>
      <c r="VK10" s="80"/>
      <c r="VL10" s="80"/>
      <c r="VM10" s="80"/>
      <c r="VN10" s="80"/>
      <c r="VO10" s="80"/>
      <c r="VP10" s="80"/>
      <c r="VQ10" s="80"/>
      <c r="VR10" s="80"/>
      <c r="VS10" s="80"/>
      <c r="VT10" s="80"/>
      <c r="VU10" s="80"/>
      <c r="VV10" s="80"/>
      <c r="VW10" s="80"/>
      <c r="VX10" s="80"/>
      <c r="VY10" s="80"/>
      <c r="VZ10" s="80"/>
      <c r="WA10" s="80"/>
      <c r="WB10" s="80"/>
      <c r="WC10" s="80"/>
      <c r="WD10" s="80"/>
      <c r="WE10" s="80"/>
      <c r="WF10" s="80"/>
      <c r="WG10" s="80"/>
      <c r="WH10" s="80"/>
      <c r="WI10" s="80"/>
      <c r="WJ10" s="80"/>
      <c r="WK10" s="80"/>
      <c r="WL10" s="80"/>
      <c r="WM10" s="80"/>
      <c r="WN10" s="80"/>
      <c r="WO10" s="80"/>
      <c r="WP10" s="80"/>
      <c r="WQ10" s="80"/>
      <c r="WR10" s="80"/>
      <c r="WS10" s="80"/>
      <c r="WT10" s="80"/>
      <c r="WU10" s="80"/>
      <c r="WV10" s="80"/>
      <c r="WW10" s="80"/>
      <c r="WX10" s="80"/>
      <c r="WY10" s="80"/>
      <c r="WZ10" s="80"/>
      <c r="XA10" s="80"/>
      <c r="XB10" s="80"/>
      <c r="XC10" s="80"/>
      <c r="XD10" s="80"/>
      <c r="XE10" s="80"/>
      <c r="XF10" s="80"/>
      <c r="XG10" s="80"/>
      <c r="XH10" s="80"/>
      <c r="XI10" s="80"/>
      <c r="XJ10" s="80"/>
      <c r="XK10" s="80"/>
      <c r="XL10" s="80"/>
      <c r="XM10" s="80"/>
      <c r="XN10" s="80"/>
      <c r="XO10" s="80"/>
      <c r="XP10" s="80"/>
      <c r="XQ10" s="80"/>
      <c r="XR10" s="80"/>
      <c r="XS10" s="80"/>
      <c r="XT10" s="80"/>
      <c r="XU10" s="80"/>
      <c r="XV10" s="80"/>
      <c r="XW10" s="80"/>
      <c r="XX10" s="80"/>
      <c r="XY10" s="80"/>
      <c r="XZ10" s="80"/>
      <c r="YA10" s="80"/>
      <c r="YB10" s="80"/>
      <c r="YC10" s="80"/>
      <c r="YD10" s="80"/>
      <c r="YE10" s="80"/>
      <c r="YF10" s="80"/>
      <c r="YG10" s="80"/>
      <c r="YH10" s="80"/>
      <c r="YI10" s="80"/>
      <c r="YJ10" s="80"/>
      <c r="YK10" s="80"/>
      <c r="YL10" s="80"/>
      <c r="YM10" s="80"/>
      <c r="YN10" s="80"/>
      <c r="YO10" s="80"/>
      <c r="YP10" s="80"/>
      <c r="YQ10" s="80"/>
      <c r="YR10" s="80"/>
      <c r="YS10" s="80"/>
      <c r="YT10" s="80"/>
      <c r="YU10" s="80"/>
      <c r="YV10" s="80"/>
      <c r="YW10" s="80"/>
      <c r="YX10" s="80"/>
      <c r="YY10" s="80"/>
      <c r="YZ10" s="80"/>
      <c r="ZA10" s="80"/>
      <c r="ZB10" s="80"/>
      <c r="ZC10" s="80"/>
      <c r="ZD10" s="80"/>
      <c r="ZE10" s="80"/>
      <c r="ZF10" s="80"/>
      <c r="ZG10" s="80"/>
      <c r="ZH10" s="80"/>
      <c r="ZI10" s="80"/>
      <c r="ZJ10" s="80"/>
      <c r="ZK10" s="80"/>
      <c r="ZL10" s="80"/>
      <c r="ZM10" s="80"/>
      <c r="ZN10" s="80"/>
      <c r="ZO10" s="80"/>
      <c r="ZP10" s="80"/>
      <c r="ZQ10" s="80"/>
      <c r="ZR10" s="80"/>
      <c r="ZS10" s="80"/>
      <c r="ZT10" s="80"/>
      <c r="ZU10" s="80"/>
      <c r="ZV10" s="80"/>
      <c r="ZW10" s="80"/>
      <c r="ZX10" s="80"/>
      <c r="ZY10" s="80"/>
      <c r="ZZ10" s="80"/>
      <c r="AAA10" s="80"/>
      <c r="AAB10" s="80"/>
      <c r="AAC10" s="80"/>
      <c r="AAD10" s="80"/>
      <c r="AAE10" s="80"/>
      <c r="AAF10" s="80"/>
      <c r="AAG10" s="80"/>
      <c r="AAH10" s="80"/>
      <c r="AAI10" s="80"/>
      <c r="AAJ10" s="80"/>
      <c r="AAK10" s="80"/>
      <c r="AAL10" s="80"/>
      <c r="AAM10" s="80"/>
      <c r="AAN10" s="80"/>
      <c r="AAO10" s="80"/>
      <c r="AAP10" s="80"/>
      <c r="AAQ10" s="80"/>
      <c r="AAR10" s="80"/>
      <c r="AAS10" s="80"/>
      <c r="AAT10" s="80"/>
      <c r="AAU10" s="80"/>
      <c r="AAV10" s="80"/>
      <c r="AAW10" s="80"/>
      <c r="AAX10" s="80"/>
      <c r="AAY10" s="80"/>
      <c r="AAZ10" s="80"/>
      <c r="ABA10" s="80"/>
      <c r="ABB10" s="80"/>
      <c r="ABC10" s="80"/>
      <c r="ABD10" s="80"/>
      <c r="ABE10" s="80"/>
      <c r="ABF10" s="80"/>
      <c r="ABG10" s="80"/>
      <c r="ABH10" s="80"/>
      <c r="ABI10" s="80"/>
      <c r="ABJ10" s="80"/>
      <c r="ABK10" s="80"/>
      <c r="ABL10" s="80"/>
      <c r="ABM10" s="80"/>
      <c r="ABN10" s="80"/>
      <c r="ABO10" s="80"/>
      <c r="ABP10" s="80"/>
      <c r="ABQ10" s="80"/>
      <c r="ABR10" s="80"/>
      <c r="ABS10" s="80"/>
      <c r="ABT10" s="80"/>
      <c r="ABU10" s="80"/>
      <c r="ABV10" s="80"/>
      <c r="ABW10" s="80"/>
      <c r="ABX10" s="80"/>
      <c r="ABY10" s="80"/>
      <c r="ABZ10" s="80"/>
      <c r="ACA10" s="80"/>
      <c r="ACB10" s="80"/>
      <c r="ACC10" s="80"/>
      <c r="ACD10" s="80"/>
      <c r="ACE10" s="80"/>
      <c r="ACF10" s="80"/>
      <c r="ACG10" s="80"/>
      <c r="ACH10" s="80"/>
      <c r="ACI10" s="80"/>
      <c r="ACJ10" s="80"/>
      <c r="ACK10" s="80"/>
      <c r="ACL10" s="80"/>
      <c r="ACM10" s="80"/>
      <c r="ACN10" s="80"/>
      <c r="ACO10" s="80"/>
      <c r="ACP10" s="80"/>
      <c r="ACQ10" s="80"/>
      <c r="ACR10" s="80"/>
      <c r="ACS10" s="80"/>
      <c r="ACT10" s="80"/>
      <c r="ACU10" s="80"/>
      <c r="ACV10" s="80"/>
      <c r="ACW10" s="80"/>
      <c r="ACX10" s="80"/>
      <c r="ACY10" s="80"/>
      <c r="ACZ10" s="80"/>
      <c r="ADA10" s="80"/>
      <c r="ADB10" s="80"/>
      <c r="ADC10" s="80"/>
      <c r="ADD10" s="80"/>
      <c r="ADE10" s="80"/>
      <c r="ADF10" s="80"/>
      <c r="ADG10" s="80"/>
      <c r="ADH10" s="80"/>
      <c r="ADI10" s="80"/>
      <c r="ADJ10" s="80"/>
      <c r="ADK10" s="80"/>
      <c r="ADL10" s="80"/>
      <c r="ADM10" s="80"/>
      <c r="ADN10" s="80"/>
      <c r="ADO10" s="80"/>
      <c r="ADP10" s="80"/>
      <c r="ADQ10" s="80"/>
      <c r="ADR10" s="80"/>
      <c r="ADS10" s="80"/>
      <c r="ADT10" s="80"/>
      <c r="ADU10" s="80"/>
      <c r="ADV10" s="80"/>
      <c r="ADW10" s="80"/>
      <c r="ADX10" s="80"/>
      <c r="ADY10" s="80"/>
      <c r="ADZ10" s="80"/>
      <c r="AEA10" s="80"/>
      <c r="AEB10" s="80"/>
      <c r="AEC10" s="80"/>
      <c r="AED10" s="80"/>
      <c r="AEE10" s="80"/>
      <c r="AEF10" s="80"/>
      <c r="AEG10" s="80"/>
      <c r="AEH10" s="80"/>
      <c r="AEI10" s="80"/>
      <c r="AEJ10" s="80"/>
      <c r="AEK10" s="80"/>
      <c r="AEL10" s="80"/>
      <c r="AEM10" s="80"/>
      <c r="AEN10" s="80"/>
      <c r="AEO10" s="80"/>
      <c r="AEP10" s="80"/>
      <c r="AEQ10" s="80"/>
      <c r="AER10" s="80"/>
      <c r="AES10" s="80"/>
      <c r="AET10" s="80"/>
      <c r="AEU10" s="80"/>
      <c r="AEV10" s="80"/>
      <c r="AEW10" s="80"/>
      <c r="AEX10" s="80"/>
      <c r="AEY10" s="80"/>
      <c r="AEZ10" s="80"/>
      <c r="AFA10" s="80"/>
      <c r="AFB10" s="80"/>
      <c r="AFC10" s="80"/>
      <c r="AFD10" s="80"/>
      <c r="AFE10" s="80"/>
      <c r="AFF10" s="80"/>
      <c r="AFG10" s="80"/>
      <c r="AFH10" s="80"/>
      <c r="AFI10" s="80"/>
      <c r="AFJ10" s="80"/>
      <c r="AFK10" s="80"/>
      <c r="AFL10" s="80"/>
      <c r="AFM10" s="80"/>
      <c r="AFN10" s="80"/>
      <c r="AFO10" s="80"/>
      <c r="AFP10" s="80"/>
      <c r="AFQ10" s="80"/>
      <c r="AFR10" s="80"/>
      <c r="AFS10" s="80"/>
      <c r="AFT10" s="80"/>
      <c r="AFU10" s="80"/>
      <c r="AFV10" s="80"/>
      <c r="AFW10" s="80"/>
      <c r="AFX10" s="80"/>
      <c r="AFY10" s="80"/>
      <c r="AFZ10" s="80"/>
      <c r="AGA10" s="80"/>
      <c r="AGB10" s="80"/>
      <c r="AGC10" s="80"/>
      <c r="AGD10" s="80"/>
      <c r="AGE10" s="80"/>
      <c r="AGF10" s="80"/>
      <c r="AGG10" s="80"/>
      <c r="AGH10" s="80"/>
      <c r="AGI10" s="80"/>
      <c r="AGJ10" s="80"/>
      <c r="AGK10" s="80"/>
      <c r="AGL10" s="80"/>
      <c r="AGM10" s="80"/>
      <c r="AGN10" s="80"/>
      <c r="AGO10" s="80"/>
      <c r="AGP10" s="80"/>
      <c r="AGQ10" s="80"/>
      <c r="AGR10" s="80"/>
      <c r="AGS10" s="80"/>
      <c r="AGT10" s="80"/>
      <c r="AGU10" s="80"/>
      <c r="AGV10" s="80"/>
      <c r="AGW10" s="80"/>
      <c r="AGX10" s="80"/>
      <c r="AGY10" s="80"/>
      <c r="AGZ10" s="80"/>
      <c r="AHA10" s="80"/>
      <c r="AHB10" s="80"/>
      <c r="AHC10" s="80"/>
      <c r="AHD10" s="80"/>
      <c r="AHE10" s="80"/>
      <c r="AHF10" s="80"/>
      <c r="AHG10" s="80"/>
      <c r="AHH10" s="80"/>
      <c r="AHI10" s="80"/>
      <c r="AHJ10" s="80"/>
      <c r="AHK10" s="80"/>
      <c r="AHL10" s="80"/>
      <c r="AHM10" s="80"/>
      <c r="AHN10" s="80"/>
      <c r="AHO10" s="80"/>
      <c r="AHP10" s="80"/>
      <c r="AHQ10" s="80"/>
      <c r="AHR10" s="80"/>
      <c r="AHS10" s="80"/>
      <c r="AHT10" s="80"/>
      <c r="AHU10" s="80"/>
      <c r="AHV10" s="80"/>
      <c r="AHW10" s="80"/>
      <c r="AHX10" s="80"/>
      <c r="AHY10" s="80"/>
      <c r="AHZ10" s="80"/>
      <c r="AIA10" s="80"/>
      <c r="AIB10" s="80"/>
      <c r="AIC10" s="80"/>
      <c r="AID10" s="80"/>
      <c r="AIE10" s="80"/>
      <c r="AIF10" s="80"/>
      <c r="AIG10" s="80"/>
      <c r="AIH10" s="80"/>
      <c r="AII10" s="80"/>
      <c r="AIJ10" s="80"/>
      <c r="AIK10" s="80"/>
      <c r="AIL10" s="80"/>
      <c r="AIM10" s="80"/>
      <c r="AIN10" s="80"/>
      <c r="AIO10" s="80"/>
      <c r="AIP10" s="80"/>
      <c r="AIQ10" s="80"/>
      <c r="AIR10" s="80"/>
      <c r="AIS10" s="80"/>
      <c r="AIT10" s="80"/>
      <c r="AIU10" s="80"/>
      <c r="AIV10" s="80"/>
      <c r="AIW10" s="80"/>
      <c r="AIX10" s="80"/>
      <c r="AIY10" s="80"/>
      <c r="AIZ10" s="80"/>
      <c r="AJA10" s="80"/>
      <c r="AJB10" s="80"/>
      <c r="AJC10" s="80"/>
      <c r="AJD10" s="80"/>
      <c r="AJE10" s="80"/>
      <c r="AJF10" s="80"/>
      <c r="AJG10" s="80"/>
      <c r="AJH10" s="80"/>
      <c r="AJI10" s="80"/>
      <c r="AJJ10" s="80"/>
      <c r="AJK10" s="80"/>
      <c r="AJL10" s="80"/>
      <c r="AJM10" s="80"/>
      <c r="AJN10" s="80"/>
      <c r="AJO10" s="80"/>
      <c r="AJP10" s="80"/>
      <c r="AJQ10" s="80"/>
      <c r="AJR10" s="80"/>
      <c r="AJS10" s="80"/>
      <c r="AJT10" s="80"/>
      <c r="AJU10" s="80"/>
      <c r="AJV10" s="80"/>
      <c r="AJW10" s="80"/>
      <c r="AJX10" s="80"/>
      <c r="AJY10" s="80"/>
      <c r="AJZ10" s="80"/>
      <c r="AKA10" s="80"/>
      <c r="AKB10" s="80"/>
      <c r="AKC10" s="80"/>
      <c r="AKD10" s="80"/>
      <c r="AKE10" s="80"/>
      <c r="AKF10" s="80"/>
      <c r="AKG10" s="80"/>
      <c r="AKH10" s="80"/>
      <c r="AKI10" s="80"/>
      <c r="AKJ10" s="80"/>
      <c r="AKK10" s="80"/>
      <c r="AKL10" s="80"/>
      <c r="AKM10" s="80"/>
      <c r="AKN10" s="80"/>
      <c r="AKO10" s="80"/>
      <c r="AKP10" s="80"/>
      <c r="AKQ10" s="80"/>
      <c r="AKR10" s="80"/>
      <c r="AKS10" s="80"/>
      <c r="AKT10" s="80"/>
      <c r="AKU10" s="80"/>
      <c r="AKV10" s="80"/>
      <c r="AKW10" s="80"/>
      <c r="AKX10" s="80"/>
      <c r="AKY10" s="80"/>
      <c r="AKZ10" s="80"/>
      <c r="ALA10" s="80"/>
      <c r="ALB10" s="80"/>
      <c r="ALC10" s="80"/>
      <c r="ALD10" s="80"/>
      <c r="ALE10" s="80"/>
      <c r="ALF10" s="80"/>
      <c r="ALG10" s="80"/>
      <c r="ALH10" s="80"/>
      <c r="ALI10" s="80"/>
      <c r="ALJ10" s="80"/>
      <c r="ALK10" s="80"/>
      <c r="ALL10" s="80"/>
      <c r="ALM10" s="80"/>
      <c r="ALN10" s="80"/>
      <c r="ALO10" s="80"/>
      <c r="ALP10" s="80"/>
      <c r="ALQ10" s="80"/>
      <c r="ALR10" s="80"/>
      <c r="ALS10" s="80"/>
      <c r="ALT10" s="80"/>
      <c r="ALU10" s="80"/>
      <c r="ALV10" s="80"/>
      <c r="ALW10" s="80"/>
      <c r="ALX10" s="80"/>
      <c r="ALY10" s="80"/>
      <c r="ALZ10" s="80"/>
      <c r="AMA10" s="80"/>
      <c r="AMB10" s="80"/>
      <c r="AMC10" s="80"/>
      <c r="AMD10" s="80"/>
      <c r="AME10" s="80"/>
      <c r="AMF10" s="80"/>
      <c r="AMG10" s="80"/>
      <c r="AMH10" s="80"/>
      <c r="AMI10" s="80"/>
      <c r="AMJ10" s="80"/>
      <c r="AMK10" s="80"/>
      <c r="AML10" s="80"/>
      <c r="AMM10" s="80"/>
      <c r="AMN10" s="80"/>
      <c r="AMO10" s="80"/>
      <c r="AMP10" s="80"/>
      <c r="AMQ10" s="80"/>
      <c r="AMR10" s="80"/>
      <c r="AMS10" s="80"/>
      <c r="AMT10" s="80"/>
      <c r="AMU10" s="80"/>
      <c r="AMV10" s="80"/>
      <c r="AMW10" s="80"/>
      <c r="AMX10" s="80"/>
      <c r="AMY10" s="80"/>
      <c r="AMZ10" s="80"/>
      <c r="ANA10" s="80"/>
      <c r="ANB10" s="80"/>
      <c r="ANC10" s="80"/>
      <c r="AND10" s="80"/>
      <c r="ANE10" s="80"/>
      <c r="ANF10" s="80"/>
      <c r="ANG10" s="80"/>
      <c r="ANH10" s="80"/>
      <c r="ANI10" s="80"/>
      <c r="ANJ10" s="80"/>
      <c r="ANK10" s="80"/>
      <c r="ANL10" s="80"/>
      <c r="ANM10" s="80"/>
      <c r="ANN10" s="80"/>
      <c r="ANO10" s="80"/>
      <c r="ANP10" s="80"/>
      <c r="ANQ10" s="80"/>
      <c r="ANR10" s="80"/>
      <c r="ANS10" s="80"/>
      <c r="ANT10" s="80"/>
      <c r="ANU10" s="80"/>
      <c r="ANV10" s="80"/>
      <c r="ANW10" s="80"/>
      <c r="ANX10" s="80"/>
      <c r="ANY10" s="80"/>
      <c r="ANZ10" s="80"/>
      <c r="AOA10" s="80"/>
      <c r="AOB10" s="80"/>
      <c r="AOC10" s="80"/>
      <c r="AOD10" s="80"/>
      <c r="AOE10" s="80"/>
      <c r="AOF10" s="80"/>
      <c r="AOG10" s="80"/>
      <c r="AOH10" s="80"/>
      <c r="AOI10" s="80"/>
      <c r="AOJ10" s="80"/>
      <c r="AOK10" s="80"/>
      <c r="AOL10" s="80"/>
      <c r="AOM10" s="80"/>
      <c r="AON10" s="80"/>
      <c r="AOO10" s="80"/>
      <c r="AOP10" s="80"/>
      <c r="AOQ10" s="80"/>
      <c r="AOR10" s="80"/>
      <c r="AOS10" s="80"/>
      <c r="AOT10" s="80"/>
      <c r="AOU10" s="80"/>
      <c r="AOV10" s="80"/>
      <c r="AOW10" s="80"/>
      <c r="AOX10" s="80"/>
      <c r="AOY10" s="80"/>
      <c r="AOZ10" s="80"/>
      <c r="APA10" s="80"/>
      <c r="APB10" s="80"/>
      <c r="APC10" s="80"/>
      <c r="APD10" s="80"/>
      <c r="APE10" s="80"/>
      <c r="APF10" s="80"/>
      <c r="APG10" s="80"/>
      <c r="APH10" s="80"/>
      <c r="API10" s="80"/>
      <c r="APJ10" s="80"/>
      <c r="APK10" s="80"/>
      <c r="APL10" s="80"/>
      <c r="APM10" s="80"/>
      <c r="APN10" s="80"/>
      <c r="APO10" s="80"/>
      <c r="APP10" s="80"/>
      <c r="APQ10" s="80"/>
      <c r="APR10" s="80"/>
      <c r="APS10" s="80"/>
      <c r="APT10" s="80"/>
      <c r="APU10" s="80"/>
      <c r="APV10" s="80"/>
      <c r="APW10" s="80"/>
      <c r="APX10" s="80"/>
      <c r="APY10" s="80"/>
      <c r="APZ10" s="80"/>
      <c r="AQA10" s="80"/>
      <c r="AQB10" s="80"/>
      <c r="AQC10" s="80"/>
      <c r="AQD10" s="80"/>
      <c r="AQE10" s="80"/>
      <c r="AQF10" s="80"/>
      <c r="AQG10" s="80"/>
      <c r="AQH10" s="80"/>
      <c r="AQI10" s="80"/>
      <c r="AQJ10" s="80"/>
      <c r="AQK10" s="80"/>
      <c r="AQL10" s="80"/>
      <c r="AQM10" s="80"/>
      <c r="AQN10" s="80"/>
      <c r="AQO10" s="80"/>
      <c r="AQP10" s="80"/>
      <c r="AQQ10" s="80"/>
      <c r="AQR10" s="80"/>
      <c r="AQS10" s="80"/>
      <c r="AQT10" s="80"/>
      <c r="AQU10" s="80"/>
      <c r="AQV10" s="80"/>
      <c r="AQW10" s="80"/>
      <c r="AQX10" s="80"/>
      <c r="AQY10" s="80"/>
      <c r="AQZ10" s="80"/>
      <c r="ARA10" s="80"/>
      <c r="ARB10" s="80"/>
      <c r="ARC10" s="80"/>
      <c r="ARD10" s="80"/>
      <c r="ARE10" s="80"/>
      <c r="ARF10" s="80"/>
      <c r="ARG10" s="80"/>
      <c r="ARH10" s="80"/>
      <c r="ARI10" s="80"/>
      <c r="ARJ10" s="80"/>
      <c r="ARK10" s="80"/>
      <c r="ARL10" s="80"/>
      <c r="ARM10" s="80"/>
      <c r="ARN10" s="80"/>
      <c r="ARO10" s="80"/>
      <c r="ARP10" s="80"/>
      <c r="ARQ10" s="80"/>
      <c r="ARR10" s="80"/>
      <c r="ARS10" s="80"/>
      <c r="ART10" s="80"/>
      <c r="ARU10" s="80"/>
      <c r="ARV10" s="80"/>
      <c r="ARW10" s="80"/>
      <c r="ARX10" s="80"/>
      <c r="ARY10" s="80"/>
      <c r="ARZ10" s="80"/>
      <c r="ASA10" s="80"/>
      <c r="ASB10" s="80"/>
      <c r="ASC10" s="80"/>
      <c r="ASD10" s="80"/>
      <c r="ASE10" s="80"/>
      <c r="ASF10" s="80"/>
      <c r="ASG10" s="80"/>
      <c r="ASH10" s="80"/>
      <c r="ASI10" s="80"/>
      <c r="ASJ10" s="80"/>
      <c r="ASK10" s="80"/>
      <c r="ASL10" s="80"/>
      <c r="ASM10" s="80"/>
      <c r="ASN10" s="80"/>
      <c r="ASO10" s="80"/>
      <c r="ASP10" s="80"/>
      <c r="ASQ10" s="80"/>
      <c r="ASR10" s="80"/>
      <c r="ASS10" s="80"/>
      <c r="AST10" s="80"/>
      <c r="ASU10" s="80"/>
      <c r="ASV10" s="80"/>
      <c r="ASW10" s="80"/>
      <c r="ASX10" s="80"/>
      <c r="ASY10" s="80"/>
      <c r="ASZ10" s="80"/>
      <c r="ATA10" s="80"/>
      <c r="ATB10" s="80"/>
      <c r="ATC10" s="80"/>
      <c r="ATD10" s="80"/>
      <c r="ATE10" s="80"/>
      <c r="ATF10" s="80"/>
      <c r="ATG10" s="80"/>
      <c r="ATH10" s="80"/>
      <c r="ATI10" s="80"/>
      <c r="ATJ10" s="80"/>
      <c r="ATK10" s="80"/>
      <c r="ATL10" s="80"/>
      <c r="ATM10" s="80"/>
      <c r="ATN10" s="80"/>
      <c r="ATO10" s="80"/>
      <c r="ATP10" s="80"/>
      <c r="ATQ10" s="80"/>
      <c r="ATR10" s="80"/>
      <c r="ATS10" s="80"/>
      <c r="ATT10" s="80"/>
      <c r="ATU10" s="80"/>
      <c r="ATV10" s="80"/>
      <c r="ATW10" s="80"/>
      <c r="ATX10" s="80"/>
      <c r="ATY10" s="80"/>
      <c r="ATZ10" s="80"/>
      <c r="AUA10" s="80"/>
      <c r="AUB10" s="80"/>
      <c r="AUC10" s="80"/>
      <c r="AUD10" s="80"/>
      <c r="AUE10" s="80"/>
      <c r="AUF10" s="80"/>
      <c r="AUG10" s="80"/>
      <c r="AUH10" s="80"/>
      <c r="AUI10" s="80"/>
      <c r="AUJ10" s="80"/>
      <c r="AUK10" s="80"/>
      <c r="AUL10" s="80"/>
      <c r="AUM10" s="80"/>
      <c r="AUN10" s="80"/>
      <c r="AUO10" s="80"/>
      <c r="AUP10" s="80"/>
      <c r="AUQ10" s="80"/>
      <c r="AUR10" s="80"/>
      <c r="AUS10" s="80"/>
      <c r="AUT10" s="80"/>
      <c r="AUU10" s="80"/>
      <c r="AUV10" s="80"/>
      <c r="AUW10" s="80"/>
      <c r="AUX10" s="80"/>
      <c r="AUY10" s="80"/>
      <c r="AUZ10" s="80"/>
      <c r="AVA10" s="80"/>
      <c r="AVB10" s="80"/>
      <c r="AVC10" s="80"/>
      <c r="AVD10" s="80"/>
      <c r="AVE10" s="80"/>
      <c r="AVF10" s="80"/>
      <c r="AVG10" s="80"/>
      <c r="AVH10" s="80"/>
      <c r="AVI10" s="80"/>
      <c r="AVJ10" s="80"/>
      <c r="AVK10" s="80"/>
      <c r="AVL10" s="80"/>
      <c r="AVM10" s="80"/>
      <c r="AVN10" s="80"/>
      <c r="AVO10" s="80"/>
      <c r="AVP10" s="80"/>
      <c r="AVQ10" s="80"/>
      <c r="AVR10" s="80"/>
      <c r="AVS10" s="80"/>
      <c r="AVT10" s="80"/>
      <c r="AVU10" s="80"/>
      <c r="AVV10" s="80"/>
      <c r="AVW10" s="80"/>
      <c r="AVX10" s="80"/>
      <c r="AVY10" s="80"/>
      <c r="AVZ10" s="80"/>
      <c r="AWA10" s="80"/>
      <c r="AWB10" s="80"/>
      <c r="AWC10" s="80"/>
      <c r="AWD10" s="80"/>
      <c r="AWE10" s="80"/>
      <c r="AWF10" s="80"/>
      <c r="AWG10" s="80"/>
      <c r="AWH10" s="80"/>
      <c r="AWI10" s="80"/>
      <c r="AWJ10" s="80"/>
      <c r="AWK10" s="80"/>
      <c r="AWL10" s="80"/>
      <c r="AWM10" s="80"/>
      <c r="AWN10" s="80"/>
      <c r="AWO10" s="80"/>
      <c r="AWP10" s="80"/>
      <c r="AWQ10" s="80"/>
      <c r="AWR10" s="80"/>
      <c r="AWS10" s="80"/>
      <c r="AWT10" s="80"/>
      <c r="AWU10" s="80"/>
      <c r="AWV10" s="80"/>
      <c r="AWW10" s="80"/>
      <c r="AWX10" s="80"/>
      <c r="AWY10" s="80"/>
      <c r="AWZ10" s="80"/>
      <c r="AXA10" s="80"/>
      <c r="AXB10" s="80"/>
      <c r="AXC10" s="80"/>
      <c r="AXD10" s="80"/>
      <c r="AXE10" s="80"/>
      <c r="AXF10" s="80"/>
      <c r="AXG10" s="80"/>
      <c r="AXH10" s="80"/>
      <c r="AXI10" s="80"/>
      <c r="AXJ10" s="80"/>
      <c r="AXK10" s="80"/>
      <c r="AXL10" s="80"/>
      <c r="AXM10" s="80"/>
      <c r="AXN10" s="80"/>
      <c r="AXO10" s="80"/>
      <c r="AXP10" s="80"/>
      <c r="AXQ10" s="80"/>
      <c r="AXR10" s="80"/>
      <c r="AXS10" s="80"/>
      <c r="AXT10" s="80"/>
      <c r="AXU10" s="80"/>
      <c r="AXV10" s="80"/>
      <c r="AXW10" s="80"/>
      <c r="AXX10" s="80"/>
      <c r="AXY10" s="80"/>
      <c r="AXZ10" s="80"/>
      <c r="AYA10" s="80"/>
      <c r="AYB10" s="80"/>
      <c r="AYC10" s="80"/>
      <c r="AYD10" s="80"/>
      <c r="AYE10" s="80"/>
      <c r="AYF10" s="80"/>
      <c r="AYG10" s="80"/>
      <c r="AYH10" s="80"/>
      <c r="AYI10" s="80"/>
      <c r="AYJ10" s="80"/>
      <c r="AYK10" s="80"/>
      <c r="AYL10" s="80"/>
      <c r="AYM10" s="80"/>
      <c r="AYN10" s="80"/>
      <c r="AYO10" s="80"/>
      <c r="AYP10" s="80"/>
      <c r="AYQ10" s="80"/>
      <c r="AYR10" s="80"/>
      <c r="AYS10" s="80"/>
      <c r="AYT10" s="80"/>
      <c r="AYU10" s="80"/>
      <c r="AYV10" s="80"/>
      <c r="AYW10" s="80"/>
      <c r="AYX10" s="80"/>
      <c r="AYY10" s="80"/>
      <c r="AYZ10" s="80"/>
      <c r="AZA10" s="80"/>
      <c r="AZB10" s="80"/>
      <c r="AZC10" s="80"/>
      <c r="AZD10" s="80"/>
      <c r="AZE10" s="80"/>
      <c r="AZF10" s="80"/>
      <c r="AZG10" s="80"/>
      <c r="AZH10" s="80"/>
      <c r="AZI10" s="80"/>
      <c r="AZJ10" s="80"/>
      <c r="AZK10" s="80"/>
      <c r="AZL10" s="80"/>
      <c r="AZM10" s="80"/>
      <c r="AZN10" s="80"/>
      <c r="AZO10" s="80"/>
      <c r="AZP10" s="80"/>
      <c r="AZQ10" s="80"/>
      <c r="AZR10" s="80"/>
      <c r="AZS10" s="80"/>
      <c r="AZT10" s="80"/>
      <c r="AZU10" s="80"/>
      <c r="AZV10" s="80"/>
      <c r="AZW10" s="80"/>
      <c r="AZX10" s="80"/>
      <c r="AZY10" s="80"/>
      <c r="AZZ10" s="80"/>
      <c r="BAA10" s="80"/>
      <c r="BAB10" s="80"/>
      <c r="BAC10" s="80"/>
      <c r="BAD10" s="80"/>
      <c r="BAE10" s="80"/>
      <c r="BAF10" s="80"/>
      <c r="BAG10" s="80"/>
      <c r="BAH10" s="80"/>
      <c r="BAI10" s="80"/>
      <c r="BAJ10" s="80"/>
      <c r="BAK10" s="80"/>
      <c r="BAL10" s="80"/>
      <c r="BAM10" s="80"/>
      <c r="BAN10" s="80"/>
      <c r="BAO10" s="80"/>
      <c r="BAP10" s="80"/>
      <c r="BAQ10" s="80"/>
      <c r="BAR10" s="80"/>
      <c r="BAS10" s="80"/>
      <c r="BAT10" s="80"/>
      <c r="BAU10" s="80"/>
      <c r="BAV10" s="80"/>
      <c r="BAW10" s="80"/>
      <c r="BAX10" s="80"/>
      <c r="BAY10" s="80"/>
      <c r="BAZ10" s="80"/>
      <c r="BBA10" s="80"/>
      <c r="BBB10" s="80"/>
      <c r="BBC10" s="80"/>
      <c r="BBD10" s="80"/>
      <c r="BBE10" s="80"/>
      <c r="BBF10" s="80"/>
      <c r="BBG10" s="80"/>
      <c r="BBH10" s="80"/>
      <c r="BBI10" s="80"/>
      <c r="BBJ10" s="80"/>
      <c r="BBK10" s="80"/>
      <c r="BBL10" s="80"/>
      <c r="BBM10" s="80"/>
      <c r="BBN10" s="80"/>
      <c r="BBO10" s="80"/>
      <c r="BBP10" s="80"/>
      <c r="BBQ10" s="80"/>
      <c r="BBR10" s="80"/>
      <c r="BBS10" s="80"/>
      <c r="BBT10" s="80"/>
      <c r="BBU10" s="80"/>
      <c r="BBV10" s="80"/>
      <c r="BBW10" s="80"/>
      <c r="BBX10" s="80"/>
      <c r="BBY10" s="80"/>
      <c r="BBZ10" s="80"/>
      <c r="BCA10" s="80"/>
      <c r="BCB10" s="80"/>
      <c r="BCC10" s="80"/>
      <c r="BCD10" s="80"/>
      <c r="BCE10" s="80"/>
      <c r="BCF10" s="80"/>
      <c r="BCG10" s="80"/>
      <c r="BCH10" s="80"/>
      <c r="BCI10" s="80"/>
      <c r="BCJ10" s="80"/>
      <c r="BCK10" s="80"/>
      <c r="BCL10" s="80"/>
      <c r="BCM10" s="80"/>
      <c r="BCN10" s="80"/>
      <c r="BCO10" s="80"/>
      <c r="BCP10" s="80"/>
      <c r="BCQ10" s="80"/>
      <c r="BCR10" s="80"/>
      <c r="BCS10" s="80"/>
      <c r="BCT10" s="80"/>
      <c r="BCU10" s="80"/>
      <c r="BCV10" s="80"/>
      <c r="BCW10" s="80"/>
      <c r="BCX10" s="80"/>
      <c r="BCY10" s="80"/>
      <c r="BCZ10" s="80"/>
      <c r="BDA10" s="80"/>
      <c r="BDB10" s="80"/>
      <c r="BDC10" s="80"/>
      <c r="BDD10" s="80"/>
      <c r="BDE10" s="80"/>
      <c r="BDF10" s="80"/>
      <c r="BDG10" s="80"/>
      <c r="BDH10" s="80"/>
      <c r="BDI10" s="80"/>
      <c r="BDJ10" s="80"/>
      <c r="BDK10" s="80"/>
      <c r="BDL10" s="80"/>
      <c r="BDM10" s="80"/>
      <c r="BDN10" s="80"/>
      <c r="BDO10" s="80"/>
      <c r="BDP10" s="80"/>
      <c r="BDQ10" s="80"/>
      <c r="BDR10" s="80"/>
      <c r="BDS10" s="80"/>
      <c r="BDT10" s="80"/>
      <c r="BDU10" s="80"/>
      <c r="BDV10" s="80"/>
      <c r="BDW10" s="80"/>
      <c r="BDX10" s="80"/>
      <c r="BDY10" s="80"/>
      <c r="BDZ10" s="80"/>
      <c r="BEA10" s="80"/>
      <c r="BEB10" s="80"/>
      <c r="BEC10" s="80"/>
      <c r="BED10" s="80"/>
      <c r="BEE10" s="80"/>
      <c r="BEF10" s="80"/>
      <c r="BEG10" s="80"/>
      <c r="BEH10" s="80"/>
      <c r="BEI10" s="80"/>
      <c r="BEJ10" s="80"/>
      <c r="BEK10" s="80"/>
      <c r="BEL10" s="80"/>
      <c r="BEM10" s="80"/>
      <c r="BEN10" s="80"/>
      <c r="BEO10" s="80"/>
      <c r="BEP10" s="80"/>
      <c r="BEQ10" s="80"/>
      <c r="BER10" s="80"/>
      <c r="BES10" s="80"/>
      <c r="BET10" s="80"/>
      <c r="BEU10" s="80"/>
      <c r="BEV10" s="80"/>
      <c r="BEW10" s="80"/>
      <c r="BEX10" s="80"/>
      <c r="BEY10" s="80"/>
      <c r="BEZ10" s="80"/>
      <c r="BFA10" s="80"/>
      <c r="BFB10" s="80"/>
      <c r="BFC10" s="80"/>
      <c r="BFD10" s="80"/>
      <c r="BFE10" s="80"/>
      <c r="BFF10" s="80"/>
      <c r="BFG10" s="80"/>
      <c r="BFH10" s="80"/>
      <c r="BFI10" s="80"/>
      <c r="BFJ10" s="80"/>
      <c r="BFK10" s="80"/>
      <c r="BFL10" s="80"/>
      <c r="BFM10" s="80"/>
      <c r="BFN10" s="80"/>
      <c r="BFO10" s="80"/>
      <c r="BFP10" s="80"/>
      <c r="BFQ10" s="80"/>
      <c r="BFR10" s="80"/>
      <c r="BFS10" s="80"/>
      <c r="BFT10" s="80"/>
      <c r="BFU10" s="80"/>
      <c r="BFV10" s="80"/>
      <c r="BFW10" s="80"/>
      <c r="BFX10" s="80"/>
      <c r="BFY10" s="80"/>
      <c r="BFZ10" s="80"/>
      <c r="BGA10" s="80"/>
      <c r="BGB10" s="80"/>
      <c r="BGC10" s="80"/>
      <c r="BGD10" s="80"/>
      <c r="BGE10" s="80"/>
      <c r="BGF10" s="80"/>
      <c r="BGG10" s="80"/>
      <c r="BGH10" s="80"/>
      <c r="BGI10" s="80"/>
      <c r="BGJ10" s="80"/>
      <c r="BGK10" s="80"/>
      <c r="BGL10" s="80"/>
      <c r="BGM10" s="80"/>
      <c r="BGN10" s="80"/>
      <c r="BGO10" s="80"/>
      <c r="BGP10" s="80"/>
      <c r="BGQ10" s="80"/>
      <c r="BGR10" s="80"/>
      <c r="BGS10" s="80"/>
      <c r="BGT10" s="80"/>
      <c r="BGU10" s="80"/>
      <c r="BGV10" s="80"/>
      <c r="BGW10" s="80"/>
      <c r="BGX10" s="80"/>
      <c r="BGY10" s="80"/>
      <c r="BGZ10" s="80"/>
      <c r="BHA10" s="80"/>
      <c r="BHB10" s="80"/>
      <c r="BHC10" s="80"/>
      <c r="BHD10" s="80"/>
      <c r="BHE10" s="80"/>
      <c r="BHF10" s="80"/>
      <c r="BHG10" s="80"/>
      <c r="BHH10" s="80"/>
      <c r="BHI10" s="80"/>
      <c r="BHJ10" s="80"/>
      <c r="BHK10" s="80"/>
      <c r="BHL10" s="80"/>
      <c r="BHM10" s="80"/>
      <c r="BHN10" s="80"/>
      <c r="BHO10" s="80"/>
      <c r="BHP10" s="80"/>
      <c r="BHQ10" s="80"/>
      <c r="BHR10" s="80"/>
      <c r="BHS10" s="80"/>
      <c r="BHT10" s="80"/>
      <c r="BHU10" s="80"/>
      <c r="BHV10" s="80"/>
      <c r="BHW10" s="80"/>
      <c r="BHX10" s="80"/>
      <c r="BHY10" s="80"/>
      <c r="BHZ10" s="80"/>
      <c r="BIA10" s="80"/>
      <c r="BIB10" s="80"/>
      <c r="BIC10" s="80"/>
      <c r="BID10" s="80"/>
      <c r="BIE10" s="80"/>
      <c r="BIF10" s="80"/>
      <c r="BIG10" s="80"/>
      <c r="BIH10" s="80"/>
      <c r="BII10" s="80"/>
      <c r="BIJ10" s="80"/>
      <c r="BIK10" s="80"/>
      <c r="BIL10" s="80"/>
      <c r="BIM10" s="80"/>
      <c r="BIN10" s="80"/>
      <c r="BIO10" s="80"/>
      <c r="BIP10" s="80"/>
      <c r="BIQ10" s="80"/>
      <c r="BIR10" s="80"/>
      <c r="BIS10" s="80"/>
      <c r="BIT10" s="80"/>
      <c r="BIU10" s="80"/>
      <c r="BIV10" s="80"/>
      <c r="BIW10" s="80"/>
      <c r="BIX10" s="80"/>
      <c r="BIY10" s="80"/>
      <c r="BIZ10" s="80"/>
      <c r="BJA10" s="80"/>
      <c r="BJB10" s="80"/>
      <c r="BJC10" s="80"/>
      <c r="BJD10" s="80"/>
      <c r="BJE10" s="80"/>
      <c r="BJF10" s="80"/>
      <c r="BJG10" s="80"/>
      <c r="BJH10" s="80"/>
      <c r="BJI10" s="80"/>
      <c r="BJJ10" s="80"/>
      <c r="BJK10" s="80"/>
      <c r="BJL10" s="80"/>
      <c r="BJM10" s="80"/>
      <c r="BJN10" s="80"/>
      <c r="BJO10" s="80"/>
      <c r="BJP10" s="80"/>
      <c r="BJQ10" s="80"/>
      <c r="BJR10" s="80"/>
      <c r="BJS10" s="80"/>
      <c r="BJT10" s="80"/>
      <c r="BJU10" s="80"/>
      <c r="BJV10" s="80"/>
      <c r="BJW10" s="80"/>
      <c r="BJX10" s="80"/>
      <c r="BJY10" s="80"/>
      <c r="BJZ10" s="80"/>
      <c r="BKA10" s="80"/>
      <c r="BKB10" s="80"/>
      <c r="BKC10" s="80"/>
      <c r="BKD10" s="80"/>
      <c r="BKE10" s="80"/>
      <c r="BKF10" s="80"/>
      <c r="BKG10" s="80"/>
      <c r="BKH10" s="80"/>
      <c r="BKI10" s="80"/>
      <c r="BKJ10" s="80"/>
      <c r="BKK10" s="80"/>
      <c r="BKL10" s="80"/>
      <c r="BKM10" s="80"/>
      <c r="BKN10" s="80"/>
      <c r="BKO10" s="80"/>
      <c r="BKP10" s="80"/>
      <c r="BKQ10" s="80"/>
      <c r="BKR10" s="80"/>
      <c r="BKS10" s="80"/>
      <c r="BKT10" s="80"/>
      <c r="BKU10" s="80"/>
      <c r="BKV10" s="80"/>
      <c r="BKW10" s="80"/>
      <c r="BKX10" s="80"/>
      <c r="BKY10" s="80"/>
      <c r="BKZ10" s="80"/>
      <c r="BLA10" s="80"/>
      <c r="BLB10" s="80"/>
      <c r="BLC10" s="80"/>
      <c r="BLD10" s="80"/>
      <c r="BLE10" s="80"/>
      <c r="BLF10" s="80"/>
      <c r="BLG10" s="80"/>
      <c r="BLH10" s="80"/>
      <c r="BLI10" s="80"/>
      <c r="BLJ10" s="80"/>
      <c r="BLK10" s="80"/>
      <c r="BLL10" s="80"/>
      <c r="BLM10" s="80"/>
      <c r="BLN10" s="80"/>
      <c r="BLO10" s="80"/>
      <c r="BLP10" s="80"/>
      <c r="BLQ10" s="80"/>
      <c r="BLR10" s="80"/>
      <c r="BLS10" s="80"/>
      <c r="BLT10" s="80"/>
      <c r="BLU10" s="80"/>
      <c r="BLV10" s="80"/>
      <c r="BLW10" s="80"/>
      <c r="BLX10" s="80"/>
      <c r="BLY10" s="80"/>
      <c r="BLZ10" s="80"/>
      <c r="BMA10" s="80"/>
      <c r="BMB10" s="80"/>
      <c r="BMC10" s="80"/>
      <c r="BMD10" s="80"/>
      <c r="BME10" s="80"/>
      <c r="BMF10" s="80"/>
      <c r="BMG10" s="80"/>
      <c r="BMH10" s="80"/>
      <c r="BMI10" s="80"/>
      <c r="BMJ10" s="80"/>
      <c r="BMK10" s="80"/>
      <c r="BML10" s="80"/>
      <c r="BMM10" s="80"/>
      <c r="BMN10" s="80"/>
      <c r="BMO10" s="80"/>
      <c r="BMP10" s="80"/>
      <c r="BMQ10" s="80"/>
      <c r="BMR10" s="80"/>
      <c r="BMS10" s="80"/>
      <c r="BMT10" s="80"/>
      <c r="BMU10" s="80"/>
      <c r="BMV10" s="80"/>
      <c r="BMW10" s="80"/>
      <c r="BMX10" s="80"/>
      <c r="BMY10" s="80"/>
      <c r="BMZ10" s="80"/>
      <c r="BNA10" s="80"/>
      <c r="BNB10" s="80"/>
      <c r="BNC10" s="80"/>
      <c r="BND10" s="80"/>
      <c r="BNE10" s="80"/>
      <c r="BNF10" s="80"/>
      <c r="BNG10" s="80"/>
      <c r="BNH10" s="80"/>
      <c r="BNI10" s="80"/>
      <c r="BNJ10" s="80"/>
      <c r="BNK10" s="80"/>
      <c r="BNL10" s="80"/>
      <c r="BNM10" s="80"/>
      <c r="BNN10" s="80"/>
      <c r="BNO10" s="80"/>
      <c r="BNP10" s="80"/>
      <c r="BNQ10" s="80"/>
      <c r="BNR10" s="80"/>
      <c r="BNS10" s="80"/>
      <c r="BNT10" s="80"/>
      <c r="BNU10" s="80"/>
      <c r="BNV10" s="80"/>
      <c r="BNW10" s="80"/>
      <c r="BNX10" s="80"/>
      <c r="BNY10" s="80"/>
      <c r="BNZ10" s="80"/>
      <c r="BOA10" s="80"/>
      <c r="BOB10" s="80"/>
      <c r="BOC10" s="80"/>
      <c r="BOD10" s="80"/>
      <c r="BOE10" s="80"/>
      <c r="BOF10" s="80"/>
      <c r="BOG10" s="80"/>
      <c r="BOH10" s="80"/>
      <c r="BOI10" s="80"/>
      <c r="BOJ10" s="80"/>
      <c r="BOK10" s="80"/>
      <c r="BOL10" s="80"/>
      <c r="BOM10" s="80"/>
      <c r="BON10" s="80"/>
      <c r="BOO10" s="80"/>
      <c r="BOP10" s="80"/>
      <c r="BOQ10" s="80"/>
      <c r="BOR10" s="80"/>
      <c r="BOS10" s="80"/>
      <c r="BOT10" s="80"/>
      <c r="BOU10" s="80"/>
      <c r="BOV10" s="80"/>
      <c r="BOW10" s="80"/>
      <c r="BOX10" s="80"/>
      <c r="BOY10" s="80"/>
      <c r="BOZ10" s="80"/>
      <c r="BPA10" s="80"/>
      <c r="BPB10" s="80"/>
      <c r="BPC10" s="80"/>
      <c r="BPD10" s="80"/>
      <c r="BPE10" s="80"/>
      <c r="BPF10" s="80"/>
      <c r="BPG10" s="80"/>
      <c r="BPH10" s="80"/>
      <c r="BPI10" s="80"/>
      <c r="BPJ10" s="80"/>
      <c r="BPK10" s="80"/>
      <c r="BPL10" s="80"/>
      <c r="BPM10" s="80"/>
      <c r="BPN10" s="80"/>
      <c r="BPO10" s="80"/>
      <c r="BPP10" s="80"/>
      <c r="BPQ10" s="80"/>
      <c r="BPR10" s="80"/>
      <c r="BPS10" s="80"/>
      <c r="BPT10" s="80"/>
      <c r="BPU10" s="80"/>
      <c r="BPV10" s="80"/>
      <c r="BPW10" s="80"/>
      <c r="BPX10" s="80"/>
      <c r="BPY10" s="80"/>
      <c r="BPZ10" s="80"/>
      <c r="BQA10" s="80"/>
      <c r="BQB10" s="80"/>
      <c r="BQC10" s="80"/>
      <c r="BQD10" s="80"/>
      <c r="BQE10" s="80"/>
      <c r="BQF10" s="80"/>
      <c r="BQG10" s="80"/>
      <c r="BQH10" s="80"/>
      <c r="BQI10" s="80"/>
      <c r="BQJ10" s="80"/>
      <c r="BQK10" s="80"/>
      <c r="BQL10" s="80"/>
      <c r="BQM10" s="80"/>
      <c r="BQN10" s="80"/>
      <c r="BQO10" s="80"/>
      <c r="BQP10" s="80"/>
      <c r="BQQ10" s="80"/>
      <c r="BQR10" s="80"/>
      <c r="BQS10" s="80"/>
      <c r="BQT10" s="80"/>
      <c r="BQU10" s="80"/>
      <c r="BQV10" s="80"/>
      <c r="BQW10" s="80"/>
      <c r="BQX10" s="80"/>
      <c r="BQY10" s="80"/>
      <c r="BQZ10" s="80"/>
      <c r="BRA10" s="80"/>
      <c r="BRB10" s="80"/>
      <c r="BRC10" s="80"/>
      <c r="BRD10" s="80"/>
      <c r="BRE10" s="80"/>
      <c r="BRF10" s="80"/>
      <c r="BRG10" s="80"/>
      <c r="BRH10" s="80"/>
      <c r="BRI10" s="80"/>
      <c r="BRJ10" s="80"/>
      <c r="BRK10" s="80"/>
      <c r="BRL10" s="80"/>
      <c r="BRM10" s="80"/>
      <c r="BRN10" s="80"/>
      <c r="BRO10" s="80"/>
      <c r="BRP10" s="80"/>
      <c r="BRQ10" s="80"/>
      <c r="BRR10" s="80"/>
      <c r="BRS10" s="80"/>
      <c r="BRT10" s="80"/>
      <c r="BRU10" s="80"/>
      <c r="BRV10" s="80"/>
      <c r="BRW10" s="80"/>
      <c r="BRX10" s="80"/>
      <c r="BRY10" s="80"/>
      <c r="BRZ10" s="80"/>
      <c r="BSA10" s="80"/>
      <c r="BSB10" s="80"/>
      <c r="BSC10" s="80"/>
      <c r="BSD10" s="80"/>
      <c r="BSE10" s="80"/>
      <c r="BSF10" s="80"/>
      <c r="BSG10" s="80"/>
      <c r="BSH10" s="80"/>
      <c r="BSI10" s="80"/>
      <c r="BSJ10" s="80"/>
      <c r="BSK10" s="80"/>
      <c r="BSL10" s="80"/>
      <c r="BSM10" s="80"/>
      <c r="BSN10" s="80"/>
      <c r="BSO10" s="80"/>
      <c r="BSP10" s="80"/>
      <c r="BSQ10" s="80"/>
      <c r="BSR10" s="80"/>
      <c r="BSS10" s="80"/>
      <c r="BST10" s="80"/>
      <c r="BSU10" s="80"/>
      <c r="BSV10" s="80"/>
      <c r="BSW10" s="80"/>
      <c r="BSX10" s="80"/>
      <c r="BSY10" s="80"/>
      <c r="BSZ10" s="80"/>
      <c r="BTA10" s="80"/>
      <c r="BTB10" s="80"/>
      <c r="BTC10" s="80"/>
      <c r="BTD10" s="80"/>
      <c r="BTE10" s="80"/>
      <c r="BTF10" s="80"/>
      <c r="BTG10" s="80"/>
      <c r="BTH10" s="80"/>
      <c r="BTI10" s="80"/>
      <c r="BTJ10" s="80"/>
      <c r="BTK10" s="80"/>
      <c r="BTL10" s="80"/>
      <c r="BTM10" s="80"/>
      <c r="BTN10" s="80"/>
      <c r="BTO10" s="80"/>
      <c r="BTP10" s="80"/>
      <c r="BTQ10" s="80"/>
      <c r="BTR10" s="80"/>
      <c r="BTS10" s="80"/>
      <c r="BTT10" s="80"/>
      <c r="BTU10" s="80"/>
      <c r="BTV10" s="80"/>
      <c r="BTW10" s="80"/>
      <c r="BTX10" s="80"/>
      <c r="BTY10" s="80"/>
      <c r="BTZ10" s="80"/>
      <c r="BUA10" s="80"/>
      <c r="BUB10" s="80"/>
      <c r="BUC10" s="80"/>
      <c r="BUD10" s="80"/>
      <c r="BUE10" s="80"/>
      <c r="BUF10" s="80"/>
      <c r="BUG10" s="80"/>
      <c r="BUH10" s="80"/>
      <c r="BUI10" s="80"/>
      <c r="BUJ10" s="80"/>
      <c r="BUK10" s="80"/>
      <c r="BUL10" s="80"/>
      <c r="BUM10" s="80"/>
      <c r="BUN10" s="80"/>
      <c r="BUO10" s="80"/>
      <c r="BUP10" s="80"/>
      <c r="BUQ10" s="80"/>
      <c r="BUR10" s="80"/>
      <c r="BUS10" s="80"/>
      <c r="BUT10" s="80"/>
      <c r="BUU10" s="80"/>
      <c r="BUV10" s="80"/>
      <c r="BUW10" s="80"/>
      <c r="BUX10" s="80"/>
      <c r="BUY10" s="80"/>
      <c r="BUZ10" s="80"/>
      <c r="BVA10" s="80"/>
      <c r="BVB10" s="80"/>
      <c r="BVC10" s="80"/>
      <c r="BVD10" s="80"/>
      <c r="BVE10" s="80"/>
      <c r="BVF10" s="80"/>
      <c r="BVG10" s="80"/>
      <c r="BVH10" s="80"/>
      <c r="BVI10" s="80"/>
      <c r="BVJ10" s="80"/>
      <c r="BVK10" s="80"/>
      <c r="BVL10" s="80"/>
      <c r="BVM10" s="80"/>
      <c r="BVN10" s="80"/>
      <c r="BVO10" s="80"/>
      <c r="BVP10" s="80"/>
      <c r="BVQ10" s="80"/>
      <c r="BVR10" s="80"/>
      <c r="BVS10" s="80"/>
      <c r="BVT10" s="80"/>
      <c r="BVU10" s="80"/>
      <c r="BVV10" s="80"/>
      <c r="BVW10" s="80"/>
      <c r="BVX10" s="80"/>
      <c r="BVY10" s="80"/>
      <c r="BVZ10" s="80"/>
      <c r="BWA10" s="80"/>
      <c r="BWB10" s="80"/>
      <c r="BWC10" s="80"/>
      <c r="BWD10" s="80"/>
      <c r="BWE10" s="80"/>
      <c r="BWF10" s="80"/>
      <c r="BWG10" s="80"/>
      <c r="BWH10" s="80"/>
      <c r="BWI10" s="80"/>
      <c r="BWJ10" s="80"/>
      <c r="BWK10" s="80"/>
      <c r="BWL10" s="80"/>
      <c r="BWM10" s="80"/>
      <c r="BWN10" s="80"/>
      <c r="BWO10" s="80"/>
      <c r="BWP10" s="80"/>
      <c r="BWQ10" s="80"/>
      <c r="BWR10" s="80"/>
      <c r="BWS10" s="80"/>
      <c r="BWT10" s="80"/>
      <c r="BWU10" s="80"/>
      <c r="BWV10" s="80"/>
      <c r="BWW10" s="80"/>
      <c r="BWX10" s="80"/>
      <c r="BWY10" s="80"/>
      <c r="BWZ10" s="80"/>
      <c r="BXA10" s="80"/>
      <c r="BXB10" s="80"/>
      <c r="BXC10" s="80"/>
      <c r="BXD10" s="80"/>
      <c r="BXE10" s="80"/>
      <c r="BXF10" s="80"/>
      <c r="BXG10" s="80"/>
      <c r="BXH10" s="80"/>
      <c r="BXI10" s="80"/>
      <c r="BXJ10" s="80"/>
      <c r="BXK10" s="80"/>
      <c r="BXL10" s="80"/>
      <c r="BXM10" s="80"/>
      <c r="BXN10" s="80"/>
      <c r="BXO10" s="80"/>
      <c r="BXP10" s="80"/>
      <c r="BXQ10" s="80"/>
      <c r="BXR10" s="80"/>
      <c r="BXS10" s="80"/>
      <c r="BXT10" s="80"/>
      <c r="BXU10" s="80"/>
      <c r="BXV10" s="80"/>
      <c r="BXW10" s="80"/>
      <c r="BXX10" s="80"/>
      <c r="BXY10" s="80"/>
      <c r="BXZ10" s="80"/>
      <c r="BYA10" s="80"/>
      <c r="BYB10" s="80"/>
      <c r="BYC10" s="80"/>
      <c r="BYD10" s="80"/>
      <c r="BYE10" s="80"/>
      <c r="BYF10" s="80"/>
      <c r="BYG10" s="80"/>
      <c r="BYH10" s="80"/>
      <c r="BYI10" s="80"/>
      <c r="BYJ10" s="80"/>
      <c r="BYK10" s="80"/>
      <c r="BYL10" s="80"/>
      <c r="BYM10" s="80"/>
      <c r="BYN10" s="80"/>
      <c r="BYO10" s="80"/>
      <c r="BYP10" s="80"/>
      <c r="BYQ10" s="80"/>
      <c r="BYR10" s="80"/>
      <c r="BYS10" s="80"/>
      <c r="BYT10" s="80"/>
      <c r="BYU10" s="80"/>
      <c r="BYV10" s="80"/>
      <c r="BYW10" s="80"/>
      <c r="BYX10" s="80"/>
      <c r="BYY10" s="80"/>
      <c r="BYZ10" s="80"/>
      <c r="BZA10" s="80"/>
      <c r="BZB10" s="80"/>
      <c r="BZC10" s="80"/>
      <c r="BZD10" s="80"/>
      <c r="BZE10" s="80"/>
      <c r="BZF10" s="80"/>
      <c r="BZG10" s="80"/>
      <c r="BZH10" s="80"/>
      <c r="BZI10" s="80"/>
      <c r="BZJ10" s="80"/>
      <c r="BZK10" s="80"/>
      <c r="BZL10" s="80"/>
      <c r="BZM10" s="80"/>
      <c r="BZN10" s="80"/>
      <c r="BZO10" s="80"/>
      <c r="BZP10" s="80"/>
      <c r="BZQ10" s="80"/>
      <c r="BZR10" s="80"/>
      <c r="BZS10" s="80"/>
      <c r="BZT10" s="80"/>
      <c r="BZU10" s="80"/>
      <c r="BZV10" s="80"/>
      <c r="BZW10" s="80"/>
      <c r="BZX10" s="80"/>
      <c r="BZY10" s="80"/>
      <c r="BZZ10" s="80"/>
      <c r="CAA10" s="80"/>
      <c r="CAB10" s="80"/>
      <c r="CAC10" s="80"/>
      <c r="CAD10" s="80"/>
      <c r="CAE10" s="80"/>
      <c r="CAF10" s="80"/>
      <c r="CAG10" s="80"/>
      <c r="CAH10" s="80"/>
      <c r="CAI10" s="80"/>
      <c r="CAJ10" s="80"/>
      <c r="CAK10" s="80"/>
      <c r="CAL10" s="80"/>
      <c r="CAM10" s="80"/>
      <c r="CAN10" s="80"/>
      <c r="CAO10" s="80"/>
      <c r="CAP10" s="80"/>
      <c r="CAQ10" s="80"/>
      <c r="CAR10" s="80"/>
      <c r="CAS10" s="80"/>
      <c r="CAT10" s="80"/>
      <c r="CAU10" s="80"/>
      <c r="CAV10" s="80"/>
      <c r="CAW10" s="80"/>
      <c r="CAX10" s="80"/>
      <c r="CAY10" s="80"/>
      <c r="CAZ10" s="80"/>
      <c r="CBA10" s="80"/>
      <c r="CBB10" s="80"/>
      <c r="CBC10" s="80"/>
      <c r="CBD10" s="80"/>
      <c r="CBE10" s="80"/>
      <c r="CBF10" s="80"/>
      <c r="CBG10" s="80"/>
      <c r="CBH10" s="80"/>
      <c r="CBI10" s="80"/>
      <c r="CBJ10" s="80"/>
      <c r="CBK10" s="80"/>
      <c r="CBL10" s="80"/>
      <c r="CBM10" s="80"/>
      <c r="CBN10" s="80"/>
      <c r="CBO10" s="80"/>
      <c r="CBP10" s="80"/>
      <c r="CBQ10" s="80"/>
      <c r="CBR10" s="80"/>
      <c r="CBS10" s="80"/>
      <c r="CBT10" s="80"/>
      <c r="CBU10" s="80"/>
      <c r="CBV10" s="80"/>
      <c r="CBW10" s="80"/>
      <c r="CBX10" s="80"/>
      <c r="CBY10" s="80"/>
      <c r="CBZ10" s="80"/>
      <c r="CCA10" s="80"/>
      <c r="CCB10" s="80"/>
      <c r="CCC10" s="80"/>
      <c r="CCD10" s="80"/>
      <c r="CCE10" s="80"/>
      <c r="CCF10" s="80"/>
      <c r="CCG10" s="80"/>
      <c r="CCH10" s="80"/>
      <c r="CCI10" s="80"/>
      <c r="CCJ10" s="80"/>
      <c r="CCK10" s="80"/>
      <c r="CCL10" s="80"/>
      <c r="CCM10" s="80"/>
      <c r="CCN10" s="80"/>
      <c r="CCO10" s="80"/>
      <c r="CCP10" s="80"/>
      <c r="CCQ10" s="80"/>
      <c r="CCR10" s="80"/>
      <c r="CCS10" s="80"/>
      <c r="CCT10" s="80"/>
      <c r="CCU10" s="80"/>
      <c r="CCV10" s="80"/>
      <c r="CCW10" s="80"/>
      <c r="CCX10" s="80"/>
      <c r="CCY10" s="80"/>
      <c r="CCZ10" s="80"/>
      <c r="CDA10" s="80"/>
      <c r="CDB10" s="80"/>
      <c r="CDC10" s="80"/>
      <c r="CDD10" s="80"/>
      <c r="CDE10" s="80"/>
      <c r="CDF10" s="80"/>
      <c r="CDG10" s="80"/>
      <c r="CDH10" s="80"/>
      <c r="CDI10" s="80"/>
      <c r="CDJ10" s="80"/>
      <c r="CDK10" s="80"/>
      <c r="CDL10" s="80"/>
      <c r="CDM10" s="80"/>
      <c r="CDN10" s="80"/>
      <c r="CDO10" s="80"/>
      <c r="CDP10" s="80"/>
      <c r="CDQ10" s="80"/>
      <c r="CDR10" s="80"/>
      <c r="CDS10" s="80"/>
      <c r="CDT10" s="80"/>
      <c r="CDU10" s="80"/>
      <c r="CDV10" s="80"/>
      <c r="CDW10" s="80"/>
      <c r="CDX10" s="80"/>
      <c r="CDY10" s="80"/>
      <c r="CDZ10" s="80"/>
      <c r="CEA10" s="80"/>
      <c r="CEB10" s="80"/>
      <c r="CEC10" s="80"/>
      <c r="CED10" s="80"/>
      <c r="CEE10" s="80"/>
      <c r="CEF10" s="80"/>
      <c r="CEG10" s="80"/>
      <c r="CEH10" s="80"/>
      <c r="CEI10" s="80"/>
      <c r="CEJ10" s="80"/>
      <c r="CEK10" s="80"/>
      <c r="CEL10" s="80"/>
      <c r="CEM10" s="80"/>
      <c r="CEN10" s="80"/>
      <c r="CEO10" s="80"/>
      <c r="CEP10" s="80"/>
      <c r="CEQ10" s="80"/>
      <c r="CER10" s="80"/>
      <c r="CES10" s="80"/>
      <c r="CET10" s="80"/>
      <c r="CEU10" s="80"/>
      <c r="CEV10" s="80"/>
      <c r="CEW10" s="80"/>
      <c r="CEX10" s="80"/>
      <c r="CEY10" s="80"/>
      <c r="CEZ10" s="80"/>
      <c r="CFA10" s="80"/>
      <c r="CFB10" s="80"/>
      <c r="CFC10" s="80"/>
      <c r="CFD10" s="80"/>
      <c r="CFE10" s="80"/>
      <c r="CFF10" s="80"/>
      <c r="CFG10" s="80"/>
      <c r="CFH10" s="80"/>
      <c r="CFI10" s="80"/>
      <c r="CFJ10" s="80"/>
      <c r="CFK10" s="80"/>
      <c r="CFL10" s="80"/>
      <c r="CFM10" s="80"/>
      <c r="CFN10" s="80"/>
      <c r="CFO10" s="80"/>
      <c r="CFP10" s="80"/>
      <c r="CFQ10" s="80"/>
      <c r="CFR10" s="80"/>
      <c r="CFS10" s="80"/>
      <c r="CFT10" s="80"/>
      <c r="CFU10" s="80"/>
      <c r="CFV10" s="80"/>
      <c r="CFW10" s="80"/>
      <c r="CFX10" s="80"/>
      <c r="CFY10" s="80"/>
      <c r="CFZ10" s="80"/>
      <c r="CGA10" s="80"/>
      <c r="CGB10" s="80"/>
      <c r="CGC10" s="80"/>
      <c r="CGD10" s="80"/>
      <c r="CGE10" s="80"/>
      <c r="CGF10" s="80"/>
      <c r="CGG10" s="80"/>
      <c r="CGH10" s="80"/>
      <c r="CGI10" s="80"/>
      <c r="CGJ10" s="80"/>
      <c r="CGK10" s="80"/>
      <c r="CGL10" s="80"/>
      <c r="CGM10" s="80"/>
      <c r="CGN10" s="80"/>
      <c r="CGO10" s="80"/>
      <c r="CGP10" s="80"/>
      <c r="CGQ10" s="80"/>
      <c r="CGR10" s="80"/>
      <c r="CGS10" s="80"/>
      <c r="CGT10" s="80"/>
      <c r="CGU10" s="80"/>
      <c r="CGV10" s="80"/>
      <c r="CGW10" s="80"/>
      <c r="CGX10" s="80"/>
      <c r="CGY10" s="80"/>
      <c r="CGZ10" s="80"/>
      <c r="CHA10" s="80"/>
      <c r="CHB10" s="80"/>
      <c r="CHC10" s="80"/>
      <c r="CHD10" s="80"/>
      <c r="CHE10" s="80"/>
      <c r="CHF10" s="80"/>
      <c r="CHG10" s="80"/>
      <c r="CHH10" s="80"/>
      <c r="CHI10" s="80"/>
      <c r="CHJ10" s="80"/>
      <c r="CHK10" s="80"/>
      <c r="CHL10" s="80"/>
      <c r="CHM10" s="80"/>
      <c r="CHN10" s="80"/>
      <c r="CHO10" s="80"/>
      <c r="CHP10" s="80"/>
      <c r="CHQ10" s="80"/>
      <c r="CHR10" s="80"/>
      <c r="CHS10" s="80"/>
      <c r="CHT10" s="80"/>
      <c r="CHU10" s="80"/>
      <c r="CHV10" s="80"/>
      <c r="CHW10" s="80"/>
      <c r="CHX10" s="80"/>
      <c r="CHY10" s="80"/>
      <c r="CHZ10" s="80"/>
      <c r="CIA10" s="80"/>
      <c r="CIB10" s="80"/>
      <c r="CIC10" s="80"/>
      <c r="CID10" s="80"/>
      <c r="CIE10" s="80"/>
      <c r="CIF10" s="80"/>
      <c r="CIG10" s="80"/>
      <c r="CIH10" s="80"/>
      <c r="CII10" s="80"/>
      <c r="CIJ10" s="80"/>
      <c r="CIK10" s="80"/>
      <c r="CIL10" s="80"/>
      <c r="CIM10" s="80"/>
      <c r="CIN10" s="80"/>
      <c r="CIO10" s="80"/>
      <c r="CIP10" s="80"/>
      <c r="CIQ10" s="80"/>
      <c r="CIR10" s="80"/>
      <c r="CIS10" s="80"/>
      <c r="CIT10" s="80"/>
      <c r="CIU10" s="80"/>
      <c r="CIV10" s="80"/>
      <c r="CIW10" s="80"/>
      <c r="CIX10" s="80"/>
      <c r="CIY10" s="80"/>
      <c r="CIZ10" s="80"/>
      <c r="CJA10" s="80"/>
      <c r="CJB10" s="80"/>
      <c r="CJC10" s="80"/>
      <c r="CJD10" s="80"/>
      <c r="CJE10" s="80"/>
      <c r="CJF10" s="80"/>
      <c r="CJG10" s="80"/>
      <c r="CJH10" s="80"/>
      <c r="CJI10" s="80"/>
      <c r="CJJ10" s="80"/>
      <c r="CJK10" s="80"/>
      <c r="CJL10" s="80"/>
      <c r="CJM10" s="80"/>
      <c r="CJN10" s="80"/>
      <c r="CJO10" s="80"/>
      <c r="CJP10" s="80"/>
      <c r="CJQ10" s="80"/>
      <c r="CJR10" s="80"/>
      <c r="CJS10" s="80"/>
      <c r="CJT10" s="80"/>
      <c r="CJU10" s="80"/>
      <c r="CJV10" s="80"/>
      <c r="CJW10" s="80"/>
      <c r="CJX10" s="80"/>
      <c r="CJY10" s="80"/>
      <c r="CJZ10" s="80"/>
      <c r="CKA10" s="80"/>
      <c r="CKB10" s="80"/>
      <c r="CKC10" s="80"/>
      <c r="CKD10" s="80"/>
      <c r="CKE10" s="80"/>
      <c r="CKF10" s="80"/>
      <c r="CKG10" s="80"/>
      <c r="CKH10" s="80"/>
      <c r="CKI10" s="80"/>
      <c r="CKJ10" s="80"/>
      <c r="CKK10" s="80"/>
      <c r="CKL10" s="80"/>
      <c r="CKM10" s="80"/>
      <c r="CKN10" s="80"/>
      <c r="CKO10" s="80"/>
      <c r="CKP10" s="80"/>
      <c r="CKQ10" s="80"/>
      <c r="CKR10" s="80"/>
      <c r="CKS10" s="80"/>
      <c r="CKT10" s="80"/>
      <c r="CKU10" s="80"/>
      <c r="CKV10" s="80"/>
      <c r="CKW10" s="80"/>
      <c r="CKX10" s="80"/>
      <c r="CKY10" s="80"/>
      <c r="CKZ10" s="80"/>
      <c r="CLA10" s="80"/>
      <c r="CLB10" s="80"/>
      <c r="CLC10" s="80"/>
      <c r="CLD10" s="80"/>
      <c r="CLE10" s="80"/>
      <c r="CLF10" s="80"/>
      <c r="CLG10" s="80"/>
      <c r="CLH10" s="80"/>
      <c r="CLI10" s="80"/>
      <c r="CLJ10" s="80"/>
      <c r="CLK10" s="80"/>
      <c r="CLL10" s="80"/>
      <c r="CLM10" s="80"/>
      <c r="CLN10" s="80"/>
      <c r="CLO10" s="80"/>
      <c r="CLP10" s="80"/>
      <c r="CLQ10" s="80"/>
      <c r="CLR10" s="80"/>
      <c r="CLS10" s="80"/>
      <c r="CLT10" s="80"/>
      <c r="CLU10" s="80"/>
      <c r="CLV10" s="80"/>
      <c r="CLW10" s="80"/>
      <c r="CLX10" s="80"/>
      <c r="CLY10" s="80"/>
      <c r="CLZ10" s="80"/>
      <c r="CMA10" s="80"/>
      <c r="CMB10" s="80"/>
      <c r="CMC10" s="80"/>
      <c r="CMD10" s="80"/>
      <c r="CME10" s="80"/>
      <c r="CMF10" s="80"/>
      <c r="CMG10" s="80"/>
      <c r="CMH10" s="80"/>
      <c r="CMI10" s="80"/>
      <c r="CMJ10" s="80"/>
      <c r="CMK10" s="80"/>
      <c r="CML10" s="80"/>
      <c r="CMM10" s="80"/>
      <c r="CMN10" s="80"/>
      <c r="CMO10" s="80"/>
      <c r="CMP10" s="80"/>
      <c r="CMQ10" s="80"/>
      <c r="CMR10" s="80"/>
      <c r="CMS10" s="80"/>
      <c r="CMT10" s="80"/>
      <c r="CMU10" s="80"/>
      <c r="CMV10" s="80"/>
      <c r="CMW10" s="80"/>
      <c r="CMX10" s="80"/>
      <c r="CMY10" s="80"/>
      <c r="CMZ10" s="80"/>
      <c r="CNA10" s="80"/>
      <c r="CNB10" s="80"/>
      <c r="CNC10" s="80"/>
      <c r="CND10" s="80"/>
      <c r="CNE10" s="80"/>
      <c r="CNF10" s="80"/>
      <c r="CNG10" s="80"/>
      <c r="CNH10" s="80"/>
      <c r="CNI10" s="80"/>
      <c r="CNJ10" s="80"/>
      <c r="CNK10" s="80"/>
      <c r="CNL10" s="80"/>
      <c r="CNM10" s="80"/>
      <c r="CNN10" s="80"/>
      <c r="CNO10" s="80"/>
      <c r="CNP10" s="80"/>
      <c r="CNQ10" s="80"/>
      <c r="CNR10" s="80"/>
      <c r="CNS10" s="80"/>
      <c r="CNT10" s="80"/>
      <c r="CNU10" s="80"/>
      <c r="CNV10" s="80"/>
      <c r="CNW10" s="80"/>
      <c r="CNX10" s="80"/>
      <c r="CNY10" s="80"/>
      <c r="CNZ10" s="80"/>
      <c r="COA10" s="80"/>
      <c r="COB10" s="80"/>
      <c r="COC10" s="80"/>
      <c r="COD10" s="80"/>
      <c r="COE10" s="80"/>
      <c r="COF10" s="80"/>
      <c r="COG10" s="80"/>
      <c r="COH10" s="80"/>
      <c r="COI10" s="80"/>
      <c r="COJ10" s="80"/>
      <c r="COK10" s="80"/>
      <c r="COL10" s="80"/>
      <c r="COM10" s="80"/>
      <c r="CON10" s="80"/>
      <c r="COO10" s="80"/>
      <c r="COP10" s="80"/>
      <c r="COQ10" s="80"/>
      <c r="COR10" s="80"/>
      <c r="COS10" s="80"/>
      <c r="COT10" s="80"/>
      <c r="COU10" s="80"/>
      <c r="COV10" s="80"/>
      <c r="COW10" s="80"/>
      <c r="COX10" s="80"/>
      <c r="COY10" s="80"/>
      <c r="COZ10" s="80"/>
      <c r="CPA10" s="80"/>
      <c r="CPB10" s="80"/>
      <c r="CPC10" s="80"/>
      <c r="CPD10" s="80"/>
      <c r="CPE10" s="80"/>
      <c r="CPF10" s="80"/>
      <c r="CPG10" s="80"/>
      <c r="CPH10" s="80"/>
      <c r="CPI10" s="80"/>
      <c r="CPJ10" s="80"/>
      <c r="CPK10" s="80"/>
      <c r="CPL10" s="80"/>
      <c r="CPM10" s="80"/>
      <c r="CPN10" s="80"/>
      <c r="CPO10" s="80"/>
      <c r="CPP10" s="80"/>
      <c r="CPQ10" s="80"/>
      <c r="CPR10" s="80"/>
      <c r="CPS10" s="80"/>
      <c r="CPT10" s="80"/>
      <c r="CPU10" s="80"/>
      <c r="CPV10" s="80"/>
      <c r="CPW10" s="80"/>
      <c r="CPX10" s="80"/>
      <c r="CPY10" s="80"/>
      <c r="CPZ10" s="80"/>
      <c r="CQA10" s="80"/>
      <c r="CQB10" s="80"/>
      <c r="CQC10" s="80"/>
      <c r="CQD10" s="80"/>
      <c r="CQE10" s="80"/>
      <c r="CQF10" s="80"/>
      <c r="CQG10" s="80"/>
      <c r="CQH10" s="80"/>
      <c r="CQI10" s="80"/>
      <c r="CQJ10" s="80"/>
      <c r="CQK10" s="80"/>
      <c r="CQL10" s="80"/>
      <c r="CQM10" s="80"/>
      <c r="CQN10" s="80"/>
      <c r="CQO10" s="80"/>
      <c r="CQP10" s="80"/>
      <c r="CQQ10" s="80"/>
      <c r="CQR10" s="80"/>
      <c r="CQS10" s="80"/>
      <c r="CQT10" s="80"/>
      <c r="CQU10" s="80"/>
      <c r="CQV10" s="80"/>
      <c r="CQW10" s="80"/>
      <c r="CQX10" s="80"/>
      <c r="CQY10" s="80"/>
      <c r="CQZ10" s="80"/>
      <c r="CRA10" s="80"/>
      <c r="CRB10" s="80"/>
      <c r="CRC10" s="80"/>
      <c r="CRD10" s="80"/>
      <c r="CRE10" s="80"/>
      <c r="CRF10" s="80"/>
      <c r="CRG10" s="80"/>
      <c r="CRH10" s="80"/>
      <c r="CRI10" s="80"/>
      <c r="CRJ10" s="80"/>
      <c r="CRK10" s="80"/>
      <c r="CRL10" s="80"/>
      <c r="CRM10" s="80"/>
      <c r="CRN10" s="80"/>
      <c r="CRO10" s="80"/>
      <c r="CRP10" s="80"/>
      <c r="CRQ10" s="80"/>
      <c r="CRR10" s="80"/>
      <c r="CRS10" s="80"/>
      <c r="CRT10" s="80"/>
      <c r="CRU10" s="80"/>
      <c r="CRV10" s="80"/>
      <c r="CRW10" s="80"/>
      <c r="CRX10" s="80"/>
      <c r="CRY10" s="80"/>
      <c r="CRZ10" s="80"/>
      <c r="CSA10" s="80"/>
      <c r="CSB10" s="80"/>
      <c r="CSC10" s="80"/>
      <c r="CSD10" s="80"/>
      <c r="CSE10" s="80"/>
      <c r="CSF10" s="80"/>
      <c r="CSG10" s="80"/>
      <c r="CSH10" s="80"/>
      <c r="CSI10" s="80"/>
      <c r="CSJ10" s="80"/>
      <c r="CSK10" s="80"/>
      <c r="CSL10" s="80"/>
      <c r="CSM10" s="80"/>
      <c r="CSN10" s="80"/>
      <c r="CSO10" s="80"/>
      <c r="CSP10" s="80"/>
      <c r="CSQ10" s="80"/>
      <c r="CSR10" s="80"/>
      <c r="CSS10" s="80"/>
      <c r="CST10" s="80"/>
      <c r="CSU10" s="80"/>
      <c r="CSV10" s="80"/>
      <c r="CSW10" s="80"/>
      <c r="CSX10" s="80"/>
      <c r="CSY10" s="80"/>
      <c r="CSZ10" s="80"/>
      <c r="CTA10" s="80"/>
      <c r="CTB10" s="80"/>
      <c r="CTC10" s="80"/>
      <c r="CTD10" s="80"/>
      <c r="CTE10" s="80"/>
      <c r="CTF10" s="80"/>
      <c r="CTG10" s="80"/>
      <c r="CTH10" s="80"/>
      <c r="CTI10" s="80"/>
      <c r="CTJ10" s="80"/>
      <c r="CTK10" s="80"/>
      <c r="CTL10" s="80"/>
      <c r="CTM10" s="80"/>
      <c r="CTN10" s="80"/>
      <c r="CTO10" s="80"/>
      <c r="CTP10" s="80"/>
      <c r="CTQ10" s="80"/>
      <c r="CTR10" s="80"/>
      <c r="CTS10" s="80"/>
      <c r="CTT10" s="80"/>
      <c r="CTU10" s="80"/>
      <c r="CTV10" s="80"/>
      <c r="CTW10" s="80"/>
      <c r="CTX10" s="80"/>
      <c r="CTY10" s="80"/>
      <c r="CTZ10" s="80"/>
      <c r="CUA10" s="80"/>
      <c r="CUB10" s="80"/>
      <c r="CUC10" s="80"/>
      <c r="CUD10" s="80"/>
      <c r="CUE10" s="80"/>
      <c r="CUF10" s="80"/>
      <c r="CUG10" s="80"/>
      <c r="CUH10" s="80"/>
      <c r="CUI10" s="80"/>
      <c r="CUJ10" s="80"/>
      <c r="CUK10" s="80"/>
      <c r="CUL10" s="80"/>
      <c r="CUM10" s="80"/>
      <c r="CUN10" s="80"/>
      <c r="CUO10" s="80"/>
      <c r="CUP10" s="80"/>
      <c r="CUQ10" s="80"/>
      <c r="CUR10" s="80"/>
      <c r="CUS10" s="80"/>
      <c r="CUT10" s="80"/>
      <c r="CUU10" s="80"/>
      <c r="CUV10" s="80"/>
      <c r="CUW10" s="80"/>
      <c r="CUX10" s="80"/>
      <c r="CUY10" s="80"/>
      <c r="CUZ10" s="80"/>
      <c r="CVA10" s="80"/>
      <c r="CVB10" s="80"/>
      <c r="CVC10" s="80"/>
      <c r="CVD10" s="80"/>
      <c r="CVE10" s="80"/>
      <c r="CVF10" s="80"/>
      <c r="CVG10" s="80"/>
      <c r="CVH10" s="80"/>
      <c r="CVI10" s="80"/>
      <c r="CVJ10" s="80"/>
      <c r="CVK10" s="80"/>
      <c r="CVL10" s="80"/>
      <c r="CVM10" s="80"/>
      <c r="CVN10" s="80"/>
      <c r="CVO10" s="80"/>
      <c r="CVP10" s="80"/>
      <c r="CVQ10" s="80"/>
      <c r="CVR10" s="80"/>
      <c r="CVS10" s="80"/>
      <c r="CVT10" s="80"/>
      <c r="CVU10" s="80"/>
      <c r="CVV10" s="80"/>
      <c r="CVW10" s="80"/>
      <c r="CVX10" s="80"/>
      <c r="CVY10" s="80"/>
      <c r="CVZ10" s="80"/>
      <c r="CWA10" s="80"/>
      <c r="CWB10" s="80"/>
      <c r="CWC10" s="80"/>
      <c r="CWD10" s="80"/>
      <c r="CWE10" s="80"/>
      <c r="CWF10" s="80"/>
      <c r="CWG10" s="80"/>
      <c r="CWH10" s="80"/>
      <c r="CWI10" s="80"/>
      <c r="CWJ10" s="80"/>
      <c r="CWK10" s="80"/>
      <c r="CWL10" s="80"/>
      <c r="CWM10" s="80"/>
      <c r="CWN10" s="80"/>
      <c r="CWO10" s="80"/>
      <c r="CWP10" s="80"/>
      <c r="CWQ10" s="80"/>
      <c r="CWR10" s="80"/>
      <c r="CWS10" s="80"/>
      <c r="CWT10" s="80"/>
      <c r="CWU10" s="80"/>
      <c r="CWV10" s="80"/>
      <c r="CWW10" s="80"/>
      <c r="CWX10" s="80"/>
      <c r="CWY10" s="80"/>
      <c r="CWZ10" s="80"/>
      <c r="CXA10" s="80"/>
      <c r="CXB10" s="80"/>
      <c r="CXC10" s="80"/>
      <c r="CXD10" s="80"/>
      <c r="CXE10" s="80"/>
      <c r="CXF10" s="80"/>
      <c r="CXG10" s="80"/>
      <c r="CXH10" s="80"/>
      <c r="CXI10" s="80"/>
      <c r="CXJ10" s="80"/>
      <c r="CXK10" s="80"/>
      <c r="CXL10" s="80"/>
      <c r="CXM10" s="80"/>
      <c r="CXN10" s="80"/>
      <c r="CXO10" s="80"/>
      <c r="CXP10" s="80"/>
      <c r="CXQ10" s="80"/>
      <c r="CXR10" s="80"/>
      <c r="CXS10" s="80"/>
      <c r="CXT10" s="80"/>
      <c r="CXU10" s="80"/>
      <c r="CXV10" s="80"/>
      <c r="CXW10" s="80"/>
      <c r="CXX10" s="80"/>
      <c r="CXY10" s="80"/>
      <c r="CXZ10" s="80"/>
      <c r="CYA10" s="80"/>
      <c r="CYB10" s="80"/>
      <c r="CYC10" s="80"/>
      <c r="CYD10" s="80"/>
      <c r="CYE10" s="80"/>
      <c r="CYF10" s="80"/>
      <c r="CYG10" s="80"/>
      <c r="CYH10" s="80"/>
      <c r="CYI10" s="80"/>
      <c r="CYJ10" s="80"/>
      <c r="CYK10" s="80"/>
      <c r="CYL10" s="80"/>
      <c r="CYM10" s="80"/>
      <c r="CYN10" s="80"/>
      <c r="CYO10" s="80"/>
      <c r="CYP10" s="80"/>
      <c r="CYQ10" s="80"/>
      <c r="CYR10" s="80"/>
      <c r="CYS10" s="80"/>
      <c r="CYT10" s="80"/>
      <c r="CYU10" s="80"/>
      <c r="CYV10" s="80"/>
      <c r="CYW10" s="80"/>
      <c r="CYX10" s="80"/>
      <c r="CYY10" s="80"/>
      <c r="CYZ10" s="80"/>
      <c r="CZA10" s="80"/>
      <c r="CZB10" s="80"/>
      <c r="CZC10" s="80"/>
      <c r="CZD10" s="80"/>
      <c r="CZE10" s="80"/>
      <c r="CZF10" s="80"/>
      <c r="CZG10" s="80"/>
      <c r="CZH10" s="80"/>
      <c r="CZI10" s="80"/>
      <c r="CZJ10" s="80"/>
      <c r="CZK10" s="80"/>
      <c r="CZL10" s="80"/>
      <c r="CZM10" s="80"/>
      <c r="CZN10" s="80"/>
      <c r="CZO10" s="80"/>
      <c r="CZP10" s="80"/>
      <c r="CZQ10" s="80"/>
      <c r="CZR10" s="80"/>
      <c r="CZS10" s="80"/>
      <c r="CZT10" s="80"/>
      <c r="CZU10" s="80"/>
      <c r="CZV10" s="80"/>
      <c r="CZW10" s="80"/>
      <c r="CZX10" s="80"/>
      <c r="CZY10" s="80"/>
      <c r="CZZ10" s="80"/>
      <c r="DAA10" s="80"/>
      <c r="DAB10" s="80"/>
      <c r="DAC10" s="80"/>
      <c r="DAD10" s="80"/>
      <c r="DAE10" s="80"/>
      <c r="DAF10" s="80"/>
      <c r="DAG10" s="80"/>
      <c r="DAH10" s="80"/>
      <c r="DAI10" s="80"/>
      <c r="DAJ10" s="80"/>
      <c r="DAK10" s="80"/>
      <c r="DAL10" s="80"/>
      <c r="DAM10" s="80"/>
      <c r="DAN10" s="80"/>
      <c r="DAO10" s="80"/>
      <c r="DAP10" s="80"/>
      <c r="DAQ10" s="80"/>
      <c r="DAR10" s="80"/>
      <c r="DAS10" s="80"/>
      <c r="DAT10" s="80"/>
      <c r="DAU10" s="80"/>
      <c r="DAV10" s="80"/>
      <c r="DAW10" s="80"/>
      <c r="DAX10" s="80"/>
      <c r="DAY10" s="80"/>
      <c r="DAZ10" s="80"/>
      <c r="DBA10" s="80"/>
      <c r="DBB10" s="80"/>
      <c r="DBC10" s="80"/>
      <c r="DBD10" s="80"/>
      <c r="DBE10" s="80"/>
      <c r="DBF10" s="80"/>
      <c r="DBG10" s="80"/>
      <c r="DBH10" s="80"/>
      <c r="DBI10" s="80"/>
      <c r="DBJ10" s="80"/>
      <c r="DBK10" s="80"/>
      <c r="DBL10" s="80"/>
      <c r="DBM10" s="80"/>
      <c r="DBN10" s="80"/>
      <c r="DBO10" s="80"/>
      <c r="DBP10" s="80"/>
      <c r="DBQ10" s="80"/>
      <c r="DBR10" s="80"/>
      <c r="DBS10" s="80"/>
      <c r="DBT10" s="80"/>
      <c r="DBU10" s="80"/>
      <c r="DBV10" s="80"/>
      <c r="DBW10" s="80"/>
      <c r="DBX10" s="80"/>
      <c r="DBY10" s="80"/>
      <c r="DBZ10" s="80"/>
      <c r="DCA10" s="80"/>
      <c r="DCB10" s="80"/>
      <c r="DCC10" s="80"/>
      <c r="DCD10" s="80"/>
      <c r="DCE10" s="80"/>
      <c r="DCF10" s="80"/>
      <c r="DCG10" s="80"/>
      <c r="DCH10" s="80"/>
      <c r="DCI10" s="80"/>
      <c r="DCJ10" s="80"/>
      <c r="DCK10" s="80"/>
      <c r="DCL10" s="80"/>
      <c r="DCM10" s="80"/>
      <c r="DCN10" s="80"/>
      <c r="DCO10" s="80"/>
      <c r="DCP10" s="80"/>
      <c r="DCQ10" s="80"/>
      <c r="DCR10" s="80"/>
      <c r="DCS10" s="80"/>
      <c r="DCT10" s="80"/>
      <c r="DCU10" s="80"/>
      <c r="DCV10" s="80"/>
      <c r="DCW10" s="80"/>
      <c r="DCX10" s="80"/>
      <c r="DCY10" s="80"/>
      <c r="DCZ10" s="80"/>
      <c r="DDA10" s="80"/>
      <c r="DDB10" s="80"/>
      <c r="DDC10" s="80"/>
      <c r="DDD10" s="80"/>
      <c r="DDE10" s="80"/>
      <c r="DDF10" s="80"/>
      <c r="DDG10" s="80"/>
      <c r="DDH10" s="80"/>
      <c r="DDI10" s="80"/>
      <c r="DDJ10" s="80"/>
      <c r="DDK10" s="80"/>
      <c r="DDL10" s="80"/>
      <c r="DDM10" s="80"/>
      <c r="DDN10" s="80"/>
      <c r="DDO10" s="80"/>
      <c r="DDP10" s="80"/>
      <c r="DDQ10" s="80"/>
      <c r="DDR10" s="80"/>
      <c r="DDS10" s="80"/>
      <c r="DDT10" s="80"/>
      <c r="DDU10" s="80"/>
      <c r="DDV10" s="80"/>
      <c r="DDW10" s="80"/>
      <c r="DDX10" s="80"/>
      <c r="DDY10" s="80"/>
      <c r="DDZ10" s="80"/>
      <c r="DEA10" s="80"/>
      <c r="DEB10" s="80"/>
      <c r="DEC10" s="80"/>
      <c r="DED10" s="80"/>
      <c r="DEE10" s="80"/>
      <c r="DEF10" s="80"/>
      <c r="DEG10" s="80"/>
      <c r="DEH10" s="80"/>
      <c r="DEI10" s="80"/>
      <c r="DEJ10" s="80"/>
      <c r="DEK10" s="80"/>
      <c r="DEL10" s="80"/>
      <c r="DEM10" s="80"/>
      <c r="DEN10" s="80"/>
      <c r="DEO10" s="80"/>
      <c r="DEP10" s="80"/>
      <c r="DEQ10" s="80"/>
      <c r="DER10" s="80"/>
      <c r="DES10" s="80"/>
      <c r="DET10" s="80"/>
      <c r="DEU10" s="80"/>
      <c r="DEV10" s="80"/>
      <c r="DEW10" s="80"/>
      <c r="DEX10" s="80"/>
      <c r="DEY10" s="80"/>
      <c r="DEZ10" s="80"/>
      <c r="DFA10" s="80"/>
      <c r="DFB10" s="80"/>
      <c r="DFC10" s="80"/>
      <c r="DFD10" s="80"/>
      <c r="DFE10" s="80"/>
      <c r="DFF10" s="80"/>
      <c r="DFG10" s="80"/>
      <c r="DFH10" s="80"/>
      <c r="DFI10" s="80"/>
      <c r="DFJ10" s="80"/>
      <c r="DFK10" s="80"/>
      <c r="DFL10" s="80"/>
      <c r="DFM10" s="80"/>
      <c r="DFN10" s="80"/>
      <c r="DFO10" s="80"/>
      <c r="DFP10" s="80"/>
      <c r="DFQ10" s="80"/>
      <c r="DFR10" s="80"/>
      <c r="DFS10" s="80"/>
      <c r="DFT10" s="80"/>
      <c r="DFU10" s="80"/>
      <c r="DFV10" s="80"/>
      <c r="DFW10" s="80"/>
      <c r="DFX10" s="80"/>
      <c r="DFY10" s="80"/>
      <c r="DFZ10" s="80"/>
      <c r="DGA10" s="80"/>
      <c r="DGB10" s="80"/>
      <c r="DGC10" s="80"/>
      <c r="DGD10" s="80"/>
      <c r="DGE10" s="80"/>
      <c r="DGF10" s="80"/>
      <c r="DGG10" s="80"/>
      <c r="DGH10" s="80"/>
      <c r="DGI10" s="80"/>
      <c r="DGJ10" s="80"/>
      <c r="DGK10" s="80"/>
      <c r="DGL10" s="80"/>
      <c r="DGM10" s="80"/>
      <c r="DGN10" s="80"/>
      <c r="DGO10" s="80"/>
      <c r="DGP10" s="80"/>
      <c r="DGQ10" s="80"/>
      <c r="DGR10" s="80"/>
      <c r="DGS10" s="80"/>
      <c r="DGT10" s="80"/>
      <c r="DGU10" s="80"/>
      <c r="DGV10" s="80"/>
      <c r="DGW10" s="80"/>
      <c r="DGX10" s="80"/>
      <c r="DGY10" s="80"/>
      <c r="DGZ10" s="80"/>
      <c r="DHA10" s="80"/>
      <c r="DHB10" s="80"/>
      <c r="DHC10" s="80"/>
      <c r="DHD10" s="80"/>
      <c r="DHE10" s="80"/>
      <c r="DHF10" s="80"/>
      <c r="DHG10" s="80"/>
      <c r="DHH10" s="80"/>
      <c r="DHI10" s="80"/>
      <c r="DHJ10" s="80"/>
      <c r="DHK10" s="80"/>
      <c r="DHL10" s="80"/>
      <c r="DHM10" s="80"/>
      <c r="DHN10" s="80"/>
      <c r="DHO10" s="80"/>
      <c r="DHP10" s="80"/>
      <c r="DHQ10" s="80"/>
      <c r="DHR10" s="80"/>
      <c r="DHS10" s="80"/>
      <c r="DHT10" s="80"/>
      <c r="DHU10" s="80"/>
      <c r="DHV10" s="80"/>
      <c r="DHW10" s="80"/>
      <c r="DHX10" s="80"/>
      <c r="DHY10" s="80"/>
      <c r="DHZ10" s="80"/>
      <c r="DIA10" s="80"/>
      <c r="DIB10" s="80"/>
      <c r="DIC10" s="80"/>
      <c r="DID10" s="80"/>
      <c r="DIE10" s="80"/>
      <c r="DIF10" s="80"/>
      <c r="DIG10" s="80"/>
      <c r="DIH10" s="80"/>
      <c r="DII10" s="80"/>
      <c r="DIJ10" s="80"/>
      <c r="DIK10" s="80"/>
      <c r="DIL10" s="80"/>
      <c r="DIM10" s="80"/>
      <c r="DIN10" s="80"/>
      <c r="DIO10" s="80"/>
      <c r="DIP10" s="80"/>
      <c r="DIQ10" s="80"/>
      <c r="DIR10" s="80"/>
      <c r="DIS10" s="80"/>
      <c r="DIT10" s="80"/>
      <c r="DIU10" s="80"/>
      <c r="DIV10" s="80"/>
      <c r="DIW10" s="80"/>
      <c r="DIX10" s="80"/>
      <c r="DIY10" s="80"/>
      <c r="DIZ10" s="80"/>
      <c r="DJA10" s="80"/>
      <c r="DJB10" s="80"/>
      <c r="DJC10" s="80"/>
      <c r="DJD10" s="80"/>
      <c r="DJE10" s="80"/>
      <c r="DJF10" s="80"/>
      <c r="DJG10" s="80"/>
      <c r="DJH10" s="80"/>
      <c r="DJI10" s="80"/>
      <c r="DJJ10" s="80"/>
      <c r="DJK10" s="80"/>
      <c r="DJL10" s="80"/>
      <c r="DJM10" s="80"/>
      <c r="DJN10" s="80"/>
      <c r="DJO10" s="80"/>
      <c r="DJP10" s="80"/>
      <c r="DJQ10" s="80"/>
      <c r="DJR10" s="80"/>
      <c r="DJS10" s="80"/>
      <c r="DJT10" s="80"/>
      <c r="DJU10" s="80"/>
      <c r="DJV10" s="80"/>
      <c r="DJW10" s="80"/>
      <c r="DJX10" s="80"/>
      <c r="DJY10" s="80"/>
      <c r="DJZ10" s="80"/>
      <c r="DKA10" s="80"/>
      <c r="DKB10" s="80"/>
      <c r="DKC10" s="80"/>
      <c r="DKD10" s="80"/>
      <c r="DKE10" s="80"/>
      <c r="DKF10" s="80"/>
      <c r="DKG10" s="80"/>
      <c r="DKH10" s="80"/>
      <c r="DKI10" s="80"/>
      <c r="DKJ10" s="80"/>
      <c r="DKK10" s="80"/>
      <c r="DKL10" s="80"/>
      <c r="DKM10" s="80"/>
      <c r="DKN10" s="80"/>
      <c r="DKO10" s="80"/>
      <c r="DKP10" s="80"/>
      <c r="DKQ10" s="80"/>
      <c r="DKR10" s="80"/>
      <c r="DKS10" s="80"/>
      <c r="DKT10" s="80"/>
      <c r="DKU10" s="80"/>
      <c r="DKV10" s="80"/>
      <c r="DKW10" s="80"/>
      <c r="DKX10" s="80"/>
      <c r="DKY10" s="80"/>
      <c r="DKZ10" s="80"/>
      <c r="DLA10" s="80"/>
      <c r="DLB10" s="80"/>
      <c r="DLC10" s="80"/>
      <c r="DLD10" s="80"/>
      <c r="DLE10" s="80"/>
      <c r="DLF10" s="80"/>
      <c r="DLG10" s="80"/>
      <c r="DLH10" s="80"/>
      <c r="DLI10" s="80"/>
      <c r="DLJ10" s="80"/>
      <c r="DLK10" s="80"/>
      <c r="DLL10" s="80"/>
      <c r="DLM10" s="80"/>
      <c r="DLN10" s="80"/>
      <c r="DLO10" s="80"/>
      <c r="DLP10" s="80"/>
      <c r="DLQ10" s="80"/>
      <c r="DLR10" s="80"/>
      <c r="DLS10" s="80"/>
      <c r="DLT10" s="80"/>
      <c r="DLU10" s="80"/>
      <c r="DLV10" s="80"/>
      <c r="DLW10" s="80"/>
      <c r="DLX10" s="80"/>
      <c r="DLY10" s="80"/>
      <c r="DLZ10" s="80"/>
      <c r="DMA10" s="80"/>
      <c r="DMB10" s="80"/>
      <c r="DMC10" s="80"/>
      <c r="DMD10" s="80"/>
      <c r="DME10" s="80"/>
      <c r="DMF10" s="80"/>
      <c r="DMG10" s="80"/>
      <c r="DMH10" s="80"/>
      <c r="DMI10" s="80"/>
      <c r="DMJ10" s="80"/>
      <c r="DMK10" s="80"/>
      <c r="DML10" s="80"/>
      <c r="DMM10" s="80"/>
      <c r="DMN10" s="80"/>
      <c r="DMO10" s="80"/>
      <c r="DMP10" s="80"/>
      <c r="DMQ10" s="80"/>
      <c r="DMR10" s="80"/>
      <c r="DMS10" s="80"/>
      <c r="DMT10" s="80"/>
      <c r="DMU10" s="80"/>
      <c r="DMV10" s="80"/>
      <c r="DMW10" s="80"/>
      <c r="DMX10" s="80"/>
      <c r="DMY10" s="80"/>
      <c r="DMZ10" s="80"/>
      <c r="DNA10" s="80"/>
      <c r="DNB10" s="80"/>
      <c r="DNC10" s="80"/>
      <c r="DND10" s="80"/>
      <c r="DNE10" s="80"/>
      <c r="DNF10" s="80"/>
      <c r="DNG10" s="80"/>
      <c r="DNH10" s="80"/>
      <c r="DNI10" s="80"/>
      <c r="DNJ10" s="80"/>
      <c r="DNK10" s="80"/>
      <c r="DNL10" s="80"/>
      <c r="DNM10" s="80"/>
      <c r="DNN10" s="80"/>
      <c r="DNO10" s="80"/>
      <c r="DNP10" s="80"/>
      <c r="DNQ10" s="80"/>
      <c r="DNR10" s="80"/>
      <c r="DNS10" s="80"/>
      <c r="DNT10" s="80"/>
      <c r="DNU10" s="80"/>
      <c r="DNV10" s="80"/>
      <c r="DNW10" s="80"/>
      <c r="DNX10" s="80"/>
      <c r="DNY10" s="80"/>
      <c r="DNZ10" s="80"/>
      <c r="DOA10" s="80"/>
      <c r="DOB10" s="80"/>
      <c r="DOC10" s="80"/>
      <c r="DOD10" s="80"/>
      <c r="DOE10" s="80"/>
      <c r="DOF10" s="80"/>
      <c r="DOG10" s="80"/>
      <c r="DOH10" s="80"/>
      <c r="DOI10" s="80"/>
      <c r="DOJ10" s="80"/>
      <c r="DOK10" s="80"/>
      <c r="DOL10" s="80"/>
      <c r="DOM10" s="80"/>
      <c r="DON10" s="80"/>
      <c r="DOO10" s="80"/>
      <c r="DOP10" s="80"/>
      <c r="DOQ10" s="80"/>
      <c r="DOR10" s="80"/>
      <c r="DOS10" s="80"/>
      <c r="DOT10" s="80"/>
      <c r="DOU10" s="80"/>
      <c r="DOV10" s="80"/>
      <c r="DOW10" s="80"/>
      <c r="DOX10" s="80"/>
      <c r="DOY10" s="80"/>
      <c r="DOZ10" s="80"/>
      <c r="DPA10" s="80"/>
      <c r="DPB10" s="80"/>
      <c r="DPC10" s="80"/>
      <c r="DPD10" s="80"/>
      <c r="DPE10" s="80"/>
      <c r="DPF10" s="80"/>
      <c r="DPG10" s="80"/>
      <c r="DPH10" s="80"/>
      <c r="DPI10" s="80"/>
      <c r="DPJ10" s="80"/>
      <c r="DPK10" s="80"/>
      <c r="DPL10" s="80"/>
      <c r="DPM10" s="80"/>
      <c r="DPN10" s="80"/>
      <c r="DPO10" s="80"/>
      <c r="DPP10" s="80"/>
      <c r="DPQ10" s="80"/>
      <c r="DPR10" s="80"/>
      <c r="DPS10" s="80"/>
      <c r="DPT10" s="80"/>
      <c r="DPU10" s="80"/>
      <c r="DPV10" s="80"/>
      <c r="DPW10" s="80"/>
      <c r="DPX10" s="80"/>
      <c r="DPY10" s="80"/>
      <c r="DPZ10" s="80"/>
      <c r="DQA10" s="80"/>
      <c r="DQB10" s="80"/>
      <c r="DQC10" s="80"/>
      <c r="DQD10" s="80"/>
      <c r="DQE10" s="80"/>
      <c r="DQF10" s="80"/>
      <c r="DQG10" s="80"/>
      <c r="DQH10" s="80"/>
      <c r="DQI10" s="80"/>
      <c r="DQJ10" s="80"/>
      <c r="DQK10" s="80"/>
      <c r="DQL10" s="80"/>
      <c r="DQM10" s="80"/>
      <c r="DQN10" s="80"/>
      <c r="DQO10" s="80"/>
      <c r="DQP10" s="80"/>
      <c r="DQQ10" s="80"/>
      <c r="DQR10" s="80"/>
      <c r="DQS10" s="80"/>
      <c r="DQT10" s="80"/>
      <c r="DQU10" s="80"/>
      <c r="DQV10" s="80"/>
      <c r="DQW10" s="80"/>
      <c r="DQX10" s="80"/>
      <c r="DQY10" s="80"/>
      <c r="DQZ10" s="80"/>
      <c r="DRA10" s="80"/>
      <c r="DRB10" s="80"/>
      <c r="DRC10" s="80"/>
      <c r="DRD10" s="80"/>
      <c r="DRE10" s="80"/>
      <c r="DRF10" s="80"/>
      <c r="DRG10" s="80"/>
      <c r="DRH10" s="80"/>
      <c r="DRI10" s="80"/>
      <c r="DRJ10" s="80"/>
      <c r="DRK10" s="80"/>
      <c r="DRL10" s="80"/>
      <c r="DRM10" s="80"/>
      <c r="DRN10" s="80"/>
      <c r="DRO10" s="80"/>
      <c r="DRP10" s="80"/>
      <c r="DRQ10" s="80"/>
      <c r="DRR10" s="80"/>
      <c r="DRS10" s="80"/>
      <c r="DRT10" s="80"/>
      <c r="DRU10" s="80"/>
      <c r="DRV10" s="80"/>
      <c r="DRW10" s="80"/>
      <c r="DRX10" s="80"/>
      <c r="DRY10" s="80"/>
      <c r="DRZ10" s="80"/>
      <c r="DSA10" s="80"/>
      <c r="DSB10" s="80"/>
      <c r="DSC10" s="80"/>
      <c r="DSD10" s="80"/>
      <c r="DSE10" s="80"/>
      <c r="DSF10" s="80"/>
      <c r="DSG10" s="80"/>
      <c r="DSH10" s="80"/>
      <c r="DSI10" s="80"/>
      <c r="DSJ10" s="80"/>
      <c r="DSK10" s="80"/>
      <c r="DSL10" s="80"/>
      <c r="DSM10" s="80"/>
      <c r="DSN10" s="80"/>
      <c r="DSO10" s="80"/>
      <c r="DSP10" s="80"/>
      <c r="DSQ10" s="80"/>
      <c r="DSR10" s="80"/>
      <c r="DSS10" s="80"/>
      <c r="DST10" s="80"/>
      <c r="DSU10" s="80"/>
      <c r="DSV10" s="80"/>
      <c r="DSW10" s="80"/>
      <c r="DSX10" s="80"/>
      <c r="DSY10" s="80"/>
      <c r="DSZ10" s="80"/>
      <c r="DTA10" s="80"/>
      <c r="DTB10" s="80"/>
      <c r="DTC10" s="80"/>
      <c r="DTD10" s="80"/>
      <c r="DTE10" s="80"/>
      <c r="DTF10" s="80"/>
      <c r="DTG10" s="80"/>
      <c r="DTH10" s="80"/>
      <c r="DTI10" s="80"/>
      <c r="DTJ10" s="80"/>
      <c r="DTK10" s="80"/>
      <c r="DTL10" s="80"/>
      <c r="DTM10" s="80"/>
      <c r="DTN10" s="80"/>
      <c r="DTO10" s="80"/>
      <c r="DTP10" s="80"/>
      <c r="DTQ10" s="80"/>
      <c r="DTR10" s="80"/>
      <c r="DTS10" s="80"/>
      <c r="DTT10" s="80"/>
      <c r="DTU10" s="80"/>
      <c r="DTV10" s="80"/>
      <c r="DTW10" s="80"/>
      <c r="DTX10" s="80"/>
      <c r="DTY10" s="80"/>
      <c r="DTZ10" s="80"/>
      <c r="DUA10" s="80"/>
      <c r="DUB10" s="80"/>
      <c r="DUC10" s="80"/>
      <c r="DUD10" s="80"/>
      <c r="DUE10" s="80"/>
      <c r="DUF10" s="80"/>
      <c r="DUG10" s="80"/>
      <c r="DUH10" s="80"/>
      <c r="DUI10" s="80"/>
      <c r="DUJ10" s="80"/>
      <c r="DUK10" s="80"/>
      <c r="DUL10" s="80"/>
      <c r="DUM10" s="80"/>
      <c r="DUN10" s="80"/>
      <c r="DUO10" s="80"/>
      <c r="DUP10" s="80"/>
      <c r="DUQ10" s="80"/>
      <c r="DUR10" s="80"/>
      <c r="DUS10" s="80"/>
      <c r="DUT10" s="80"/>
      <c r="DUU10" s="80"/>
      <c r="DUV10" s="80"/>
      <c r="DUW10" s="80"/>
      <c r="DUX10" s="80"/>
      <c r="DUY10" s="80"/>
      <c r="DUZ10" s="80"/>
      <c r="DVA10" s="80"/>
      <c r="DVB10" s="80"/>
      <c r="DVC10" s="80"/>
      <c r="DVD10" s="80"/>
      <c r="DVE10" s="80"/>
      <c r="DVF10" s="80"/>
      <c r="DVG10" s="80"/>
      <c r="DVH10" s="80"/>
      <c r="DVI10" s="80"/>
      <c r="DVJ10" s="80"/>
      <c r="DVK10" s="80"/>
      <c r="DVL10" s="80"/>
      <c r="DVM10" s="80"/>
      <c r="DVN10" s="80"/>
      <c r="DVO10" s="80"/>
      <c r="DVP10" s="80"/>
      <c r="DVQ10" s="80"/>
      <c r="DVR10" s="80"/>
      <c r="DVS10" s="80"/>
      <c r="DVT10" s="80"/>
      <c r="DVU10" s="80"/>
      <c r="DVV10" s="80"/>
      <c r="DVW10" s="80"/>
      <c r="DVX10" s="80"/>
      <c r="DVY10" s="80"/>
      <c r="DVZ10" s="80"/>
      <c r="DWA10" s="80"/>
      <c r="DWB10" s="80"/>
      <c r="DWC10" s="80"/>
      <c r="DWD10" s="80"/>
      <c r="DWE10" s="80"/>
      <c r="DWF10" s="80"/>
      <c r="DWG10" s="80"/>
      <c r="DWH10" s="80"/>
      <c r="DWI10" s="80"/>
      <c r="DWJ10" s="80"/>
      <c r="DWK10" s="80"/>
      <c r="DWL10" s="80"/>
      <c r="DWM10" s="80"/>
      <c r="DWN10" s="80"/>
      <c r="DWO10" s="80"/>
      <c r="DWP10" s="80"/>
      <c r="DWQ10" s="80"/>
      <c r="DWR10" s="80"/>
      <c r="DWS10" s="80"/>
      <c r="DWT10" s="80"/>
      <c r="DWU10" s="80"/>
      <c r="DWV10" s="80"/>
      <c r="DWW10" s="80"/>
      <c r="DWX10" s="80"/>
      <c r="DWY10" s="80"/>
      <c r="DWZ10" s="80"/>
      <c r="DXA10" s="80"/>
      <c r="DXB10" s="80"/>
      <c r="DXC10" s="80"/>
      <c r="DXD10" s="80"/>
      <c r="DXE10" s="80"/>
      <c r="DXF10" s="80"/>
      <c r="DXG10" s="80"/>
      <c r="DXH10" s="80"/>
      <c r="DXI10" s="80"/>
      <c r="DXJ10" s="80"/>
      <c r="DXK10" s="80"/>
      <c r="DXL10" s="80"/>
      <c r="DXM10" s="80"/>
      <c r="DXN10" s="80"/>
      <c r="DXO10" s="80"/>
      <c r="DXP10" s="80"/>
      <c r="DXQ10" s="80"/>
      <c r="DXR10" s="80"/>
      <c r="DXS10" s="80"/>
      <c r="DXT10" s="80"/>
      <c r="DXU10" s="80"/>
      <c r="DXV10" s="80"/>
      <c r="DXW10" s="80"/>
      <c r="DXX10" s="80"/>
      <c r="DXY10" s="80"/>
      <c r="DXZ10" s="80"/>
      <c r="DYA10" s="80"/>
      <c r="DYB10" s="80"/>
      <c r="DYC10" s="80"/>
      <c r="DYD10" s="80"/>
      <c r="DYE10" s="80"/>
      <c r="DYF10" s="80"/>
      <c r="DYG10" s="80"/>
      <c r="DYH10" s="80"/>
      <c r="DYI10" s="80"/>
      <c r="DYJ10" s="80"/>
      <c r="DYK10" s="80"/>
      <c r="DYL10" s="80"/>
      <c r="DYM10" s="80"/>
      <c r="DYN10" s="80"/>
      <c r="DYO10" s="80"/>
      <c r="DYP10" s="80"/>
      <c r="DYQ10" s="80"/>
      <c r="DYR10" s="80"/>
      <c r="DYS10" s="80"/>
      <c r="DYT10" s="80"/>
      <c r="DYU10" s="80"/>
      <c r="DYV10" s="80"/>
      <c r="DYW10" s="80"/>
      <c r="DYX10" s="80"/>
      <c r="DYY10" s="80"/>
      <c r="DYZ10" s="80"/>
      <c r="DZA10" s="80"/>
      <c r="DZB10" s="80"/>
      <c r="DZC10" s="80"/>
      <c r="DZD10" s="80"/>
      <c r="DZE10" s="80"/>
      <c r="DZF10" s="80"/>
      <c r="DZG10" s="80"/>
      <c r="DZH10" s="80"/>
      <c r="DZI10" s="80"/>
      <c r="DZJ10" s="80"/>
      <c r="DZK10" s="80"/>
      <c r="DZL10" s="80"/>
      <c r="DZM10" s="80"/>
      <c r="DZN10" s="80"/>
      <c r="DZO10" s="80"/>
      <c r="DZP10" s="80"/>
      <c r="DZQ10" s="80"/>
      <c r="DZR10" s="80"/>
      <c r="DZS10" s="80"/>
      <c r="DZT10" s="80"/>
      <c r="DZU10" s="80"/>
      <c r="DZV10" s="80"/>
      <c r="DZW10" s="80"/>
      <c r="DZX10" s="80"/>
      <c r="DZY10" s="80"/>
      <c r="DZZ10" s="80"/>
      <c r="EAA10" s="80"/>
      <c r="EAB10" s="80"/>
      <c r="EAC10" s="80"/>
      <c r="EAD10" s="80"/>
      <c r="EAE10" s="80"/>
      <c r="EAF10" s="80"/>
      <c r="EAG10" s="80"/>
      <c r="EAH10" s="80"/>
      <c r="EAI10" s="80"/>
      <c r="EAJ10" s="80"/>
      <c r="EAK10" s="80"/>
      <c r="EAL10" s="80"/>
      <c r="EAM10" s="80"/>
      <c r="EAN10" s="80"/>
      <c r="EAO10" s="80"/>
      <c r="EAP10" s="80"/>
      <c r="EAQ10" s="80"/>
      <c r="EAR10" s="80"/>
      <c r="EAS10" s="80"/>
      <c r="EAT10" s="80"/>
      <c r="EAU10" s="80"/>
      <c r="EAV10" s="80"/>
      <c r="EAW10" s="80"/>
      <c r="EAX10" s="80"/>
      <c r="EAY10" s="80"/>
      <c r="EAZ10" s="80"/>
      <c r="EBA10" s="80"/>
      <c r="EBB10" s="80"/>
      <c r="EBC10" s="80"/>
      <c r="EBD10" s="80"/>
      <c r="EBE10" s="80"/>
      <c r="EBF10" s="80"/>
      <c r="EBG10" s="80"/>
      <c r="EBH10" s="80"/>
      <c r="EBI10" s="80"/>
      <c r="EBJ10" s="80"/>
      <c r="EBK10" s="80"/>
      <c r="EBL10" s="80"/>
      <c r="EBM10" s="80"/>
      <c r="EBN10" s="80"/>
      <c r="EBO10" s="80"/>
      <c r="EBP10" s="80"/>
      <c r="EBQ10" s="80"/>
      <c r="EBR10" s="80"/>
      <c r="EBS10" s="80"/>
      <c r="EBT10" s="80"/>
      <c r="EBU10" s="80"/>
      <c r="EBV10" s="80"/>
      <c r="EBW10" s="80"/>
      <c r="EBX10" s="80"/>
      <c r="EBY10" s="80"/>
      <c r="EBZ10" s="80"/>
      <c r="ECA10" s="80"/>
      <c r="ECB10" s="80"/>
      <c r="ECC10" s="80"/>
      <c r="ECD10" s="80"/>
      <c r="ECE10" s="80"/>
      <c r="ECF10" s="80"/>
      <c r="ECG10" s="80"/>
      <c r="ECH10" s="80"/>
      <c r="ECI10" s="80"/>
      <c r="ECJ10" s="80"/>
      <c r="ECK10" s="80"/>
      <c r="ECL10" s="80"/>
      <c r="ECM10" s="80"/>
      <c r="ECN10" s="80"/>
      <c r="ECO10" s="80"/>
      <c r="ECP10" s="80"/>
      <c r="ECQ10" s="80"/>
      <c r="ECR10" s="80"/>
      <c r="ECS10" s="80"/>
      <c r="ECT10" s="80"/>
      <c r="ECU10" s="80"/>
      <c r="ECV10" s="80"/>
      <c r="ECW10" s="80"/>
      <c r="ECX10" s="80"/>
      <c r="ECY10" s="80"/>
      <c r="ECZ10" s="80"/>
      <c r="EDA10" s="80"/>
      <c r="EDB10" s="80"/>
      <c r="EDC10" s="80"/>
      <c r="EDD10" s="80"/>
      <c r="EDE10" s="80"/>
      <c r="EDF10" s="80"/>
      <c r="EDG10" s="80"/>
      <c r="EDH10" s="80"/>
      <c r="EDI10" s="80"/>
      <c r="EDJ10" s="80"/>
      <c r="EDK10" s="80"/>
      <c r="EDL10" s="80"/>
      <c r="EDM10" s="80"/>
      <c r="EDN10" s="80"/>
      <c r="EDO10" s="80"/>
      <c r="EDP10" s="80"/>
      <c r="EDQ10" s="80"/>
      <c r="EDR10" s="80"/>
      <c r="EDS10" s="80"/>
      <c r="EDT10" s="80"/>
      <c r="EDU10" s="80"/>
      <c r="EDV10" s="80"/>
      <c r="EDW10" s="80"/>
      <c r="EDX10" s="80"/>
      <c r="EDY10" s="80"/>
      <c r="EDZ10" s="80"/>
      <c r="EEA10" s="80"/>
      <c r="EEB10" s="80"/>
      <c r="EEC10" s="80"/>
      <c r="EED10" s="80"/>
      <c r="EEE10" s="80"/>
      <c r="EEF10" s="80"/>
      <c r="EEG10" s="80"/>
      <c r="EEH10" s="80"/>
      <c r="EEI10" s="80"/>
      <c r="EEJ10" s="80"/>
      <c r="EEK10" s="80"/>
      <c r="EEL10" s="80"/>
      <c r="EEM10" s="80"/>
      <c r="EEN10" s="80"/>
      <c r="EEO10" s="80"/>
      <c r="EEP10" s="80"/>
      <c r="EEQ10" s="80"/>
      <c r="EER10" s="80"/>
      <c r="EES10" s="80"/>
      <c r="EET10" s="80"/>
      <c r="EEU10" s="80"/>
      <c r="EEV10" s="80"/>
      <c r="EEW10" s="80"/>
      <c r="EEX10" s="80"/>
      <c r="EEY10" s="80"/>
      <c r="EEZ10" s="80"/>
      <c r="EFA10" s="80"/>
      <c r="EFB10" s="80"/>
      <c r="EFC10" s="80"/>
      <c r="EFD10" s="80"/>
      <c r="EFE10" s="80"/>
      <c r="EFF10" s="80"/>
      <c r="EFG10" s="80"/>
      <c r="EFH10" s="80"/>
      <c r="EFI10" s="80"/>
      <c r="EFJ10" s="80"/>
      <c r="EFK10" s="80"/>
      <c r="EFL10" s="80"/>
      <c r="EFM10" s="80"/>
      <c r="EFN10" s="80"/>
      <c r="EFO10" s="80"/>
      <c r="EFP10" s="80"/>
      <c r="EFQ10" s="80"/>
      <c r="EFR10" s="80"/>
      <c r="EFS10" s="80"/>
      <c r="EFT10" s="80"/>
      <c r="EFU10" s="80"/>
      <c r="EFV10" s="80"/>
      <c r="EFW10" s="80"/>
      <c r="EFX10" s="80"/>
      <c r="EFY10" s="80"/>
      <c r="EFZ10" s="80"/>
      <c r="EGA10" s="80"/>
      <c r="EGB10" s="80"/>
      <c r="EGC10" s="80"/>
      <c r="EGD10" s="80"/>
      <c r="EGE10" s="80"/>
      <c r="EGF10" s="80"/>
      <c r="EGG10" s="80"/>
      <c r="EGH10" s="80"/>
      <c r="EGI10" s="80"/>
      <c r="EGJ10" s="80"/>
      <c r="EGK10" s="80"/>
      <c r="EGL10" s="80"/>
      <c r="EGM10" s="80"/>
      <c r="EGN10" s="80"/>
      <c r="EGO10" s="80"/>
      <c r="EGP10" s="80"/>
      <c r="EGQ10" s="80"/>
      <c r="EGR10" s="80"/>
      <c r="EGS10" s="80"/>
      <c r="EGT10" s="80"/>
      <c r="EGU10" s="80"/>
      <c r="EGV10" s="80"/>
      <c r="EGW10" s="80"/>
      <c r="EGX10" s="80"/>
      <c r="EGY10" s="80"/>
      <c r="EGZ10" s="80"/>
      <c r="EHA10" s="80"/>
      <c r="EHB10" s="80"/>
      <c r="EHC10" s="80"/>
      <c r="EHD10" s="80"/>
      <c r="EHE10" s="80"/>
      <c r="EHF10" s="80"/>
      <c r="EHG10" s="80"/>
      <c r="EHH10" s="80"/>
      <c r="EHI10" s="80"/>
      <c r="EHJ10" s="80"/>
      <c r="EHK10" s="80"/>
      <c r="EHL10" s="80"/>
      <c r="EHM10" s="80"/>
      <c r="EHN10" s="80"/>
      <c r="EHO10" s="80"/>
      <c r="EHP10" s="80"/>
      <c r="EHQ10" s="80"/>
      <c r="EHR10" s="80"/>
      <c r="EHS10" s="80"/>
      <c r="EHT10" s="80"/>
      <c r="EHU10" s="80"/>
      <c r="EHV10" s="80"/>
      <c r="EHW10" s="80"/>
      <c r="EHX10" s="80"/>
      <c r="EHY10" s="80"/>
      <c r="EHZ10" s="80"/>
      <c r="EIA10" s="80"/>
      <c r="EIB10" s="80"/>
      <c r="EIC10" s="80"/>
      <c r="EID10" s="80"/>
      <c r="EIE10" s="80"/>
      <c r="EIF10" s="80"/>
      <c r="EIG10" s="80"/>
      <c r="EIH10" s="80"/>
      <c r="EII10" s="80"/>
      <c r="EIJ10" s="80"/>
      <c r="EIK10" s="80"/>
      <c r="EIL10" s="80"/>
      <c r="EIM10" s="80"/>
      <c r="EIN10" s="80"/>
      <c r="EIO10" s="80"/>
      <c r="EIP10" s="80"/>
      <c r="EIQ10" s="80"/>
      <c r="EIR10" s="80"/>
      <c r="EIS10" s="80"/>
      <c r="EIT10" s="80"/>
      <c r="EIU10" s="80"/>
      <c r="EIV10" s="80"/>
      <c r="EIW10" s="80"/>
      <c r="EIX10" s="80"/>
      <c r="EIY10" s="80"/>
      <c r="EIZ10" s="80"/>
      <c r="EJA10" s="80"/>
      <c r="EJB10" s="80"/>
      <c r="EJC10" s="80"/>
      <c r="EJD10" s="80"/>
      <c r="EJE10" s="80"/>
      <c r="EJF10" s="80"/>
      <c r="EJG10" s="80"/>
      <c r="EJH10" s="80"/>
      <c r="EJI10" s="80"/>
      <c r="EJJ10" s="80"/>
      <c r="EJK10" s="80"/>
      <c r="EJL10" s="80"/>
      <c r="EJM10" s="80"/>
      <c r="EJN10" s="80"/>
      <c r="EJO10" s="80"/>
      <c r="EJP10" s="80"/>
      <c r="EJQ10" s="80"/>
      <c r="EJR10" s="80"/>
      <c r="EJS10" s="80"/>
      <c r="EJT10" s="80"/>
      <c r="EJU10" s="80"/>
      <c r="EJV10" s="80"/>
      <c r="EJW10" s="80"/>
      <c r="EJX10" s="80"/>
      <c r="EJY10" s="80"/>
      <c r="EJZ10" s="80"/>
      <c r="EKA10" s="80"/>
      <c r="EKB10" s="80"/>
      <c r="EKC10" s="80"/>
      <c r="EKD10" s="80"/>
      <c r="EKE10" s="80"/>
      <c r="EKF10" s="80"/>
      <c r="EKG10" s="80"/>
      <c r="EKH10" s="80"/>
      <c r="EKI10" s="80"/>
      <c r="EKJ10" s="80"/>
      <c r="EKK10" s="80"/>
      <c r="EKL10" s="80"/>
      <c r="EKM10" s="80"/>
      <c r="EKN10" s="80"/>
      <c r="EKO10" s="80"/>
      <c r="EKP10" s="80"/>
      <c r="EKQ10" s="80"/>
      <c r="EKR10" s="80"/>
      <c r="EKS10" s="80"/>
      <c r="EKT10" s="80"/>
      <c r="EKU10" s="80"/>
      <c r="EKV10" s="80"/>
      <c r="EKW10" s="80"/>
      <c r="EKX10" s="80"/>
      <c r="EKY10" s="80"/>
      <c r="EKZ10" s="80"/>
      <c r="ELA10" s="80"/>
      <c r="ELB10" s="80"/>
      <c r="ELC10" s="80"/>
      <c r="ELD10" s="80"/>
      <c r="ELE10" s="80"/>
      <c r="ELF10" s="80"/>
      <c r="ELG10" s="80"/>
      <c r="ELH10" s="80"/>
      <c r="ELI10" s="80"/>
      <c r="ELJ10" s="80"/>
      <c r="ELK10" s="80"/>
      <c r="ELL10" s="80"/>
      <c r="ELM10" s="80"/>
      <c r="ELN10" s="80"/>
      <c r="ELO10" s="80"/>
      <c r="ELP10" s="80"/>
      <c r="ELQ10" s="80"/>
      <c r="ELR10" s="80"/>
      <c r="ELS10" s="80"/>
      <c r="ELT10" s="80"/>
      <c r="ELU10" s="80"/>
      <c r="ELV10" s="80"/>
      <c r="ELW10" s="80"/>
      <c r="ELX10" s="80"/>
      <c r="ELY10" s="80"/>
      <c r="ELZ10" s="80"/>
      <c r="EMA10" s="80"/>
      <c r="EMB10" s="80"/>
      <c r="EMC10" s="80"/>
      <c r="EMD10" s="80"/>
      <c r="EME10" s="80"/>
      <c r="EMF10" s="80"/>
      <c r="EMG10" s="80"/>
      <c r="EMH10" s="80"/>
      <c r="EMI10" s="80"/>
      <c r="EMJ10" s="80"/>
      <c r="EMK10" s="80"/>
      <c r="EML10" s="80"/>
      <c r="EMM10" s="80"/>
      <c r="EMN10" s="80"/>
      <c r="EMO10" s="80"/>
      <c r="EMP10" s="80"/>
      <c r="EMQ10" s="80"/>
      <c r="EMR10" s="80"/>
      <c r="EMS10" s="80"/>
      <c r="EMT10" s="80"/>
      <c r="EMU10" s="80"/>
      <c r="EMV10" s="80"/>
      <c r="EMW10" s="80"/>
      <c r="EMX10" s="80"/>
      <c r="EMY10" s="80"/>
      <c r="EMZ10" s="80"/>
      <c r="ENA10" s="80"/>
      <c r="ENB10" s="80"/>
      <c r="ENC10" s="80"/>
      <c r="END10" s="80"/>
      <c r="ENE10" s="80"/>
      <c r="ENF10" s="80"/>
      <c r="ENG10" s="80"/>
      <c r="ENH10" s="80"/>
      <c r="ENI10" s="80"/>
      <c r="ENJ10" s="80"/>
      <c r="ENK10" s="80"/>
      <c r="ENL10" s="80"/>
      <c r="ENM10" s="80"/>
      <c r="ENN10" s="80"/>
      <c r="ENO10" s="80"/>
      <c r="ENP10" s="80"/>
      <c r="ENQ10" s="80"/>
      <c r="ENR10" s="80"/>
      <c r="ENS10" s="80"/>
      <c r="ENT10" s="80"/>
      <c r="ENU10" s="80"/>
      <c r="ENV10" s="80"/>
      <c r="ENW10" s="80"/>
      <c r="ENX10" s="80"/>
      <c r="ENY10" s="80"/>
      <c r="ENZ10" s="80"/>
      <c r="EOA10" s="80"/>
      <c r="EOB10" s="80"/>
      <c r="EOC10" s="80"/>
      <c r="EOD10" s="80"/>
      <c r="EOE10" s="80"/>
      <c r="EOF10" s="80"/>
      <c r="EOG10" s="80"/>
      <c r="EOH10" s="80"/>
      <c r="EOI10" s="80"/>
      <c r="EOJ10" s="80"/>
      <c r="EOK10" s="80"/>
      <c r="EOL10" s="80"/>
      <c r="EOM10" s="80"/>
      <c r="EON10" s="80"/>
      <c r="EOO10" s="80"/>
      <c r="EOP10" s="80"/>
      <c r="EOQ10" s="80"/>
      <c r="EOR10" s="80"/>
      <c r="EOS10" s="80"/>
      <c r="EOT10" s="80"/>
      <c r="EOU10" s="80"/>
      <c r="EOV10" s="80"/>
      <c r="EOW10" s="80"/>
      <c r="EOX10" s="80"/>
      <c r="EOY10" s="80"/>
      <c r="EOZ10" s="80"/>
      <c r="EPA10" s="80"/>
      <c r="EPB10" s="80"/>
      <c r="EPC10" s="80"/>
      <c r="EPD10" s="80"/>
      <c r="EPE10" s="80"/>
      <c r="EPF10" s="80"/>
      <c r="EPG10" s="80"/>
      <c r="EPH10" s="80"/>
      <c r="EPI10" s="80"/>
      <c r="EPJ10" s="80"/>
      <c r="EPK10" s="80"/>
      <c r="EPL10" s="80"/>
      <c r="EPM10" s="80"/>
      <c r="EPN10" s="80"/>
      <c r="EPO10" s="80"/>
      <c r="EPP10" s="80"/>
      <c r="EPQ10" s="80"/>
      <c r="EPR10" s="80"/>
      <c r="EPS10" s="80"/>
      <c r="EPT10" s="80"/>
      <c r="EPU10" s="80"/>
      <c r="EPV10" s="80"/>
      <c r="EPW10" s="80"/>
      <c r="EPX10" s="80"/>
      <c r="EPY10" s="80"/>
      <c r="EPZ10" s="80"/>
      <c r="EQA10" s="80"/>
      <c r="EQB10" s="80"/>
      <c r="EQC10" s="80"/>
      <c r="EQD10" s="80"/>
      <c r="EQE10" s="80"/>
      <c r="EQF10" s="80"/>
      <c r="EQG10" s="80"/>
      <c r="EQH10" s="80"/>
      <c r="EQI10" s="80"/>
      <c r="EQJ10" s="80"/>
      <c r="EQK10" s="80"/>
      <c r="EQL10" s="80"/>
      <c r="EQM10" s="80"/>
      <c r="EQN10" s="80"/>
      <c r="EQO10" s="80"/>
      <c r="EQP10" s="80"/>
      <c r="EQQ10" s="80"/>
      <c r="EQR10" s="80"/>
      <c r="EQS10" s="80"/>
      <c r="EQT10" s="80"/>
      <c r="EQU10" s="80"/>
      <c r="EQV10" s="80"/>
      <c r="EQW10" s="80"/>
      <c r="EQX10" s="80"/>
      <c r="EQY10" s="80"/>
      <c r="EQZ10" s="80"/>
      <c r="ERA10" s="80"/>
      <c r="ERB10" s="80"/>
      <c r="ERC10" s="80"/>
      <c r="ERD10" s="80"/>
      <c r="ERE10" s="80"/>
      <c r="ERF10" s="80"/>
      <c r="ERG10" s="80"/>
      <c r="ERH10" s="80"/>
      <c r="ERI10" s="80"/>
      <c r="ERJ10" s="80"/>
      <c r="ERK10" s="80"/>
      <c r="ERL10" s="80"/>
      <c r="ERM10" s="80"/>
      <c r="ERN10" s="80"/>
      <c r="ERO10" s="80"/>
      <c r="ERP10" s="80"/>
      <c r="ERQ10" s="80"/>
      <c r="ERR10" s="80"/>
      <c r="ERS10" s="80"/>
      <c r="ERT10" s="80"/>
      <c r="ERU10" s="80"/>
      <c r="ERV10" s="80"/>
      <c r="ERW10" s="80"/>
      <c r="ERX10" s="80"/>
      <c r="ERY10" s="80"/>
      <c r="ERZ10" s="80"/>
      <c r="ESA10" s="80"/>
      <c r="ESB10" s="80"/>
      <c r="ESC10" s="80"/>
      <c r="ESD10" s="80"/>
      <c r="ESE10" s="80"/>
      <c r="ESF10" s="80"/>
      <c r="ESG10" s="80"/>
      <c r="ESH10" s="80"/>
      <c r="ESI10" s="80"/>
      <c r="ESJ10" s="80"/>
      <c r="ESK10" s="80"/>
      <c r="ESL10" s="80"/>
      <c r="ESM10" s="80"/>
      <c r="ESN10" s="80"/>
      <c r="ESO10" s="80"/>
      <c r="ESP10" s="80"/>
      <c r="ESQ10" s="80"/>
      <c r="ESR10" s="80"/>
      <c r="ESS10" s="80"/>
      <c r="EST10" s="80"/>
      <c r="ESU10" s="80"/>
      <c r="ESV10" s="80"/>
      <c r="ESW10" s="80"/>
      <c r="ESX10" s="80"/>
      <c r="ESY10" s="80"/>
      <c r="ESZ10" s="80"/>
      <c r="ETA10" s="80"/>
      <c r="ETB10" s="80"/>
      <c r="ETC10" s="80"/>
      <c r="ETD10" s="80"/>
      <c r="ETE10" s="80"/>
      <c r="ETF10" s="80"/>
      <c r="ETG10" s="80"/>
      <c r="ETH10" s="80"/>
      <c r="ETI10" s="80"/>
      <c r="ETJ10" s="80"/>
      <c r="ETK10" s="80"/>
      <c r="ETL10" s="80"/>
      <c r="ETM10" s="80"/>
      <c r="ETN10" s="80"/>
      <c r="ETO10" s="80"/>
      <c r="ETP10" s="80"/>
      <c r="ETQ10" s="80"/>
      <c r="ETR10" s="80"/>
      <c r="ETS10" s="80"/>
      <c r="ETT10" s="80"/>
      <c r="ETU10" s="80"/>
      <c r="ETV10" s="80"/>
      <c r="ETW10" s="80"/>
      <c r="ETX10" s="80"/>
      <c r="ETY10" s="80"/>
      <c r="ETZ10" s="80"/>
      <c r="EUA10" s="80"/>
      <c r="EUB10" s="80"/>
      <c r="EUC10" s="80"/>
      <c r="EUD10" s="80"/>
      <c r="EUE10" s="80"/>
      <c r="EUF10" s="80"/>
      <c r="EUG10" s="80"/>
      <c r="EUH10" s="80"/>
      <c r="EUI10" s="80"/>
      <c r="EUJ10" s="80"/>
      <c r="EUK10" s="80"/>
      <c r="EUL10" s="80"/>
      <c r="EUM10" s="80"/>
      <c r="EUN10" s="80"/>
      <c r="EUO10" s="80"/>
      <c r="EUP10" s="80"/>
      <c r="EUQ10" s="80"/>
      <c r="EUR10" s="80"/>
      <c r="EUS10" s="80"/>
      <c r="EUT10" s="80"/>
      <c r="EUU10" s="80"/>
      <c r="EUV10" s="80"/>
      <c r="EUW10" s="80"/>
      <c r="EUX10" s="80"/>
      <c r="EUY10" s="80"/>
      <c r="EUZ10" s="80"/>
      <c r="EVA10" s="80"/>
      <c r="EVB10" s="80"/>
      <c r="EVC10" s="80"/>
      <c r="EVD10" s="80"/>
      <c r="EVE10" s="80"/>
      <c r="EVF10" s="80"/>
      <c r="EVG10" s="80"/>
      <c r="EVH10" s="80"/>
      <c r="EVI10" s="80"/>
      <c r="EVJ10" s="80"/>
      <c r="EVK10" s="80"/>
      <c r="EVL10" s="80"/>
      <c r="EVM10" s="80"/>
      <c r="EVN10" s="80"/>
      <c r="EVO10" s="80"/>
      <c r="EVP10" s="80"/>
      <c r="EVQ10" s="80"/>
      <c r="EVR10" s="80"/>
      <c r="EVS10" s="80"/>
      <c r="EVT10" s="80"/>
      <c r="EVU10" s="80"/>
      <c r="EVV10" s="80"/>
      <c r="EVW10" s="80"/>
      <c r="EVX10" s="80"/>
      <c r="EVY10" s="80"/>
      <c r="EVZ10" s="80"/>
      <c r="EWA10" s="80"/>
      <c r="EWB10" s="80"/>
      <c r="EWC10" s="80"/>
      <c r="EWD10" s="80"/>
      <c r="EWE10" s="80"/>
      <c r="EWF10" s="80"/>
      <c r="EWG10" s="80"/>
      <c r="EWH10" s="80"/>
      <c r="EWI10" s="80"/>
      <c r="EWJ10" s="80"/>
      <c r="EWK10" s="80"/>
      <c r="EWL10" s="80"/>
      <c r="EWM10" s="80"/>
      <c r="EWN10" s="80"/>
      <c r="EWO10" s="80"/>
      <c r="EWP10" s="80"/>
      <c r="EWQ10" s="80"/>
      <c r="EWR10" s="80"/>
      <c r="EWS10" s="80"/>
      <c r="EWT10" s="80"/>
      <c r="EWU10" s="80"/>
      <c r="EWV10" s="80"/>
      <c r="EWW10" s="80"/>
      <c r="EWX10" s="80"/>
      <c r="EWY10" s="80"/>
      <c r="EWZ10" s="80"/>
      <c r="EXA10" s="80"/>
      <c r="EXB10" s="80"/>
      <c r="EXC10" s="80"/>
      <c r="EXD10" s="80"/>
      <c r="EXE10" s="80"/>
      <c r="EXF10" s="80"/>
      <c r="EXG10" s="80"/>
      <c r="EXH10" s="80"/>
      <c r="EXI10" s="80"/>
      <c r="EXJ10" s="80"/>
      <c r="EXK10" s="80"/>
      <c r="EXL10" s="80"/>
      <c r="EXM10" s="80"/>
      <c r="EXN10" s="80"/>
      <c r="EXO10" s="80"/>
      <c r="EXP10" s="80"/>
      <c r="EXQ10" s="80"/>
      <c r="EXR10" s="80"/>
      <c r="EXS10" s="80"/>
      <c r="EXT10" s="80"/>
      <c r="EXU10" s="80"/>
      <c r="EXV10" s="80"/>
      <c r="EXW10" s="80"/>
      <c r="EXX10" s="80"/>
      <c r="EXY10" s="80"/>
      <c r="EXZ10" s="80"/>
      <c r="EYA10" s="80"/>
      <c r="EYB10" s="80"/>
      <c r="EYC10" s="80"/>
      <c r="EYD10" s="80"/>
      <c r="EYE10" s="80"/>
      <c r="EYF10" s="80"/>
      <c r="EYG10" s="80"/>
      <c r="EYH10" s="80"/>
      <c r="EYI10" s="80"/>
      <c r="EYJ10" s="80"/>
      <c r="EYK10" s="80"/>
      <c r="EYL10" s="80"/>
      <c r="EYM10" s="80"/>
      <c r="EYN10" s="80"/>
      <c r="EYO10" s="80"/>
      <c r="EYP10" s="80"/>
      <c r="EYQ10" s="80"/>
      <c r="EYR10" s="80"/>
      <c r="EYS10" s="80"/>
      <c r="EYT10" s="80"/>
      <c r="EYU10" s="80"/>
      <c r="EYV10" s="80"/>
      <c r="EYW10" s="80"/>
      <c r="EYX10" s="80"/>
      <c r="EYY10" s="80"/>
      <c r="EYZ10" s="80"/>
      <c r="EZA10" s="80"/>
      <c r="EZB10" s="80"/>
      <c r="EZC10" s="80"/>
      <c r="EZD10" s="80"/>
      <c r="EZE10" s="80"/>
      <c r="EZF10" s="80"/>
      <c r="EZG10" s="80"/>
      <c r="EZH10" s="80"/>
      <c r="EZI10" s="80"/>
      <c r="EZJ10" s="80"/>
      <c r="EZK10" s="80"/>
      <c r="EZL10" s="80"/>
      <c r="EZM10" s="80"/>
      <c r="EZN10" s="80"/>
      <c r="EZO10" s="80"/>
      <c r="EZP10" s="80"/>
      <c r="EZQ10" s="80"/>
      <c r="EZR10" s="80"/>
      <c r="EZS10" s="80"/>
      <c r="EZT10" s="80"/>
      <c r="EZU10" s="80"/>
      <c r="EZV10" s="80"/>
      <c r="EZW10" s="80"/>
      <c r="EZX10" s="80"/>
      <c r="EZY10" s="80"/>
      <c r="EZZ10" s="80"/>
      <c r="FAA10" s="80"/>
      <c r="FAB10" s="80"/>
      <c r="FAC10" s="80"/>
      <c r="FAD10" s="80"/>
      <c r="FAE10" s="80"/>
      <c r="FAF10" s="80"/>
      <c r="FAG10" s="80"/>
      <c r="FAH10" s="80"/>
      <c r="FAI10" s="80"/>
      <c r="FAJ10" s="80"/>
      <c r="FAK10" s="80"/>
      <c r="FAL10" s="80"/>
      <c r="FAM10" s="80"/>
      <c r="FAN10" s="80"/>
      <c r="FAO10" s="80"/>
      <c r="FAP10" s="80"/>
      <c r="FAQ10" s="80"/>
      <c r="FAR10" s="80"/>
      <c r="FAS10" s="80"/>
      <c r="FAT10" s="80"/>
      <c r="FAU10" s="80"/>
      <c r="FAV10" s="80"/>
      <c r="FAW10" s="80"/>
      <c r="FAX10" s="80"/>
      <c r="FAY10" s="80"/>
      <c r="FAZ10" s="80"/>
      <c r="FBA10" s="80"/>
      <c r="FBB10" s="80"/>
      <c r="FBC10" s="80"/>
      <c r="FBD10" s="80"/>
      <c r="FBE10" s="80"/>
      <c r="FBF10" s="80"/>
      <c r="FBG10" s="80"/>
      <c r="FBH10" s="80"/>
      <c r="FBI10" s="80"/>
      <c r="FBJ10" s="80"/>
      <c r="FBK10" s="80"/>
      <c r="FBL10" s="80"/>
      <c r="FBM10" s="80"/>
      <c r="FBN10" s="80"/>
      <c r="FBO10" s="80"/>
      <c r="FBP10" s="80"/>
      <c r="FBQ10" s="80"/>
      <c r="FBR10" s="80"/>
      <c r="FBS10" s="80"/>
      <c r="FBT10" s="80"/>
      <c r="FBU10" s="80"/>
      <c r="FBV10" s="80"/>
      <c r="FBW10" s="80"/>
      <c r="FBX10" s="80"/>
      <c r="FBY10" s="80"/>
      <c r="FBZ10" s="80"/>
      <c r="FCA10" s="80"/>
      <c r="FCB10" s="80"/>
      <c r="FCC10" s="80"/>
      <c r="FCD10" s="80"/>
      <c r="FCE10" s="80"/>
      <c r="FCF10" s="80"/>
      <c r="FCG10" s="80"/>
      <c r="FCH10" s="80"/>
      <c r="FCI10" s="80"/>
      <c r="FCJ10" s="80"/>
      <c r="FCK10" s="80"/>
      <c r="FCL10" s="80"/>
      <c r="FCM10" s="80"/>
      <c r="FCN10" s="80"/>
      <c r="FCO10" s="80"/>
      <c r="FCP10" s="80"/>
      <c r="FCQ10" s="80"/>
      <c r="FCR10" s="80"/>
      <c r="FCS10" s="80"/>
      <c r="FCT10" s="80"/>
      <c r="FCU10" s="80"/>
      <c r="FCV10" s="80"/>
      <c r="FCW10" s="80"/>
      <c r="FCX10" s="80"/>
      <c r="FCY10" s="80"/>
      <c r="FCZ10" s="80"/>
      <c r="FDA10" s="80"/>
      <c r="FDB10" s="80"/>
      <c r="FDC10" s="80"/>
      <c r="FDD10" s="80"/>
      <c r="FDE10" s="80"/>
      <c r="FDF10" s="80"/>
      <c r="FDG10" s="80"/>
      <c r="FDH10" s="80"/>
      <c r="FDI10" s="80"/>
      <c r="FDJ10" s="80"/>
      <c r="FDK10" s="80"/>
      <c r="FDL10" s="80"/>
      <c r="FDM10" s="80"/>
      <c r="FDN10" s="80"/>
      <c r="FDO10" s="80"/>
      <c r="FDP10" s="80"/>
      <c r="FDQ10" s="80"/>
      <c r="FDR10" s="80"/>
      <c r="FDS10" s="80"/>
      <c r="FDT10" s="80"/>
      <c r="FDU10" s="80"/>
      <c r="FDV10" s="80"/>
      <c r="FDW10" s="80"/>
      <c r="FDX10" s="80"/>
      <c r="FDY10" s="80"/>
      <c r="FDZ10" s="80"/>
      <c r="FEA10" s="80"/>
      <c r="FEB10" s="80"/>
      <c r="FEC10" s="80"/>
      <c r="FED10" s="80"/>
      <c r="FEE10" s="80"/>
      <c r="FEF10" s="80"/>
      <c r="FEG10" s="80"/>
      <c r="FEH10" s="80"/>
      <c r="FEI10" s="80"/>
      <c r="FEJ10" s="80"/>
      <c r="FEK10" s="80"/>
      <c r="FEL10" s="80"/>
      <c r="FEM10" s="80"/>
      <c r="FEN10" s="80"/>
      <c r="FEO10" s="80"/>
      <c r="FEP10" s="80"/>
      <c r="FEQ10" s="80"/>
      <c r="FER10" s="80"/>
      <c r="FES10" s="80"/>
      <c r="FET10" s="80"/>
      <c r="FEU10" s="80"/>
      <c r="FEV10" s="80"/>
      <c r="FEW10" s="80"/>
      <c r="FEX10" s="80"/>
      <c r="FEY10" s="80"/>
      <c r="FEZ10" s="80"/>
      <c r="FFA10" s="80"/>
      <c r="FFB10" s="80"/>
      <c r="FFC10" s="80"/>
      <c r="FFD10" s="80"/>
      <c r="FFE10" s="80"/>
      <c r="FFF10" s="80"/>
      <c r="FFG10" s="80"/>
      <c r="FFH10" s="80"/>
      <c r="FFI10" s="80"/>
      <c r="FFJ10" s="80"/>
      <c r="FFK10" s="80"/>
      <c r="FFL10" s="80"/>
      <c r="FFM10" s="80"/>
      <c r="FFN10" s="80"/>
      <c r="FFO10" s="80"/>
      <c r="FFP10" s="80"/>
      <c r="FFQ10" s="80"/>
      <c r="FFR10" s="80"/>
      <c r="FFS10" s="80"/>
      <c r="FFT10" s="80"/>
      <c r="FFU10" s="80"/>
      <c r="FFV10" s="80"/>
      <c r="FFW10" s="80"/>
      <c r="FFX10" s="80"/>
      <c r="FFY10" s="80"/>
      <c r="FFZ10" s="80"/>
      <c r="FGA10" s="80"/>
      <c r="FGB10" s="80"/>
      <c r="FGC10" s="80"/>
      <c r="FGD10" s="80"/>
      <c r="FGE10" s="80"/>
      <c r="FGF10" s="80"/>
      <c r="FGG10" s="80"/>
      <c r="FGH10" s="80"/>
      <c r="FGI10" s="80"/>
      <c r="FGJ10" s="80"/>
      <c r="FGK10" s="80"/>
      <c r="FGL10" s="80"/>
      <c r="FGM10" s="80"/>
      <c r="FGN10" s="80"/>
      <c r="FGO10" s="80"/>
      <c r="FGP10" s="80"/>
      <c r="FGQ10" s="80"/>
      <c r="FGR10" s="80"/>
      <c r="FGS10" s="80"/>
      <c r="FGT10" s="80"/>
      <c r="FGU10" s="80"/>
      <c r="FGV10" s="80"/>
      <c r="FGW10" s="80"/>
      <c r="FGX10" s="80"/>
      <c r="FGY10" s="80"/>
      <c r="FGZ10" s="80"/>
      <c r="FHA10" s="80"/>
      <c r="FHB10" s="80"/>
      <c r="FHC10" s="80"/>
      <c r="FHD10" s="80"/>
      <c r="FHE10" s="80"/>
      <c r="FHF10" s="80"/>
      <c r="FHG10" s="80"/>
      <c r="FHH10" s="80"/>
      <c r="FHI10" s="80"/>
      <c r="FHJ10" s="80"/>
      <c r="FHK10" s="80"/>
      <c r="FHL10" s="80"/>
      <c r="FHM10" s="80"/>
      <c r="FHN10" s="80"/>
      <c r="FHO10" s="80"/>
      <c r="FHP10" s="80"/>
      <c r="FHQ10" s="80"/>
      <c r="FHR10" s="80"/>
      <c r="FHS10" s="80"/>
      <c r="FHT10" s="80"/>
      <c r="FHU10" s="80"/>
      <c r="FHV10" s="80"/>
      <c r="FHW10" s="80"/>
      <c r="FHX10" s="80"/>
      <c r="FHY10" s="80"/>
      <c r="FHZ10" s="80"/>
      <c r="FIA10" s="80"/>
      <c r="FIB10" s="80"/>
      <c r="FIC10" s="80"/>
      <c r="FID10" s="80"/>
      <c r="FIE10" s="80"/>
      <c r="FIF10" s="80"/>
      <c r="FIG10" s="80"/>
      <c r="FIH10" s="80"/>
      <c r="FII10" s="80"/>
      <c r="FIJ10" s="80"/>
      <c r="FIK10" s="80"/>
      <c r="FIL10" s="80"/>
      <c r="FIM10" s="80"/>
      <c r="FIN10" s="80"/>
      <c r="FIO10" s="80"/>
      <c r="FIP10" s="80"/>
      <c r="FIQ10" s="80"/>
      <c r="FIR10" s="80"/>
      <c r="FIS10" s="80"/>
      <c r="FIT10" s="80"/>
      <c r="FIU10" s="80"/>
      <c r="FIV10" s="80"/>
      <c r="FIW10" s="80"/>
      <c r="FIX10" s="80"/>
      <c r="FIY10" s="80"/>
      <c r="FIZ10" s="80"/>
      <c r="FJA10" s="80"/>
      <c r="FJB10" s="80"/>
      <c r="FJC10" s="80"/>
      <c r="FJD10" s="80"/>
      <c r="FJE10" s="80"/>
      <c r="FJF10" s="80"/>
      <c r="FJG10" s="80"/>
      <c r="FJH10" s="80"/>
      <c r="FJI10" s="80"/>
      <c r="FJJ10" s="80"/>
      <c r="FJK10" s="80"/>
      <c r="FJL10" s="80"/>
      <c r="FJM10" s="80"/>
      <c r="FJN10" s="80"/>
      <c r="FJO10" s="80"/>
      <c r="FJP10" s="80"/>
      <c r="FJQ10" s="80"/>
      <c r="FJR10" s="80"/>
      <c r="FJS10" s="80"/>
      <c r="FJT10" s="80"/>
      <c r="FJU10" s="80"/>
      <c r="FJV10" s="80"/>
      <c r="FJW10" s="80"/>
      <c r="FJX10" s="80"/>
      <c r="FJY10" s="80"/>
      <c r="FJZ10" s="80"/>
      <c r="FKA10" s="80"/>
      <c r="FKB10" s="80"/>
      <c r="FKC10" s="80"/>
      <c r="FKD10" s="80"/>
      <c r="FKE10" s="80"/>
      <c r="FKF10" s="80"/>
      <c r="FKG10" s="80"/>
      <c r="FKH10" s="80"/>
      <c r="FKI10" s="80"/>
      <c r="FKJ10" s="80"/>
      <c r="FKK10" s="80"/>
      <c r="FKL10" s="80"/>
      <c r="FKM10" s="80"/>
      <c r="FKN10" s="80"/>
      <c r="FKO10" s="80"/>
      <c r="FKP10" s="80"/>
      <c r="FKQ10" s="80"/>
      <c r="FKR10" s="80"/>
      <c r="FKS10" s="80"/>
      <c r="FKT10" s="80"/>
      <c r="FKU10" s="80"/>
      <c r="FKV10" s="80"/>
      <c r="FKW10" s="80"/>
      <c r="FKX10" s="80"/>
      <c r="FKY10" s="80"/>
      <c r="FKZ10" s="80"/>
      <c r="FLA10" s="80"/>
      <c r="FLB10" s="80"/>
      <c r="FLC10" s="80"/>
      <c r="FLD10" s="80"/>
      <c r="FLE10" s="80"/>
      <c r="FLF10" s="80"/>
      <c r="FLG10" s="80"/>
      <c r="FLH10" s="80"/>
      <c r="FLI10" s="80"/>
      <c r="FLJ10" s="80"/>
      <c r="FLK10" s="80"/>
      <c r="FLL10" s="80"/>
      <c r="FLM10" s="80"/>
      <c r="FLN10" s="80"/>
      <c r="FLO10" s="80"/>
      <c r="FLP10" s="80"/>
      <c r="FLQ10" s="80"/>
      <c r="FLR10" s="80"/>
      <c r="FLS10" s="80"/>
      <c r="FLT10" s="80"/>
      <c r="FLU10" s="80"/>
      <c r="FLV10" s="80"/>
      <c r="FLW10" s="80"/>
      <c r="FLX10" s="80"/>
      <c r="FLY10" s="80"/>
      <c r="FLZ10" s="80"/>
      <c r="FMA10" s="80"/>
      <c r="FMB10" s="80"/>
      <c r="FMC10" s="80"/>
      <c r="FMD10" s="80"/>
      <c r="FME10" s="80"/>
      <c r="FMF10" s="80"/>
      <c r="FMG10" s="80"/>
      <c r="FMH10" s="80"/>
      <c r="FMI10" s="80"/>
      <c r="FMJ10" s="80"/>
      <c r="FMK10" s="80"/>
      <c r="FML10" s="80"/>
      <c r="FMM10" s="80"/>
      <c r="FMN10" s="80"/>
      <c r="FMO10" s="80"/>
      <c r="FMP10" s="80"/>
      <c r="FMQ10" s="80"/>
      <c r="FMR10" s="80"/>
      <c r="FMS10" s="80"/>
      <c r="FMT10" s="80"/>
      <c r="FMU10" s="80"/>
      <c r="FMV10" s="80"/>
      <c r="FMW10" s="80"/>
      <c r="FMX10" s="80"/>
      <c r="FMY10" s="80"/>
      <c r="FMZ10" s="80"/>
      <c r="FNA10" s="80"/>
      <c r="FNB10" s="80"/>
      <c r="FNC10" s="80"/>
      <c r="FND10" s="80"/>
      <c r="FNE10" s="80"/>
      <c r="FNF10" s="80"/>
      <c r="FNG10" s="80"/>
      <c r="FNH10" s="80"/>
      <c r="FNI10" s="80"/>
      <c r="FNJ10" s="80"/>
      <c r="FNK10" s="80"/>
      <c r="FNL10" s="80"/>
      <c r="FNM10" s="80"/>
      <c r="FNN10" s="80"/>
      <c r="FNO10" s="80"/>
      <c r="FNP10" s="80"/>
      <c r="FNQ10" s="80"/>
      <c r="FNR10" s="80"/>
      <c r="FNS10" s="80"/>
      <c r="FNT10" s="80"/>
      <c r="FNU10" s="80"/>
      <c r="FNV10" s="80"/>
      <c r="FNW10" s="80"/>
      <c r="FNX10" s="80"/>
      <c r="FNY10" s="80"/>
      <c r="FNZ10" s="80"/>
      <c r="FOA10" s="80"/>
      <c r="FOB10" s="80"/>
      <c r="FOC10" s="80"/>
      <c r="FOD10" s="80"/>
      <c r="FOE10" s="80"/>
      <c r="FOF10" s="80"/>
      <c r="FOG10" s="80"/>
      <c r="FOH10" s="80"/>
      <c r="FOI10" s="80"/>
      <c r="FOJ10" s="80"/>
      <c r="FOK10" s="80"/>
      <c r="FOL10" s="80"/>
      <c r="FOM10" s="80"/>
      <c r="FON10" s="80"/>
      <c r="FOO10" s="80"/>
      <c r="FOP10" s="80"/>
      <c r="FOQ10" s="80"/>
      <c r="FOR10" s="80"/>
      <c r="FOS10" s="80"/>
      <c r="FOT10" s="80"/>
      <c r="FOU10" s="80"/>
      <c r="FOV10" s="80"/>
      <c r="FOW10" s="80"/>
      <c r="FOX10" s="80"/>
      <c r="FOY10" s="80"/>
      <c r="FOZ10" s="80"/>
      <c r="FPA10" s="80"/>
      <c r="FPB10" s="80"/>
      <c r="FPC10" s="80"/>
      <c r="FPD10" s="80"/>
      <c r="FPE10" s="80"/>
      <c r="FPF10" s="80"/>
      <c r="FPG10" s="80"/>
      <c r="FPH10" s="80"/>
      <c r="FPI10" s="80"/>
      <c r="FPJ10" s="80"/>
      <c r="FPK10" s="80"/>
      <c r="FPL10" s="80"/>
      <c r="FPM10" s="80"/>
      <c r="FPN10" s="80"/>
      <c r="FPO10" s="80"/>
      <c r="FPP10" s="80"/>
      <c r="FPQ10" s="80"/>
      <c r="FPR10" s="80"/>
      <c r="FPS10" s="80"/>
      <c r="FPT10" s="80"/>
      <c r="FPU10" s="80"/>
      <c r="FPV10" s="80"/>
      <c r="FPW10" s="80"/>
      <c r="FPX10" s="80"/>
      <c r="FPY10" s="80"/>
      <c r="FPZ10" s="80"/>
      <c r="FQA10" s="80"/>
      <c r="FQB10" s="80"/>
      <c r="FQC10" s="80"/>
      <c r="FQD10" s="80"/>
      <c r="FQE10" s="80"/>
      <c r="FQF10" s="80"/>
      <c r="FQG10" s="80"/>
      <c r="FQH10" s="80"/>
      <c r="FQI10" s="80"/>
      <c r="FQJ10" s="80"/>
      <c r="FQK10" s="80"/>
      <c r="FQL10" s="80"/>
      <c r="FQM10" s="80"/>
      <c r="FQN10" s="80"/>
      <c r="FQO10" s="80"/>
      <c r="FQP10" s="80"/>
      <c r="FQQ10" s="80"/>
      <c r="FQR10" s="80"/>
      <c r="FQS10" s="80"/>
      <c r="FQT10" s="80"/>
      <c r="FQU10" s="80"/>
      <c r="FQV10" s="80"/>
      <c r="FQW10" s="80"/>
      <c r="FQX10" s="80"/>
      <c r="FQY10" s="80"/>
      <c r="FQZ10" s="80"/>
      <c r="FRA10" s="80"/>
      <c r="FRB10" s="80"/>
      <c r="FRC10" s="80"/>
      <c r="FRD10" s="80"/>
      <c r="FRE10" s="80"/>
      <c r="FRF10" s="80"/>
      <c r="FRG10" s="80"/>
      <c r="FRH10" s="80"/>
      <c r="FRI10" s="80"/>
      <c r="FRJ10" s="80"/>
      <c r="FRK10" s="80"/>
      <c r="FRL10" s="80"/>
      <c r="FRM10" s="80"/>
      <c r="FRN10" s="80"/>
      <c r="FRO10" s="80"/>
      <c r="FRP10" s="80"/>
      <c r="FRQ10" s="80"/>
      <c r="FRR10" s="80"/>
      <c r="FRS10" s="80"/>
      <c r="FRT10" s="80"/>
      <c r="FRU10" s="80"/>
      <c r="FRV10" s="80"/>
      <c r="FRW10" s="80"/>
      <c r="FRX10" s="80"/>
      <c r="FRY10" s="80"/>
      <c r="FRZ10" s="80"/>
      <c r="FSA10" s="80"/>
      <c r="FSB10" s="80"/>
      <c r="FSC10" s="80"/>
      <c r="FSD10" s="80"/>
      <c r="FSE10" s="80"/>
      <c r="FSF10" s="80"/>
      <c r="FSG10" s="80"/>
      <c r="FSH10" s="80"/>
      <c r="FSI10" s="80"/>
      <c r="FSJ10" s="80"/>
      <c r="FSK10" s="80"/>
      <c r="FSL10" s="80"/>
      <c r="FSM10" s="80"/>
      <c r="FSN10" s="80"/>
      <c r="FSO10" s="80"/>
      <c r="FSP10" s="80"/>
      <c r="FSQ10" s="80"/>
      <c r="FSR10" s="80"/>
      <c r="FSS10" s="80"/>
      <c r="FST10" s="80"/>
      <c r="FSU10" s="80"/>
      <c r="FSV10" s="80"/>
      <c r="FSW10" s="80"/>
      <c r="FSX10" s="80"/>
      <c r="FSY10" s="80"/>
      <c r="FSZ10" s="80"/>
      <c r="FTA10" s="80"/>
      <c r="FTB10" s="80"/>
      <c r="FTC10" s="80"/>
      <c r="FTD10" s="80"/>
      <c r="FTE10" s="80"/>
      <c r="FTF10" s="80"/>
      <c r="FTG10" s="80"/>
      <c r="FTH10" s="80"/>
      <c r="FTI10" s="80"/>
      <c r="FTJ10" s="80"/>
      <c r="FTK10" s="80"/>
      <c r="FTL10" s="80"/>
      <c r="FTM10" s="80"/>
      <c r="FTN10" s="80"/>
      <c r="FTO10" s="80"/>
      <c r="FTP10" s="80"/>
      <c r="FTQ10" s="80"/>
      <c r="FTR10" s="80"/>
      <c r="FTS10" s="80"/>
      <c r="FTT10" s="80"/>
      <c r="FTU10" s="80"/>
      <c r="FTV10" s="80"/>
      <c r="FTW10" s="80"/>
      <c r="FTX10" s="80"/>
      <c r="FTY10" s="80"/>
      <c r="FTZ10" s="80"/>
      <c r="FUA10" s="80"/>
      <c r="FUB10" s="80"/>
      <c r="FUC10" s="80"/>
      <c r="FUD10" s="80"/>
      <c r="FUE10" s="80"/>
      <c r="FUF10" s="80"/>
      <c r="FUG10" s="80"/>
      <c r="FUH10" s="80"/>
      <c r="FUI10" s="80"/>
      <c r="FUJ10" s="80"/>
      <c r="FUK10" s="80"/>
      <c r="FUL10" s="80"/>
      <c r="FUM10" s="80"/>
      <c r="FUN10" s="80"/>
      <c r="FUO10" s="80"/>
      <c r="FUP10" s="80"/>
      <c r="FUQ10" s="80"/>
      <c r="FUR10" s="80"/>
      <c r="FUS10" s="80"/>
      <c r="FUT10" s="80"/>
      <c r="FUU10" s="80"/>
      <c r="FUV10" s="80"/>
      <c r="FUW10" s="80"/>
      <c r="FUX10" s="80"/>
      <c r="FUY10" s="80"/>
      <c r="FUZ10" s="80"/>
      <c r="FVA10" s="80"/>
      <c r="FVB10" s="80"/>
      <c r="FVC10" s="80"/>
      <c r="FVD10" s="80"/>
      <c r="FVE10" s="80"/>
      <c r="FVF10" s="80"/>
      <c r="FVG10" s="80"/>
      <c r="FVH10" s="80"/>
      <c r="FVI10" s="80"/>
      <c r="FVJ10" s="80"/>
      <c r="FVK10" s="80"/>
      <c r="FVL10" s="80"/>
      <c r="FVM10" s="80"/>
      <c r="FVN10" s="80"/>
      <c r="FVO10" s="80"/>
      <c r="FVP10" s="80"/>
      <c r="FVQ10" s="80"/>
      <c r="FVR10" s="80"/>
      <c r="FVS10" s="80"/>
      <c r="FVT10" s="80"/>
      <c r="FVU10" s="80"/>
      <c r="FVV10" s="80"/>
      <c r="FVW10" s="80"/>
      <c r="FVX10" s="80"/>
      <c r="FVY10" s="80"/>
      <c r="FVZ10" s="80"/>
      <c r="FWA10" s="80"/>
      <c r="FWB10" s="80"/>
      <c r="FWC10" s="80"/>
      <c r="FWD10" s="80"/>
      <c r="FWE10" s="80"/>
      <c r="FWF10" s="80"/>
      <c r="FWG10" s="80"/>
      <c r="FWH10" s="80"/>
      <c r="FWI10" s="80"/>
      <c r="FWJ10" s="80"/>
      <c r="FWK10" s="80"/>
      <c r="FWL10" s="80"/>
      <c r="FWM10" s="80"/>
      <c r="FWN10" s="80"/>
      <c r="FWO10" s="80"/>
      <c r="FWP10" s="80"/>
      <c r="FWQ10" s="80"/>
      <c r="FWR10" s="80"/>
      <c r="FWS10" s="80"/>
      <c r="FWT10" s="80"/>
      <c r="FWU10" s="80"/>
      <c r="FWV10" s="80"/>
      <c r="FWW10" s="80"/>
      <c r="FWX10" s="80"/>
      <c r="FWY10" s="80"/>
      <c r="FWZ10" s="80"/>
      <c r="FXA10" s="80"/>
      <c r="FXB10" s="80"/>
      <c r="FXC10" s="80"/>
      <c r="FXD10" s="80"/>
      <c r="FXE10" s="80"/>
      <c r="FXF10" s="80"/>
      <c r="FXG10" s="80"/>
      <c r="FXH10" s="80"/>
      <c r="FXI10" s="80"/>
      <c r="FXJ10" s="80"/>
      <c r="FXK10" s="80"/>
      <c r="FXL10" s="80"/>
      <c r="FXM10" s="80"/>
      <c r="FXN10" s="80"/>
      <c r="FXO10" s="80"/>
      <c r="FXP10" s="80"/>
      <c r="FXQ10" s="80"/>
      <c r="FXR10" s="80"/>
      <c r="FXS10" s="80"/>
      <c r="FXT10" s="80"/>
      <c r="FXU10" s="80"/>
      <c r="FXV10" s="80"/>
      <c r="FXW10" s="80"/>
      <c r="FXX10" s="80"/>
      <c r="FXY10" s="80"/>
      <c r="FXZ10" s="80"/>
      <c r="FYA10" s="80"/>
      <c r="FYB10" s="80"/>
      <c r="FYC10" s="80"/>
      <c r="FYD10" s="80"/>
      <c r="FYE10" s="80"/>
      <c r="FYF10" s="80"/>
      <c r="FYG10" s="80"/>
      <c r="FYH10" s="80"/>
      <c r="FYI10" s="80"/>
      <c r="FYJ10" s="80"/>
      <c r="FYK10" s="80"/>
      <c r="FYL10" s="80"/>
      <c r="FYM10" s="80"/>
      <c r="FYN10" s="80"/>
      <c r="FYO10" s="80"/>
      <c r="FYP10" s="80"/>
      <c r="FYQ10" s="80"/>
      <c r="FYR10" s="80"/>
      <c r="FYS10" s="80"/>
      <c r="FYT10" s="80"/>
      <c r="FYU10" s="80"/>
      <c r="FYV10" s="80"/>
      <c r="FYW10" s="80"/>
      <c r="FYX10" s="80"/>
      <c r="FYY10" s="80"/>
      <c r="FYZ10" s="80"/>
      <c r="FZA10" s="80"/>
      <c r="FZB10" s="80"/>
      <c r="FZC10" s="80"/>
      <c r="FZD10" s="80"/>
      <c r="FZE10" s="80"/>
      <c r="FZF10" s="80"/>
      <c r="FZG10" s="80"/>
      <c r="FZH10" s="80"/>
      <c r="FZI10" s="80"/>
      <c r="FZJ10" s="80"/>
      <c r="FZK10" s="80"/>
      <c r="FZL10" s="80"/>
      <c r="FZM10" s="80"/>
      <c r="FZN10" s="80"/>
      <c r="FZO10" s="80"/>
      <c r="FZP10" s="80"/>
      <c r="FZQ10" s="80"/>
      <c r="FZR10" s="80"/>
      <c r="FZS10" s="80"/>
      <c r="FZT10" s="80"/>
      <c r="FZU10" s="80"/>
      <c r="FZV10" s="80"/>
      <c r="FZW10" s="80"/>
      <c r="FZX10" s="80"/>
      <c r="FZY10" s="80"/>
      <c r="FZZ10" s="80"/>
      <c r="GAA10" s="80"/>
      <c r="GAB10" s="80"/>
      <c r="GAC10" s="80"/>
      <c r="GAD10" s="80"/>
      <c r="GAE10" s="80"/>
      <c r="GAF10" s="80"/>
      <c r="GAG10" s="80"/>
      <c r="GAH10" s="80"/>
      <c r="GAI10" s="80"/>
      <c r="GAJ10" s="80"/>
      <c r="GAK10" s="80"/>
      <c r="GAL10" s="80"/>
      <c r="GAM10" s="80"/>
      <c r="GAN10" s="80"/>
      <c r="GAO10" s="80"/>
      <c r="GAP10" s="80"/>
      <c r="GAQ10" s="80"/>
      <c r="GAR10" s="80"/>
      <c r="GAS10" s="80"/>
      <c r="GAT10" s="80"/>
      <c r="GAU10" s="80"/>
      <c r="GAV10" s="80"/>
      <c r="GAW10" s="80"/>
      <c r="GAX10" s="80"/>
      <c r="GAY10" s="80"/>
      <c r="GAZ10" s="80"/>
      <c r="GBA10" s="80"/>
      <c r="GBB10" s="80"/>
      <c r="GBC10" s="80"/>
      <c r="GBD10" s="80"/>
      <c r="GBE10" s="80"/>
      <c r="GBF10" s="80"/>
      <c r="GBG10" s="80"/>
      <c r="GBH10" s="80"/>
      <c r="GBI10" s="80"/>
      <c r="GBJ10" s="80"/>
      <c r="GBK10" s="80"/>
      <c r="GBL10" s="80"/>
      <c r="GBM10" s="80"/>
      <c r="GBN10" s="80"/>
      <c r="GBO10" s="80"/>
      <c r="GBP10" s="80"/>
      <c r="GBQ10" s="80"/>
      <c r="GBR10" s="80"/>
      <c r="GBS10" s="80"/>
      <c r="GBT10" s="80"/>
      <c r="GBU10" s="80"/>
      <c r="GBV10" s="80"/>
      <c r="GBW10" s="80"/>
      <c r="GBX10" s="80"/>
      <c r="GBY10" s="80"/>
      <c r="GBZ10" s="80"/>
      <c r="GCA10" s="80"/>
      <c r="GCB10" s="80"/>
      <c r="GCC10" s="80"/>
      <c r="GCD10" s="80"/>
      <c r="GCE10" s="80"/>
      <c r="GCF10" s="80"/>
      <c r="GCG10" s="80"/>
      <c r="GCH10" s="80"/>
      <c r="GCI10" s="80"/>
      <c r="GCJ10" s="80"/>
      <c r="GCK10" s="80"/>
      <c r="GCL10" s="80"/>
      <c r="GCM10" s="80"/>
      <c r="GCN10" s="80"/>
      <c r="GCO10" s="80"/>
      <c r="GCP10" s="80"/>
      <c r="GCQ10" s="80"/>
      <c r="GCR10" s="80"/>
      <c r="GCS10" s="80"/>
      <c r="GCT10" s="80"/>
      <c r="GCU10" s="80"/>
      <c r="GCV10" s="80"/>
      <c r="GCW10" s="80"/>
      <c r="GCX10" s="80"/>
      <c r="GCY10" s="80"/>
      <c r="GCZ10" s="80"/>
      <c r="GDA10" s="80"/>
      <c r="GDB10" s="80"/>
      <c r="GDC10" s="80"/>
      <c r="GDD10" s="80"/>
      <c r="GDE10" s="80"/>
      <c r="GDF10" s="80"/>
      <c r="GDG10" s="80"/>
      <c r="GDH10" s="80"/>
      <c r="GDI10" s="80"/>
      <c r="GDJ10" s="80"/>
      <c r="GDK10" s="80"/>
      <c r="GDL10" s="80"/>
      <c r="GDM10" s="80"/>
      <c r="GDN10" s="80"/>
      <c r="GDO10" s="80"/>
      <c r="GDP10" s="80"/>
      <c r="GDQ10" s="80"/>
      <c r="GDR10" s="80"/>
      <c r="GDS10" s="80"/>
      <c r="GDT10" s="80"/>
      <c r="GDU10" s="80"/>
      <c r="GDV10" s="80"/>
      <c r="GDW10" s="80"/>
      <c r="GDX10" s="80"/>
      <c r="GDY10" s="80"/>
      <c r="GDZ10" s="80"/>
      <c r="GEA10" s="80"/>
      <c r="GEB10" s="80"/>
      <c r="GEC10" s="80"/>
      <c r="GED10" s="80"/>
      <c r="GEE10" s="80"/>
      <c r="GEF10" s="80"/>
      <c r="GEG10" s="80"/>
      <c r="GEH10" s="80"/>
      <c r="GEI10" s="80"/>
      <c r="GEJ10" s="80"/>
      <c r="GEK10" s="80"/>
      <c r="GEL10" s="80"/>
      <c r="GEM10" s="80"/>
      <c r="GEN10" s="80"/>
      <c r="GEO10" s="80"/>
      <c r="GEP10" s="80"/>
      <c r="GEQ10" s="80"/>
      <c r="GER10" s="80"/>
      <c r="GES10" s="80"/>
      <c r="GET10" s="80"/>
      <c r="GEU10" s="80"/>
      <c r="GEV10" s="80"/>
      <c r="GEW10" s="80"/>
      <c r="GEX10" s="80"/>
      <c r="GEY10" s="80"/>
      <c r="GEZ10" s="80"/>
      <c r="GFA10" s="80"/>
      <c r="GFB10" s="80"/>
      <c r="GFC10" s="80"/>
      <c r="GFD10" s="80"/>
      <c r="GFE10" s="80"/>
      <c r="GFF10" s="80"/>
      <c r="GFG10" s="80"/>
      <c r="GFH10" s="80"/>
      <c r="GFI10" s="80"/>
      <c r="GFJ10" s="80"/>
      <c r="GFK10" s="80"/>
      <c r="GFL10" s="80"/>
      <c r="GFM10" s="80"/>
      <c r="GFN10" s="80"/>
      <c r="GFO10" s="80"/>
      <c r="GFP10" s="80"/>
      <c r="GFQ10" s="80"/>
      <c r="GFR10" s="80"/>
      <c r="GFS10" s="80"/>
      <c r="GFT10" s="80"/>
      <c r="GFU10" s="80"/>
      <c r="GFV10" s="80"/>
      <c r="GFW10" s="80"/>
      <c r="GFX10" s="80"/>
      <c r="GFY10" s="80"/>
      <c r="GFZ10" s="80"/>
      <c r="GGA10" s="80"/>
      <c r="GGB10" s="80"/>
      <c r="GGC10" s="80"/>
      <c r="GGD10" s="80"/>
      <c r="GGE10" s="80"/>
      <c r="GGF10" s="80"/>
      <c r="GGG10" s="80"/>
      <c r="GGH10" s="80"/>
      <c r="GGI10" s="80"/>
      <c r="GGJ10" s="80"/>
      <c r="GGK10" s="80"/>
      <c r="GGL10" s="80"/>
      <c r="GGM10" s="80"/>
      <c r="GGN10" s="80"/>
      <c r="GGO10" s="80"/>
      <c r="GGP10" s="80"/>
      <c r="GGQ10" s="80"/>
      <c r="GGR10" s="80"/>
      <c r="GGS10" s="80"/>
      <c r="GGT10" s="80"/>
      <c r="GGU10" s="80"/>
      <c r="GGV10" s="80"/>
      <c r="GGW10" s="80"/>
      <c r="GGX10" s="80"/>
      <c r="GGY10" s="80"/>
      <c r="GGZ10" s="80"/>
      <c r="GHA10" s="80"/>
      <c r="GHB10" s="80"/>
      <c r="GHC10" s="80"/>
      <c r="GHD10" s="80"/>
      <c r="GHE10" s="80"/>
      <c r="GHF10" s="80"/>
      <c r="GHG10" s="80"/>
      <c r="GHH10" s="80"/>
      <c r="GHI10" s="80"/>
      <c r="GHJ10" s="80"/>
      <c r="GHK10" s="80"/>
      <c r="GHL10" s="80"/>
      <c r="GHM10" s="80"/>
      <c r="GHN10" s="80"/>
      <c r="GHO10" s="80"/>
      <c r="GHP10" s="80"/>
      <c r="GHQ10" s="80"/>
      <c r="GHR10" s="80"/>
      <c r="GHS10" s="80"/>
      <c r="GHT10" s="80"/>
      <c r="GHU10" s="80"/>
      <c r="GHV10" s="80"/>
      <c r="GHW10" s="80"/>
      <c r="GHX10" s="80"/>
      <c r="GHY10" s="80"/>
      <c r="GHZ10" s="80"/>
      <c r="GIA10" s="80"/>
      <c r="GIB10" s="80"/>
      <c r="GIC10" s="80"/>
      <c r="GID10" s="80"/>
      <c r="GIE10" s="80"/>
      <c r="GIF10" s="80"/>
      <c r="GIG10" s="80"/>
      <c r="GIH10" s="80"/>
      <c r="GII10" s="80"/>
      <c r="GIJ10" s="80"/>
      <c r="GIK10" s="80"/>
      <c r="GIL10" s="80"/>
      <c r="GIM10" s="80"/>
      <c r="GIN10" s="80"/>
      <c r="GIO10" s="80"/>
      <c r="GIP10" s="80"/>
      <c r="GIQ10" s="80"/>
      <c r="GIR10" s="80"/>
      <c r="GIS10" s="80"/>
      <c r="GIT10" s="80"/>
      <c r="GIU10" s="80"/>
      <c r="GIV10" s="80"/>
      <c r="GIW10" s="80"/>
      <c r="GIX10" s="80"/>
      <c r="GIY10" s="80"/>
      <c r="GIZ10" s="80"/>
      <c r="GJA10" s="80"/>
      <c r="GJB10" s="80"/>
      <c r="GJC10" s="80"/>
      <c r="GJD10" s="80"/>
      <c r="GJE10" s="80"/>
      <c r="GJF10" s="80"/>
      <c r="GJG10" s="80"/>
      <c r="GJH10" s="80"/>
      <c r="GJI10" s="80"/>
      <c r="GJJ10" s="80"/>
      <c r="GJK10" s="80"/>
      <c r="GJL10" s="80"/>
      <c r="GJM10" s="80"/>
      <c r="GJN10" s="80"/>
      <c r="GJO10" s="80"/>
      <c r="GJP10" s="80"/>
      <c r="GJQ10" s="80"/>
      <c r="GJR10" s="80"/>
      <c r="GJS10" s="80"/>
      <c r="GJT10" s="80"/>
      <c r="GJU10" s="80"/>
      <c r="GJV10" s="80"/>
      <c r="GJW10" s="80"/>
      <c r="GJX10" s="80"/>
      <c r="GJY10" s="80"/>
      <c r="GJZ10" s="80"/>
      <c r="GKA10" s="80"/>
      <c r="GKB10" s="80"/>
      <c r="GKC10" s="80"/>
      <c r="GKD10" s="80"/>
      <c r="GKE10" s="80"/>
      <c r="GKF10" s="80"/>
      <c r="GKG10" s="80"/>
      <c r="GKH10" s="80"/>
      <c r="GKI10" s="80"/>
      <c r="GKJ10" s="80"/>
      <c r="GKK10" s="80"/>
      <c r="GKL10" s="80"/>
      <c r="GKM10" s="80"/>
      <c r="GKN10" s="80"/>
      <c r="GKO10" s="80"/>
      <c r="GKP10" s="80"/>
      <c r="GKQ10" s="80"/>
      <c r="GKR10" s="80"/>
      <c r="GKS10" s="80"/>
      <c r="GKT10" s="80"/>
      <c r="GKU10" s="80"/>
      <c r="GKV10" s="80"/>
      <c r="GKW10" s="80"/>
      <c r="GKX10" s="80"/>
      <c r="GKY10" s="80"/>
      <c r="GKZ10" s="80"/>
      <c r="GLA10" s="80"/>
      <c r="GLB10" s="80"/>
      <c r="GLC10" s="80"/>
      <c r="GLD10" s="80"/>
      <c r="GLE10" s="80"/>
      <c r="GLF10" s="80"/>
      <c r="GLG10" s="80"/>
      <c r="GLH10" s="80"/>
      <c r="GLI10" s="80"/>
      <c r="GLJ10" s="80"/>
      <c r="GLK10" s="80"/>
      <c r="GLL10" s="80"/>
      <c r="GLM10" s="80"/>
      <c r="GLN10" s="80"/>
      <c r="GLO10" s="80"/>
      <c r="GLP10" s="80"/>
      <c r="GLQ10" s="80"/>
      <c r="GLR10" s="80"/>
      <c r="GLS10" s="80"/>
      <c r="GLT10" s="80"/>
      <c r="GLU10" s="80"/>
      <c r="GLV10" s="80"/>
      <c r="GLW10" s="80"/>
      <c r="GLX10" s="80"/>
      <c r="GLY10" s="80"/>
      <c r="GLZ10" s="80"/>
      <c r="GMA10" s="80"/>
      <c r="GMB10" s="80"/>
      <c r="GMC10" s="80"/>
      <c r="GMD10" s="80"/>
      <c r="GME10" s="80"/>
      <c r="GMF10" s="80"/>
      <c r="GMG10" s="80"/>
      <c r="GMH10" s="80"/>
      <c r="GMI10" s="80"/>
      <c r="GMJ10" s="80"/>
      <c r="GMK10" s="80"/>
      <c r="GML10" s="80"/>
      <c r="GMM10" s="80"/>
      <c r="GMN10" s="80"/>
      <c r="GMO10" s="80"/>
      <c r="GMP10" s="80"/>
      <c r="GMQ10" s="80"/>
      <c r="GMR10" s="80"/>
      <c r="GMS10" s="80"/>
      <c r="GMT10" s="80"/>
      <c r="GMU10" s="80"/>
      <c r="GMV10" s="80"/>
      <c r="GMW10" s="80"/>
      <c r="GMX10" s="80"/>
      <c r="GMY10" s="80"/>
      <c r="GMZ10" s="80"/>
      <c r="GNA10" s="80"/>
      <c r="GNB10" s="80"/>
      <c r="GNC10" s="80"/>
      <c r="GND10" s="80"/>
      <c r="GNE10" s="80"/>
      <c r="GNF10" s="80"/>
      <c r="GNG10" s="80"/>
      <c r="GNH10" s="80"/>
      <c r="GNI10" s="80"/>
      <c r="GNJ10" s="80"/>
      <c r="GNK10" s="80"/>
      <c r="GNL10" s="80"/>
      <c r="GNM10" s="80"/>
      <c r="GNN10" s="80"/>
      <c r="GNO10" s="80"/>
      <c r="GNP10" s="80"/>
      <c r="GNQ10" s="80"/>
      <c r="GNR10" s="80"/>
      <c r="GNS10" s="80"/>
      <c r="GNT10" s="80"/>
      <c r="GNU10" s="80"/>
      <c r="GNV10" s="80"/>
      <c r="GNW10" s="80"/>
      <c r="GNX10" s="80"/>
      <c r="GNY10" s="80"/>
      <c r="GNZ10" s="80"/>
      <c r="GOA10" s="80"/>
      <c r="GOB10" s="80"/>
      <c r="GOC10" s="80"/>
      <c r="GOD10" s="80"/>
      <c r="GOE10" s="80"/>
      <c r="GOF10" s="80"/>
      <c r="GOG10" s="80"/>
      <c r="GOH10" s="80"/>
      <c r="GOI10" s="80"/>
      <c r="GOJ10" s="80"/>
      <c r="GOK10" s="80"/>
      <c r="GOL10" s="80"/>
      <c r="GOM10" s="80"/>
      <c r="GON10" s="80"/>
      <c r="GOO10" s="80"/>
      <c r="GOP10" s="80"/>
      <c r="GOQ10" s="80"/>
      <c r="GOR10" s="80"/>
      <c r="GOS10" s="80"/>
      <c r="GOT10" s="80"/>
      <c r="GOU10" s="80"/>
      <c r="GOV10" s="80"/>
      <c r="GOW10" s="80"/>
      <c r="GOX10" s="80"/>
      <c r="GOY10" s="80"/>
      <c r="GOZ10" s="80"/>
      <c r="GPA10" s="80"/>
      <c r="GPB10" s="80"/>
      <c r="GPC10" s="80"/>
      <c r="GPD10" s="80"/>
      <c r="GPE10" s="80"/>
      <c r="GPF10" s="80"/>
      <c r="GPG10" s="80"/>
      <c r="GPH10" s="80"/>
      <c r="GPI10" s="80"/>
      <c r="GPJ10" s="80"/>
      <c r="GPK10" s="80"/>
      <c r="GPL10" s="80"/>
      <c r="GPM10" s="80"/>
      <c r="GPN10" s="80"/>
      <c r="GPO10" s="80"/>
      <c r="GPP10" s="80"/>
      <c r="GPQ10" s="80"/>
      <c r="GPR10" s="80"/>
      <c r="GPS10" s="80"/>
      <c r="GPT10" s="80"/>
      <c r="GPU10" s="80"/>
      <c r="GPV10" s="80"/>
      <c r="GPW10" s="80"/>
      <c r="GPX10" s="80"/>
      <c r="GPY10" s="80"/>
      <c r="GPZ10" s="80"/>
      <c r="GQA10" s="80"/>
      <c r="GQB10" s="80"/>
      <c r="GQC10" s="80"/>
      <c r="GQD10" s="80"/>
      <c r="GQE10" s="80"/>
      <c r="GQF10" s="80"/>
      <c r="GQG10" s="80"/>
      <c r="GQH10" s="80"/>
      <c r="GQI10" s="80"/>
      <c r="GQJ10" s="80"/>
      <c r="GQK10" s="80"/>
      <c r="GQL10" s="80"/>
      <c r="GQM10" s="80"/>
      <c r="GQN10" s="80"/>
      <c r="GQO10" s="80"/>
      <c r="GQP10" s="80"/>
      <c r="GQQ10" s="80"/>
      <c r="GQR10" s="80"/>
      <c r="GQS10" s="80"/>
      <c r="GQT10" s="80"/>
      <c r="GQU10" s="80"/>
      <c r="GQV10" s="80"/>
      <c r="GQW10" s="80"/>
      <c r="GQX10" s="80"/>
      <c r="GQY10" s="80"/>
      <c r="GQZ10" s="80"/>
      <c r="GRA10" s="80"/>
      <c r="GRB10" s="80"/>
      <c r="GRC10" s="80"/>
      <c r="GRD10" s="80"/>
      <c r="GRE10" s="80"/>
      <c r="GRF10" s="80"/>
      <c r="GRG10" s="80"/>
      <c r="GRH10" s="80"/>
      <c r="GRI10" s="80"/>
      <c r="GRJ10" s="80"/>
      <c r="GRK10" s="80"/>
      <c r="GRL10" s="80"/>
      <c r="GRM10" s="80"/>
      <c r="GRN10" s="80"/>
      <c r="GRO10" s="80"/>
      <c r="GRP10" s="80"/>
      <c r="GRQ10" s="80"/>
      <c r="GRR10" s="80"/>
      <c r="GRS10" s="80"/>
      <c r="GRT10" s="80"/>
      <c r="GRU10" s="80"/>
      <c r="GRV10" s="80"/>
      <c r="GRW10" s="80"/>
      <c r="GRX10" s="80"/>
      <c r="GRY10" s="80"/>
      <c r="GRZ10" s="80"/>
      <c r="GSA10" s="80"/>
      <c r="GSB10" s="80"/>
      <c r="GSC10" s="80"/>
      <c r="GSD10" s="80"/>
      <c r="GSE10" s="80"/>
      <c r="GSF10" s="80"/>
      <c r="GSG10" s="80"/>
      <c r="GSH10" s="80"/>
      <c r="GSI10" s="80"/>
      <c r="GSJ10" s="80"/>
      <c r="GSK10" s="80"/>
      <c r="GSL10" s="80"/>
      <c r="GSM10" s="80"/>
      <c r="GSN10" s="80"/>
      <c r="GSO10" s="80"/>
      <c r="GSP10" s="80"/>
      <c r="GSQ10" s="80"/>
      <c r="GSR10" s="80"/>
      <c r="GSS10" s="80"/>
      <c r="GST10" s="80"/>
      <c r="GSU10" s="80"/>
      <c r="GSV10" s="80"/>
      <c r="GSW10" s="80"/>
      <c r="GSX10" s="80"/>
      <c r="GSY10" s="80"/>
      <c r="GSZ10" s="80"/>
      <c r="GTA10" s="80"/>
      <c r="GTB10" s="80"/>
      <c r="GTC10" s="80"/>
      <c r="GTD10" s="80"/>
      <c r="GTE10" s="80"/>
      <c r="GTF10" s="80"/>
      <c r="GTG10" s="80"/>
      <c r="GTH10" s="80"/>
      <c r="GTI10" s="80"/>
      <c r="GTJ10" s="80"/>
      <c r="GTK10" s="80"/>
      <c r="GTL10" s="80"/>
      <c r="GTM10" s="80"/>
      <c r="GTN10" s="80"/>
      <c r="GTO10" s="80"/>
      <c r="GTP10" s="80"/>
      <c r="GTQ10" s="80"/>
      <c r="GTR10" s="80"/>
      <c r="GTS10" s="80"/>
      <c r="GTT10" s="80"/>
      <c r="GTU10" s="80"/>
      <c r="GTV10" s="80"/>
      <c r="GTW10" s="80"/>
      <c r="GTX10" s="80"/>
      <c r="GTY10" s="80"/>
      <c r="GTZ10" s="80"/>
      <c r="GUA10" s="80"/>
      <c r="GUB10" s="80"/>
      <c r="GUC10" s="80"/>
      <c r="GUD10" s="80"/>
      <c r="GUE10" s="80"/>
      <c r="GUF10" s="80"/>
      <c r="GUG10" s="80"/>
      <c r="GUH10" s="80"/>
      <c r="GUI10" s="80"/>
      <c r="GUJ10" s="80"/>
      <c r="GUK10" s="80"/>
      <c r="GUL10" s="80"/>
      <c r="GUM10" s="80"/>
      <c r="GUN10" s="80"/>
      <c r="GUO10" s="80"/>
      <c r="GUP10" s="80"/>
      <c r="GUQ10" s="80"/>
      <c r="GUR10" s="80"/>
      <c r="GUS10" s="80"/>
      <c r="GUT10" s="80"/>
      <c r="GUU10" s="80"/>
      <c r="GUV10" s="80"/>
      <c r="GUW10" s="80"/>
      <c r="GUX10" s="80"/>
      <c r="GUY10" s="80"/>
      <c r="GUZ10" s="80"/>
      <c r="GVA10" s="80"/>
      <c r="GVB10" s="80"/>
      <c r="GVC10" s="80"/>
      <c r="GVD10" s="80"/>
      <c r="GVE10" s="80"/>
      <c r="GVF10" s="80"/>
      <c r="GVG10" s="80"/>
      <c r="GVH10" s="80"/>
      <c r="GVI10" s="80"/>
      <c r="GVJ10" s="80"/>
      <c r="GVK10" s="80"/>
      <c r="GVL10" s="80"/>
      <c r="GVM10" s="80"/>
      <c r="GVN10" s="80"/>
      <c r="GVO10" s="80"/>
      <c r="GVP10" s="80"/>
      <c r="GVQ10" s="80"/>
      <c r="GVR10" s="80"/>
      <c r="GVS10" s="80"/>
      <c r="GVT10" s="80"/>
      <c r="GVU10" s="80"/>
      <c r="GVV10" s="80"/>
      <c r="GVW10" s="80"/>
      <c r="GVX10" s="80"/>
      <c r="GVY10" s="80"/>
      <c r="GVZ10" s="80"/>
      <c r="GWA10" s="80"/>
      <c r="GWB10" s="80"/>
      <c r="GWC10" s="80"/>
      <c r="GWD10" s="80"/>
      <c r="GWE10" s="80"/>
      <c r="GWF10" s="80"/>
      <c r="GWG10" s="80"/>
      <c r="GWH10" s="80"/>
      <c r="GWI10" s="80"/>
      <c r="GWJ10" s="80"/>
      <c r="GWK10" s="80"/>
      <c r="GWL10" s="80"/>
      <c r="GWM10" s="80"/>
      <c r="GWN10" s="80"/>
      <c r="GWO10" s="80"/>
      <c r="GWP10" s="80"/>
      <c r="GWQ10" s="80"/>
      <c r="GWR10" s="80"/>
      <c r="GWS10" s="80"/>
      <c r="GWT10" s="80"/>
      <c r="GWU10" s="80"/>
      <c r="GWV10" s="80"/>
      <c r="GWW10" s="80"/>
      <c r="GWX10" s="80"/>
      <c r="GWY10" s="80"/>
      <c r="GWZ10" s="80"/>
      <c r="GXA10" s="80"/>
      <c r="GXB10" s="80"/>
      <c r="GXC10" s="80"/>
      <c r="GXD10" s="80"/>
      <c r="GXE10" s="80"/>
      <c r="GXF10" s="80"/>
      <c r="GXG10" s="80"/>
      <c r="GXH10" s="80"/>
      <c r="GXI10" s="80"/>
      <c r="GXJ10" s="80"/>
      <c r="GXK10" s="80"/>
      <c r="GXL10" s="80"/>
      <c r="GXM10" s="80"/>
      <c r="GXN10" s="80"/>
      <c r="GXO10" s="80"/>
      <c r="GXP10" s="80"/>
      <c r="GXQ10" s="80"/>
      <c r="GXR10" s="80"/>
      <c r="GXS10" s="80"/>
      <c r="GXT10" s="80"/>
      <c r="GXU10" s="80"/>
      <c r="GXV10" s="80"/>
      <c r="GXW10" s="80"/>
      <c r="GXX10" s="80"/>
      <c r="GXY10" s="80"/>
      <c r="GXZ10" s="80"/>
      <c r="GYA10" s="80"/>
      <c r="GYB10" s="80"/>
      <c r="GYC10" s="80"/>
      <c r="GYD10" s="80"/>
      <c r="GYE10" s="80"/>
      <c r="GYF10" s="80"/>
      <c r="GYG10" s="80"/>
      <c r="GYH10" s="80"/>
      <c r="GYI10" s="80"/>
      <c r="GYJ10" s="80"/>
      <c r="GYK10" s="80"/>
      <c r="GYL10" s="80"/>
      <c r="GYM10" s="80"/>
      <c r="GYN10" s="80"/>
      <c r="GYO10" s="80"/>
      <c r="GYP10" s="80"/>
      <c r="GYQ10" s="80"/>
      <c r="GYR10" s="80"/>
      <c r="GYS10" s="80"/>
      <c r="GYT10" s="80"/>
      <c r="GYU10" s="80"/>
      <c r="GYV10" s="80"/>
      <c r="GYW10" s="80"/>
      <c r="GYX10" s="80"/>
      <c r="GYY10" s="80"/>
      <c r="GYZ10" s="80"/>
      <c r="GZA10" s="80"/>
      <c r="GZB10" s="80"/>
      <c r="GZC10" s="80"/>
      <c r="GZD10" s="80"/>
      <c r="GZE10" s="80"/>
      <c r="GZF10" s="80"/>
      <c r="GZG10" s="80"/>
      <c r="GZH10" s="80"/>
      <c r="GZI10" s="80"/>
      <c r="GZJ10" s="80"/>
      <c r="GZK10" s="80"/>
      <c r="GZL10" s="80"/>
      <c r="GZM10" s="80"/>
      <c r="GZN10" s="80"/>
      <c r="GZO10" s="80"/>
      <c r="GZP10" s="80"/>
      <c r="GZQ10" s="80"/>
      <c r="GZR10" s="80"/>
      <c r="GZS10" s="80"/>
      <c r="GZT10" s="80"/>
      <c r="GZU10" s="80"/>
      <c r="GZV10" s="80"/>
      <c r="GZW10" s="80"/>
      <c r="GZX10" s="80"/>
      <c r="GZY10" s="80"/>
      <c r="GZZ10" s="80"/>
      <c r="HAA10" s="80"/>
      <c r="HAB10" s="80"/>
      <c r="HAC10" s="80"/>
      <c r="HAD10" s="80"/>
      <c r="HAE10" s="80"/>
      <c r="HAF10" s="80"/>
      <c r="HAG10" s="80"/>
      <c r="HAH10" s="80"/>
      <c r="HAI10" s="80"/>
      <c r="HAJ10" s="80"/>
      <c r="HAK10" s="80"/>
      <c r="HAL10" s="80"/>
      <c r="HAM10" s="80"/>
      <c r="HAN10" s="80"/>
      <c r="HAO10" s="80"/>
      <c r="HAP10" s="80"/>
      <c r="HAQ10" s="80"/>
      <c r="HAR10" s="80"/>
      <c r="HAS10" s="80"/>
      <c r="HAT10" s="80"/>
      <c r="HAU10" s="80"/>
      <c r="HAV10" s="80"/>
      <c r="HAW10" s="80"/>
      <c r="HAX10" s="80"/>
      <c r="HAY10" s="80"/>
      <c r="HAZ10" s="80"/>
      <c r="HBA10" s="80"/>
      <c r="HBB10" s="80"/>
      <c r="HBC10" s="80"/>
      <c r="HBD10" s="80"/>
      <c r="HBE10" s="80"/>
      <c r="HBF10" s="80"/>
      <c r="HBG10" s="80"/>
      <c r="HBH10" s="80"/>
      <c r="HBI10" s="80"/>
      <c r="HBJ10" s="80"/>
      <c r="HBK10" s="80"/>
      <c r="HBL10" s="80"/>
      <c r="HBM10" s="80"/>
      <c r="HBN10" s="80"/>
      <c r="HBO10" s="80"/>
      <c r="HBP10" s="80"/>
      <c r="HBQ10" s="80"/>
      <c r="HBR10" s="80"/>
      <c r="HBS10" s="80"/>
      <c r="HBT10" s="80"/>
      <c r="HBU10" s="80"/>
      <c r="HBV10" s="80"/>
      <c r="HBW10" s="80"/>
      <c r="HBX10" s="80"/>
      <c r="HBY10" s="80"/>
      <c r="HBZ10" s="80"/>
      <c r="HCA10" s="80"/>
      <c r="HCB10" s="80"/>
      <c r="HCC10" s="80"/>
      <c r="HCD10" s="80"/>
      <c r="HCE10" s="80"/>
      <c r="HCF10" s="80"/>
      <c r="HCG10" s="80"/>
      <c r="HCH10" s="80"/>
      <c r="HCI10" s="80"/>
      <c r="HCJ10" s="80"/>
      <c r="HCK10" s="80"/>
      <c r="HCL10" s="80"/>
      <c r="HCM10" s="80"/>
      <c r="HCN10" s="80"/>
      <c r="HCO10" s="80"/>
      <c r="HCP10" s="80"/>
      <c r="HCQ10" s="80"/>
      <c r="HCR10" s="80"/>
      <c r="HCS10" s="80"/>
      <c r="HCT10" s="80"/>
      <c r="HCU10" s="80"/>
      <c r="HCV10" s="80"/>
      <c r="HCW10" s="80"/>
      <c r="HCX10" s="80"/>
      <c r="HCY10" s="80"/>
      <c r="HCZ10" s="80"/>
      <c r="HDA10" s="80"/>
      <c r="HDB10" s="80"/>
      <c r="HDC10" s="80"/>
      <c r="HDD10" s="80"/>
      <c r="HDE10" s="80"/>
      <c r="HDF10" s="80"/>
      <c r="HDG10" s="80"/>
      <c r="HDH10" s="80"/>
      <c r="HDI10" s="80"/>
      <c r="HDJ10" s="80"/>
      <c r="HDK10" s="80"/>
      <c r="HDL10" s="80"/>
      <c r="HDM10" s="80"/>
      <c r="HDN10" s="80"/>
      <c r="HDO10" s="80"/>
      <c r="HDP10" s="80"/>
      <c r="HDQ10" s="80"/>
      <c r="HDR10" s="80"/>
      <c r="HDS10" s="80"/>
      <c r="HDT10" s="80"/>
      <c r="HDU10" s="80"/>
      <c r="HDV10" s="80"/>
      <c r="HDW10" s="80"/>
      <c r="HDX10" s="80"/>
      <c r="HDY10" s="80"/>
      <c r="HDZ10" s="80"/>
      <c r="HEA10" s="80"/>
      <c r="HEB10" s="80"/>
      <c r="HEC10" s="80"/>
      <c r="HED10" s="80"/>
      <c r="HEE10" s="80"/>
      <c r="HEF10" s="80"/>
      <c r="HEG10" s="80"/>
      <c r="HEH10" s="80"/>
      <c r="HEI10" s="80"/>
      <c r="HEJ10" s="80"/>
      <c r="HEK10" s="80"/>
      <c r="HEL10" s="80"/>
      <c r="HEM10" s="80"/>
      <c r="HEN10" s="80"/>
      <c r="HEO10" s="80"/>
      <c r="HEP10" s="80"/>
      <c r="HEQ10" s="80"/>
      <c r="HER10" s="80"/>
      <c r="HES10" s="80"/>
      <c r="HET10" s="80"/>
      <c r="HEU10" s="80"/>
      <c r="HEV10" s="80"/>
      <c r="HEW10" s="80"/>
      <c r="HEX10" s="80"/>
      <c r="HEY10" s="80"/>
      <c r="HEZ10" s="80"/>
      <c r="HFA10" s="80"/>
      <c r="HFB10" s="80"/>
      <c r="HFC10" s="80"/>
      <c r="HFD10" s="80"/>
      <c r="HFE10" s="80"/>
      <c r="HFF10" s="80"/>
      <c r="HFG10" s="80"/>
      <c r="HFH10" s="80"/>
      <c r="HFI10" s="80"/>
      <c r="HFJ10" s="80"/>
      <c r="HFK10" s="80"/>
      <c r="HFL10" s="80"/>
      <c r="HFM10" s="80"/>
      <c r="HFN10" s="80"/>
      <c r="HFO10" s="80"/>
      <c r="HFP10" s="80"/>
      <c r="HFQ10" s="80"/>
      <c r="HFR10" s="80"/>
      <c r="HFS10" s="80"/>
      <c r="HFT10" s="80"/>
      <c r="HFU10" s="80"/>
      <c r="HFV10" s="80"/>
      <c r="HFW10" s="80"/>
      <c r="HFX10" s="80"/>
      <c r="HFY10" s="80"/>
      <c r="HFZ10" s="80"/>
      <c r="HGA10" s="80"/>
      <c r="HGB10" s="80"/>
      <c r="HGC10" s="80"/>
      <c r="HGD10" s="80"/>
      <c r="HGE10" s="80"/>
      <c r="HGF10" s="80"/>
      <c r="HGG10" s="80"/>
      <c r="HGH10" s="80"/>
      <c r="HGI10" s="80"/>
      <c r="HGJ10" s="80"/>
      <c r="HGK10" s="80"/>
      <c r="HGL10" s="80"/>
      <c r="HGM10" s="80"/>
      <c r="HGN10" s="80"/>
      <c r="HGO10" s="80"/>
      <c r="HGP10" s="80"/>
      <c r="HGQ10" s="80"/>
      <c r="HGR10" s="80"/>
      <c r="HGS10" s="80"/>
      <c r="HGT10" s="80"/>
      <c r="HGU10" s="80"/>
      <c r="HGV10" s="80"/>
      <c r="HGW10" s="80"/>
      <c r="HGX10" s="80"/>
      <c r="HGY10" s="80"/>
      <c r="HGZ10" s="80"/>
      <c r="HHA10" s="80"/>
      <c r="HHB10" s="80"/>
      <c r="HHC10" s="80"/>
      <c r="HHD10" s="80"/>
      <c r="HHE10" s="80"/>
      <c r="HHF10" s="80"/>
      <c r="HHG10" s="80"/>
      <c r="HHH10" s="80"/>
      <c r="HHI10" s="80"/>
      <c r="HHJ10" s="80"/>
      <c r="HHK10" s="80"/>
      <c r="HHL10" s="80"/>
      <c r="HHM10" s="80"/>
      <c r="HHN10" s="80"/>
      <c r="HHO10" s="80"/>
      <c r="HHP10" s="80"/>
      <c r="HHQ10" s="80"/>
      <c r="HHR10" s="80"/>
      <c r="HHS10" s="80"/>
      <c r="HHT10" s="80"/>
      <c r="HHU10" s="80"/>
      <c r="HHV10" s="80"/>
      <c r="HHW10" s="80"/>
      <c r="HHX10" s="80"/>
      <c r="HHY10" s="80"/>
      <c r="HHZ10" s="80"/>
      <c r="HIA10" s="80"/>
      <c r="HIB10" s="80"/>
      <c r="HIC10" s="80"/>
      <c r="HID10" s="80"/>
      <c r="HIE10" s="80"/>
      <c r="HIF10" s="80"/>
      <c r="HIG10" s="80"/>
      <c r="HIH10" s="80"/>
      <c r="HII10" s="80"/>
      <c r="HIJ10" s="80"/>
      <c r="HIK10" s="80"/>
      <c r="HIL10" s="80"/>
      <c r="HIM10" s="80"/>
      <c r="HIN10" s="80"/>
      <c r="HIO10" s="80"/>
      <c r="HIP10" s="80"/>
      <c r="HIQ10" s="80"/>
      <c r="HIR10" s="80"/>
      <c r="HIS10" s="80"/>
      <c r="HIT10" s="80"/>
      <c r="HIU10" s="80"/>
      <c r="HIV10" s="80"/>
      <c r="HIW10" s="80"/>
      <c r="HIX10" s="80"/>
      <c r="HIY10" s="80"/>
      <c r="HIZ10" s="80"/>
      <c r="HJA10" s="80"/>
      <c r="HJB10" s="80"/>
      <c r="HJC10" s="80"/>
      <c r="HJD10" s="80"/>
      <c r="HJE10" s="80"/>
      <c r="HJF10" s="80"/>
      <c r="HJG10" s="80"/>
      <c r="HJH10" s="80"/>
      <c r="HJI10" s="80"/>
      <c r="HJJ10" s="80"/>
      <c r="HJK10" s="80"/>
      <c r="HJL10" s="80"/>
      <c r="HJM10" s="80"/>
      <c r="HJN10" s="80"/>
      <c r="HJO10" s="80"/>
      <c r="HJP10" s="80"/>
      <c r="HJQ10" s="80"/>
      <c r="HJR10" s="80"/>
      <c r="HJS10" s="80"/>
      <c r="HJT10" s="80"/>
      <c r="HJU10" s="80"/>
      <c r="HJV10" s="80"/>
      <c r="HJW10" s="80"/>
      <c r="HJX10" s="80"/>
      <c r="HJY10" s="80"/>
      <c r="HJZ10" s="80"/>
      <c r="HKA10" s="80"/>
      <c r="HKB10" s="80"/>
      <c r="HKC10" s="80"/>
      <c r="HKD10" s="80"/>
      <c r="HKE10" s="80"/>
      <c r="HKF10" s="80"/>
      <c r="HKG10" s="80"/>
      <c r="HKH10" s="80"/>
      <c r="HKI10" s="80"/>
      <c r="HKJ10" s="80"/>
      <c r="HKK10" s="80"/>
      <c r="HKL10" s="80"/>
      <c r="HKM10" s="80"/>
      <c r="HKN10" s="80"/>
      <c r="HKO10" s="80"/>
      <c r="HKP10" s="80"/>
      <c r="HKQ10" s="80"/>
      <c r="HKR10" s="80"/>
      <c r="HKS10" s="80"/>
      <c r="HKT10" s="80"/>
      <c r="HKU10" s="80"/>
      <c r="HKV10" s="80"/>
      <c r="HKW10" s="80"/>
      <c r="HKX10" s="80"/>
      <c r="HKY10" s="80"/>
      <c r="HKZ10" s="80"/>
      <c r="HLA10" s="80"/>
      <c r="HLB10" s="80"/>
      <c r="HLC10" s="80"/>
      <c r="HLD10" s="80"/>
      <c r="HLE10" s="80"/>
      <c r="HLF10" s="80"/>
      <c r="HLG10" s="80"/>
      <c r="HLH10" s="80"/>
      <c r="HLI10" s="80"/>
      <c r="HLJ10" s="80"/>
      <c r="HLK10" s="80"/>
      <c r="HLL10" s="80"/>
      <c r="HLM10" s="80"/>
      <c r="HLN10" s="80"/>
      <c r="HLO10" s="80"/>
      <c r="HLP10" s="80"/>
      <c r="HLQ10" s="80"/>
      <c r="HLR10" s="80"/>
      <c r="HLS10" s="80"/>
      <c r="HLT10" s="80"/>
      <c r="HLU10" s="80"/>
      <c r="HLV10" s="80"/>
      <c r="HLW10" s="80"/>
      <c r="HLX10" s="80"/>
      <c r="HLY10" s="80"/>
      <c r="HLZ10" s="80"/>
      <c r="HMA10" s="80"/>
      <c r="HMB10" s="80"/>
      <c r="HMC10" s="80"/>
      <c r="HMD10" s="80"/>
      <c r="HME10" s="80"/>
      <c r="HMF10" s="80"/>
      <c r="HMG10" s="80"/>
      <c r="HMH10" s="80"/>
      <c r="HMI10" s="80"/>
      <c r="HMJ10" s="80"/>
      <c r="HMK10" s="80"/>
      <c r="HML10" s="80"/>
      <c r="HMM10" s="80"/>
      <c r="HMN10" s="80"/>
      <c r="HMO10" s="80"/>
      <c r="HMP10" s="80"/>
      <c r="HMQ10" s="80"/>
      <c r="HMR10" s="80"/>
      <c r="HMS10" s="80"/>
      <c r="HMT10" s="80"/>
      <c r="HMU10" s="80"/>
      <c r="HMV10" s="80"/>
      <c r="HMW10" s="80"/>
      <c r="HMX10" s="80"/>
      <c r="HMY10" s="80"/>
      <c r="HMZ10" s="80"/>
      <c r="HNA10" s="80"/>
      <c r="HNB10" s="80"/>
      <c r="HNC10" s="80"/>
      <c r="HND10" s="80"/>
      <c r="HNE10" s="80"/>
      <c r="HNF10" s="80"/>
      <c r="HNG10" s="80"/>
      <c r="HNH10" s="80"/>
      <c r="HNI10" s="80"/>
      <c r="HNJ10" s="80"/>
      <c r="HNK10" s="80"/>
      <c r="HNL10" s="80"/>
      <c r="HNM10" s="80"/>
      <c r="HNN10" s="80"/>
      <c r="HNO10" s="80"/>
      <c r="HNP10" s="80"/>
      <c r="HNQ10" s="80"/>
      <c r="HNR10" s="80"/>
      <c r="HNS10" s="80"/>
      <c r="HNT10" s="80"/>
      <c r="HNU10" s="80"/>
      <c r="HNV10" s="80"/>
      <c r="HNW10" s="80"/>
      <c r="HNX10" s="80"/>
      <c r="HNY10" s="80"/>
      <c r="HNZ10" s="80"/>
      <c r="HOA10" s="80"/>
      <c r="HOB10" s="80"/>
      <c r="HOC10" s="80"/>
      <c r="HOD10" s="80"/>
      <c r="HOE10" s="80"/>
      <c r="HOF10" s="80"/>
      <c r="HOG10" s="80"/>
      <c r="HOH10" s="80"/>
      <c r="HOI10" s="80"/>
      <c r="HOJ10" s="80"/>
      <c r="HOK10" s="80"/>
      <c r="HOL10" s="80"/>
      <c r="HOM10" s="80"/>
      <c r="HON10" s="80"/>
      <c r="HOO10" s="80"/>
      <c r="HOP10" s="80"/>
      <c r="HOQ10" s="80"/>
      <c r="HOR10" s="80"/>
      <c r="HOS10" s="80"/>
      <c r="HOT10" s="80"/>
      <c r="HOU10" s="80"/>
      <c r="HOV10" s="80"/>
      <c r="HOW10" s="80"/>
      <c r="HOX10" s="80"/>
      <c r="HOY10" s="80"/>
      <c r="HOZ10" s="80"/>
      <c r="HPA10" s="80"/>
      <c r="HPB10" s="80"/>
      <c r="HPC10" s="80"/>
      <c r="HPD10" s="80"/>
      <c r="HPE10" s="80"/>
      <c r="HPF10" s="80"/>
      <c r="HPG10" s="80"/>
      <c r="HPH10" s="80"/>
      <c r="HPI10" s="80"/>
      <c r="HPJ10" s="80"/>
      <c r="HPK10" s="80"/>
      <c r="HPL10" s="80"/>
      <c r="HPM10" s="80"/>
      <c r="HPN10" s="80"/>
      <c r="HPO10" s="80"/>
      <c r="HPP10" s="80"/>
      <c r="HPQ10" s="80"/>
      <c r="HPR10" s="80"/>
      <c r="HPS10" s="80"/>
      <c r="HPT10" s="80"/>
      <c r="HPU10" s="80"/>
      <c r="HPV10" s="80"/>
      <c r="HPW10" s="80"/>
      <c r="HPX10" s="80"/>
      <c r="HPY10" s="80"/>
      <c r="HPZ10" s="80"/>
      <c r="HQA10" s="80"/>
      <c r="HQB10" s="80"/>
      <c r="HQC10" s="80"/>
      <c r="HQD10" s="80"/>
      <c r="HQE10" s="80"/>
      <c r="HQF10" s="80"/>
      <c r="HQG10" s="80"/>
      <c r="HQH10" s="80"/>
      <c r="HQI10" s="80"/>
      <c r="HQJ10" s="80"/>
      <c r="HQK10" s="80"/>
      <c r="HQL10" s="80"/>
      <c r="HQM10" s="80"/>
      <c r="HQN10" s="80"/>
      <c r="HQO10" s="80"/>
      <c r="HQP10" s="80"/>
      <c r="HQQ10" s="80"/>
      <c r="HQR10" s="80"/>
      <c r="HQS10" s="80"/>
      <c r="HQT10" s="80"/>
      <c r="HQU10" s="80"/>
      <c r="HQV10" s="80"/>
      <c r="HQW10" s="80"/>
      <c r="HQX10" s="80"/>
      <c r="HQY10" s="80"/>
      <c r="HQZ10" s="80"/>
      <c r="HRA10" s="80"/>
      <c r="HRB10" s="80"/>
      <c r="HRC10" s="80"/>
      <c r="HRD10" s="80"/>
      <c r="HRE10" s="80"/>
      <c r="HRF10" s="80"/>
      <c r="HRG10" s="80"/>
      <c r="HRH10" s="80"/>
      <c r="HRI10" s="80"/>
      <c r="HRJ10" s="80"/>
      <c r="HRK10" s="80"/>
      <c r="HRL10" s="80"/>
      <c r="HRM10" s="80"/>
      <c r="HRN10" s="80"/>
      <c r="HRO10" s="80"/>
      <c r="HRP10" s="80"/>
      <c r="HRQ10" s="80"/>
      <c r="HRR10" s="80"/>
      <c r="HRS10" s="80"/>
      <c r="HRT10" s="80"/>
      <c r="HRU10" s="80"/>
      <c r="HRV10" s="80"/>
      <c r="HRW10" s="80"/>
      <c r="HRX10" s="80"/>
      <c r="HRY10" s="80"/>
      <c r="HRZ10" s="80"/>
      <c r="HSA10" s="80"/>
      <c r="HSB10" s="80"/>
      <c r="HSC10" s="80"/>
      <c r="HSD10" s="80"/>
      <c r="HSE10" s="80"/>
      <c r="HSF10" s="80"/>
      <c r="HSG10" s="80"/>
      <c r="HSH10" s="80"/>
      <c r="HSI10" s="80"/>
      <c r="HSJ10" s="80"/>
      <c r="HSK10" s="80"/>
      <c r="HSL10" s="80"/>
      <c r="HSM10" s="80"/>
      <c r="HSN10" s="80"/>
      <c r="HSO10" s="80"/>
      <c r="HSP10" s="80"/>
      <c r="HSQ10" s="80"/>
      <c r="HSR10" s="80"/>
      <c r="HSS10" s="80"/>
      <c r="HST10" s="80"/>
      <c r="HSU10" s="80"/>
      <c r="HSV10" s="80"/>
      <c r="HSW10" s="80"/>
      <c r="HSX10" s="80"/>
      <c r="HSY10" s="80"/>
      <c r="HSZ10" s="80"/>
      <c r="HTA10" s="80"/>
      <c r="HTB10" s="80"/>
      <c r="HTC10" s="80"/>
      <c r="HTD10" s="80"/>
      <c r="HTE10" s="80"/>
      <c r="HTF10" s="80"/>
      <c r="HTG10" s="80"/>
      <c r="HTH10" s="80"/>
      <c r="HTI10" s="80"/>
      <c r="HTJ10" s="80"/>
      <c r="HTK10" s="80"/>
      <c r="HTL10" s="80"/>
      <c r="HTM10" s="80"/>
      <c r="HTN10" s="80"/>
      <c r="HTO10" s="80"/>
      <c r="HTP10" s="80"/>
      <c r="HTQ10" s="80"/>
      <c r="HTR10" s="80"/>
      <c r="HTS10" s="80"/>
      <c r="HTT10" s="80"/>
      <c r="HTU10" s="80"/>
      <c r="HTV10" s="80"/>
      <c r="HTW10" s="80"/>
      <c r="HTX10" s="80"/>
      <c r="HTY10" s="80"/>
      <c r="HTZ10" s="80"/>
      <c r="HUA10" s="80"/>
      <c r="HUB10" s="80"/>
      <c r="HUC10" s="80"/>
      <c r="HUD10" s="80"/>
      <c r="HUE10" s="80"/>
      <c r="HUF10" s="80"/>
      <c r="HUG10" s="80"/>
      <c r="HUH10" s="80"/>
      <c r="HUI10" s="80"/>
      <c r="HUJ10" s="80"/>
      <c r="HUK10" s="80"/>
      <c r="HUL10" s="80"/>
      <c r="HUM10" s="80"/>
      <c r="HUN10" s="80"/>
      <c r="HUO10" s="80"/>
      <c r="HUP10" s="80"/>
      <c r="HUQ10" s="80"/>
      <c r="HUR10" s="80"/>
      <c r="HUS10" s="80"/>
      <c r="HUT10" s="80"/>
      <c r="HUU10" s="80"/>
      <c r="HUV10" s="80"/>
      <c r="HUW10" s="80"/>
      <c r="HUX10" s="80"/>
      <c r="HUY10" s="80"/>
      <c r="HUZ10" s="80"/>
      <c r="HVA10" s="80"/>
      <c r="HVB10" s="80"/>
      <c r="HVC10" s="80"/>
      <c r="HVD10" s="80"/>
      <c r="HVE10" s="80"/>
      <c r="HVF10" s="80"/>
      <c r="HVG10" s="80"/>
      <c r="HVH10" s="80"/>
      <c r="HVI10" s="80"/>
      <c r="HVJ10" s="80"/>
      <c r="HVK10" s="80"/>
      <c r="HVL10" s="80"/>
      <c r="HVM10" s="80"/>
      <c r="HVN10" s="80"/>
      <c r="HVO10" s="80"/>
      <c r="HVP10" s="80"/>
      <c r="HVQ10" s="80"/>
      <c r="HVR10" s="80"/>
      <c r="HVS10" s="80"/>
      <c r="HVT10" s="80"/>
      <c r="HVU10" s="80"/>
      <c r="HVV10" s="80"/>
      <c r="HVW10" s="80"/>
      <c r="HVX10" s="80"/>
      <c r="HVY10" s="80"/>
      <c r="HVZ10" s="80"/>
      <c r="HWA10" s="80"/>
      <c r="HWB10" s="80"/>
      <c r="HWC10" s="80"/>
      <c r="HWD10" s="80"/>
      <c r="HWE10" s="80"/>
      <c r="HWF10" s="80"/>
      <c r="HWG10" s="80"/>
      <c r="HWH10" s="80"/>
      <c r="HWI10" s="80"/>
      <c r="HWJ10" s="80"/>
      <c r="HWK10" s="80"/>
      <c r="HWL10" s="80"/>
      <c r="HWM10" s="80"/>
      <c r="HWN10" s="80"/>
      <c r="HWO10" s="80"/>
      <c r="HWP10" s="80"/>
      <c r="HWQ10" s="80"/>
      <c r="HWR10" s="80"/>
      <c r="HWS10" s="80"/>
      <c r="HWT10" s="80"/>
      <c r="HWU10" s="80"/>
      <c r="HWV10" s="80"/>
      <c r="HWW10" s="80"/>
      <c r="HWX10" s="80"/>
      <c r="HWY10" s="80"/>
      <c r="HWZ10" s="80"/>
      <c r="HXA10" s="80"/>
      <c r="HXB10" s="80"/>
      <c r="HXC10" s="80"/>
      <c r="HXD10" s="80"/>
      <c r="HXE10" s="80"/>
      <c r="HXF10" s="80"/>
      <c r="HXG10" s="80"/>
      <c r="HXH10" s="80"/>
      <c r="HXI10" s="80"/>
      <c r="HXJ10" s="80"/>
      <c r="HXK10" s="80"/>
      <c r="HXL10" s="80"/>
      <c r="HXM10" s="80"/>
      <c r="HXN10" s="80"/>
      <c r="HXO10" s="80"/>
      <c r="HXP10" s="80"/>
      <c r="HXQ10" s="80"/>
      <c r="HXR10" s="80"/>
      <c r="HXS10" s="80"/>
      <c r="HXT10" s="80"/>
      <c r="HXU10" s="80"/>
      <c r="HXV10" s="80"/>
      <c r="HXW10" s="80"/>
      <c r="HXX10" s="80"/>
      <c r="HXY10" s="80"/>
      <c r="HXZ10" s="80"/>
      <c r="HYA10" s="80"/>
      <c r="HYB10" s="80"/>
      <c r="HYC10" s="80"/>
      <c r="HYD10" s="80"/>
      <c r="HYE10" s="80"/>
      <c r="HYF10" s="80"/>
      <c r="HYG10" s="80"/>
      <c r="HYH10" s="80"/>
      <c r="HYI10" s="80"/>
      <c r="HYJ10" s="80"/>
      <c r="HYK10" s="80"/>
      <c r="HYL10" s="80"/>
      <c r="HYM10" s="80"/>
      <c r="HYN10" s="80"/>
      <c r="HYO10" s="80"/>
      <c r="HYP10" s="80"/>
      <c r="HYQ10" s="80"/>
      <c r="HYR10" s="80"/>
      <c r="HYS10" s="80"/>
      <c r="HYT10" s="80"/>
      <c r="HYU10" s="80"/>
      <c r="HYV10" s="80"/>
      <c r="HYW10" s="80"/>
      <c r="HYX10" s="80"/>
      <c r="HYY10" s="80"/>
      <c r="HYZ10" s="80"/>
      <c r="HZA10" s="80"/>
      <c r="HZB10" s="80"/>
      <c r="HZC10" s="80"/>
      <c r="HZD10" s="80"/>
      <c r="HZE10" s="80"/>
      <c r="HZF10" s="80"/>
      <c r="HZG10" s="80"/>
      <c r="HZH10" s="80"/>
      <c r="HZI10" s="80"/>
      <c r="HZJ10" s="80"/>
      <c r="HZK10" s="80"/>
      <c r="HZL10" s="80"/>
      <c r="HZM10" s="80"/>
      <c r="HZN10" s="80"/>
      <c r="HZO10" s="80"/>
      <c r="HZP10" s="80"/>
      <c r="HZQ10" s="80"/>
      <c r="HZR10" s="80"/>
      <c r="HZS10" s="80"/>
      <c r="HZT10" s="80"/>
      <c r="HZU10" s="80"/>
      <c r="HZV10" s="80"/>
      <c r="HZW10" s="80"/>
      <c r="HZX10" s="80"/>
      <c r="HZY10" s="80"/>
      <c r="HZZ10" s="80"/>
      <c r="IAA10" s="80"/>
      <c r="IAB10" s="80"/>
      <c r="IAC10" s="80"/>
      <c r="IAD10" s="80"/>
      <c r="IAE10" s="80"/>
      <c r="IAF10" s="80"/>
      <c r="IAG10" s="80"/>
      <c r="IAH10" s="80"/>
      <c r="IAI10" s="80"/>
      <c r="IAJ10" s="80"/>
      <c r="IAK10" s="80"/>
      <c r="IAL10" s="80"/>
      <c r="IAM10" s="80"/>
      <c r="IAN10" s="80"/>
      <c r="IAO10" s="80"/>
      <c r="IAP10" s="80"/>
      <c r="IAQ10" s="80"/>
      <c r="IAR10" s="80"/>
      <c r="IAS10" s="80"/>
      <c r="IAT10" s="80"/>
      <c r="IAU10" s="80"/>
      <c r="IAV10" s="80"/>
      <c r="IAW10" s="80"/>
      <c r="IAX10" s="80"/>
      <c r="IAY10" s="80"/>
      <c r="IAZ10" s="80"/>
      <c r="IBA10" s="80"/>
      <c r="IBB10" s="80"/>
      <c r="IBC10" s="80"/>
      <c r="IBD10" s="80"/>
      <c r="IBE10" s="80"/>
      <c r="IBF10" s="80"/>
      <c r="IBG10" s="80"/>
      <c r="IBH10" s="80"/>
      <c r="IBI10" s="80"/>
      <c r="IBJ10" s="80"/>
      <c r="IBK10" s="80"/>
      <c r="IBL10" s="80"/>
      <c r="IBM10" s="80"/>
      <c r="IBN10" s="80"/>
      <c r="IBO10" s="80"/>
      <c r="IBP10" s="80"/>
      <c r="IBQ10" s="80"/>
      <c r="IBR10" s="80"/>
      <c r="IBS10" s="80"/>
      <c r="IBT10" s="80"/>
      <c r="IBU10" s="80"/>
      <c r="IBV10" s="80"/>
      <c r="IBW10" s="80"/>
      <c r="IBX10" s="80"/>
      <c r="IBY10" s="80"/>
      <c r="IBZ10" s="80"/>
      <c r="ICA10" s="80"/>
      <c r="ICB10" s="80"/>
      <c r="ICC10" s="80"/>
      <c r="ICD10" s="80"/>
      <c r="ICE10" s="80"/>
      <c r="ICF10" s="80"/>
      <c r="ICG10" s="80"/>
      <c r="ICH10" s="80"/>
      <c r="ICI10" s="80"/>
      <c r="ICJ10" s="80"/>
      <c r="ICK10" s="80"/>
      <c r="ICL10" s="80"/>
      <c r="ICM10" s="80"/>
      <c r="ICN10" s="80"/>
      <c r="ICO10" s="80"/>
      <c r="ICP10" s="80"/>
      <c r="ICQ10" s="80"/>
      <c r="ICR10" s="80"/>
      <c r="ICS10" s="80"/>
      <c r="ICT10" s="80"/>
      <c r="ICU10" s="80"/>
      <c r="ICV10" s="80"/>
      <c r="ICW10" s="80"/>
      <c r="ICX10" s="80"/>
      <c r="ICY10" s="80"/>
      <c r="ICZ10" s="80"/>
      <c r="IDA10" s="80"/>
      <c r="IDB10" s="80"/>
      <c r="IDC10" s="80"/>
      <c r="IDD10" s="80"/>
      <c r="IDE10" s="80"/>
      <c r="IDF10" s="80"/>
      <c r="IDG10" s="80"/>
      <c r="IDH10" s="80"/>
      <c r="IDI10" s="80"/>
      <c r="IDJ10" s="80"/>
      <c r="IDK10" s="80"/>
      <c r="IDL10" s="80"/>
      <c r="IDM10" s="80"/>
      <c r="IDN10" s="80"/>
      <c r="IDO10" s="80"/>
      <c r="IDP10" s="80"/>
      <c r="IDQ10" s="80"/>
      <c r="IDR10" s="80"/>
      <c r="IDS10" s="80"/>
      <c r="IDT10" s="80"/>
      <c r="IDU10" s="80"/>
      <c r="IDV10" s="80"/>
      <c r="IDW10" s="80"/>
      <c r="IDX10" s="80"/>
      <c r="IDY10" s="80"/>
      <c r="IDZ10" s="80"/>
      <c r="IEA10" s="80"/>
      <c r="IEB10" s="80"/>
      <c r="IEC10" s="80"/>
      <c r="IED10" s="80"/>
      <c r="IEE10" s="80"/>
      <c r="IEF10" s="80"/>
      <c r="IEG10" s="80"/>
      <c r="IEH10" s="80"/>
      <c r="IEI10" s="80"/>
      <c r="IEJ10" s="80"/>
      <c r="IEK10" s="80"/>
      <c r="IEL10" s="80"/>
      <c r="IEM10" s="80"/>
      <c r="IEN10" s="80"/>
      <c r="IEO10" s="80"/>
      <c r="IEP10" s="80"/>
      <c r="IEQ10" s="80"/>
      <c r="IER10" s="80"/>
      <c r="IES10" s="80"/>
      <c r="IET10" s="80"/>
      <c r="IEU10" s="80"/>
      <c r="IEV10" s="80"/>
      <c r="IEW10" s="80"/>
      <c r="IEX10" s="80"/>
      <c r="IEY10" s="80"/>
      <c r="IEZ10" s="80"/>
      <c r="IFA10" s="80"/>
      <c r="IFB10" s="80"/>
      <c r="IFC10" s="80"/>
      <c r="IFD10" s="80"/>
      <c r="IFE10" s="80"/>
      <c r="IFF10" s="80"/>
      <c r="IFG10" s="80"/>
      <c r="IFH10" s="80"/>
      <c r="IFI10" s="80"/>
      <c r="IFJ10" s="80"/>
      <c r="IFK10" s="80"/>
      <c r="IFL10" s="80"/>
      <c r="IFM10" s="80"/>
      <c r="IFN10" s="80"/>
      <c r="IFO10" s="80"/>
      <c r="IFP10" s="80"/>
      <c r="IFQ10" s="80"/>
      <c r="IFR10" s="80"/>
      <c r="IFS10" s="80"/>
      <c r="IFT10" s="80"/>
      <c r="IFU10" s="80"/>
      <c r="IFV10" s="80"/>
      <c r="IFW10" s="80"/>
      <c r="IFX10" s="80"/>
      <c r="IFY10" s="80"/>
      <c r="IFZ10" s="80"/>
      <c r="IGA10" s="80"/>
      <c r="IGB10" s="80"/>
      <c r="IGC10" s="80"/>
      <c r="IGD10" s="80"/>
      <c r="IGE10" s="80"/>
      <c r="IGF10" s="80"/>
      <c r="IGG10" s="80"/>
      <c r="IGH10" s="80"/>
      <c r="IGI10" s="80"/>
      <c r="IGJ10" s="80"/>
      <c r="IGK10" s="80"/>
      <c r="IGL10" s="80"/>
      <c r="IGM10" s="80"/>
      <c r="IGN10" s="80"/>
      <c r="IGO10" s="80"/>
      <c r="IGP10" s="80"/>
      <c r="IGQ10" s="80"/>
      <c r="IGR10" s="80"/>
      <c r="IGS10" s="80"/>
      <c r="IGT10" s="80"/>
      <c r="IGU10" s="80"/>
      <c r="IGV10" s="80"/>
      <c r="IGW10" s="80"/>
      <c r="IGX10" s="80"/>
      <c r="IGY10" s="80"/>
      <c r="IGZ10" s="80"/>
      <c r="IHA10" s="80"/>
      <c r="IHB10" s="80"/>
      <c r="IHC10" s="80"/>
      <c r="IHD10" s="80"/>
      <c r="IHE10" s="80"/>
      <c r="IHF10" s="80"/>
      <c r="IHG10" s="80"/>
      <c r="IHH10" s="80"/>
      <c r="IHI10" s="80"/>
      <c r="IHJ10" s="80"/>
      <c r="IHK10" s="80"/>
      <c r="IHL10" s="80"/>
      <c r="IHM10" s="80"/>
      <c r="IHN10" s="80"/>
      <c r="IHO10" s="80"/>
      <c r="IHP10" s="80"/>
      <c r="IHQ10" s="80"/>
      <c r="IHR10" s="80"/>
      <c r="IHS10" s="80"/>
      <c r="IHT10" s="80"/>
      <c r="IHU10" s="80"/>
      <c r="IHV10" s="80"/>
      <c r="IHW10" s="80"/>
      <c r="IHX10" s="80"/>
      <c r="IHY10" s="80"/>
      <c r="IHZ10" s="80"/>
      <c r="IIA10" s="80"/>
      <c r="IIB10" s="80"/>
      <c r="IIC10" s="80"/>
      <c r="IID10" s="80"/>
      <c r="IIE10" s="80"/>
      <c r="IIF10" s="80"/>
      <c r="IIG10" s="80"/>
      <c r="IIH10" s="80"/>
      <c r="III10" s="80"/>
      <c r="IIJ10" s="80"/>
      <c r="IIK10" s="80"/>
      <c r="IIL10" s="80"/>
      <c r="IIM10" s="80"/>
      <c r="IIN10" s="80"/>
      <c r="IIO10" s="80"/>
      <c r="IIP10" s="80"/>
      <c r="IIQ10" s="80"/>
      <c r="IIR10" s="80"/>
      <c r="IIS10" s="80"/>
      <c r="IIT10" s="80"/>
      <c r="IIU10" s="80"/>
      <c r="IIV10" s="80"/>
      <c r="IIW10" s="80"/>
      <c r="IIX10" s="80"/>
      <c r="IIY10" s="80"/>
      <c r="IIZ10" s="80"/>
      <c r="IJA10" s="80"/>
      <c r="IJB10" s="80"/>
      <c r="IJC10" s="80"/>
      <c r="IJD10" s="80"/>
      <c r="IJE10" s="80"/>
      <c r="IJF10" s="80"/>
      <c r="IJG10" s="80"/>
      <c r="IJH10" s="80"/>
      <c r="IJI10" s="80"/>
      <c r="IJJ10" s="80"/>
      <c r="IJK10" s="80"/>
      <c r="IJL10" s="80"/>
      <c r="IJM10" s="80"/>
      <c r="IJN10" s="80"/>
      <c r="IJO10" s="80"/>
      <c r="IJP10" s="80"/>
      <c r="IJQ10" s="80"/>
      <c r="IJR10" s="80"/>
      <c r="IJS10" s="80"/>
      <c r="IJT10" s="80"/>
      <c r="IJU10" s="80"/>
      <c r="IJV10" s="80"/>
      <c r="IJW10" s="80"/>
      <c r="IJX10" s="80"/>
      <c r="IJY10" s="80"/>
      <c r="IJZ10" s="80"/>
      <c r="IKA10" s="80"/>
      <c r="IKB10" s="80"/>
      <c r="IKC10" s="80"/>
      <c r="IKD10" s="80"/>
      <c r="IKE10" s="80"/>
      <c r="IKF10" s="80"/>
      <c r="IKG10" s="80"/>
      <c r="IKH10" s="80"/>
      <c r="IKI10" s="80"/>
      <c r="IKJ10" s="80"/>
      <c r="IKK10" s="80"/>
      <c r="IKL10" s="80"/>
      <c r="IKM10" s="80"/>
      <c r="IKN10" s="80"/>
      <c r="IKO10" s="80"/>
      <c r="IKP10" s="80"/>
      <c r="IKQ10" s="80"/>
      <c r="IKR10" s="80"/>
      <c r="IKS10" s="80"/>
      <c r="IKT10" s="80"/>
      <c r="IKU10" s="80"/>
      <c r="IKV10" s="80"/>
      <c r="IKW10" s="80"/>
      <c r="IKX10" s="80"/>
      <c r="IKY10" s="80"/>
      <c r="IKZ10" s="80"/>
      <c r="ILA10" s="80"/>
      <c r="ILB10" s="80"/>
      <c r="ILC10" s="80"/>
      <c r="ILD10" s="80"/>
      <c r="ILE10" s="80"/>
      <c r="ILF10" s="80"/>
      <c r="ILG10" s="80"/>
      <c r="ILH10" s="80"/>
      <c r="ILI10" s="80"/>
      <c r="ILJ10" s="80"/>
      <c r="ILK10" s="80"/>
      <c r="ILL10" s="80"/>
      <c r="ILM10" s="80"/>
      <c r="ILN10" s="80"/>
      <c r="ILO10" s="80"/>
      <c r="ILP10" s="80"/>
      <c r="ILQ10" s="80"/>
      <c r="ILR10" s="80"/>
      <c r="ILS10" s="80"/>
      <c r="ILT10" s="80"/>
      <c r="ILU10" s="80"/>
      <c r="ILV10" s="80"/>
      <c r="ILW10" s="80"/>
      <c r="ILX10" s="80"/>
      <c r="ILY10" s="80"/>
      <c r="ILZ10" s="80"/>
      <c r="IMA10" s="80"/>
      <c r="IMB10" s="80"/>
      <c r="IMC10" s="80"/>
      <c r="IMD10" s="80"/>
      <c r="IME10" s="80"/>
      <c r="IMF10" s="80"/>
      <c r="IMG10" s="80"/>
      <c r="IMH10" s="80"/>
      <c r="IMI10" s="80"/>
      <c r="IMJ10" s="80"/>
      <c r="IMK10" s="80"/>
      <c r="IML10" s="80"/>
      <c r="IMM10" s="80"/>
      <c r="IMN10" s="80"/>
      <c r="IMO10" s="80"/>
      <c r="IMP10" s="80"/>
      <c r="IMQ10" s="80"/>
      <c r="IMR10" s="80"/>
      <c r="IMS10" s="80"/>
      <c r="IMT10" s="80"/>
      <c r="IMU10" s="80"/>
      <c r="IMV10" s="80"/>
      <c r="IMW10" s="80"/>
      <c r="IMX10" s="80"/>
      <c r="IMY10" s="80"/>
      <c r="IMZ10" s="80"/>
      <c r="INA10" s="80"/>
      <c r="INB10" s="80"/>
      <c r="INC10" s="80"/>
      <c r="IND10" s="80"/>
      <c r="INE10" s="80"/>
      <c r="INF10" s="80"/>
      <c r="ING10" s="80"/>
      <c r="INH10" s="80"/>
      <c r="INI10" s="80"/>
      <c r="INJ10" s="80"/>
      <c r="INK10" s="80"/>
      <c r="INL10" s="80"/>
      <c r="INM10" s="80"/>
      <c r="INN10" s="80"/>
      <c r="INO10" s="80"/>
      <c r="INP10" s="80"/>
      <c r="INQ10" s="80"/>
      <c r="INR10" s="80"/>
      <c r="INS10" s="80"/>
      <c r="INT10" s="80"/>
      <c r="INU10" s="80"/>
      <c r="INV10" s="80"/>
      <c r="INW10" s="80"/>
      <c r="INX10" s="80"/>
      <c r="INY10" s="80"/>
      <c r="INZ10" s="80"/>
      <c r="IOA10" s="80"/>
      <c r="IOB10" s="80"/>
      <c r="IOC10" s="80"/>
      <c r="IOD10" s="80"/>
      <c r="IOE10" s="80"/>
      <c r="IOF10" s="80"/>
      <c r="IOG10" s="80"/>
      <c r="IOH10" s="80"/>
      <c r="IOI10" s="80"/>
      <c r="IOJ10" s="80"/>
      <c r="IOK10" s="80"/>
      <c r="IOL10" s="80"/>
      <c r="IOM10" s="80"/>
      <c r="ION10" s="80"/>
      <c r="IOO10" s="80"/>
      <c r="IOP10" s="80"/>
      <c r="IOQ10" s="80"/>
      <c r="IOR10" s="80"/>
      <c r="IOS10" s="80"/>
      <c r="IOT10" s="80"/>
      <c r="IOU10" s="80"/>
      <c r="IOV10" s="80"/>
      <c r="IOW10" s="80"/>
      <c r="IOX10" s="80"/>
      <c r="IOY10" s="80"/>
      <c r="IOZ10" s="80"/>
      <c r="IPA10" s="80"/>
      <c r="IPB10" s="80"/>
      <c r="IPC10" s="80"/>
      <c r="IPD10" s="80"/>
      <c r="IPE10" s="80"/>
      <c r="IPF10" s="80"/>
      <c r="IPG10" s="80"/>
      <c r="IPH10" s="80"/>
      <c r="IPI10" s="80"/>
      <c r="IPJ10" s="80"/>
      <c r="IPK10" s="80"/>
      <c r="IPL10" s="80"/>
      <c r="IPM10" s="80"/>
      <c r="IPN10" s="80"/>
      <c r="IPO10" s="80"/>
      <c r="IPP10" s="80"/>
      <c r="IPQ10" s="80"/>
      <c r="IPR10" s="80"/>
      <c r="IPS10" s="80"/>
      <c r="IPT10" s="80"/>
      <c r="IPU10" s="80"/>
      <c r="IPV10" s="80"/>
      <c r="IPW10" s="80"/>
      <c r="IPX10" s="80"/>
      <c r="IPY10" s="80"/>
      <c r="IPZ10" s="80"/>
      <c r="IQA10" s="80"/>
      <c r="IQB10" s="80"/>
      <c r="IQC10" s="80"/>
      <c r="IQD10" s="80"/>
      <c r="IQE10" s="80"/>
      <c r="IQF10" s="80"/>
      <c r="IQG10" s="80"/>
      <c r="IQH10" s="80"/>
      <c r="IQI10" s="80"/>
      <c r="IQJ10" s="80"/>
      <c r="IQK10" s="80"/>
      <c r="IQL10" s="80"/>
      <c r="IQM10" s="80"/>
      <c r="IQN10" s="80"/>
      <c r="IQO10" s="80"/>
      <c r="IQP10" s="80"/>
      <c r="IQQ10" s="80"/>
      <c r="IQR10" s="80"/>
      <c r="IQS10" s="80"/>
      <c r="IQT10" s="80"/>
      <c r="IQU10" s="80"/>
      <c r="IQV10" s="80"/>
      <c r="IQW10" s="80"/>
      <c r="IQX10" s="80"/>
      <c r="IQY10" s="80"/>
      <c r="IQZ10" s="80"/>
      <c r="IRA10" s="80"/>
      <c r="IRB10" s="80"/>
      <c r="IRC10" s="80"/>
      <c r="IRD10" s="80"/>
      <c r="IRE10" s="80"/>
      <c r="IRF10" s="80"/>
      <c r="IRG10" s="80"/>
      <c r="IRH10" s="80"/>
      <c r="IRI10" s="80"/>
      <c r="IRJ10" s="80"/>
      <c r="IRK10" s="80"/>
      <c r="IRL10" s="80"/>
      <c r="IRM10" s="80"/>
      <c r="IRN10" s="80"/>
      <c r="IRO10" s="80"/>
      <c r="IRP10" s="80"/>
      <c r="IRQ10" s="80"/>
      <c r="IRR10" s="80"/>
      <c r="IRS10" s="80"/>
      <c r="IRT10" s="80"/>
      <c r="IRU10" s="80"/>
      <c r="IRV10" s="80"/>
      <c r="IRW10" s="80"/>
      <c r="IRX10" s="80"/>
      <c r="IRY10" s="80"/>
      <c r="IRZ10" s="80"/>
      <c r="ISA10" s="80"/>
      <c r="ISB10" s="80"/>
      <c r="ISC10" s="80"/>
      <c r="ISD10" s="80"/>
      <c r="ISE10" s="80"/>
      <c r="ISF10" s="80"/>
      <c r="ISG10" s="80"/>
      <c r="ISH10" s="80"/>
      <c r="ISI10" s="80"/>
      <c r="ISJ10" s="80"/>
      <c r="ISK10" s="80"/>
      <c r="ISL10" s="80"/>
      <c r="ISM10" s="80"/>
      <c r="ISN10" s="80"/>
      <c r="ISO10" s="80"/>
      <c r="ISP10" s="80"/>
      <c r="ISQ10" s="80"/>
      <c r="ISR10" s="80"/>
      <c r="ISS10" s="80"/>
      <c r="IST10" s="80"/>
      <c r="ISU10" s="80"/>
      <c r="ISV10" s="80"/>
      <c r="ISW10" s="80"/>
      <c r="ISX10" s="80"/>
      <c r="ISY10" s="80"/>
      <c r="ISZ10" s="80"/>
      <c r="ITA10" s="80"/>
      <c r="ITB10" s="80"/>
      <c r="ITC10" s="80"/>
      <c r="ITD10" s="80"/>
      <c r="ITE10" s="80"/>
      <c r="ITF10" s="80"/>
      <c r="ITG10" s="80"/>
      <c r="ITH10" s="80"/>
      <c r="ITI10" s="80"/>
      <c r="ITJ10" s="80"/>
      <c r="ITK10" s="80"/>
      <c r="ITL10" s="80"/>
      <c r="ITM10" s="80"/>
      <c r="ITN10" s="80"/>
      <c r="ITO10" s="80"/>
      <c r="ITP10" s="80"/>
      <c r="ITQ10" s="80"/>
      <c r="ITR10" s="80"/>
      <c r="ITS10" s="80"/>
      <c r="ITT10" s="80"/>
      <c r="ITU10" s="80"/>
      <c r="ITV10" s="80"/>
      <c r="ITW10" s="80"/>
      <c r="ITX10" s="80"/>
      <c r="ITY10" s="80"/>
      <c r="ITZ10" s="80"/>
      <c r="IUA10" s="80"/>
      <c r="IUB10" s="80"/>
      <c r="IUC10" s="80"/>
      <c r="IUD10" s="80"/>
      <c r="IUE10" s="80"/>
      <c r="IUF10" s="80"/>
      <c r="IUG10" s="80"/>
      <c r="IUH10" s="80"/>
      <c r="IUI10" s="80"/>
      <c r="IUJ10" s="80"/>
      <c r="IUK10" s="80"/>
      <c r="IUL10" s="80"/>
      <c r="IUM10" s="80"/>
      <c r="IUN10" s="80"/>
      <c r="IUO10" s="80"/>
      <c r="IUP10" s="80"/>
      <c r="IUQ10" s="80"/>
      <c r="IUR10" s="80"/>
      <c r="IUS10" s="80"/>
      <c r="IUT10" s="80"/>
      <c r="IUU10" s="80"/>
      <c r="IUV10" s="80"/>
      <c r="IUW10" s="80"/>
      <c r="IUX10" s="80"/>
      <c r="IUY10" s="80"/>
      <c r="IUZ10" s="80"/>
      <c r="IVA10" s="80"/>
      <c r="IVB10" s="80"/>
      <c r="IVC10" s="80"/>
      <c r="IVD10" s="80"/>
      <c r="IVE10" s="80"/>
      <c r="IVF10" s="80"/>
      <c r="IVG10" s="80"/>
      <c r="IVH10" s="80"/>
      <c r="IVI10" s="80"/>
      <c r="IVJ10" s="80"/>
      <c r="IVK10" s="80"/>
      <c r="IVL10" s="80"/>
      <c r="IVM10" s="80"/>
      <c r="IVN10" s="80"/>
      <c r="IVO10" s="80"/>
      <c r="IVP10" s="80"/>
      <c r="IVQ10" s="80"/>
      <c r="IVR10" s="80"/>
      <c r="IVS10" s="80"/>
      <c r="IVT10" s="80"/>
      <c r="IVU10" s="80"/>
      <c r="IVV10" s="80"/>
      <c r="IVW10" s="80"/>
      <c r="IVX10" s="80"/>
      <c r="IVY10" s="80"/>
      <c r="IVZ10" s="80"/>
      <c r="IWA10" s="80"/>
      <c r="IWB10" s="80"/>
      <c r="IWC10" s="80"/>
      <c r="IWD10" s="80"/>
      <c r="IWE10" s="80"/>
      <c r="IWF10" s="80"/>
      <c r="IWG10" s="80"/>
      <c r="IWH10" s="80"/>
      <c r="IWI10" s="80"/>
      <c r="IWJ10" s="80"/>
      <c r="IWK10" s="80"/>
      <c r="IWL10" s="80"/>
      <c r="IWM10" s="80"/>
      <c r="IWN10" s="80"/>
      <c r="IWO10" s="80"/>
      <c r="IWP10" s="80"/>
      <c r="IWQ10" s="80"/>
      <c r="IWR10" s="80"/>
      <c r="IWS10" s="80"/>
      <c r="IWT10" s="80"/>
      <c r="IWU10" s="80"/>
      <c r="IWV10" s="80"/>
      <c r="IWW10" s="80"/>
      <c r="IWX10" s="80"/>
      <c r="IWY10" s="80"/>
      <c r="IWZ10" s="80"/>
      <c r="IXA10" s="80"/>
      <c r="IXB10" s="80"/>
      <c r="IXC10" s="80"/>
      <c r="IXD10" s="80"/>
      <c r="IXE10" s="80"/>
      <c r="IXF10" s="80"/>
      <c r="IXG10" s="80"/>
      <c r="IXH10" s="80"/>
      <c r="IXI10" s="80"/>
      <c r="IXJ10" s="80"/>
      <c r="IXK10" s="80"/>
      <c r="IXL10" s="80"/>
      <c r="IXM10" s="80"/>
      <c r="IXN10" s="80"/>
      <c r="IXO10" s="80"/>
      <c r="IXP10" s="80"/>
      <c r="IXQ10" s="80"/>
      <c r="IXR10" s="80"/>
      <c r="IXS10" s="80"/>
      <c r="IXT10" s="80"/>
      <c r="IXU10" s="80"/>
      <c r="IXV10" s="80"/>
      <c r="IXW10" s="80"/>
      <c r="IXX10" s="80"/>
      <c r="IXY10" s="80"/>
      <c r="IXZ10" s="80"/>
      <c r="IYA10" s="80"/>
      <c r="IYB10" s="80"/>
      <c r="IYC10" s="80"/>
      <c r="IYD10" s="80"/>
      <c r="IYE10" s="80"/>
      <c r="IYF10" s="80"/>
      <c r="IYG10" s="80"/>
      <c r="IYH10" s="80"/>
      <c r="IYI10" s="80"/>
      <c r="IYJ10" s="80"/>
      <c r="IYK10" s="80"/>
      <c r="IYL10" s="80"/>
      <c r="IYM10" s="80"/>
      <c r="IYN10" s="80"/>
      <c r="IYO10" s="80"/>
      <c r="IYP10" s="80"/>
      <c r="IYQ10" s="80"/>
      <c r="IYR10" s="80"/>
      <c r="IYS10" s="80"/>
      <c r="IYT10" s="80"/>
      <c r="IYU10" s="80"/>
      <c r="IYV10" s="80"/>
      <c r="IYW10" s="80"/>
      <c r="IYX10" s="80"/>
      <c r="IYY10" s="80"/>
      <c r="IYZ10" s="80"/>
      <c r="IZA10" s="80"/>
      <c r="IZB10" s="80"/>
      <c r="IZC10" s="80"/>
      <c r="IZD10" s="80"/>
      <c r="IZE10" s="80"/>
      <c r="IZF10" s="80"/>
      <c r="IZG10" s="80"/>
      <c r="IZH10" s="80"/>
      <c r="IZI10" s="80"/>
      <c r="IZJ10" s="80"/>
      <c r="IZK10" s="80"/>
      <c r="IZL10" s="80"/>
      <c r="IZM10" s="80"/>
      <c r="IZN10" s="80"/>
      <c r="IZO10" s="80"/>
      <c r="IZP10" s="80"/>
      <c r="IZQ10" s="80"/>
      <c r="IZR10" s="80"/>
      <c r="IZS10" s="80"/>
      <c r="IZT10" s="80"/>
      <c r="IZU10" s="80"/>
      <c r="IZV10" s="80"/>
      <c r="IZW10" s="80"/>
      <c r="IZX10" s="80"/>
      <c r="IZY10" s="80"/>
      <c r="IZZ10" s="80"/>
      <c r="JAA10" s="80"/>
      <c r="JAB10" s="80"/>
      <c r="JAC10" s="80"/>
      <c r="JAD10" s="80"/>
      <c r="JAE10" s="80"/>
      <c r="JAF10" s="80"/>
      <c r="JAG10" s="80"/>
      <c r="JAH10" s="80"/>
      <c r="JAI10" s="80"/>
      <c r="JAJ10" s="80"/>
      <c r="JAK10" s="80"/>
      <c r="JAL10" s="80"/>
      <c r="JAM10" s="80"/>
      <c r="JAN10" s="80"/>
      <c r="JAO10" s="80"/>
      <c r="JAP10" s="80"/>
      <c r="JAQ10" s="80"/>
      <c r="JAR10" s="80"/>
      <c r="JAS10" s="80"/>
      <c r="JAT10" s="80"/>
      <c r="JAU10" s="80"/>
      <c r="JAV10" s="80"/>
      <c r="JAW10" s="80"/>
      <c r="JAX10" s="80"/>
      <c r="JAY10" s="80"/>
      <c r="JAZ10" s="80"/>
      <c r="JBA10" s="80"/>
      <c r="JBB10" s="80"/>
      <c r="JBC10" s="80"/>
      <c r="JBD10" s="80"/>
      <c r="JBE10" s="80"/>
      <c r="JBF10" s="80"/>
      <c r="JBG10" s="80"/>
      <c r="JBH10" s="80"/>
      <c r="JBI10" s="80"/>
      <c r="JBJ10" s="80"/>
      <c r="JBK10" s="80"/>
      <c r="JBL10" s="80"/>
      <c r="JBM10" s="80"/>
      <c r="JBN10" s="80"/>
      <c r="JBO10" s="80"/>
      <c r="JBP10" s="80"/>
      <c r="JBQ10" s="80"/>
      <c r="JBR10" s="80"/>
      <c r="JBS10" s="80"/>
      <c r="JBT10" s="80"/>
      <c r="JBU10" s="80"/>
      <c r="JBV10" s="80"/>
      <c r="JBW10" s="80"/>
      <c r="JBX10" s="80"/>
      <c r="JBY10" s="80"/>
      <c r="JBZ10" s="80"/>
      <c r="JCA10" s="80"/>
      <c r="JCB10" s="80"/>
      <c r="JCC10" s="80"/>
      <c r="JCD10" s="80"/>
      <c r="JCE10" s="80"/>
      <c r="JCF10" s="80"/>
      <c r="JCG10" s="80"/>
      <c r="JCH10" s="80"/>
      <c r="JCI10" s="80"/>
      <c r="JCJ10" s="80"/>
      <c r="JCK10" s="80"/>
      <c r="JCL10" s="80"/>
      <c r="JCM10" s="80"/>
      <c r="JCN10" s="80"/>
      <c r="JCO10" s="80"/>
      <c r="JCP10" s="80"/>
      <c r="JCQ10" s="80"/>
      <c r="JCR10" s="80"/>
      <c r="JCS10" s="80"/>
      <c r="JCT10" s="80"/>
      <c r="JCU10" s="80"/>
      <c r="JCV10" s="80"/>
      <c r="JCW10" s="80"/>
      <c r="JCX10" s="80"/>
      <c r="JCY10" s="80"/>
      <c r="JCZ10" s="80"/>
      <c r="JDA10" s="80"/>
      <c r="JDB10" s="80"/>
      <c r="JDC10" s="80"/>
      <c r="JDD10" s="80"/>
      <c r="JDE10" s="80"/>
      <c r="JDF10" s="80"/>
      <c r="JDG10" s="80"/>
      <c r="JDH10" s="80"/>
      <c r="JDI10" s="80"/>
      <c r="JDJ10" s="80"/>
      <c r="JDK10" s="80"/>
      <c r="JDL10" s="80"/>
      <c r="JDM10" s="80"/>
      <c r="JDN10" s="80"/>
      <c r="JDO10" s="80"/>
      <c r="JDP10" s="80"/>
      <c r="JDQ10" s="80"/>
      <c r="JDR10" s="80"/>
      <c r="JDS10" s="80"/>
      <c r="JDT10" s="80"/>
      <c r="JDU10" s="80"/>
      <c r="JDV10" s="80"/>
      <c r="JDW10" s="80"/>
      <c r="JDX10" s="80"/>
      <c r="JDY10" s="80"/>
      <c r="JDZ10" s="80"/>
      <c r="JEA10" s="80"/>
      <c r="JEB10" s="80"/>
      <c r="JEC10" s="80"/>
      <c r="JED10" s="80"/>
      <c r="JEE10" s="80"/>
      <c r="JEF10" s="80"/>
      <c r="JEG10" s="80"/>
      <c r="JEH10" s="80"/>
      <c r="JEI10" s="80"/>
      <c r="JEJ10" s="80"/>
      <c r="JEK10" s="80"/>
      <c r="JEL10" s="80"/>
      <c r="JEM10" s="80"/>
      <c r="JEN10" s="80"/>
      <c r="JEO10" s="80"/>
      <c r="JEP10" s="80"/>
      <c r="JEQ10" s="80"/>
      <c r="JER10" s="80"/>
      <c r="JES10" s="80"/>
      <c r="JET10" s="80"/>
      <c r="JEU10" s="80"/>
      <c r="JEV10" s="80"/>
      <c r="JEW10" s="80"/>
      <c r="JEX10" s="80"/>
      <c r="JEY10" s="80"/>
      <c r="JEZ10" s="80"/>
      <c r="JFA10" s="80"/>
      <c r="JFB10" s="80"/>
      <c r="JFC10" s="80"/>
      <c r="JFD10" s="80"/>
      <c r="JFE10" s="80"/>
      <c r="JFF10" s="80"/>
      <c r="JFG10" s="80"/>
      <c r="JFH10" s="80"/>
      <c r="JFI10" s="80"/>
      <c r="JFJ10" s="80"/>
      <c r="JFK10" s="80"/>
      <c r="JFL10" s="80"/>
      <c r="JFM10" s="80"/>
      <c r="JFN10" s="80"/>
      <c r="JFO10" s="80"/>
      <c r="JFP10" s="80"/>
      <c r="JFQ10" s="80"/>
      <c r="JFR10" s="80"/>
      <c r="JFS10" s="80"/>
      <c r="JFT10" s="80"/>
      <c r="JFU10" s="80"/>
      <c r="JFV10" s="80"/>
      <c r="JFW10" s="80"/>
      <c r="JFX10" s="80"/>
      <c r="JFY10" s="80"/>
      <c r="JFZ10" s="80"/>
      <c r="JGA10" s="80"/>
      <c r="JGB10" s="80"/>
      <c r="JGC10" s="80"/>
      <c r="JGD10" s="80"/>
      <c r="JGE10" s="80"/>
      <c r="JGF10" s="80"/>
      <c r="JGG10" s="80"/>
      <c r="JGH10" s="80"/>
      <c r="JGI10" s="80"/>
      <c r="JGJ10" s="80"/>
      <c r="JGK10" s="80"/>
      <c r="JGL10" s="80"/>
      <c r="JGM10" s="80"/>
      <c r="JGN10" s="80"/>
      <c r="JGO10" s="80"/>
      <c r="JGP10" s="80"/>
      <c r="JGQ10" s="80"/>
      <c r="JGR10" s="80"/>
      <c r="JGS10" s="80"/>
      <c r="JGT10" s="80"/>
      <c r="JGU10" s="80"/>
      <c r="JGV10" s="80"/>
      <c r="JGW10" s="80"/>
      <c r="JGX10" s="80"/>
      <c r="JGY10" s="80"/>
      <c r="JGZ10" s="80"/>
      <c r="JHA10" s="80"/>
      <c r="JHB10" s="80"/>
      <c r="JHC10" s="80"/>
      <c r="JHD10" s="80"/>
      <c r="JHE10" s="80"/>
      <c r="JHF10" s="80"/>
      <c r="JHG10" s="80"/>
      <c r="JHH10" s="80"/>
      <c r="JHI10" s="80"/>
      <c r="JHJ10" s="80"/>
      <c r="JHK10" s="80"/>
      <c r="JHL10" s="80"/>
      <c r="JHM10" s="80"/>
      <c r="JHN10" s="80"/>
      <c r="JHO10" s="80"/>
      <c r="JHP10" s="80"/>
      <c r="JHQ10" s="80"/>
      <c r="JHR10" s="80"/>
      <c r="JHS10" s="80"/>
      <c r="JHT10" s="80"/>
      <c r="JHU10" s="80"/>
      <c r="JHV10" s="80"/>
      <c r="JHW10" s="80"/>
      <c r="JHX10" s="80"/>
      <c r="JHY10" s="80"/>
      <c r="JHZ10" s="80"/>
      <c r="JIA10" s="80"/>
      <c r="JIB10" s="80"/>
      <c r="JIC10" s="80"/>
      <c r="JID10" s="80"/>
      <c r="JIE10" s="80"/>
      <c r="JIF10" s="80"/>
      <c r="JIG10" s="80"/>
      <c r="JIH10" s="80"/>
      <c r="JII10" s="80"/>
      <c r="JIJ10" s="80"/>
      <c r="JIK10" s="80"/>
      <c r="JIL10" s="80"/>
      <c r="JIM10" s="80"/>
      <c r="JIN10" s="80"/>
      <c r="JIO10" s="80"/>
      <c r="JIP10" s="80"/>
      <c r="JIQ10" s="80"/>
      <c r="JIR10" s="80"/>
      <c r="JIS10" s="80"/>
      <c r="JIT10" s="80"/>
      <c r="JIU10" s="80"/>
      <c r="JIV10" s="80"/>
      <c r="JIW10" s="80"/>
      <c r="JIX10" s="80"/>
      <c r="JIY10" s="80"/>
      <c r="JIZ10" s="80"/>
      <c r="JJA10" s="80"/>
      <c r="JJB10" s="80"/>
      <c r="JJC10" s="80"/>
      <c r="JJD10" s="80"/>
      <c r="JJE10" s="80"/>
      <c r="JJF10" s="80"/>
      <c r="JJG10" s="80"/>
      <c r="JJH10" s="80"/>
      <c r="JJI10" s="80"/>
      <c r="JJJ10" s="80"/>
      <c r="JJK10" s="80"/>
      <c r="JJL10" s="80"/>
      <c r="JJM10" s="80"/>
      <c r="JJN10" s="80"/>
      <c r="JJO10" s="80"/>
      <c r="JJP10" s="80"/>
      <c r="JJQ10" s="80"/>
      <c r="JJR10" s="80"/>
      <c r="JJS10" s="80"/>
      <c r="JJT10" s="80"/>
      <c r="JJU10" s="80"/>
      <c r="JJV10" s="80"/>
      <c r="JJW10" s="80"/>
      <c r="JJX10" s="80"/>
      <c r="JJY10" s="80"/>
      <c r="JJZ10" s="80"/>
      <c r="JKA10" s="80"/>
      <c r="JKB10" s="80"/>
      <c r="JKC10" s="80"/>
      <c r="JKD10" s="80"/>
      <c r="JKE10" s="80"/>
      <c r="JKF10" s="80"/>
      <c r="JKG10" s="80"/>
      <c r="JKH10" s="80"/>
      <c r="JKI10" s="80"/>
      <c r="JKJ10" s="80"/>
      <c r="JKK10" s="80"/>
      <c r="JKL10" s="80"/>
      <c r="JKM10" s="80"/>
      <c r="JKN10" s="80"/>
      <c r="JKO10" s="80"/>
      <c r="JKP10" s="80"/>
      <c r="JKQ10" s="80"/>
      <c r="JKR10" s="80"/>
      <c r="JKS10" s="80"/>
      <c r="JKT10" s="80"/>
      <c r="JKU10" s="80"/>
      <c r="JKV10" s="80"/>
      <c r="JKW10" s="80"/>
      <c r="JKX10" s="80"/>
      <c r="JKY10" s="80"/>
      <c r="JKZ10" s="80"/>
      <c r="JLA10" s="80"/>
      <c r="JLB10" s="80"/>
      <c r="JLC10" s="80"/>
      <c r="JLD10" s="80"/>
      <c r="JLE10" s="80"/>
      <c r="JLF10" s="80"/>
      <c r="JLG10" s="80"/>
      <c r="JLH10" s="80"/>
      <c r="JLI10" s="80"/>
      <c r="JLJ10" s="80"/>
      <c r="JLK10" s="80"/>
      <c r="JLL10" s="80"/>
      <c r="JLM10" s="80"/>
      <c r="JLN10" s="80"/>
      <c r="JLO10" s="80"/>
      <c r="JLP10" s="80"/>
      <c r="JLQ10" s="80"/>
      <c r="JLR10" s="80"/>
      <c r="JLS10" s="80"/>
      <c r="JLT10" s="80"/>
      <c r="JLU10" s="80"/>
      <c r="JLV10" s="80"/>
      <c r="JLW10" s="80"/>
      <c r="JLX10" s="80"/>
      <c r="JLY10" s="80"/>
      <c r="JLZ10" s="80"/>
      <c r="JMA10" s="80"/>
      <c r="JMB10" s="80"/>
      <c r="JMC10" s="80"/>
      <c r="JMD10" s="80"/>
      <c r="JME10" s="80"/>
      <c r="JMF10" s="80"/>
      <c r="JMG10" s="80"/>
      <c r="JMH10" s="80"/>
      <c r="JMI10" s="80"/>
      <c r="JMJ10" s="80"/>
      <c r="JMK10" s="80"/>
      <c r="JML10" s="80"/>
      <c r="JMM10" s="80"/>
      <c r="JMN10" s="80"/>
      <c r="JMO10" s="80"/>
      <c r="JMP10" s="80"/>
      <c r="JMQ10" s="80"/>
      <c r="JMR10" s="80"/>
      <c r="JMS10" s="80"/>
      <c r="JMT10" s="80"/>
      <c r="JMU10" s="80"/>
      <c r="JMV10" s="80"/>
      <c r="JMW10" s="80"/>
      <c r="JMX10" s="80"/>
      <c r="JMY10" s="80"/>
      <c r="JMZ10" s="80"/>
      <c r="JNA10" s="80"/>
      <c r="JNB10" s="80"/>
      <c r="JNC10" s="80"/>
      <c r="JND10" s="80"/>
      <c r="JNE10" s="80"/>
      <c r="JNF10" s="80"/>
      <c r="JNG10" s="80"/>
      <c r="JNH10" s="80"/>
      <c r="JNI10" s="80"/>
      <c r="JNJ10" s="80"/>
      <c r="JNK10" s="80"/>
      <c r="JNL10" s="80"/>
      <c r="JNM10" s="80"/>
      <c r="JNN10" s="80"/>
      <c r="JNO10" s="80"/>
      <c r="JNP10" s="80"/>
      <c r="JNQ10" s="80"/>
      <c r="JNR10" s="80"/>
      <c r="JNS10" s="80"/>
      <c r="JNT10" s="80"/>
      <c r="JNU10" s="80"/>
      <c r="JNV10" s="80"/>
      <c r="JNW10" s="80"/>
      <c r="JNX10" s="80"/>
      <c r="JNY10" s="80"/>
      <c r="JNZ10" s="80"/>
      <c r="JOA10" s="80"/>
      <c r="JOB10" s="80"/>
      <c r="JOC10" s="80"/>
      <c r="JOD10" s="80"/>
      <c r="JOE10" s="80"/>
      <c r="JOF10" s="80"/>
      <c r="JOG10" s="80"/>
      <c r="JOH10" s="80"/>
      <c r="JOI10" s="80"/>
      <c r="JOJ10" s="80"/>
      <c r="JOK10" s="80"/>
      <c r="JOL10" s="80"/>
      <c r="JOM10" s="80"/>
      <c r="JON10" s="80"/>
      <c r="JOO10" s="80"/>
      <c r="JOP10" s="80"/>
      <c r="JOQ10" s="80"/>
      <c r="JOR10" s="80"/>
      <c r="JOS10" s="80"/>
      <c r="JOT10" s="80"/>
      <c r="JOU10" s="80"/>
      <c r="JOV10" s="80"/>
      <c r="JOW10" s="80"/>
      <c r="JOX10" s="80"/>
      <c r="JOY10" s="80"/>
      <c r="JOZ10" s="80"/>
      <c r="JPA10" s="80"/>
      <c r="JPB10" s="80"/>
      <c r="JPC10" s="80"/>
      <c r="JPD10" s="80"/>
      <c r="JPE10" s="80"/>
      <c r="JPF10" s="80"/>
      <c r="JPG10" s="80"/>
      <c r="JPH10" s="80"/>
      <c r="JPI10" s="80"/>
      <c r="JPJ10" s="80"/>
      <c r="JPK10" s="80"/>
      <c r="JPL10" s="80"/>
      <c r="JPM10" s="80"/>
      <c r="JPN10" s="80"/>
      <c r="JPO10" s="80"/>
      <c r="JPP10" s="80"/>
      <c r="JPQ10" s="80"/>
      <c r="JPR10" s="80"/>
      <c r="JPS10" s="80"/>
      <c r="JPT10" s="80"/>
      <c r="JPU10" s="80"/>
      <c r="JPV10" s="80"/>
      <c r="JPW10" s="80"/>
      <c r="JPX10" s="80"/>
      <c r="JPY10" s="80"/>
      <c r="JPZ10" s="80"/>
      <c r="JQA10" s="80"/>
      <c r="JQB10" s="80"/>
      <c r="JQC10" s="80"/>
      <c r="JQD10" s="80"/>
      <c r="JQE10" s="80"/>
      <c r="JQF10" s="80"/>
      <c r="JQG10" s="80"/>
      <c r="JQH10" s="80"/>
      <c r="JQI10" s="80"/>
      <c r="JQJ10" s="80"/>
      <c r="JQK10" s="80"/>
      <c r="JQL10" s="80"/>
      <c r="JQM10" s="80"/>
      <c r="JQN10" s="80"/>
      <c r="JQO10" s="80"/>
      <c r="JQP10" s="80"/>
      <c r="JQQ10" s="80"/>
      <c r="JQR10" s="80"/>
      <c r="JQS10" s="80"/>
      <c r="JQT10" s="80"/>
      <c r="JQU10" s="80"/>
      <c r="JQV10" s="80"/>
      <c r="JQW10" s="80"/>
      <c r="JQX10" s="80"/>
      <c r="JQY10" s="80"/>
      <c r="JQZ10" s="80"/>
      <c r="JRA10" s="80"/>
      <c r="JRB10" s="80"/>
      <c r="JRC10" s="80"/>
      <c r="JRD10" s="80"/>
      <c r="JRE10" s="80"/>
      <c r="JRF10" s="80"/>
      <c r="JRG10" s="80"/>
      <c r="JRH10" s="80"/>
      <c r="JRI10" s="80"/>
      <c r="JRJ10" s="80"/>
      <c r="JRK10" s="80"/>
      <c r="JRL10" s="80"/>
      <c r="JRM10" s="80"/>
      <c r="JRN10" s="80"/>
      <c r="JRO10" s="80"/>
      <c r="JRP10" s="80"/>
      <c r="JRQ10" s="80"/>
      <c r="JRR10" s="80"/>
      <c r="JRS10" s="80"/>
      <c r="JRT10" s="80"/>
      <c r="JRU10" s="80"/>
      <c r="JRV10" s="80"/>
      <c r="JRW10" s="80"/>
      <c r="JRX10" s="80"/>
      <c r="JRY10" s="80"/>
      <c r="JRZ10" s="80"/>
      <c r="JSA10" s="80"/>
      <c r="JSB10" s="80"/>
      <c r="JSC10" s="80"/>
      <c r="JSD10" s="80"/>
      <c r="JSE10" s="80"/>
      <c r="JSF10" s="80"/>
      <c r="JSG10" s="80"/>
      <c r="JSH10" s="80"/>
      <c r="JSI10" s="80"/>
      <c r="JSJ10" s="80"/>
      <c r="JSK10" s="80"/>
      <c r="JSL10" s="80"/>
      <c r="JSM10" s="80"/>
      <c r="JSN10" s="80"/>
      <c r="JSO10" s="80"/>
      <c r="JSP10" s="80"/>
      <c r="JSQ10" s="80"/>
      <c r="JSR10" s="80"/>
      <c r="JSS10" s="80"/>
      <c r="JST10" s="80"/>
      <c r="JSU10" s="80"/>
      <c r="JSV10" s="80"/>
      <c r="JSW10" s="80"/>
      <c r="JSX10" s="80"/>
      <c r="JSY10" s="80"/>
      <c r="JSZ10" s="80"/>
      <c r="JTA10" s="80"/>
      <c r="JTB10" s="80"/>
      <c r="JTC10" s="80"/>
      <c r="JTD10" s="80"/>
      <c r="JTE10" s="80"/>
      <c r="JTF10" s="80"/>
      <c r="JTG10" s="80"/>
      <c r="JTH10" s="80"/>
      <c r="JTI10" s="80"/>
      <c r="JTJ10" s="80"/>
      <c r="JTK10" s="80"/>
      <c r="JTL10" s="80"/>
      <c r="JTM10" s="80"/>
      <c r="JTN10" s="80"/>
      <c r="JTO10" s="80"/>
      <c r="JTP10" s="80"/>
      <c r="JTQ10" s="80"/>
      <c r="JTR10" s="80"/>
      <c r="JTS10" s="80"/>
      <c r="JTT10" s="80"/>
      <c r="JTU10" s="80"/>
      <c r="JTV10" s="80"/>
      <c r="JTW10" s="80"/>
      <c r="JTX10" s="80"/>
      <c r="JTY10" s="80"/>
      <c r="JTZ10" s="80"/>
      <c r="JUA10" s="80"/>
      <c r="JUB10" s="80"/>
      <c r="JUC10" s="80"/>
      <c r="JUD10" s="80"/>
      <c r="JUE10" s="80"/>
      <c r="JUF10" s="80"/>
      <c r="JUG10" s="80"/>
      <c r="JUH10" s="80"/>
      <c r="JUI10" s="80"/>
      <c r="JUJ10" s="80"/>
      <c r="JUK10" s="80"/>
      <c r="JUL10" s="80"/>
      <c r="JUM10" s="80"/>
      <c r="JUN10" s="80"/>
      <c r="JUO10" s="80"/>
      <c r="JUP10" s="80"/>
      <c r="JUQ10" s="80"/>
      <c r="JUR10" s="80"/>
      <c r="JUS10" s="80"/>
      <c r="JUT10" s="80"/>
      <c r="JUU10" s="80"/>
      <c r="JUV10" s="80"/>
      <c r="JUW10" s="80"/>
      <c r="JUX10" s="80"/>
      <c r="JUY10" s="80"/>
      <c r="JUZ10" s="80"/>
      <c r="JVA10" s="80"/>
      <c r="JVB10" s="80"/>
      <c r="JVC10" s="80"/>
      <c r="JVD10" s="80"/>
      <c r="JVE10" s="80"/>
      <c r="JVF10" s="80"/>
      <c r="JVG10" s="80"/>
      <c r="JVH10" s="80"/>
      <c r="JVI10" s="80"/>
      <c r="JVJ10" s="80"/>
      <c r="JVK10" s="80"/>
      <c r="JVL10" s="80"/>
      <c r="JVM10" s="80"/>
      <c r="JVN10" s="80"/>
      <c r="JVO10" s="80"/>
      <c r="JVP10" s="80"/>
      <c r="JVQ10" s="80"/>
      <c r="JVR10" s="80"/>
      <c r="JVS10" s="80"/>
      <c r="JVT10" s="80"/>
      <c r="JVU10" s="80"/>
      <c r="JVV10" s="80"/>
      <c r="JVW10" s="80"/>
      <c r="JVX10" s="80"/>
      <c r="JVY10" s="80"/>
      <c r="JVZ10" s="80"/>
      <c r="JWA10" s="80"/>
      <c r="JWB10" s="80"/>
      <c r="JWC10" s="80"/>
      <c r="JWD10" s="80"/>
      <c r="JWE10" s="80"/>
      <c r="JWF10" s="80"/>
      <c r="JWG10" s="80"/>
      <c r="JWH10" s="80"/>
      <c r="JWI10" s="80"/>
      <c r="JWJ10" s="80"/>
      <c r="JWK10" s="80"/>
      <c r="JWL10" s="80"/>
      <c r="JWM10" s="80"/>
      <c r="JWN10" s="80"/>
      <c r="JWO10" s="80"/>
      <c r="JWP10" s="80"/>
      <c r="JWQ10" s="80"/>
      <c r="JWR10" s="80"/>
      <c r="JWS10" s="80"/>
      <c r="JWT10" s="80"/>
      <c r="JWU10" s="80"/>
      <c r="JWV10" s="80"/>
      <c r="JWW10" s="80"/>
      <c r="JWX10" s="80"/>
      <c r="JWY10" s="80"/>
      <c r="JWZ10" s="80"/>
      <c r="JXA10" s="80"/>
      <c r="JXB10" s="80"/>
      <c r="JXC10" s="80"/>
      <c r="JXD10" s="80"/>
      <c r="JXE10" s="80"/>
      <c r="JXF10" s="80"/>
      <c r="JXG10" s="80"/>
      <c r="JXH10" s="80"/>
      <c r="JXI10" s="80"/>
      <c r="JXJ10" s="80"/>
      <c r="JXK10" s="80"/>
      <c r="JXL10" s="80"/>
      <c r="JXM10" s="80"/>
      <c r="JXN10" s="80"/>
      <c r="JXO10" s="80"/>
      <c r="JXP10" s="80"/>
      <c r="JXQ10" s="80"/>
      <c r="JXR10" s="80"/>
      <c r="JXS10" s="80"/>
      <c r="JXT10" s="80"/>
      <c r="JXU10" s="80"/>
      <c r="JXV10" s="80"/>
      <c r="JXW10" s="80"/>
      <c r="JXX10" s="80"/>
      <c r="JXY10" s="80"/>
      <c r="JXZ10" s="80"/>
      <c r="JYA10" s="80"/>
      <c r="JYB10" s="80"/>
      <c r="JYC10" s="80"/>
      <c r="JYD10" s="80"/>
      <c r="JYE10" s="80"/>
      <c r="JYF10" s="80"/>
      <c r="JYG10" s="80"/>
      <c r="JYH10" s="80"/>
      <c r="JYI10" s="80"/>
      <c r="JYJ10" s="80"/>
      <c r="JYK10" s="80"/>
      <c r="JYL10" s="80"/>
      <c r="JYM10" s="80"/>
      <c r="JYN10" s="80"/>
      <c r="JYO10" s="80"/>
      <c r="JYP10" s="80"/>
      <c r="JYQ10" s="80"/>
      <c r="JYR10" s="80"/>
      <c r="JYS10" s="80"/>
      <c r="JYT10" s="80"/>
      <c r="JYU10" s="80"/>
      <c r="JYV10" s="80"/>
      <c r="JYW10" s="80"/>
      <c r="JYX10" s="80"/>
      <c r="JYY10" s="80"/>
      <c r="JYZ10" s="80"/>
      <c r="JZA10" s="80"/>
      <c r="JZB10" s="80"/>
      <c r="JZC10" s="80"/>
      <c r="JZD10" s="80"/>
      <c r="JZE10" s="80"/>
      <c r="JZF10" s="80"/>
      <c r="JZG10" s="80"/>
      <c r="JZH10" s="80"/>
      <c r="JZI10" s="80"/>
      <c r="JZJ10" s="80"/>
      <c r="JZK10" s="80"/>
      <c r="JZL10" s="80"/>
      <c r="JZM10" s="80"/>
      <c r="JZN10" s="80"/>
      <c r="JZO10" s="80"/>
      <c r="JZP10" s="80"/>
      <c r="JZQ10" s="80"/>
      <c r="JZR10" s="80"/>
      <c r="JZS10" s="80"/>
      <c r="JZT10" s="80"/>
      <c r="JZU10" s="80"/>
      <c r="JZV10" s="80"/>
      <c r="JZW10" s="80"/>
      <c r="JZX10" s="80"/>
      <c r="JZY10" s="80"/>
      <c r="JZZ10" s="80"/>
      <c r="KAA10" s="80"/>
      <c r="KAB10" s="80"/>
      <c r="KAC10" s="80"/>
      <c r="KAD10" s="80"/>
      <c r="KAE10" s="80"/>
      <c r="KAF10" s="80"/>
      <c r="KAG10" s="80"/>
      <c r="KAH10" s="80"/>
      <c r="KAI10" s="80"/>
      <c r="KAJ10" s="80"/>
      <c r="KAK10" s="80"/>
      <c r="KAL10" s="80"/>
      <c r="KAM10" s="80"/>
      <c r="KAN10" s="80"/>
      <c r="KAO10" s="80"/>
      <c r="KAP10" s="80"/>
      <c r="KAQ10" s="80"/>
      <c r="KAR10" s="80"/>
      <c r="KAS10" s="80"/>
      <c r="KAT10" s="80"/>
      <c r="KAU10" s="80"/>
      <c r="KAV10" s="80"/>
      <c r="KAW10" s="80"/>
      <c r="KAX10" s="80"/>
      <c r="KAY10" s="80"/>
      <c r="KAZ10" s="80"/>
      <c r="KBA10" s="80"/>
      <c r="KBB10" s="80"/>
      <c r="KBC10" s="80"/>
      <c r="KBD10" s="80"/>
      <c r="KBE10" s="80"/>
      <c r="KBF10" s="80"/>
      <c r="KBG10" s="80"/>
      <c r="KBH10" s="80"/>
      <c r="KBI10" s="80"/>
      <c r="KBJ10" s="80"/>
      <c r="KBK10" s="80"/>
      <c r="KBL10" s="80"/>
      <c r="KBM10" s="80"/>
      <c r="KBN10" s="80"/>
      <c r="KBO10" s="80"/>
      <c r="KBP10" s="80"/>
      <c r="KBQ10" s="80"/>
      <c r="KBR10" s="80"/>
      <c r="KBS10" s="80"/>
      <c r="KBT10" s="80"/>
      <c r="KBU10" s="80"/>
      <c r="KBV10" s="80"/>
      <c r="KBW10" s="80"/>
      <c r="KBX10" s="80"/>
      <c r="KBY10" s="80"/>
      <c r="KBZ10" s="80"/>
      <c r="KCA10" s="80"/>
      <c r="KCB10" s="80"/>
      <c r="KCC10" s="80"/>
      <c r="KCD10" s="80"/>
      <c r="KCE10" s="80"/>
      <c r="KCF10" s="80"/>
      <c r="KCG10" s="80"/>
      <c r="KCH10" s="80"/>
      <c r="KCI10" s="80"/>
      <c r="KCJ10" s="80"/>
      <c r="KCK10" s="80"/>
      <c r="KCL10" s="80"/>
      <c r="KCM10" s="80"/>
      <c r="KCN10" s="80"/>
      <c r="KCO10" s="80"/>
      <c r="KCP10" s="80"/>
      <c r="KCQ10" s="80"/>
      <c r="KCR10" s="80"/>
      <c r="KCS10" s="80"/>
      <c r="KCT10" s="80"/>
      <c r="KCU10" s="80"/>
      <c r="KCV10" s="80"/>
      <c r="KCW10" s="80"/>
      <c r="KCX10" s="80"/>
      <c r="KCY10" s="80"/>
      <c r="KCZ10" s="80"/>
      <c r="KDA10" s="80"/>
      <c r="KDB10" s="80"/>
      <c r="KDC10" s="80"/>
      <c r="KDD10" s="80"/>
      <c r="KDE10" s="80"/>
      <c r="KDF10" s="80"/>
      <c r="KDG10" s="80"/>
      <c r="KDH10" s="80"/>
      <c r="KDI10" s="80"/>
      <c r="KDJ10" s="80"/>
      <c r="KDK10" s="80"/>
      <c r="KDL10" s="80"/>
      <c r="KDM10" s="80"/>
      <c r="KDN10" s="80"/>
      <c r="KDO10" s="80"/>
      <c r="KDP10" s="80"/>
      <c r="KDQ10" s="80"/>
      <c r="KDR10" s="80"/>
      <c r="KDS10" s="80"/>
      <c r="KDT10" s="80"/>
      <c r="KDU10" s="80"/>
      <c r="KDV10" s="80"/>
      <c r="KDW10" s="80"/>
      <c r="KDX10" s="80"/>
      <c r="KDY10" s="80"/>
      <c r="KDZ10" s="80"/>
      <c r="KEA10" s="80"/>
      <c r="KEB10" s="80"/>
      <c r="KEC10" s="80"/>
      <c r="KED10" s="80"/>
      <c r="KEE10" s="80"/>
      <c r="KEF10" s="80"/>
      <c r="KEG10" s="80"/>
      <c r="KEH10" s="80"/>
      <c r="KEI10" s="80"/>
      <c r="KEJ10" s="80"/>
      <c r="KEK10" s="80"/>
      <c r="KEL10" s="80"/>
      <c r="KEM10" s="80"/>
      <c r="KEN10" s="80"/>
      <c r="KEO10" s="80"/>
      <c r="KEP10" s="80"/>
      <c r="KEQ10" s="80"/>
      <c r="KER10" s="80"/>
      <c r="KES10" s="80"/>
      <c r="KET10" s="80"/>
      <c r="KEU10" s="80"/>
      <c r="KEV10" s="80"/>
      <c r="KEW10" s="80"/>
      <c r="KEX10" s="80"/>
      <c r="KEY10" s="80"/>
      <c r="KEZ10" s="80"/>
      <c r="KFA10" s="80"/>
      <c r="KFB10" s="80"/>
      <c r="KFC10" s="80"/>
      <c r="KFD10" s="80"/>
      <c r="KFE10" s="80"/>
      <c r="KFF10" s="80"/>
      <c r="KFG10" s="80"/>
      <c r="KFH10" s="80"/>
      <c r="KFI10" s="80"/>
      <c r="KFJ10" s="80"/>
      <c r="KFK10" s="80"/>
      <c r="KFL10" s="80"/>
      <c r="KFM10" s="80"/>
      <c r="KFN10" s="80"/>
      <c r="KFO10" s="80"/>
      <c r="KFP10" s="80"/>
      <c r="KFQ10" s="80"/>
      <c r="KFR10" s="80"/>
      <c r="KFS10" s="80"/>
      <c r="KFT10" s="80"/>
      <c r="KFU10" s="80"/>
      <c r="KFV10" s="80"/>
      <c r="KFW10" s="80"/>
      <c r="KFX10" s="80"/>
      <c r="KFY10" s="80"/>
      <c r="KFZ10" s="80"/>
      <c r="KGA10" s="80"/>
      <c r="KGB10" s="80"/>
      <c r="KGC10" s="80"/>
      <c r="KGD10" s="80"/>
      <c r="KGE10" s="80"/>
      <c r="KGF10" s="80"/>
      <c r="KGG10" s="80"/>
      <c r="KGH10" s="80"/>
      <c r="KGI10" s="80"/>
      <c r="KGJ10" s="80"/>
      <c r="KGK10" s="80"/>
      <c r="KGL10" s="80"/>
      <c r="KGM10" s="80"/>
      <c r="KGN10" s="80"/>
      <c r="KGO10" s="80"/>
      <c r="KGP10" s="80"/>
      <c r="KGQ10" s="80"/>
      <c r="KGR10" s="80"/>
      <c r="KGS10" s="80"/>
      <c r="KGT10" s="80"/>
      <c r="KGU10" s="80"/>
      <c r="KGV10" s="80"/>
      <c r="KGW10" s="80"/>
      <c r="KGX10" s="80"/>
      <c r="KGY10" s="80"/>
      <c r="KGZ10" s="80"/>
      <c r="KHA10" s="80"/>
      <c r="KHB10" s="80"/>
      <c r="KHC10" s="80"/>
      <c r="KHD10" s="80"/>
      <c r="KHE10" s="80"/>
      <c r="KHF10" s="80"/>
      <c r="KHG10" s="80"/>
      <c r="KHH10" s="80"/>
      <c r="KHI10" s="80"/>
      <c r="KHJ10" s="80"/>
      <c r="KHK10" s="80"/>
      <c r="KHL10" s="80"/>
      <c r="KHM10" s="80"/>
      <c r="KHN10" s="80"/>
      <c r="KHO10" s="80"/>
      <c r="KHP10" s="80"/>
      <c r="KHQ10" s="80"/>
      <c r="KHR10" s="80"/>
      <c r="KHS10" s="80"/>
      <c r="KHT10" s="80"/>
      <c r="KHU10" s="80"/>
      <c r="KHV10" s="80"/>
      <c r="KHW10" s="80"/>
      <c r="KHX10" s="80"/>
      <c r="KHY10" s="80"/>
      <c r="KHZ10" s="80"/>
      <c r="KIA10" s="80"/>
      <c r="KIB10" s="80"/>
      <c r="KIC10" s="80"/>
      <c r="KID10" s="80"/>
      <c r="KIE10" s="80"/>
      <c r="KIF10" s="80"/>
      <c r="KIG10" s="80"/>
      <c r="KIH10" s="80"/>
      <c r="KII10" s="80"/>
      <c r="KIJ10" s="80"/>
      <c r="KIK10" s="80"/>
      <c r="KIL10" s="80"/>
      <c r="KIM10" s="80"/>
      <c r="KIN10" s="80"/>
      <c r="KIO10" s="80"/>
      <c r="KIP10" s="80"/>
      <c r="KIQ10" s="80"/>
      <c r="KIR10" s="80"/>
      <c r="KIS10" s="80"/>
      <c r="KIT10" s="80"/>
      <c r="KIU10" s="80"/>
      <c r="KIV10" s="80"/>
      <c r="KIW10" s="80"/>
      <c r="KIX10" s="80"/>
      <c r="KIY10" s="80"/>
      <c r="KIZ10" s="80"/>
      <c r="KJA10" s="80"/>
      <c r="KJB10" s="80"/>
      <c r="KJC10" s="80"/>
      <c r="KJD10" s="80"/>
      <c r="KJE10" s="80"/>
      <c r="KJF10" s="80"/>
      <c r="KJG10" s="80"/>
      <c r="KJH10" s="80"/>
      <c r="KJI10" s="80"/>
      <c r="KJJ10" s="80"/>
      <c r="KJK10" s="80"/>
      <c r="KJL10" s="80"/>
      <c r="KJM10" s="80"/>
      <c r="KJN10" s="80"/>
      <c r="KJO10" s="80"/>
      <c r="KJP10" s="80"/>
      <c r="KJQ10" s="80"/>
      <c r="KJR10" s="80"/>
      <c r="KJS10" s="80"/>
      <c r="KJT10" s="80"/>
      <c r="KJU10" s="80"/>
      <c r="KJV10" s="80"/>
      <c r="KJW10" s="80"/>
      <c r="KJX10" s="80"/>
      <c r="KJY10" s="80"/>
      <c r="KJZ10" s="80"/>
      <c r="KKA10" s="80"/>
      <c r="KKB10" s="80"/>
      <c r="KKC10" s="80"/>
      <c r="KKD10" s="80"/>
      <c r="KKE10" s="80"/>
      <c r="KKF10" s="80"/>
      <c r="KKG10" s="80"/>
      <c r="KKH10" s="80"/>
      <c r="KKI10" s="80"/>
      <c r="KKJ10" s="80"/>
      <c r="KKK10" s="80"/>
      <c r="KKL10" s="80"/>
      <c r="KKM10" s="80"/>
      <c r="KKN10" s="80"/>
      <c r="KKO10" s="80"/>
      <c r="KKP10" s="80"/>
      <c r="KKQ10" s="80"/>
      <c r="KKR10" s="80"/>
      <c r="KKS10" s="80"/>
      <c r="KKT10" s="80"/>
      <c r="KKU10" s="80"/>
      <c r="KKV10" s="80"/>
      <c r="KKW10" s="80"/>
      <c r="KKX10" s="80"/>
      <c r="KKY10" s="80"/>
      <c r="KKZ10" s="80"/>
      <c r="KLA10" s="80"/>
      <c r="KLB10" s="80"/>
      <c r="KLC10" s="80"/>
      <c r="KLD10" s="80"/>
      <c r="KLE10" s="80"/>
      <c r="KLF10" s="80"/>
      <c r="KLG10" s="80"/>
      <c r="KLH10" s="80"/>
      <c r="KLI10" s="80"/>
      <c r="KLJ10" s="80"/>
      <c r="KLK10" s="80"/>
      <c r="KLL10" s="80"/>
      <c r="KLM10" s="80"/>
      <c r="KLN10" s="80"/>
      <c r="KLO10" s="80"/>
      <c r="KLP10" s="80"/>
      <c r="KLQ10" s="80"/>
      <c r="KLR10" s="80"/>
      <c r="KLS10" s="80"/>
      <c r="KLT10" s="80"/>
      <c r="KLU10" s="80"/>
      <c r="KLV10" s="80"/>
      <c r="KLW10" s="80"/>
      <c r="KLX10" s="80"/>
      <c r="KLY10" s="80"/>
      <c r="KLZ10" s="80"/>
      <c r="KMA10" s="80"/>
      <c r="KMB10" s="80"/>
      <c r="KMC10" s="80"/>
      <c r="KMD10" s="80"/>
      <c r="KME10" s="80"/>
      <c r="KMF10" s="80"/>
      <c r="KMG10" s="80"/>
      <c r="KMH10" s="80"/>
      <c r="KMI10" s="80"/>
      <c r="KMJ10" s="80"/>
      <c r="KMK10" s="80"/>
      <c r="KML10" s="80"/>
      <c r="KMM10" s="80"/>
      <c r="KMN10" s="80"/>
      <c r="KMO10" s="80"/>
      <c r="KMP10" s="80"/>
      <c r="KMQ10" s="80"/>
      <c r="KMR10" s="80"/>
      <c r="KMS10" s="80"/>
      <c r="KMT10" s="80"/>
      <c r="KMU10" s="80"/>
      <c r="KMV10" s="80"/>
      <c r="KMW10" s="80"/>
      <c r="KMX10" s="80"/>
      <c r="KMY10" s="80"/>
      <c r="KMZ10" s="80"/>
      <c r="KNA10" s="80"/>
      <c r="KNB10" s="80"/>
      <c r="KNC10" s="80"/>
      <c r="KND10" s="80"/>
      <c r="KNE10" s="80"/>
      <c r="KNF10" s="80"/>
      <c r="KNG10" s="80"/>
      <c r="KNH10" s="80"/>
      <c r="KNI10" s="80"/>
      <c r="KNJ10" s="80"/>
      <c r="KNK10" s="80"/>
      <c r="KNL10" s="80"/>
      <c r="KNM10" s="80"/>
      <c r="KNN10" s="80"/>
      <c r="KNO10" s="80"/>
      <c r="KNP10" s="80"/>
      <c r="KNQ10" s="80"/>
      <c r="KNR10" s="80"/>
      <c r="KNS10" s="80"/>
      <c r="KNT10" s="80"/>
      <c r="KNU10" s="80"/>
      <c r="KNV10" s="80"/>
      <c r="KNW10" s="80"/>
      <c r="KNX10" s="80"/>
      <c r="KNY10" s="80"/>
      <c r="KNZ10" s="80"/>
      <c r="KOA10" s="80"/>
      <c r="KOB10" s="80"/>
      <c r="KOC10" s="80"/>
      <c r="KOD10" s="80"/>
      <c r="KOE10" s="80"/>
      <c r="KOF10" s="80"/>
      <c r="KOG10" s="80"/>
      <c r="KOH10" s="80"/>
      <c r="KOI10" s="80"/>
      <c r="KOJ10" s="80"/>
      <c r="KOK10" s="80"/>
      <c r="KOL10" s="80"/>
      <c r="KOM10" s="80"/>
      <c r="KON10" s="80"/>
      <c r="KOO10" s="80"/>
      <c r="KOP10" s="80"/>
      <c r="KOQ10" s="80"/>
      <c r="KOR10" s="80"/>
      <c r="KOS10" s="80"/>
      <c r="KOT10" s="80"/>
      <c r="KOU10" s="80"/>
      <c r="KOV10" s="80"/>
      <c r="KOW10" s="80"/>
      <c r="KOX10" s="80"/>
      <c r="KOY10" s="80"/>
      <c r="KOZ10" s="80"/>
      <c r="KPA10" s="80"/>
      <c r="KPB10" s="80"/>
      <c r="KPC10" s="80"/>
      <c r="KPD10" s="80"/>
      <c r="KPE10" s="80"/>
      <c r="KPF10" s="80"/>
      <c r="KPG10" s="80"/>
      <c r="KPH10" s="80"/>
      <c r="KPI10" s="80"/>
      <c r="KPJ10" s="80"/>
      <c r="KPK10" s="80"/>
      <c r="KPL10" s="80"/>
      <c r="KPM10" s="80"/>
      <c r="KPN10" s="80"/>
      <c r="KPO10" s="80"/>
      <c r="KPP10" s="80"/>
      <c r="KPQ10" s="80"/>
      <c r="KPR10" s="80"/>
      <c r="KPS10" s="80"/>
      <c r="KPT10" s="80"/>
      <c r="KPU10" s="80"/>
      <c r="KPV10" s="80"/>
      <c r="KPW10" s="80"/>
      <c r="KPX10" s="80"/>
      <c r="KPY10" s="80"/>
      <c r="KPZ10" s="80"/>
      <c r="KQA10" s="80"/>
      <c r="KQB10" s="80"/>
      <c r="KQC10" s="80"/>
      <c r="KQD10" s="80"/>
      <c r="KQE10" s="80"/>
      <c r="KQF10" s="80"/>
      <c r="KQG10" s="80"/>
      <c r="KQH10" s="80"/>
      <c r="KQI10" s="80"/>
      <c r="KQJ10" s="80"/>
      <c r="KQK10" s="80"/>
      <c r="KQL10" s="80"/>
      <c r="KQM10" s="80"/>
      <c r="KQN10" s="80"/>
      <c r="KQO10" s="80"/>
      <c r="KQP10" s="80"/>
      <c r="KQQ10" s="80"/>
      <c r="KQR10" s="80"/>
      <c r="KQS10" s="80"/>
      <c r="KQT10" s="80"/>
      <c r="KQU10" s="80"/>
      <c r="KQV10" s="80"/>
      <c r="KQW10" s="80"/>
      <c r="KQX10" s="80"/>
      <c r="KQY10" s="80"/>
      <c r="KQZ10" s="80"/>
      <c r="KRA10" s="80"/>
      <c r="KRB10" s="80"/>
      <c r="KRC10" s="80"/>
      <c r="KRD10" s="80"/>
      <c r="KRE10" s="80"/>
      <c r="KRF10" s="80"/>
      <c r="KRG10" s="80"/>
      <c r="KRH10" s="80"/>
      <c r="KRI10" s="80"/>
      <c r="KRJ10" s="80"/>
      <c r="KRK10" s="80"/>
      <c r="KRL10" s="80"/>
      <c r="KRM10" s="80"/>
      <c r="KRN10" s="80"/>
      <c r="KRO10" s="80"/>
      <c r="KRP10" s="80"/>
      <c r="KRQ10" s="80"/>
      <c r="KRR10" s="80"/>
      <c r="KRS10" s="80"/>
      <c r="KRT10" s="80"/>
      <c r="KRU10" s="80"/>
      <c r="KRV10" s="80"/>
      <c r="KRW10" s="80"/>
      <c r="KRX10" s="80"/>
      <c r="KRY10" s="80"/>
      <c r="KRZ10" s="80"/>
      <c r="KSA10" s="80"/>
      <c r="KSB10" s="80"/>
      <c r="KSC10" s="80"/>
      <c r="KSD10" s="80"/>
      <c r="KSE10" s="80"/>
      <c r="KSF10" s="80"/>
      <c r="KSG10" s="80"/>
      <c r="KSH10" s="80"/>
      <c r="KSI10" s="80"/>
      <c r="KSJ10" s="80"/>
      <c r="KSK10" s="80"/>
      <c r="KSL10" s="80"/>
      <c r="KSM10" s="80"/>
      <c r="KSN10" s="80"/>
      <c r="KSO10" s="80"/>
      <c r="KSP10" s="80"/>
      <c r="KSQ10" s="80"/>
      <c r="KSR10" s="80"/>
      <c r="KSS10" s="80"/>
      <c r="KST10" s="80"/>
      <c r="KSU10" s="80"/>
      <c r="KSV10" s="80"/>
      <c r="KSW10" s="80"/>
      <c r="KSX10" s="80"/>
      <c r="KSY10" s="80"/>
      <c r="KSZ10" s="80"/>
      <c r="KTA10" s="80"/>
      <c r="KTB10" s="80"/>
      <c r="KTC10" s="80"/>
      <c r="KTD10" s="80"/>
      <c r="KTE10" s="80"/>
      <c r="KTF10" s="80"/>
      <c r="KTG10" s="80"/>
      <c r="KTH10" s="80"/>
      <c r="KTI10" s="80"/>
      <c r="KTJ10" s="80"/>
      <c r="KTK10" s="80"/>
      <c r="KTL10" s="80"/>
      <c r="KTM10" s="80"/>
      <c r="KTN10" s="80"/>
      <c r="KTO10" s="80"/>
      <c r="KTP10" s="80"/>
      <c r="KTQ10" s="80"/>
      <c r="KTR10" s="80"/>
      <c r="KTS10" s="80"/>
      <c r="KTT10" s="80"/>
      <c r="KTU10" s="80"/>
      <c r="KTV10" s="80"/>
      <c r="KTW10" s="80"/>
      <c r="KTX10" s="80"/>
      <c r="KTY10" s="80"/>
      <c r="KTZ10" s="80"/>
      <c r="KUA10" s="80"/>
      <c r="KUB10" s="80"/>
      <c r="KUC10" s="80"/>
      <c r="KUD10" s="80"/>
      <c r="KUE10" s="80"/>
      <c r="KUF10" s="80"/>
      <c r="KUG10" s="80"/>
      <c r="KUH10" s="80"/>
      <c r="KUI10" s="80"/>
      <c r="KUJ10" s="80"/>
      <c r="KUK10" s="80"/>
      <c r="KUL10" s="80"/>
      <c r="KUM10" s="80"/>
      <c r="KUN10" s="80"/>
      <c r="KUO10" s="80"/>
      <c r="KUP10" s="80"/>
      <c r="KUQ10" s="80"/>
      <c r="KUR10" s="80"/>
      <c r="KUS10" s="80"/>
      <c r="KUT10" s="80"/>
      <c r="KUU10" s="80"/>
      <c r="KUV10" s="80"/>
      <c r="KUW10" s="80"/>
      <c r="KUX10" s="80"/>
      <c r="KUY10" s="80"/>
      <c r="KUZ10" s="80"/>
      <c r="KVA10" s="80"/>
      <c r="KVB10" s="80"/>
      <c r="KVC10" s="80"/>
      <c r="KVD10" s="80"/>
      <c r="KVE10" s="80"/>
      <c r="KVF10" s="80"/>
      <c r="KVG10" s="80"/>
      <c r="KVH10" s="80"/>
      <c r="KVI10" s="80"/>
      <c r="KVJ10" s="80"/>
      <c r="KVK10" s="80"/>
      <c r="KVL10" s="80"/>
      <c r="KVM10" s="80"/>
      <c r="KVN10" s="80"/>
      <c r="KVO10" s="80"/>
      <c r="KVP10" s="80"/>
      <c r="KVQ10" s="80"/>
      <c r="KVR10" s="80"/>
      <c r="KVS10" s="80"/>
      <c r="KVT10" s="80"/>
      <c r="KVU10" s="80"/>
      <c r="KVV10" s="80"/>
      <c r="KVW10" s="80"/>
      <c r="KVX10" s="80"/>
      <c r="KVY10" s="80"/>
      <c r="KVZ10" s="80"/>
      <c r="KWA10" s="80"/>
      <c r="KWB10" s="80"/>
      <c r="KWC10" s="80"/>
      <c r="KWD10" s="80"/>
      <c r="KWE10" s="80"/>
      <c r="KWF10" s="80"/>
      <c r="KWG10" s="80"/>
      <c r="KWH10" s="80"/>
      <c r="KWI10" s="80"/>
      <c r="KWJ10" s="80"/>
      <c r="KWK10" s="80"/>
      <c r="KWL10" s="80"/>
      <c r="KWM10" s="80"/>
      <c r="KWN10" s="80"/>
      <c r="KWO10" s="80"/>
      <c r="KWP10" s="80"/>
      <c r="KWQ10" s="80"/>
      <c r="KWR10" s="80"/>
      <c r="KWS10" s="80"/>
      <c r="KWT10" s="80"/>
      <c r="KWU10" s="80"/>
      <c r="KWV10" s="80"/>
      <c r="KWW10" s="80"/>
      <c r="KWX10" s="80"/>
      <c r="KWY10" s="80"/>
      <c r="KWZ10" s="80"/>
      <c r="KXA10" s="80"/>
      <c r="KXB10" s="80"/>
      <c r="KXC10" s="80"/>
      <c r="KXD10" s="80"/>
      <c r="KXE10" s="80"/>
      <c r="KXF10" s="80"/>
      <c r="KXG10" s="80"/>
      <c r="KXH10" s="80"/>
      <c r="KXI10" s="80"/>
      <c r="KXJ10" s="80"/>
      <c r="KXK10" s="80"/>
      <c r="KXL10" s="80"/>
      <c r="KXM10" s="80"/>
      <c r="KXN10" s="80"/>
      <c r="KXO10" s="80"/>
      <c r="KXP10" s="80"/>
      <c r="KXQ10" s="80"/>
      <c r="KXR10" s="80"/>
      <c r="KXS10" s="80"/>
      <c r="KXT10" s="80"/>
      <c r="KXU10" s="80"/>
      <c r="KXV10" s="80"/>
      <c r="KXW10" s="80"/>
      <c r="KXX10" s="80"/>
      <c r="KXY10" s="80"/>
      <c r="KXZ10" s="80"/>
      <c r="KYA10" s="80"/>
      <c r="KYB10" s="80"/>
      <c r="KYC10" s="80"/>
      <c r="KYD10" s="80"/>
      <c r="KYE10" s="80"/>
      <c r="KYF10" s="80"/>
      <c r="KYG10" s="80"/>
      <c r="KYH10" s="80"/>
      <c r="KYI10" s="80"/>
      <c r="KYJ10" s="80"/>
      <c r="KYK10" s="80"/>
      <c r="KYL10" s="80"/>
      <c r="KYM10" s="80"/>
      <c r="KYN10" s="80"/>
      <c r="KYO10" s="80"/>
      <c r="KYP10" s="80"/>
      <c r="KYQ10" s="80"/>
      <c r="KYR10" s="80"/>
      <c r="KYS10" s="80"/>
      <c r="KYT10" s="80"/>
      <c r="KYU10" s="80"/>
      <c r="KYV10" s="80"/>
      <c r="KYW10" s="80"/>
      <c r="KYX10" s="80"/>
      <c r="KYY10" s="80"/>
      <c r="KYZ10" s="80"/>
      <c r="KZA10" s="80"/>
      <c r="KZB10" s="80"/>
      <c r="KZC10" s="80"/>
      <c r="KZD10" s="80"/>
      <c r="KZE10" s="80"/>
      <c r="KZF10" s="80"/>
      <c r="KZG10" s="80"/>
      <c r="KZH10" s="80"/>
      <c r="KZI10" s="80"/>
      <c r="KZJ10" s="80"/>
      <c r="KZK10" s="80"/>
      <c r="KZL10" s="80"/>
      <c r="KZM10" s="80"/>
      <c r="KZN10" s="80"/>
      <c r="KZO10" s="80"/>
      <c r="KZP10" s="80"/>
      <c r="KZQ10" s="80"/>
      <c r="KZR10" s="80"/>
      <c r="KZS10" s="80"/>
      <c r="KZT10" s="80"/>
      <c r="KZU10" s="80"/>
      <c r="KZV10" s="80"/>
      <c r="KZW10" s="80"/>
      <c r="KZX10" s="80"/>
      <c r="KZY10" s="80"/>
      <c r="KZZ10" s="80"/>
      <c r="LAA10" s="80"/>
      <c r="LAB10" s="80"/>
      <c r="LAC10" s="80"/>
      <c r="LAD10" s="80"/>
      <c r="LAE10" s="80"/>
      <c r="LAF10" s="80"/>
      <c r="LAG10" s="80"/>
      <c r="LAH10" s="80"/>
      <c r="LAI10" s="80"/>
      <c r="LAJ10" s="80"/>
      <c r="LAK10" s="80"/>
      <c r="LAL10" s="80"/>
      <c r="LAM10" s="80"/>
      <c r="LAN10" s="80"/>
      <c r="LAO10" s="80"/>
      <c r="LAP10" s="80"/>
      <c r="LAQ10" s="80"/>
      <c r="LAR10" s="80"/>
      <c r="LAS10" s="80"/>
      <c r="LAT10" s="80"/>
      <c r="LAU10" s="80"/>
      <c r="LAV10" s="80"/>
      <c r="LAW10" s="80"/>
      <c r="LAX10" s="80"/>
      <c r="LAY10" s="80"/>
      <c r="LAZ10" s="80"/>
      <c r="LBA10" s="80"/>
      <c r="LBB10" s="80"/>
      <c r="LBC10" s="80"/>
      <c r="LBD10" s="80"/>
      <c r="LBE10" s="80"/>
      <c r="LBF10" s="80"/>
      <c r="LBG10" s="80"/>
      <c r="LBH10" s="80"/>
      <c r="LBI10" s="80"/>
      <c r="LBJ10" s="80"/>
      <c r="LBK10" s="80"/>
      <c r="LBL10" s="80"/>
      <c r="LBM10" s="80"/>
      <c r="LBN10" s="80"/>
      <c r="LBO10" s="80"/>
      <c r="LBP10" s="80"/>
      <c r="LBQ10" s="80"/>
      <c r="LBR10" s="80"/>
      <c r="LBS10" s="80"/>
      <c r="LBT10" s="80"/>
      <c r="LBU10" s="80"/>
      <c r="LBV10" s="80"/>
      <c r="LBW10" s="80"/>
      <c r="LBX10" s="80"/>
      <c r="LBY10" s="80"/>
      <c r="LBZ10" s="80"/>
      <c r="LCA10" s="80"/>
      <c r="LCB10" s="80"/>
      <c r="LCC10" s="80"/>
      <c r="LCD10" s="80"/>
      <c r="LCE10" s="80"/>
      <c r="LCF10" s="80"/>
      <c r="LCG10" s="80"/>
      <c r="LCH10" s="80"/>
      <c r="LCI10" s="80"/>
      <c r="LCJ10" s="80"/>
      <c r="LCK10" s="80"/>
      <c r="LCL10" s="80"/>
      <c r="LCM10" s="80"/>
      <c r="LCN10" s="80"/>
      <c r="LCO10" s="80"/>
      <c r="LCP10" s="80"/>
      <c r="LCQ10" s="80"/>
      <c r="LCR10" s="80"/>
      <c r="LCS10" s="80"/>
      <c r="LCT10" s="80"/>
      <c r="LCU10" s="80"/>
      <c r="LCV10" s="80"/>
      <c r="LCW10" s="80"/>
      <c r="LCX10" s="80"/>
      <c r="LCY10" s="80"/>
      <c r="LCZ10" s="80"/>
      <c r="LDA10" s="80"/>
      <c r="LDB10" s="80"/>
      <c r="LDC10" s="80"/>
      <c r="LDD10" s="80"/>
      <c r="LDE10" s="80"/>
      <c r="LDF10" s="80"/>
      <c r="LDG10" s="80"/>
      <c r="LDH10" s="80"/>
      <c r="LDI10" s="80"/>
      <c r="LDJ10" s="80"/>
      <c r="LDK10" s="80"/>
      <c r="LDL10" s="80"/>
      <c r="LDM10" s="80"/>
      <c r="LDN10" s="80"/>
      <c r="LDO10" s="80"/>
      <c r="LDP10" s="80"/>
      <c r="LDQ10" s="80"/>
      <c r="LDR10" s="80"/>
      <c r="LDS10" s="80"/>
      <c r="LDT10" s="80"/>
      <c r="LDU10" s="80"/>
      <c r="LDV10" s="80"/>
      <c r="LDW10" s="80"/>
      <c r="LDX10" s="80"/>
      <c r="LDY10" s="80"/>
      <c r="LDZ10" s="80"/>
      <c r="LEA10" s="80"/>
      <c r="LEB10" s="80"/>
      <c r="LEC10" s="80"/>
      <c r="LED10" s="80"/>
      <c r="LEE10" s="80"/>
      <c r="LEF10" s="80"/>
      <c r="LEG10" s="80"/>
      <c r="LEH10" s="80"/>
      <c r="LEI10" s="80"/>
      <c r="LEJ10" s="80"/>
      <c r="LEK10" s="80"/>
      <c r="LEL10" s="80"/>
      <c r="LEM10" s="80"/>
      <c r="LEN10" s="80"/>
      <c r="LEO10" s="80"/>
      <c r="LEP10" s="80"/>
      <c r="LEQ10" s="80"/>
      <c r="LER10" s="80"/>
      <c r="LES10" s="80"/>
      <c r="LET10" s="80"/>
      <c r="LEU10" s="80"/>
      <c r="LEV10" s="80"/>
      <c r="LEW10" s="80"/>
      <c r="LEX10" s="80"/>
      <c r="LEY10" s="80"/>
      <c r="LEZ10" s="80"/>
      <c r="LFA10" s="80"/>
      <c r="LFB10" s="80"/>
      <c r="LFC10" s="80"/>
      <c r="LFD10" s="80"/>
      <c r="LFE10" s="80"/>
      <c r="LFF10" s="80"/>
      <c r="LFG10" s="80"/>
      <c r="LFH10" s="80"/>
      <c r="LFI10" s="80"/>
      <c r="LFJ10" s="80"/>
      <c r="LFK10" s="80"/>
      <c r="LFL10" s="80"/>
      <c r="LFM10" s="80"/>
      <c r="LFN10" s="80"/>
      <c r="LFO10" s="80"/>
      <c r="LFP10" s="80"/>
      <c r="LFQ10" s="80"/>
      <c r="LFR10" s="80"/>
      <c r="LFS10" s="80"/>
      <c r="LFT10" s="80"/>
      <c r="LFU10" s="80"/>
      <c r="LFV10" s="80"/>
      <c r="LFW10" s="80"/>
      <c r="LFX10" s="80"/>
      <c r="LFY10" s="80"/>
      <c r="LFZ10" s="80"/>
      <c r="LGA10" s="80"/>
      <c r="LGB10" s="80"/>
      <c r="LGC10" s="80"/>
      <c r="LGD10" s="80"/>
      <c r="LGE10" s="80"/>
      <c r="LGF10" s="80"/>
      <c r="LGG10" s="80"/>
      <c r="LGH10" s="80"/>
      <c r="LGI10" s="80"/>
      <c r="LGJ10" s="80"/>
      <c r="LGK10" s="80"/>
      <c r="LGL10" s="80"/>
      <c r="LGM10" s="80"/>
      <c r="LGN10" s="80"/>
      <c r="LGO10" s="80"/>
      <c r="LGP10" s="80"/>
      <c r="LGQ10" s="80"/>
      <c r="LGR10" s="80"/>
      <c r="LGS10" s="80"/>
      <c r="LGT10" s="80"/>
      <c r="LGU10" s="80"/>
      <c r="LGV10" s="80"/>
      <c r="LGW10" s="80"/>
      <c r="LGX10" s="80"/>
      <c r="LGY10" s="80"/>
      <c r="LGZ10" s="80"/>
      <c r="LHA10" s="80"/>
      <c r="LHB10" s="80"/>
      <c r="LHC10" s="80"/>
      <c r="LHD10" s="80"/>
      <c r="LHE10" s="80"/>
      <c r="LHF10" s="80"/>
      <c r="LHG10" s="80"/>
      <c r="LHH10" s="80"/>
      <c r="LHI10" s="80"/>
      <c r="LHJ10" s="80"/>
      <c r="LHK10" s="80"/>
      <c r="LHL10" s="80"/>
      <c r="LHM10" s="80"/>
      <c r="LHN10" s="80"/>
      <c r="LHO10" s="80"/>
      <c r="LHP10" s="80"/>
      <c r="LHQ10" s="80"/>
      <c r="LHR10" s="80"/>
      <c r="LHS10" s="80"/>
      <c r="LHT10" s="80"/>
      <c r="LHU10" s="80"/>
      <c r="LHV10" s="80"/>
      <c r="LHW10" s="80"/>
      <c r="LHX10" s="80"/>
      <c r="LHY10" s="80"/>
      <c r="LHZ10" s="80"/>
      <c r="LIA10" s="80"/>
      <c r="LIB10" s="80"/>
      <c r="LIC10" s="80"/>
      <c r="LID10" s="80"/>
      <c r="LIE10" s="80"/>
      <c r="LIF10" s="80"/>
      <c r="LIG10" s="80"/>
      <c r="LIH10" s="80"/>
      <c r="LII10" s="80"/>
      <c r="LIJ10" s="80"/>
      <c r="LIK10" s="80"/>
      <c r="LIL10" s="80"/>
      <c r="LIM10" s="80"/>
      <c r="LIN10" s="80"/>
      <c r="LIO10" s="80"/>
      <c r="LIP10" s="80"/>
      <c r="LIQ10" s="80"/>
      <c r="LIR10" s="80"/>
      <c r="LIS10" s="80"/>
      <c r="LIT10" s="80"/>
      <c r="LIU10" s="80"/>
      <c r="LIV10" s="80"/>
      <c r="LIW10" s="80"/>
      <c r="LIX10" s="80"/>
      <c r="LIY10" s="80"/>
      <c r="LIZ10" s="80"/>
      <c r="LJA10" s="80"/>
      <c r="LJB10" s="80"/>
      <c r="LJC10" s="80"/>
      <c r="LJD10" s="80"/>
      <c r="LJE10" s="80"/>
      <c r="LJF10" s="80"/>
      <c r="LJG10" s="80"/>
      <c r="LJH10" s="80"/>
      <c r="LJI10" s="80"/>
      <c r="LJJ10" s="80"/>
      <c r="LJK10" s="80"/>
      <c r="LJL10" s="80"/>
      <c r="LJM10" s="80"/>
      <c r="LJN10" s="80"/>
      <c r="LJO10" s="80"/>
      <c r="LJP10" s="80"/>
      <c r="LJQ10" s="80"/>
      <c r="LJR10" s="80"/>
      <c r="LJS10" s="80"/>
      <c r="LJT10" s="80"/>
      <c r="LJU10" s="80"/>
      <c r="LJV10" s="80"/>
      <c r="LJW10" s="80"/>
      <c r="LJX10" s="80"/>
      <c r="LJY10" s="80"/>
      <c r="LJZ10" s="80"/>
      <c r="LKA10" s="80"/>
      <c r="LKB10" s="80"/>
      <c r="LKC10" s="80"/>
      <c r="LKD10" s="80"/>
      <c r="LKE10" s="80"/>
      <c r="LKF10" s="80"/>
      <c r="LKG10" s="80"/>
      <c r="LKH10" s="80"/>
      <c r="LKI10" s="80"/>
      <c r="LKJ10" s="80"/>
      <c r="LKK10" s="80"/>
      <c r="LKL10" s="80"/>
      <c r="LKM10" s="80"/>
      <c r="LKN10" s="80"/>
      <c r="LKO10" s="80"/>
      <c r="LKP10" s="80"/>
      <c r="LKQ10" s="80"/>
      <c r="LKR10" s="80"/>
      <c r="LKS10" s="80"/>
      <c r="LKT10" s="80"/>
      <c r="LKU10" s="80"/>
      <c r="LKV10" s="80"/>
      <c r="LKW10" s="80"/>
      <c r="LKX10" s="80"/>
      <c r="LKY10" s="80"/>
      <c r="LKZ10" s="80"/>
      <c r="LLA10" s="80"/>
      <c r="LLB10" s="80"/>
      <c r="LLC10" s="80"/>
      <c r="LLD10" s="80"/>
      <c r="LLE10" s="80"/>
      <c r="LLF10" s="80"/>
      <c r="LLG10" s="80"/>
      <c r="LLH10" s="80"/>
      <c r="LLI10" s="80"/>
      <c r="LLJ10" s="80"/>
      <c r="LLK10" s="80"/>
      <c r="LLL10" s="80"/>
      <c r="LLM10" s="80"/>
      <c r="LLN10" s="80"/>
      <c r="LLO10" s="80"/>
      <c r="LLP10" s="80"/>
      <c r="LLQ10" s="80"/>
      <c r="LLR10" s="80"/>
      <c r="LLS10" s="80"/>
      <c r="LLT10" s="80"/>
      <c r="LLU10" s="80"/>
      <c r="LLV10" s="80"/>
      <c r="LLW10" s="80"/>
      <c r="LLX10" s="80"/>
      <c r="LLY10" s="80"/>
      <c r="LLZ10" s="80"/>
      <c r="LMA10" s="80"/>
      <c r="LMB10" s="80"/>
      <c r="LMC10" s="80"/>
      <c r="LMD10" s="80"/>
      <c r="LME10" s="80"/>
      <c r="LMF10" s="80"/>
      <c r="LMG10" s="80"/>
      <c r="LMH10" s="80"/>
      <c r="LMI10" s="80"/>
      <c r="LMJ10" s="80"/>
      <c r="LMK10" s="80"/>
      <c r="LML10" s="80"/>
      <c r="LMM10" s="80"/>
      <c r="LMN10" s="80"/>
      <c r="LMO10" s="80"/>
      <c r="LMP10" s="80"/>
      <c r="LMQ10" s="80"/>
      <c r="LMR10" s="80"/>
      <c r="LMS10" s="80"/>
      <c r="LMT10" s="80"/>
      <c r="LMU10" s="80"/>
      <c r="LMV10" s="80"/>
      <c r="LMW10" s="80"/>
      <c r="LMX10" s="80"/>
      <c r="LMY10" s="80"/>
      <c r="LMZ10" s="80"/>
      <c r="LNA10" s="80"/>
      <c r="LNB10" s="80"/>
      <c r="LNC10" s="80"/>
      <c r="LND10" s="80"/>
      <c r="LNE10" s="80"/>
      <c r="LNF10" s="80"/>
      <c r="LNG10" s="80"/>
      <c r="LNH10" s="80"/>
      <c r="LNI10" s="80"/>
      <c r="LNJ10" s="80"/>
      <c r="LNK10" s="80"/>
      <c r="LNL10" s="80"/>
      <c r="LNM10" s="80"/>
      <c r="LNN10" s="80"/>
      <c r="LNO10" s="80"/>
      <c r="LNP10" s="80"/>
      <c r="LNQ10" s="80"/>
      <c r="LNR10" s="80"/>
      <c r="LNS10" s="80"/>
      <c r="LNT10" s="80"/>
      <c r="LNU10" s="80"/>
      <c r="LNV10" s="80"/>
      <c r="LNW10" s="80"/>
      <c r="LNX10" s="80"/>
      <c r="LNY10" s="80"/>
      <c r="LNZ10" s="80"/>
      <c r="LOA10" s="80"/>
      <c r="LOB10" s="80"/>
      <c r="LOC10" s="80"/>
      <c r="LOD10" s="80"/>
      <c r="LOE10" s="80"/>
      <c r="LOF10" s="80"/>
      <c r="LOG10" s="80"/>
      <c r="LOH10" s="80"/>
      <c r="LOI10" s="80"/>
      <c r="LOJ10" s="80"/>
      <c r="LOK10" s="80"/>
      <c r="LOL10" s="80"/>
      <c r="LOM10" s="80"/>
      <c r="LON10" s="80"/>
      <c r="LOO10" s="80"/>
      <c r="LOP10" s="80"/>
      <c r="LOQ10" s="80"/>
      <c r="LOR10" s="80"/>
      <c r="LOS10" s="80"/>
      <c r="LOT10" s="80"/>
      <c r="LOU10" s="80"/>
      <c r="LOV10" s="80"/>
      <c r="LOW10" s="80"/>
      <c r="LOX10" s="80"/>
      <c r="LOY10" s="80"/>
      <c r="LOZ10" s="80"/>
      <c r="LPA10" s="80"/>
      <c r="LPB10" s="80"/>
      <c r="LPC10" s="80"/>
      <c r="LPD10" s="80"/>
      <c r="LPE10" s="80"/>
      <c r="LPF10" s="80"/>
      <c r="LPG10" s="80"/>
      <c r="LPH10" s="80"/>
      <c r="LPI10" s="80"/>
      <c r="LPJ10" s="80"/>
      <c r="LPK10" s="80"/>
      <c r="LPL10" s="80"/>
      <c r="LPM10" s="80"/>
      <c r="LPN10" s="80"/>
      <c r="LPO10" s="80"/>
      <c r="LPP10" s="80"/>
      <c r="LPQ10" s="80"/>
      <c r="LPR10" s="80"/>
      <c r="LPS10" s="80"/>
      <c r="LPT10" s="80"/>
      <c r="LPU10" s="80"/>
      <c r="LPV10" s="80"/>
      <c r="LPW10" s="80"/>
      <c r="LPX10" s="80"/>
      <c r="LPY10" s="80"/>
      <c r="LPZ10" s="80"/>
      <c r="LQA10" s="80"/>
      <c r="LQB10" s="80"/>
      <c r="LQC10" s="80"/>
      <c r="LQD10" s="80"/>
      <c r="LQE10" s="80"/>
      <c r="LQF10" s="80"/>
      <c r="LQG10" s="80"/>
      <c r="LQH10" s="80"/>
      <c r="LQI10" s="80"/>
      <c r="LQJ10" s="80"/>
      <c r="LQK10" s="80"/>
      <c r="LQL10" s="80"/>
      <c r="LQM10" s="80"/>
      <c r="LQN10" s="80"/>
      <c r="LQO10" s="80"/>
      <c r="LQP10" s="80"/>
      <c r="LQQ10" s="80"/>
      <c r="LQR10" s="80"/>
      <c r="LQS10" s="80"/>
      <c r="LQT10" s="80"/>
      <c r="LQU10" s="80"/>
      <c r="LQV10" s="80"/>
      <c r="LQW10" s="80"/>
      <c r="LQX10" s="80"/>
      <c r="LQY10" s="80"/>
      <c r="LQZ10" s="80"/>
      <c r="LRA10" s="80"/>
      <c r="LRB10" s="80"/>
      <c r="LRC10" s="80"/>
      <c r="LRD10" s="80"/>
      <c r="LRE10" s="80"/>
      <c r="LRF10" s="80"/>
      <c r="LRG10" s="80"/>
      <c r="LRH10" s="80"/>
      <c r="LRI10" s="80"/>
      <c r="LRJ10" s="80"/>
      <c r="LRK10" s="80"/>
      <c r="LRL10" s="80"/>
      <c r="LRM10" s="80"/>
      <c r="LRN10" s="80"/>
      <c r="LRO10" s="80"/>
      <c r="LRP10" s="80"/>
      <c r="LRQ10" s="80"/>
      <c r="LRR10" s="80"/>
      <c r="LRS10" s="80"/>
      <c r="LRT10" s="80"/>
      <c r="LRU10" s="80"/>
      <c r="LRV10" s="80"/>
      <c r="LRW10" s="80"/>
      <c r="LRX10" s="80"/>
      <c r="LRY10" s="80"/>
      <c r="LRZ10" s="80"/>
      <c r="LSA10" s="80"/>
      <c r="LSB10" s="80"/>
      <c r="LSC10" s="80"/>
      <c r="LSD10" s="80"/>
      <c r="LSE10" s="80"/>
      <c r="LSF10" s="80"/>
      <c r="LSG10" s="80"/>
      <c r="LSH10" s="80"/>
      <c r="LSI10" s="80"/>
      <c r="LSJ10" s="80"/>
      <c r="LSK10" s="80"/>
      <c r="LSL10" s="80"/>
      <c r="LSM10" s="80"/>
      <c r="LSN10" s="80"/>
      <c r="LSO10" s="80"/>
      <c r="LSP10" s="80"/>
      <c r="LSQ10" s="80"/>
      <c r="LSR10" s="80"/>
      <c r="LSS10" s="80"/>
      <c r="LST10" s="80"/>
      <c r="LSU10" s="80"/>
      <c r="LSV10" s="80"/>
      <c r="LSW10" s="80"/>
      <c r="LSX10" s="80"/>
      <c r="LSY10" s="80"/>
      <c r="LSZ10" s="80"/>
      <c r="LTA10" s="80"/>
      <c r="LTB10" s="80"/>
      <c r="LTC10" s="80"/>
      <c r="LTD10" s="80"/>
      <c r="LTE10" s="80"/>
      <c r="LTF10" s="80"/>
      <c r="LTG10" s="80"/>
      <c r="LTH10" s="80"/>
      <c r="LTI10" s="80"/>
      <c r="LTJ10" s="80"/>
      <c r="LTK10" s="80"/>
      <c r="LTL10" s="80"/>
      <c r="LTM10" s="80"/>
      <c r="LTN10" s="80"/>
      <c r="LTO10" s="80"/>
      <c r="LTP10" s="80"/>
      <c r="LTQ10" s="80"/>
      <c r="LTR10" s="80"/>
      <c r="LTS10" s="80"/>
      <c r="LTT10" s="80"/>
      <c r="LTU10" s="80"/>
      <c r="LTV10" s="80"/>
      <c r="LTW10" s="80"/>
      <c r="LTX10" s="80"/>
      <c r="LTY10" s="80"/>
      <c r="LTZ10" s="80"/>
      <c r="LUA10" s="80"/>
      <c r="LUB10" s="80"/>
      <c r="LUC10" s="80"/>
      <c r="LUD10" s="80"/>
      <c r="LUE10" s="80"/>
      <c r="LUF10" s="80"/>
      <c r="LUG10" s="80"/>
      <c r="LUH10" s="80"/>
      <c r="LUI10" s="80"/>
      <c r="LUJ10" s="80"/>
      <c r="LUK10" s="80"/>
      <c r="LUL10" s="80"/>
      <c r="LUM10" s="80"/>
      <c r="LUN10" s="80"/>
      <c r="LUO10" s="80"/>
      <c r="LUP10" s="80"/>
      <c r="LUQ10" s="80"/>
      <c r="LUR10" s="80"/>
      <c r="LUS10" s="80"/>
      <c r="LUT10" s="80"/>
      <c r="LUU10" s="80"/>
      <c r="LUV10" s="80"/>
      <c r="LUW10" s="80"/>
      <c r="LUX10" s="80"/>
      <c r="LUY10" s="80"/>
      <c r="LUZ10" s="80"/>
      <c r="LVA10" s="80"/>
      <c r="LVB10" s="80"/>
      <c r="LVC10" s="80"/>
      <c r="LVD10" s="80"/>
      <c r="LVE10" s="80"/>
      <c r="LVF10" s="80"/>
      <c r="LVG10" s="80"/>
      <c r="LVH10" s="80"/>
      <c r="LVI10" s="80"/>
      <c r="LVJ10" s="80"/>
      <c r="LVK10" s="80"/>
      <c r="LVL10" s="80"/>
      <c r="LVM10" s="80"/>
      <c r="LVN10" s="80"/>
      <c r="LVO10" s="80"/>
      <c r="LVP10" s="80"/>
      <c r="LVQ10" s="80"/>
      <c r="LVR10" s="80"/>
      <c r="LVS10" s="80"/>
      <c r="LVT10" s="80"/>
      <c r="LVU10" s="80"/>
      <c r="LVV10" s="80"/>
      <c r="LVW10" s="80"/>
      <c r="LVX10" s="80"/>
      <c r="LVY10" s="80"/>
      <c r="LVZ10" s="80"/>
      <c r="LWA10" s="80"/>
      <c r="LWB10" s="80"/>
      <c r="LWC10" s="80"/>
      <c r="LWD10" s="80"/>
      <c r="LWE10" s="80"/>
      <c r="LWF10" s="80"/>
      <c r="LWG10" s="80"/>
      <c r="LWH10" s="80"/>
      <c r="LWI10" s="80"/>
      <c r="LWJ10" s="80"/>
      <c r="LWK10" s="80"/>
      <c r="LWL10" s="80"/>
      <c r="LWM10" s="80"/>
      <c r="LWN10" s="80"/>
      <c r="LWO10" s="80"/>
      <c r="LWP10" s="80"/>
      <c r="LWQ10" s="80"/>
      <c r="LWR10" s="80"/>
      <c r="LWS10" s="80"/>
      <c r="LWT10" s="80"/>
      <c r="LWU10" s="80"/>
      <c r="LWV10" s="80"/>
      <c r="LWW10" s="80"/>
      <c r="LWX10" s="80"/>
      <c r="LWY10" s="80"/>
      <c r="LWZ10" s="80"/>
      <c r="LXA10" s="80"/>
      <c r="LXB10" s="80"/>
      <c r="LXC10" s="80"/>
      <c r="LXD10" s="80"/>
      <c r="LXE10" s="80"/>
      <c r="LXF10" s="80"/>
      <c r="LXG10" s="80"/>
      <c r="LXH10" s="80"/>
      <c r="LXI10" s="80"/>
      <c r="LXJ10" s="80"/>
      <c r="LXK10" s="80"/>
      <c r="LXL10" s="80"/>
      <c r="LXM10" s="80"/>
      <c r="LXN10" s="80"/>
      <c r="LXO10" s="80"/>
      <c r="LXP10" s="80"/>
      <c r="LXQ10" s="80"/>
      <c r="LXR10" s="80"/>
      <c r="LXS10" s="80"/>
      <c r="LXT10" s="80"/>
      <c r="LXU10" s="80"/>
      <c r="LXV10" s="80"/>
      <c r="LXW10" s="80"/>
      <c r="LXX10" s="80"/>
      <c r="LXY10" s="80"/>
      <c r="LXZ10" s="80"/>
      <c r="LYA10" s="80"/>
      <c r="LYB10" s="80"/>
      <c r="LYC10" s="80"/>
      <c r="LYD10" s="80"/>
      <c r="LYE10" s="80"/>
      <c r="LYF10" s="80"/>
      <c r="LYG10" s="80"/>
      <c r="LYH10" s="80"/>
      <c r="LYI10" s="80"/>
      <c r="LYJ10" s="80"/>
      <c r="LYK10" s="80"/>
      <c r="LYL10" s="80"/>
      <c r="LYM10" s="80"/>
      <c r="LYN10" s="80"/>
      <c r="LYO10" s="80"/>
      <c r="LYP10" s="80"/>
      <c r="LYQ10" s="80"/>
      <c r="LYR10" s="80"/>
      <c r="LYS10" s="80"/>
      <c r="LYT10" s="80"/>
      <c r="LYU10" s="80"/>
      <c r="LYV10" s="80"/>
      <c r="LYW10" s="80"/>
      <c r="LYX10" s="80"/>
      <c r="LYY10" s="80"/>
      <c r="LYZ10" s="80"/>
      <c r="LZA10" s="80"/>
      <c r="LZB10" s="80"/>
      <c r="LZC10" s="80"/>
      <c r="LZD10" s="80"/>
      <c r="LZE10" s="80"/>
      <c r="LZF10" s="80"/>
      <c r="LZG10" s="80"/>
      <c r="LZH10" s="80"/>
      <c r="LZI10" s="80"/>
      <c r="LZJ10" s="80"/>
      <c r="LZK10" s="80"/>
      <c r="LZL10" s="80"/>
      <c r="LZM10" s="80"/>
      <c r="LZN10" s="80"/>
      <c r="LZO10" s="80"/>
      <c r="LZP10" s="80"/>
      <c r="LZQ10" s="80"/>
      <c r="LZR10" s="80"/>
      <c r="LZS10" s="80"/>
      <c r="LZT10" s="80"/>
      <c r="LZU10" s="80"/>
      <c r="LZV10" s="80"/>
      <c r="LZW10" s="80"/>
      <c r="LZX10" s="80"/>
      <c r="LZY10" s="80"/>
      <c r="LZZ10" s="80"/>
      <c r="MAA10" s="80"/>
      <c r="MAB10" s="80"/>
      <c r="MAC10" s="80"/>
      <c r="MAD10" s="80"/>
      <c r="MAE10" s="80"/>
      <c r="MAF10" s="80"/>
      <c r="MAG10" s="80"/>
      <c r="MAH10" s="80"/>
      <c r="MAI10" s="80"/>
      <c r="MAJ10" s="80"/>
      <c r="MAK10" s="80"/>
      <c r="MAL10" s="80"/>
      <c r="MAM10" s="80"/>
      <c r="MAN10" s="80"/>
      <c r="MAO10" s="80"/>
      <c r="MAP10" s="80"/>
      <c r="MAQ10" s="80"/>
      <c r="MAR10" s="80"/>
      <c r="MAS10" s="80"/>
      <c r="MAT10" s="80"/>
      <c r="MAU10" s="80"/>
      <c r="MAV10" s="80"/>
      <c r="MAW10" s="80"/>
      <c r="MAX10" s="80"/>
      <c r="MAY10" s="80"/>
      <c r="MAZ10" s="80"/>
      <c r="MBA10" s="80"/>
      <c r="MBB10" s="80"/>
      <c r="MBC10" s="80"/>
      <c r="MBD10" s="80"/>
      <c r="MBE10" s="80"/>
      <c r="MBF10" s="80"/>
      <c r="MBG10" s="80"/>
      <c r="MBH10" s="80"/>
      <c r="MBI10" s="80"/>
      <c r="MBJ10" s="80"/>
      <c r="MBK10" s="80"/>
      <c r="MBL10" s="80"/>
      <c r="MBM10" s="80"/>
      <c r="MBN10" s="80"/>
      <c r="MBO10" s="80"/>
      <c r="MBP10" s="80"/>
      <c r="MBQ10" s="80"/>
      <c r="MBR10" s="80"/>
      <c r="MBS10" s="80"/>
      <c r="MBT10" s="80"/>
      <c r="MBU10" s="80"/>
      <c r="MBV10" s="80"/>
      <c r="MBW10" s="80"/>
      <c r="MBX10" s="80"/>
      <c r="MBY10" s="80"/>
      <c r="MBZ10" s="80"/>
      <c r="MCA10" s="80"/>
      <c r="MCB10" s="80"/>
      <c r="MCC10" s="80"/>
      <c r="MCD10" s="80"/>
      <c r="MCE10" s="80"/>
      <c r="MCF10" s="80"/>
      <c r="MCG10" s="80"/>
      <c r="MCH10" s="80"/>
      <c r="MCI10" s="80"/>
      <c r="MCJ10" s="80"/>
      <c r="MCK10" s="80"/>
      <c r="MCL10" s="80"/>
      <c r="MCM10" s="80"/>
      <c r="MCN10" s="80"/>
      <c r="MCO10" s="80"/>
      <c r="MCP10" s="80"/>
      <c r="MCQ10" s="80"/>
      <c r="MCR10" s="80"/>
      <c r="MCS10" s="80"/>
      <c r="MCT10" s="80"/>
      <c r="MCU10" s="80"/>
      <c r="MCV10" s="80"/>
      <c r="MCW10" s="80"/>
      <c r="MCX10" s="80"/>
      <c r="MCY10" s="80"/>
      <c r="MCZ10" s="80"/>
      <c r="MDA10" s="80"/>
      <c r="MDB10" s="80"/>
      <c r="MDC10" s="80"/>
      <c r="MDD10" s="80"/>
      <c r="MDE10" s="80"/>
      <c r="MDF10" s="80"/>
      <c r="MDG10" s="80"/>
      <c r="MDH10" s="80"/>
      <c r="MDI10" s="80"/>
      <c r="MDJ10" s="80"/>
      <c r="MDK10" s="80"/>
      <c r="MDL10" s="80"/>
      <c r="MDM10" s="80"/>
      <c r="MDN10" s="80"/>
      <c r="MDO10" s="80"/>
      <c r="MDP10" s="80"/>
      <c r="MDQ10" s="80"/>
      <c r="MDR10" s="80"/>
      <c r="MDS10" s="80"/>
      <c r="MDT10" s="80"/>
      <c r="MDU10" s="80"/>
      <c r="MDV10" s="80"/>
      <c r="MDW10" s="80"/>
      <c r="MDX10" s="80"/>
      <c r="MDY10" s="80"/>
      <c r="MDZ10" s="80"/>
      <c r="MEA10" s="80"/>
      <c r="MEB10" s="80"/>
      <c r="MEC10" s="80"/>
      <c r="MED10" s="80"/>
      <c r="MEE10" s="80"/>
      <c r="MEF10" s="80"/>
      <c r="MEG10" s="80"/>
      <c r="MEH10" s="80"/>
      <c r="MEI10" s="80"/>
      <c r="MEJ10" s="80"/>
      <c r="MEK10" s="80"/>
      <c r="MEL10" s="80"/>
      <c r="MEM10" s="80"/>
      <c r="MEN10" s="80"/>
      <c r="MEO10" s="80"/>
      <c r="MEP10" s="80"/>
      <c r="MEQ10" s="80"/>
      <c r="MER10" s="80"/>
      <c r="MES10" s="80"/>
      <c r="MET10" s="80"/>
      <c r="MEU10" s="80"/>
      <c r="MEV10" s="80"/>
      <c r="MEW10" s="80"/>
      <c r="MEX10" s="80"/>
      <c r="MEY10" s="80"/>
      <c r="MEZ10" s="80"/>
      <c r="MFA10" s="80"/>
      <c r="MFB10" s="80"/>
      <c r="MFC10" s="80"/>
      <c r="MFD10" s="80"/>
      <c r="MFE10" s="80"/>
      <c r="MFF10" s="80"/>
      <c r="MFG10" s="80"/>
      <c r="MFH10" s="80"/>
      <c r="MFI10" s="80"/>
      <c r="MFJ10" s="80"/>
      <c r="MFK10" s="80"/>
      <c r="MFL10" s="80"/>
      <c r="MFM10" s="80"/>
      <c r="MFN10" s="80"/>
      <c r="MFO10" s="80"/>
      <c r="MFP10" s="80"/>
      <c r="MFQ10" s="80"/>
      <c r="MFR10" s="80"/>
      <c r="MFS10" s="80"/>
      <c r="MFT10" s="80"/>
      <c r="MFU10" s="80"/>
      <c r="MFV10" s="80"/>
      <c r="MFW10" s="80"/>
      <c r="MFX10" s="80"/>
      <c r="MFY10" s="80"/>
      <c r="MFZ10" s="80"/>
      <c r="MGA10" s="80"/>
      <c r="MGB10" s="80"/>
      <c r="MGC10" s="80"/>
      <c r="MGD10" s="80"/>
      <c r="MGE10" s="80"/>
      <c r="MGF10" s="80"/>
      <c r="MGG10" s="80"/>
      <c r="MGH10" s="80"/>
      <c r="MGI10" s="80"/>
      <c r="MGJ10" s="80"/>
      <c r="MGK10" s="80"/>
      <c r="MGL10" s="80"/>
      <c r="MGM10" s="80"/>
      <c r="MGN10" s="80"/>
      <c r="MGO10" s="80"/>
      <c r="MGP10" s="80"/>
      <c r="MGQ10" s="80"/>
      <c r="MGR10" s="80"/>
      <c r="MGS10" s="80"/>
      <c r="MGT10" s="80"/>
      <c r="MGU10" s="80"/>
      <c r="MGV10" s="80"/>
      <c r="MGW10" s="80"/>
      <c r="MGX10" s="80"/>
      <c r="MGY10" s="80"/>
      <c r="MGZ10" s="80"/>
      <c r="MHA10" s="80"/>
      <c r="MHB10" s="80"/>
      <c r="MHC10" s="80"/>
      <c r="MHD10" s="80"/>
      <c r="MHE10" s="80"/>
      <c r="MHF10" s="80"/>
      <c r="MHG10" s="80"/>
      <c r="MHH10" s="80"/>
      <c r="MHI10" s="80"/>
      <c r="MHJ10" s="80"/>
      <c r="MHK10" s="80"/>
      <c r="MHL10" s="80"/>
      <c r="MHM10" s="80"/>
      <c r="MHN10" s="80"/>
      <c r="MHO10" s="80"/>
      <c r="MHP10" s="80"/>
      <c r="MHQ10" s="80"/>
      <c r="MHR10" s="80"/>
      <c r="MHS10" s="80"/>
      <c r="MHT10" s="80"/>
      <c r="MHU10" s="80"/>
      <c r="MHV10" s="80"/>
      <c r="MHW10" s="80"/>
      <c r="MHX10" s="80"/>
      <c r="MHY10" s="80"/>
      <c r="MHZ10" s="80"/>
      <c r="MIA10" s="80"/>
      <c r="MIB10" s="80"/>
      <c r="MIC10" s="80"/>
      <c r="MID10" s="80"/>
      <c r="MIE10" s="80"/>
      <c r="MIF10" s="80"/>
      <c r="MIG10" s="80"/>
      <c r="MIH10" s="80"/>
      <c r="MII10" s="80"/>
      <c r="MIJ10" s="80"/>
      <c r="MIK10" s="80"/>
      <c r="MIL10" s="80"/>
      <c r="MIM10" s="80"/>
      <c r="MIN10" s="80"/>
      <c r="MIO10" s="80"/>
      <c r="MIP10" s="80"/>
      <c r="MIQ10" s="80"/>
      <c r="MIR10" s="80"/>
      <c r="MIS10" s="80"/>
      <c r="MIT10" s="80"/>
      <c r="MIU10" s="80"/>
      <c r="MIV10" s="80"/>
      <c r="MIW10" s="80"/>
      <c r="MIX10" s="80"/>
      <c r="MIY10" s="80"/>
      <c r="MIZ10" s="80"/>
      <c r="MJA10" s="80"/>
      <c r="MJB10" s="80"/>
      <c r="MJC10" s="80"/>
      <c r="MJD10" s="80"/>
      <c r="MJE10" s="80"/>
      <c r="MJF10" s="80"/>
      <c r="MJG10" s="80"/>
      <c r="MJH10" s="80"/>
      <c r="MJI10" s="80"/>
      <c r="MJJ10" s="80"/>
      <c r="MJK10" s="80"/>
      <c r="MJL10" s="80"/>
      <c r="MJM10" s="80"/>
      <c r="MJN10" s="80"/>
      <c r="MJO10" s="80"/>
      <c r="MJP10" s="80"/>
      <c r="MJQ10" s="80"/>
      <c r="MJR10" s="80"/>
      <c r="MJS10" s="80"/>
      <c r="MJT10" s="80"/>
      <c r="MJU10" s="80"/>
      <c r="MJV10" s="80"/>
      <c r="MJW10" s="80"/>
      <c r="MJX10" s="80"/>
      <c r="MJY10" s="80"/>
      <c r="MJZ10" s="80"/>
      <c r="MKA10" s="80"/>
      <c r="MKB10" s="80"/>
      <c r="MKC10" s="80"/>
      <c r="MKD10" s="80"/>
      <c r="MKE10" s="80"/>
      <c r="MKF10" s="80"/>
      <c r="MKG10" s="80"/>
      <c r="MKH10" s="80"/>
      <c r="MKI10" s="80"/>
      <c r="MKJ10" s="80"/>
      <c r="MKK10" s="80"/>
      <c r="MKL10" s="80"/>
      <c r="MKM10" s="80"/>
      <c r="MKN10" s="80"/>
      <c r="MKO10" s="80"/>
      <c r="MKP10" s="80"/>
      <c r="MKQ10" s="80"/>
      <c r="MKR10" s="80"/>
      <c r="MKS10" s="80"/>
      <c r="MKT10" s="80"/>
      <c r="MKU10" s="80"/>
      <c r="MKV10" s="80"/>
      <c r="MKW10" s="80"/>
      <c r="MKX10" s="80"/>
      <c r="MKY10" s="80"/>
      <c r="MKZ10" s="80"/>
      <c r="MLA10" s="80"/>
      <c r="MLB10" s="80"/>
      <c r="MLC10" s="80"/>
      <c r="MLD10" s="80"/>
      <c r="MLE10" s="80"/>
      <c r="MLF10" s="80"/>
      <c r="MLG10" s="80"/>
      <c r="MLH10" s="80"/>
      <c r="MLI10" s="80"/>
      <c r="MLJ10" s="80"/>
      <c r="MLK10" s="80"/>
      <c r="MLL10" s="80"/>
      <c r="MLM10" s="80"/>
      <c r="MLN10" s="80"/>
      <c r="MLO10" s="80"/>
      <c r="MLP10" s="80"/>
      <c r="MLQ10" s="80"/>
      <c r="MLR10" s="80"/>
      <c r="MLS10" s="80"/>
      <c r="MLT10" s="80"/>
      <c r="MLU10" s="80"/>
      <c r="MLV10" s="80"/>
      <c r="MLW10" s="80"/>
      <c r="MLX10" s="80"/>
      <c r="MLY10" s="80"/>
      <c r="MLZ10" s="80"/>
      <c r="MMA10" s="80"/>
      <c r="MMB10" s="80"/>
      <c r="MMC10" s="80"/>
      <c r="MMD10" s="80"/>
      <c r="MME10" s="80"/>
      <c r="MMF10" s="80"/>
      <c r="MMG10" s="80"/>
      <c r="MMH10" s="80"/>
      <c r="MMI10" s="80"/>
      <c r="MMJ10" s="80"/>
      <c r="MMK10" s="80"/>
      <c r="MML10" s="80"/>
      <c r="MMM10" s="80"/>
      <c r="MMN10" s="80"/>
      <c r="MMO10" s="80"/>
      <c r="MMP10" s="80"/>
      <c r="MMQ10" s="80"/>
      <c r="MMR10" s="80"/>
      <c r="MMS10" s="80"/>
      <c r="MMT10" s="80"/>
      <c r="MMU10" s="80"/>
      <c r="MMV10" s="80"/>
      <c r="MMW10" s="80"/>
      <c r="MMX10" s="80"/>
      <c r="MMY10" s="80"/>
      <c r="MMZ10" s="80"/>
      <c r="MNA10" s="80"/>
      <c r="MNB10" s="80"/>
      <c r="MNC10" s="80"/>
      <c r="MND10" s="80"/>
      <c r="MNE10" s="80"/>
      <c r="MNF10" s="80"/>
      <c r="MNG10" s="80"/>
      <c r="MNH10" s="80"/>
      <c r="MNI10" s="80"/>
      <c r="MNJ10" s="80"/>
      <c r="MNK10" s="80"/>
      <c r="MNL10" s="80"/>
      <c r="MNM10" s="80"/>
      <c r="MNN10" s="80"/>
      <c r="MNO10" s="80"/>
      <c r="MNP10" s="80"/>
      <c r="MNQ10" s="80"/>
      <c r="MNR10" s="80"/>
      <c r="MNS10" s="80"/>
      <c r="MNT10" s="80"/>
      <c r="MNU10" s="80"/>
      <c r="MNV10" s="80"/>
      <c r="MNW10" s="80"/>
      <c r="MNX10" s="80"/>
      <c r="MNY10" s="80"/>
      <c r="MNZ10" s="80"/>
      <c r="MOA10" s="80"/>
      <c r="MOB10" s="80"/>
      <c r="MOC10" s="80"/>
      <c r="MOD10" s="80"/>
      <c r="MOE10" s="80"/>
      <c r="MOF10" s="80"/>
      <c r="MOG10" s="80"/>
      <c r="MOH10" s="80"/>
      <c r="MOI10" s="80"/>
      <c r="MOJ10" s="80"/>
      <c r="MOK10" s="80"/>
      <c r="MOL10" s="80"/>
      <c r="MOM10" s="80"/>
      <c r="MON10" s="80"/>
      <c r="MOO10" s="80"/>
      <c r="MOP10" s="80"/>
      <c r="MOQ10" s="80"/>
      <c r="MOR10" s="80"/>
      <c r="MOS10" s="80"/>
      <c r="MOT10" s="80"/>
      <c r="MOU10" s="80"/>
      <c r="MOV10" s="80"/>
      <c r="MOW10" s="80"/>
      <c r="MOX10" s="80"/>
      <c r="MOY10" s="80"/>
      <c r="MOZ10" s="80"/>
      <c r="MPA10" s="80"/>
      <c r="MPB10" s="80"/>
      <c r="MPC10" s="80"/>
      <c r="MPD10" s="80"/>
      <c r="MPE10" s="80"/>
      <c r="MPF10" s="80"/>
      <c r="MPG10" s="80"/>
      <c r="MPH10" s="80"/>
      <c r="MPI10" s="80"/>
      <c r="MPJ10" s="80"/>
      <c r="MPK10" s="80"/>
      <c r="MPL10" s="80"/>
      <c r="MPM10" s="80"/>
      <c r="MPN10" s="80"/>
      <c r="MPO10" s="80"/>
      <c r="MPP10" s="80"/>
      <c r="MPQ10" s="80"/>
      <c r="MPR10" s="80"/>
      <c r="MPS10" s="80"/>
      <c r="MPT10" s="80"/>
      <c r="MPU10" s="80"/>
      <c r="MPV10" s="80"/>
      <c r="MPW10" s="80"/>
      <c r="MPX10" s="80"/>
      <c r="MPY10" s="80"/>
      <c r="MPZ10" s="80"/>
      <c r="MQA10" s="80"/>
      <c r="MQB10" s="80"/>
      <c r="MQC10" s="80"/>
      <c r="MQD10" s="80"/>
      <c r="MQE10" s="80"/>
      <c r="MQF10" s="80"/>
      <c r="MQG10" s="80"/>
      <c r="MQH10" s="80"/>
      <c r="MQI10" s="80"/>
      <c r="MQJ10" s="80"/>
      <c r="MQK10" s="80"/>
      <c r="MQL10" s="80"/>
      <c r="MQM10" s="80"/>
      <c r="MQN10" s="80"/>
      <c r="MQO10" s="80"/>
      <c r="MQP10" s="80"/>
      <c r="MQQ10" s="80"/>
      <c r="MQR10" s="80"/>
      <c r="MQS10" s="80"/>
      <c r="MQT10" s="80"/>
      <c r="MQU10" s="80"/>
      <c r="MQV10" s="80"/>
      <c r="MQW10" s="80"/>
      <c r="MQX10" s="80"/>
      <c r="MQY10" s="80"/>
      <c r="MQZ10" s="80"/>
      <c r="MRA10" s="80"/>
      <c r="MRB10" s="80"/>
      <c r="MRC10" s="80"/>
      <c r="MRD10" s="80"/>
      <c r="MRE10" s="80"/>
      <c r="MRF10" s="80"/>
      <c r="MRG10" s="80"/>
      <c r="MRH10" s="80"/>
      <c r="MRI10" s="80"/>
      <c r="MRJ10" s="80"/>
      <c r="MRK10" s="80"/>
      <c r="MRL10" s="80"/>
      <c r="MRM10" s="80"/>
      <c r="MRN10" s="80"/>
      <c r="MRO10" s="80"/>
      <c r="MRP10" s="80"/>
      <c r="MRQ10" s="80"/>
      <c r="MRR10" s="80"/>
      <c r="MRS10" s="80"/>
      <c r="MRT10" s="80"/>
      <c r="MRU10" s="80"/>
      <c r="MRV10" s="80"/>
      <c r="MRW10" s="80"/>
      <c r="MRX10" s="80"/>
      <c r="MRY10" s="80"/>
      <c r="MRZ10" s="80"/>
      <c r="MSA10" s="80"/>
      <c r="MSB10" s="80"/>
      <c r="MSC10" s="80"/>
      <c r="MSD10" s="80"/>
      <c r="MSE10" s="80"/>
      <c r="MSF10" s="80"/>
      <c r="MSG10" s="80"/>
      <c r="MSH10" s="80"/>
      <c r="MSI10" s="80"/>
      <c r="MSJ10" s="80"/>
      <c r="MSK10" s="80"/>
      <c r="MSL10" s="80"/>
      <c r="MSM10" s="80"/>
      <c r="MSN10" s="80"/>
      <c r="MSO10" s="80"/>
      <c r="MSP10" s="80"/>
      <c r="MSQ10" s="80"/>
      <c r="MSR10" s="80"/>
      <c r="MSS10" s="80"/>
      <c r="MST10" s="80"/>
      <c r="MSU10" s="80"/>
      <c r="MSV10" s="80"/>
      <c r="MSW10" s="80"/>
      <c r="MSX10" s="80"/>
      <c r="MSY10" s="80"/>
      <c r="MSZ10" s="80"/>
      <c r="MTA10" s="80"/>
      <c r="MTB10" s="80"/>
      <c r="MTC10" s="80"/>
      <c r="MTD10" s="80"/>
      <c r="MTE10" s="80"/>
      <c r="MTF10" s="80"/>
      <c r="MTG10" s="80"/>
      <c r="MTH10" s="80"/>
      <c r="MTI10" s="80"/>
      <c r="MTJ10" s="80"/>
      <c r="MTK10" s="80"/>
      <c r="MTL10" s="80"/>
      <c r="MTM10" s="80"/>
      <c r="MTN10" s="80"/>
      <c r="MTO10" s="80"/>
      <c r="MTP10" s="80"/>
      <c r="MTQ10" s="80"/>
      <c r="MTR10" s="80"/>
      <c r="MTS10" s="80"/>
      <c r="MTT10" s="80"/>
      <c r="MTU10" s="80"/>
      <c r="MTV10" s="80"/>
      <c r="MTW10" s="80"/>
      <c r="MTX10" s="80"/>
      <c r="MTY10" s="80"/>
      <c r="MTZ10" s="80"/>
      <c r="MUA10" s="80"/>
      <c r="MUB10" s="80"/>
      <c r="MUC10" s="80"/>
      <c r="MUD10" s="80"/>
      <c r="MUE10" s="80"/>
      <c r="MUF10" s="80"/>
      <c r="MUG10" s="80"/>
      <c r="MUH10" s="80"/>
      <c r="MUI10" s="80"/>
      <c r="MUJ10" s="80"/>
      <c r="MUK10" s="80"/>
      <c r="MUL10" s="80"/>
      <c r="MUM10" s="80"/>
      <c r="MUN10" s="80"/>
      <c r="MUO10" s="80"/>
      <c r="MUP10" s="80"/>
      <c r="MUQ10" s="80"/>
      <c r="MUR10" s="80"/>
      <c r="MUS10" s="80"/>
      <c r="MUT10" s="80"/>
      <c r="MUU10" s="80"/>
      <c r="MUV10" s="80"/>
      <c r="MUW10" s="80"/>
      <c r="MUX10" s="80"/>
      <c r="MUY10" s="80"/>
      <c r="MUZ10" s="80"/>
      <c r="MVA10" s="80"/>
      <c r="MVB10" s="80"/>
      <c r="MVC10" s="80"/>
      <c r="MVD10" s="80"/>
      <c r="MVE10" s="80"/>
      <c r="MVF10" s="80"/>
      <c r="MVG10" s="80"/>
      <c r="MVH10" s="80"/>
      <c r="MVI10" s="80"/>
      <c r="MVJ10" s="80"/>
      <c r="MVK10" s="80"/>
      <c r="MVL10" s="80"/>
      <c r="MVM10" s="80"/>
      <c r="MVN10" s="80"/>
      <c r="MVO10" s="80"/>
      <c r="MVP10" s="80"/>
      <c r="MVQ10" s="80"/>
      <c r="MVR10" s="80"/>
      <c r="MVS10" s="80"/>
      <c r="MVT10" s="80"/>
      <c r="MVU10" s="80"/>
      <c r="MVV10" s="80"/>
      <c r="MVW10" s="80"/>
      <c r="MVX10" s="80"/>
      <c r="MVY10" s="80"/>
      <c r="MVZ10" s="80"/>
      <c r="MWA10" s="80"/>
      <c r="MWB10" s="80"/>
      <c r="MWC10" s="80"/>
      <c r="MWD10" s="80"/>
      <c r="MWE10" s="80"/>
      <c r="MWF10" s="80"/>
      <c r="MWG10" s="80"/>
      <c r="MWH10" s="80"/>
      <c r="MWI10" s="80"/>
      <c r="MWJ10" s="80"/>
      <c r="MWK10" s="80"/>
      <c r="MWL10" s="80"/>
      <c r="MWM10" s="80"/>
      <c r="MWN10" s="80"/>
      <c r="MWO10" s="80"/>
      <c r="MWP10" s="80"/>
      <c r="MWQ10" s="80"/>
      <c r="MWR10" s="80"/>
      <c r="MWS10" s="80"/>
      <c r="MWT10" s="80"/>
      <c r="MWU10" s="80"/>
      <c r="MWV10" s="80"/>
      <c r="MWW10" s="80"/>
      <c r="MWX10" s="80"/>
      <c r="MWY10" s="80"/>
      <c r="MWZ10" s="80"/>
      <c r="MXA10" s="80"/>
      <c r="MXB10" s="80"/>
      <c r="MXC10" s="80"/>
      <c r="MXD10" s="80"/>
      <c r="MXE10" s="80"/>
      <c r="MXF10" s="80"/>
      <c r="MXG10" s="80"/>
      <c r="MXH10" s="80"/>
      <c r="MXI10" s="80"/>
      <c r="MXJ10" s="80"/>
      <c r="MXK10" s="80"/>
      <c r="MXL10" s="80"/>
      <c r="MXM10" s="80"/>
      <c r="MXN10" s="80"/>
      <c r="MXO10" s="80"/>
      <c r="MXP10" s="80"/>
      <c r="MXQ10" s="80"/>
      <c r="MXR10" s="80"/>
      <c r="MXS10" s="80"/>
      <c r="MXT10" s="80"/>
      <c r="MXU10" s="80"/>
      <c r="MXV10" s="80"/>
      <c r="MXW10" s="80"/>
      <c r="MXX10" s="80"/>
      <c r="MXY10" s="80"/>
      <c r="MXZ10" s="80"/>
      <c r="MYA10" s="80"/>
      <c r="MYB10" s="80"/>
      <c r="MYC10" s="80"/>
      <c r="MYD10" s="80"/>
      <c r="MYE10" s="80"/>
      <c r="MYF10" s="80"/>
      <c r="MYG10" s="80"/>
      <c r="MYH10" s="80"/>
      <c r="MYI10" s="80"/>
      <c r="MYJ10" s="80"/>
      <c r="MYK10" s="80"/>
      <c r="MYL10" s="80"/>
      <c r="MYM10" s="80"/>
      <c r="MYN10" s="80"/>
      <c r="MYO10" s="80"/>
      <c r="MYP10" s="80"/>
      <c r="MYQ10" s="80"/>
      <c r="MYR10" s="80"/>
      <c r="MYS10" s="80"/>
      <c r="MYT10" s="80"/>
      <c r="MYU10" s="80"/>
      <c r="MYV10" s="80"/>
      <c r="MYW10" s="80"/>
      <c r="MYX10" s="80"/>
      <c r="MYY10" s="80"/>
      <c r="MYZ10" s="80"/>
      <c r="MZA10" s="80"/>
      <c r="MZB10" s="80"/>
      <c r="MZC10" s="80"/>
      <c r="MZD10" s="80"/>
      <c r="MZE10" s="80"/>
      <c r="MZF10" s="80"/>
      <c r="MZG10" s="80"/>
      <c r="MZH10" s="80"/>
      <c r="MZI10" s="80"/>
      <c r="MZJ10" s="80"/>
      <c r="MZK10" s="80"/>
      <c r="MZL10" s="80"/>
      <c r="MZM10" s="80"/>
      <c r="MZN10" s="80"/>
      <c r="MZO10" s="80"/>
      <c r="MZP10" s="80"/>
      <c r="MZQ10" s="80"/>
      <c r="MZR10" s="80"/>
      <c r="MZS10" s="80"/>
      <c r="MZT10" s="80"/>
      <c r="MZU10" s="80"/>
      <c r="MZV10" s="80"/>
      <c r="MZW10" s="80"/>
      <c r="MZX10" s="80"/>
      <c r="MZY10" s="80"/>
      <c r="MZZ10" s="80"/>
      <c r="NAA10" s="80"/>
      <c r="NAB10" s="80"/>
      <c r="NAC10" s="80"/>
      <c r="NAD10" s="80"/>
      <c r="NAE10" s="80"/>
      <c r="NAF10" s="80"/>
      <c r="NAG10" s="80"/>
      <c r="NAH10" s="80"/>
      <c r="NAI10" s="80"/>
      <c r="NAJ10" s="80"/>
      <c r="NAK10" s="80"/>
      <c r="NAL10" s="80"/>
      <c r="NAM10" s="80"/>
      <c r="NAN10" s="80"/>
      <c r="NAO10" s="80"/>
      <c r="NAP10" s="80"/>
      <c r="NAQ10" s="80"/>
      <c r="NAR10" s="80"/>
      <c r="NAS10" s="80"/>
      <c r="NAT10" s="80"/>
      <c r="NAU10" s="80"/>
      <c r="NAV10" s="80"/>
      <c r="NAW10" s="80"/>
      <c r="NAX10" s="80"/>
      <c r="NAY10" s="80"/>
      <c r="NAZ10" s="80"/>
      <c r="NBA10" s="80"/>
      <c r="NBB10" s="80"/>
      <c r="NBC10" s="80"/>
      <c r="NBD10" s="80"/>
      <c r="NBE10" s="80"/>
      <c r="NBF10" s="80"/>
      <c r="NBG10" s="80"/>
      <c r="NBH10" s="80"/>
      <c r="NBI10" s="80"/>
      <c r="NBJ10" s="80"/>
      <c r="NBK10" s="80"/>
      <c r="NBL10" s="80"/>
      <c r="NBM10" s="80"/>
      <c r="NBN10" s="80"/>
      <c r="NBO10" s="80"/>
      <c r="NBP10" s="80"/>
      <c r="NBQ10" s="80"/>
      <c r="NBR10" s="80"/>
      <c r="NBS10" s="80"/>
      <c r="NBT10" s="80"/>
      <c r="NBU10" s="80"/>
      <c r="NBV10" s="80"/>
      <c r="NBW10" s="80"/>
      <c r="NBX10" s="80"/>
      <c r="NBY10" s="80"/>
      <c r="NBZ10" s="80"/>
      <c r="NCA10" s="80"/>
      <c r="NCB10" s="80"/>
      <c r="NCC10" s="80"/>
      <c r="NCD10" s="80"/>
      <c r="NCE10" s="80"/>
      <c r="NCF10" s="80"/>
      <c r="NCG10" s="80"/>
      <c r="NCH10" s="80"/>
      <c r="NCI10" s="80"/>
      <c r="NCJ10" s="80"/>
      <c r="NCK10" s="80"/>
      <c r="NCL10" s="80"/>
      <c r="NCM10" s="80"/>
      <c r="NCN10" s="80"/>
      <c r="NCO10" s="80"/>
      <c r="NCP10" s="80"/>
      <c r="NCQ10" s="80"/>
      <c r="NCR10" s="80"/>
      <c r="NCS10" s="80"/>
      <c r="NCT10" s="80"/>
      <c r="NCU10" s="80"/>
      <c r="NCV10" s="80"/>
      <c r="NCW10" s="80"/>
      <c r="NCX10" s="80"/>
      <c r="NCY10" s="80"/>
      <c r="NCZ10" s="80"/>
      <c r="NDA10" s="80"/>
      <c r="NDB10" s="80"/>
      <c r="NDC10" s="80"/>
      <c r="NDD10" s="80"/>
      <c r="NDE10" s="80"/>
      <c r="NDF10" s="80"/>
      <c r="NDG10" s="80"/>
      <c r="NDH10" s="80"/>
      <c r="NDI10" s="80"/>
      <c r="NDJ10" s="80"/>
      <c r="NDK10" s="80"/>
      <c r="NDL10" s="80"/>
      <c r="NDM10" s="80"/>
      <c r="NDN10" s="80"/>
      <c r="NDO10" s="80"/>
      <c r="NDP10" s="80"/>
      <c r="NDQ10" s="80"/>
      <c r="NDR10" s="80"/>
      <c r="NDS10" s="80"/>
      <c r="NDT10" s="80"/>
      <c r="NDU10" s="80"/>
      <c r="NDV10" s="80"/>
      <c r="NDW10" s="80"/>
      <c r="NDX10" s="80"/>
      <c r="NDY10" s="80"/>
      <c r="NDZ10" s="80"/>
      <c r="NEA10" s="80"/>
      <c r="NEB10" s="80"/>
      <c r="NEC10" s="80"/>
      <c r="NED10" s="80"/>
      <c r="NEE10" s="80"/>
      <c r="NEF10" s="80"/>
      <c r="NEG10" s="80"/>
      <c r="NEH10" s="80"/>
      <c r="NEI10" s="80"/>
      <c r="NEJ10" s="80"/>
      <c r="NEK10" s="80"/>
      <c r="NEL10" s="80"/>
      <c r="NEM10" s="80"/>
      <c r="NEN10" s="80"/>
      <c r="NEO10" s="80"/>
      <c r="NEP10" s="80"/>
      <c r="NEQ10" s="80"/>
      <c r="NER10" s="80"/>
      <c r="NES10" s="80"/>
      <c r="NET10" s="80"/>
      <c r="NEU10" s="80"/>
      <c r="NEV10" s="80"/>
      <c r="NEW10" s="80"/>
      <c r="NEX10" s="80"/>
      <c r="NEY10" s="80"/>
      <c r="NEZ10" s="80"/>
      <c r="NFA10" s="80"/>
      <c r="NFB10" s="80"/>
      <c r="NFC10" s="80"/>
      <c r="NFD10" s="80"/>
      <c r="NFE10" s="80"/>
      <c r="NFF10" s="80"/>
      <c r="NFG10" s="80"/>
      <c r="NFH10" s="80"/>
      <c r="NFI10" s="80"/>
      <c r="NFJ10" s="80"/>
      <c r="NFK10" s="80"/>
      <c r="NFL10" s="80"/>
      <c r="NFM10" s="80"/>
      <c r="NFN10" s="80"/>
      <c r="NFO10" s="80"/>
      <c r="NFP10" s="80"/>
      <c r="NFQ10" s="80"/>
      <c r="NFR10" s="80"/>
      <c r="NFS10" s="80"/>
      <c r="NFT10" s="80"/>
      <c r="NFU10" s="80"/>
      <c r="NFV10" s="80"/>
      <c r="NFW10" s="80"/>
      <c r="NFX10" s="80"/>
      <c r="NFY10" s="80"/>
      <c r="NFZ10" s="80"/>
      <c r="NGA10" s="80"/>
      <c r="NGB10" s="80"/>
      <c r="NGC10" s="80"/>
      <c r="NGD10" s="80"/>
      <c r="NGE10" s="80"/>
      <c r="NGF10" s="80"/>
      <c r="NGG10" s="80"/>
      <c r="NGH10" s="80"/>
      <c r="NGI10" s="80"/>
      <c r="NGJ10" s="80"/>
      <c r="NGK10" s="80"/>
      <c r="NGL10" s="80"/>
      <c r="NGM10" s="80"/>
      <c r="NGN10" s="80"/>
      <c r="NGO10" s="80"/>
      <c r="NGP10" s="80"/>
      <c r="NGQ10" s="80"/>
      <c r="NGR10" s="80"/>
      <c r="NGS10" s="80"/>
      <c r="NGT10" s="80"/>
      <c r="NGU10" s="80"/>
      <c r="NGV10" s="80"/>
      <c r="NGW10" s="80"/>
      <c r="NGX10" s="80"/>
      <c r="NGY10" s="80"/>
      <c r="NGZ10" s="80"/>
      <c r="NHA10" s="80"/>
      <c r="NHB10" s="80"/>
      <c r="NHC10" s="80"/>
      <c r="NHD10" s="80"/>
      <c r="NHE10" s="80"/>
      <c r="NHF10" s="80"/>
      <c r="NHG10" s="80"/>
      <c r="NHH10" s="80"/>
      <c r="NHI10" s="80"/>
      <c r="NHJ10" s="80"/>
      <c r="NHK10" s="80"/>
      <c r="NHL10" s="80"/>
      <c r="NHM10" s="80"/>
      <c r="NHN10" s="80"/>
      <c r="NHO10" s="80"/>
      <c r="NHP10" s="80"/>
      <c r="NHQ10" s="80"/>
      <c r="NHR10" s="80"/>
      <c r="NHS10" s="80"/>
      <c r="NHT10" s="80"/>
      <c r="NHU10" s="80"/>
      <c r="NHV10" s="80"/>
      <c r="NHW10" s="80"/>
      <c r="NHX10" s="80"/>
      <c r="NHY10" s="80"/>
      <c r="NHZ10" s="80"/>
      <c r="NIA10" s="80"/>
      <c r="NIB10" s="80"/>
      <c r="NIC10" s="80"/>
      <c r="NID10" s="80"/>
      <c r="NIE10" s="80"/>
      <c r="NIF10" s="80"/>
      <c r="NIG10" s="80"/>
      <c r="NIH10" s="80"/>
      <c r="NII10" s="80"/>
      <c r="NIJ10" s="80"/>
      <c r="NIK10" s="80"/>
      <c r="NIL10" s="80"/>
      <c r="NIM10" s="80"/>
      <c r="NIN10" s="80"/>
      <c r="NIO10" s="80"/>
      <c r="NIP10" s="80"/>
      <c r="NIQ10" s="80"/>
      <c r="NIR10" s="80"/>
      <c r="NIS10" s="80"/>
      <c r="NIT10" s="80"/>
      <c r="NIU10" s="80"/>
      <c r="NIV10" s="80"/>
      <c r="NIW10" s="80"/>
      <c r="NIX10" s="80"/>
      <c r="NIY10" s="80"/>
      <c r="NIZ10" s="80"/>
      <c r="NJA10" s="80"/>
      <c r="NJB10" s="80"/>
      <c r="NJC10" s="80"/>
      <c r="NJD10" s="80"/>
      <c r="NJE10" s="80"/>
      <c r="NJF10" s="80"/>
      <c r="NJG10" s="80"/>
      <c r="NJH10" s="80"/>
      <c r="NJI10" s="80"/>
      <c r="NJJ10" s="80"/>
      <c r="NJK10" s="80"/>
      <c r="NJL10" s="80"/>
      <c r="NJM10" s="80"/>
      <c r="NJN10" s="80"/>
      <c r="NJO10" s="80"/>
      <c r="NJP10" s="80"/>
      <c r="NJQ10" s="80"/>
      <c r="NJR10" s="80"/>
      <c r="NJS10" s="80"/>
      <c r="NJT10" s="80"/>
      <c r="NJU10" s="80"/>
      <c r="NJV10" s="80"/>
      <c r="NJW10" s="80"/>
      <c r="NJX10" s="80"/>
      <c r="NJY10" s="80"/>
      <c r="NJZ10" s="80"/>
      <c r="NKA10" s="80"/>
      <c r="NKB10" s="80"/>
      <c r="NKC10" s="80"/>
      <c r="NKD10" s="80"/>
      <c r="NKE10" s="80"/>
      <c r="NKF10" s="80"/>
      <c r="NKG10" s="80"/>
      <c r="NKH10" s="80"/>
      <c r="NKI10" s="80"/>
      <c r="NKJ10" s="80"/>
      <c r="NKK10" s="80"/>
      <c r="NKL10" s="80"/>
      <c r="NKM10" s="80"/>
      <c r="NKN10" s="80"/>
      <c r="NKO10" s="80"/>
      <c r="NKP10" s="80"/>
      <c r="NKQ10" s="80"/>
      <c r="NKR10" s="80"/>
      <c r="NKS10" s="80"/>
      <c r="NKT10" s="80"/>
      <c r="NKU10" s="80"/>
      <c r="NKV10" s="80"/>
      <c r="NKW10" s="80"/>
      <c r="NKX10" s="80"/>
      <c r="NKY10" s="80"/>
      <c r="NKZ10" s="80"/>
      <c r="NLA10" s="80"/>
      <c r="NLB10" s="80"/>
      <c r="NLC10" s="80"/>
      <c r="NLD10" s="80"/>
      <c r="NLE10" s="80"/>
      <c r="NLF10" s="80"/>
      <c r="NLG10" s="80"/>
      <c r="NLH10" s="80"/>
      <c r="NLI10" s="80"/>
      <c r="NLJ10" s="80"/>
      <c r="NLK10" s="80"/>
      <c r="NLL10" s="80"/>
      <c r="NLM10" s="80"/>
      <c r="NLN10" s="80"/>
      <c r="NLO10" s="80"/>
      <c r="NLP10" s="80"/>
      <c r="NLQ10" s="80"/>
      <c r="NLR10" s="80"/>
      <c r="NLS10" s="80"/>
      <c r="NLT10" s="80"/>
      <c r="NLU10" s="80"/>
      <c r="NLV10" s="80"/>
      <c r="NLW10" s="80"/>
      <c r="NLX10" s="80"/>
      <c r="NLY10" s="80"/>
      <c r="NLZ10" s="80"/>
      <c r="NMA10" s="80"/>
      <c r="NMB10" s="80"/>
      <c r="NMC10" s="80"/>
      <c r="NMD10" s="80"/>
      <c r="NME10" s="80"/>
      <c r="NMF10" s="80"/>
      <c r="NMG10" s="80"/>
      <c r="NMH10" s="80"/>
      <c r="NMI10" s="80"/>
      <c r="NMJ10" s="80"/>
      <c r="NMK10" s="80"/>
      <c r="NML10" s="80"/>
      <c r="NMM10" s="80"/>
      <c r="NMN10" s="80"/>
      <c r="NMO10" s="80"/>
      <c r="NMP10" s="80"/>
      <c r="NMQ10" s="80"/>
      <c r="NMR10" s="80"/>
      <c r="NMS10" s="80"/>
      <c r="NMT10" s="80"/>
      <c r="NMU10" s="80"/>
      <c r="NMV10" s="80"/>
      <c r="NMW10" s="80"/>
      <c r="NMX10" s="80"/>
      <c r="NMY10" s="80"/>
      <c r="NMZ10" s="80"/>
      <c r="NNA10" s="80"/>
      <c r="NNB10" s="80"/>
      <c r="NNC10" s="80"/>
      <c r="NND10" s="80"/>
      <c r="NNE10" s="80"/>
      <c r="NNF10" s="80"/>
      <c r="NNG10" s="80"/>
      <c r="NNH10" s="80"/>
      <c r="NNI10" s="80"/>
      <c r="NNJ10" s="80"/>
      <c r="NNK10" s="80"/>
      <c r="NNL10" s="80"/>
      <c r="NNM10" s="80"/>
      <c r="NNN10" s="80"/>
      <c r="NNO10" s="80"/>
      <c r="NNP10" s="80"/>
      <c r="NNQ10" s="80"/>
      <c r="NNR10" s="80"/>
      <c r="NNS10" s="80"/>
      <c r="NNT10" s="80"/>
      <c r="NNU10" s="80"/>
      <c r="NNV10" s="80"/>
      <c r="NNW10" s="80"/>
      <c r="NNX10" s="80"/>
      <c r="NNY10" s="80"/>
      <c r="NNZ10" s="80"/>
      <c r="NOA10" s="80"/>
      <c r="NOB10" s="80"/>
      <c r="NOC10" s="80"/>
      <c r="NOD10" s="80"/>
      <c r="NOE10" s="80"/>
      <c r="NOF10" s="80"/>
      <c r="NOG10" s="80"/>
      <c r="NOH10" s="80"/>
      <c r="NOI10" s="80"/>
      <c r="NOJ10" s="80"/>
      <c r="NOK10" s="80"/>
      <c r="NOL10" s="80"/>
      <c r="NOM10" s="80"/>
      <c r="NON10" s="80"/>
      <c r="NOO10" s="80"/>
      <c r="NOP10" s="80"/>
      <c r="NOQ10" s="80"/>
      <c r="NOR10" s="80"/>
      <c r="NOS10" s="80"/>
      <c r="NOT10" s="80"/>
      <c r="NOU10" s="80"/>
      <c r="NOV10" s="80"/>
      <c r="NOW10" s="80"/>
      <c r="NOX10" s="80"/>
      <c r="NOY10" s="80"/>
      <c r="NOZ10" s="80"/>
      <c r="NPA10" s="80"/>
      <c r="NPB10" s="80"/>
      <c r="NPC10" s="80"/>
      <c r="NPD10" s="80"/>
      <c r="NPE10" s="80"/>
      <c r="NPF10" s="80"/>
      <c r="NPG10" s="80"/>
      <c r="NPH10" s="80"/>
      <c r="NPI10" s="80"/>
      <c r="NPJ10" s="80"/>
      <c r="NPK10" s="80"/>
      <c r="NPL10" s="80"/>
      <c r="NPM10" s="80"/>
      <c r="NPN10" s="80"/>
      <c r="NPO10" s="80"/>
      <c r="NPP10" s="80"/>
      <c r="NPQ10" s="80"/>
      <c r="NPR10" s="80"/>
      <c r="NPS10" s="80"/>
      <c r="NPT10" s="80"/>
      <c r="NPU10" s="80"/>
      <c r="NPV10" s="80"/>
      <c r="NPW10" s="80"/>
      <c r="NPX10" s="80"/>
      <c r="NPY10" s="80"/>
      <c r="NPZ10" s="80"/>
      <c r="NQA10" s="80"/>
      <c r="NQB10" s="80"/>
      <c r="NQC10" s="80"/>
      <c r="NQD10" s="80"/>
      <c r="NQE10" s="80"/>
      <c r="NQF10" s="80"/>
      <c r="NQG10" s="80"/>
      <c r="NQH10" s="80"/>
      <c r="NQI10" s="80"/>
      <c r="NQJ10" s="80"/>
      <c r="NQK10" s="80"/>
      <c r="NQL10" s="80"/>
      <c r="NQM10" s="80"/>
      <c r="NQN10" s="80"/>
      <c r="NQO10" s="80"/>
      <c r="NQP10" s="80"/>
      <c r="NQQ10" s="80"/>
      <c r="NQR10" s="80"/>
      <c r="NQS10" s="80"/>
      <c r="NQT10" s="80"/>
      <c r="NQU10" s="80"/>
      <c r="NQV10" s="80"/>
      <c r="NQW10" s="80"/>
      <c r="NQX10" s="80"/>
      <c r="NQY10" s="80"/>
      <c r="NQZ10" s="80"/>
      <c r="NRA10" s="80"/>
      <c r="NRB10" s="80"/>
      <c r="NRC10" s="80"/>
      <c r="NRD10" s="80"/>
      <c r="NRE10" s="80"/>
      <c r="NRF10" s="80"/>
      <c r="NRG10" s="80"/>
      <c r="NRH10" s="80"/>
      <c r="NRI10" s="80"/>
      <c r="NRJ10" s="80"/>
      <c r="NRK10" s="80"/>
      <c r="NRL10" s="80"/>
      <c r="NRM10" s="80"/>
      <c r="NRN10" s="80"/>
      <c r="NRO10" s="80"/>
      <c r="NRP10" s="80"/>
      <c r="NRQ10" s="80"/>
      <c r="NRR10" s="80"/>
      <c r="NRS10" s="80"/>
      <c r="NRT10" s="80"/>
      <c r="NRU10" s="80"/>
      <c r="NRV10" s="80"/>
      <c r="NRW10" s="80"/>
      <c r="NRX10" s="80"/>
      <c r="NRY10" s="80"/>
      <c r="NRZ10" s="80"/>
      <c r="NSA10" s="80"/>
      <c r="NSB10" s="80"/>
      <c r="NSC10" s="80"/>
      <c r="NSD10" s="80"/>
      <c r="NSE10" s="80"/>
      <c r="NSF10" s="80"/>
      <c r="NSG10" s="80"/>
      <c r="NSH10" s="80"/>
      <c r="NSI10" s="80"/>
      <c r="NSJ10" s="80"/>
      <c r="NSK10" s="80"/>
      <c r="NSL10" s="80"/>
      <c r="NSM10" s="80"/>
      <c r="NSN10" s="80"/>
      <c r="NSO10" s="80"/>
      <c r="NSP10" s="80"/>
      <c r="NSQ10" s="80"/>
      <c r="NSR10" s="80"/>
      <c r="NSS10" s="80"/>
      <c r="NST10" s="80"/>
      <c r="NSU10" s="80"/>
      <c r="NSV10" s="80"/>
      <c r="NSW10" s="80"/>
      <c r="NSX10" s="80"/>
      <c r="NSY10" s="80"/>
      <c r="NSZ10" s="80"/>
      <c r="NTA10" s="80"/>
      <c r="NTB10" s="80"/>
      <c r="NTC10" s="80"/>
      <c r="NTD10" s="80"/>
      <c r="NTE10" s="80"/>
      <c r="NTF10" s="80"/>
      <c r="NTG10" s="80"/>
      <c r="NTH10" s="80"/>
      <c r="NTI10" s="80"/>
      <c r="NTJ10" s="80"/>
      <c r="NTK10" s="80"/>
      <c r="NTL10" s="80"/>
      <c r="NTM10" s="80"/>
      <c r="NTN10" s="80"/>
      <c r="NTO10" s="80"/>
      <c r="NTP10" s="80"/>
      <c r="NTQ10" s="80"/>
      <c r="NTR10" s="80"/>
      <c r="NTS10" s="80"/>
      <c r="NTT10" s="80"/>
      <c r="NTU10" s="80"/>
      <c r="NTV10" s="80"/>
      <c r="NTW10" s="80"/>
      <c r="NTX10" s="80"/>
      <c r="NTY10" s="80"/>
      <c r="NTZ10" s="80"/>
      <c r="NUA10" s="80"/>
      <c r="NUB10" s="80"/>
      <c r="NUC10" s="80"/>
      <c r="NUD10" s="80"/>
      <c r="NUE10" s="80"/>
      <c r="NUF10" s="80"/>
      <c r="NUG10" s="80"/>
      <c r="NUH10" s="80"/>
      <c r="NUI10" s="80"/>
      <c r="NUJ10" s="80"/>
      <c r="NUK10" s="80"/>
      <c r="NUL10" s="80"/>
      <c r="NUM10" s="80"/>
      <c r="NUN10" s="80"/>
      <c r="NUO10" s="80"/>
      <c r="NUP10" s="80"/>
      <c r="NUQ10" s="80"/>
      <c r="NUR10" s="80"/>
      <c r="NUS10" s="80"/>
      <c r="NUT10" s="80"/>
      <c r="NUU10" s="80"/>
      <c r="NUV10" s="80"/>
      <c r="NUW10" s="80"/>
      <c r="NUX10" s="80"/>
      <c r="NUY10" s="80"/>
      <c r="NUZ10" s="80"/>
      <c r="NVA10" s="80"/>
      <c r="NVB10" s="80"/>
      <c r="NVC10" s="80"/>
      <c r="NVD10" s="80"/>
      <c r="NVE10" s="80"/>
      <c r="NVF10" s="80"/>
      <c r="NVG10" s="80"/>
      <c r="NVH10" s="80"/>
      <c r="NVI10" s="80"/>
      <c r="NVJ10" s="80"/>
      <c r="NVK10" s="80"/>
      <c r="NVL10" s="80"/>
      <c r="NVM10" s="80"/>
      <c r="NVN10" s="80"/>
      <c r="NVO10" s="80"/>
      <c r="NVP10" s="80"/>
      <c r="NVQ10" s="80"/>
      <c r="NVR10" s="80"/>
      <c r="NVS10" s="80"/>
      <c r="NVT10" s="80"/>
      <c r="NVU10" s="80"/>
      <c r="NVV10" s="80"/>
      <c r="NVW10" s="80"/>
      <c r="NVX10" s="80"/>
      <c r="NVY10" s="80"/>
      <c r="NVZ10" s="80"/>
      <c r="NWA10" s="80"/>
      <c r="NWB10" s="80"/>
      <c r="NWC10" s="80"/>
      <c r="NWD10" s="80"/>
      <c r="NWE10" s="80"/>
      <c r="NWF10" s="80"/>
      <c r="NWG10" s="80"/>
      <c r="NWH10" s="80"/>
      <c r="NWI10" s="80"/>
      <c r="NWJ10" s="80"/>
      <c r="NWK10" s="80"/>
      <c r="NWL10" s="80"/>
      <c r="NWM10" s="80"/>
      <c r="NWN10" s="80"/>
      <c r="NWO10" s="80"/>
      <c r="NWP10" s="80"/>
      <c r="NWQ10" s="80"/>
      <c r="NWR10" s="80"/>
      <c r="NWS10" s="80"/>
      <c r="NWT10" s="80"/>
      <c r="NWU10" s="80"/>
      <c r="NWV10" s="80"/>
      <c r="NWW10" s="80"/>
      <c r="NWX10" s="80"/>
      <c r="NWY10" s="80"/>
      <c r="NWZ10" s="80"/>
      <c r="NXA10" s="80"/>
      <c r="NXB10" s="80"/>
      <c r="NXC10" s="80"/>
      <c r="NXD10" s="80"/>
      <c r="NXE10" s="80"/>
      <c r="NXF10" s="80"/>
      <c r="NXG10" s="80"/>
      <c r="NXH10" s="80"/>
      <c r="NXI10" s="80"/>
      <c r="NXJ10" s="80"/>
      <c r="NXK10" s="80"/>
      <c r="NXL10" s="80"/>
      <c r="NXM10" s="80"/>
      <c r="NXN10" s="80"/>
      <c r="NXO10" s="80"/>
      <c r="NXP10" s="80"/>
      <c r="NXQ10" s="80"/>
      <c r="NXR10" s="80"/>
      <c r="NXS10" s="80"/>
      <c r="NXT10" s="80"/>
      <c r="NXU10" s="80"/>
      <c r="NXV10" s="80"/>
      <c r="NXW10" s="80"/>
      <c r="NXX10" s="80"/>
      <c r="NXY10" s="80"/>
      <c r="NXZ10" s="80"/>
      <c r="NYA10" s="80"/>
      <c r="NYB10" s="80"/>
      <c r="NYC10" s="80"/>
      <c r="NYD10" s="80"/>
      <c r="NYE10" s="80"/>
      <c r="NYF10" s="80"/>
      <c r="NYG10" s="80"/>
      <c r="NYH10" s="80"/>
      <c r="NYI10" s="80"/>
      <c r="NYJ10" s="80"/>
      <c r="NYK10" s="80"/>
      <c r="NYL10" s="80"/>
      <c r="NYM10" s="80"/>
      <c r="NYN10" s="80"/>
      <c r="NYO10" s="80"/>
      <c r="NYP10" s="80"/>
      <c r="NYQ10" s="80"/>
      <c r="NYR10" s="80"/>
      <c r="NYS10" s="80"/>
      <c r="NYT10" s="80"/>
      <c r="NYU10" s="80"/>
      <c r="NYV10" s="80"/>
      <c r="NYW10" s="80"/>
      <c r="NYX10" s="80"/>
      <c r="NYY10" s="80"/>
      <c r="NYZ10" s="80"/>
      <c r="NZA10" s="80"/>
      <c r="NZB10" s="80"/>
      <c r="NZC10" s="80"/>
      <c r="NZD10" s="80"/>
      <c r="NZE10" s="80"/>
      <c r="NZF10" s="80"/>
      <c r="NZG10" s="80"/>
      <c r="NZH10" s="80"/>
      <c r="NZI10" s="80"/>
      <c r="NZJ10" s="80"/>
      <c r="NZK10" s="80"/>
      <c r="NZL10" s="80"/>
      <c r="NZM10" s="80"/>
      <c r="NZN10" s="80"/>
      <c r="NZO10" s="80"/>
      <c r="NZP10" s="80"/>
      <c r="NZQ10" s="80"/>
      <c r="NZR10" s="80"/>
      <c r="NZS10" s="80"/>
      <c r="NZT10" s="80"/>
      <c r="NZU10" s="80"/>
      <c r="NZV10" s="80"/>
      <c r="NZW10" s="80"/>
      <c r="NZX10" s="80"/>
      <c r="NZY10" s="80"/>
      <c r="NZZ10" s="80"/>
      <c r="OAA10" s="80"/>
      <c r="OAB10" s="80"/>
      <c r="OAC10" s="80"/>
      <c r="OAD10" s="80"/>
      <c r="OAE10" s="80"/>
      <c r="OAF10" s="80"/>
      <c r="OAG10" s="80"/>
      <c r="OAH10" s="80"/>
      <c r="OAI10" s="80"/>
      <c r="OAJ10" s="80"/>
      <c r="OAK10" s="80"/>
      <c r="OAL10" s="80"/>
      <c r="OAM10" s="80"/>
      <c r="OAN10" s="80"/>
      <c r="OAO10" s="80"/>
      <c r="OAP10" s="80"/>
      <c r="OAQ10" s="80"/>
      <c r="OAR10" s="80"/>
      <c r="OAS10" s="80"/>
      <c r="OAT10" s="80"/>
      <c r="OAU10" s="80"/>
      <c r="OAV10" s="80"/>
      <c r="OAW10" s="80"/>
      <c r="OAX10" s="80"/>
      <c r="OAY10" s="80"/>
      <c r="OAZ10" s="80"/>
      <c r="OBA10" s="80"/>
      <c r="OBB10" s="80"/>
      <c r="OBC10" s="80"/>
      <c r="OBD10" s="80"/>
      <c r="OBE10" s="80"/>
      <c r="OBF10" s="80"/>
      <c r="OBG10" s="80"/>
      <c r="OBH10" s="80"/>
      <c r="OBI10" s="80"/>
      <c r="OBJ10" s="80"/>
      <c r="OBK10" s="80"/>
      <c r="OBL10" s="80"/>
      <c r="OBM10" s="80"/>
      <c r="OBN10" s="80"/>
      <c r="OBO10" s="80"/>
      <c r="OBP10" s="80"/>
      <c r="OBQ10" s="80"/>
      <c r="OBR10" s="80"/>
      <c r="OBS10" s="80"/>
      <c r="OBT10" s="80"/>
      <c r="OBU10" s="80"/>
      <c r="OBV10" s="80"/>
      <c r="OBW10" s="80"/>
      <c r="OBX10" s="80"/>
      <c r="OBY10" s="80"/>
      <c r="OBZ10" s="80"/>
      <c r="OCA10" s="80"/>
      <c r="OCB10" s="80"/>
      <c r="OCC10" s="80"/>
      <c r="OCD10" s="80"/>
      <c r="OCE10" s="80"/>
      <c r="OCF10" s="80"/>
      <c r="OCG10" s="80"/>
      <c r="OCH10" s="80"/>
      <c r="OCI10" s="80"/>
      <c r="OCJ10" s="80"/>
      <c r="OCK10" s="80"/>
      <c r="OCL10" s="80"/>
      <c r="OCM10" s="80"/>
      <c r="OCN10" s="80"/>
      <c r="OCO10" s="80"/>
      <c r="OCP10" s="80"/>
      <c r="OCQ10" s="80"/>
      <c r="OCR10" s="80"/>
      <c r="OCS10" s="80"/>
      <c r="OCT10" s="80"/>
      <c r="OCU10" s="80"/>
      <c r="OCV10" s="80"/>
      <c r="OCW10" s="80"/>
      <c r="OCX10" s="80"/>
      <c r="OCY10" s="80"/>
      <c r="OCZ10" s="80"/>
      <c r="ODA10" s="80"/>
      <c r="ODB10" s="80"/>
      <c r="ODC10" s="80"/>
      <c r="ODD10" s="80"/>
      <c r="ODE10" s="80"/>
      <c r="ODF10" s="80"/>
      <c r="ODG10" s="80"/>
      <c r="ODH10" s="80"/>
      <c r="ODI10" s="80"/>
      <c r="ODJ10" s="80"/>
      <c r="ODK10" s="80"/>
      <c r="ODL10" s="80"/>
      <c r="ODM10" s="80"/>
      <c r="ODN10" s="80"/>
      <c r="ODO10" s="80"/>
      <c r="ODP10" s="80"/>
      <c r="ODQ10" s="80"/>
      <c r="ODR10" s="80"/>
      <c r="ODS10" s="80"/>
      <c r="ODT10" s="80"/>
      <c r="ODU10" s="80"/>
      <c r="ODV10" s="80"/>
      <c r="ODW10" s="80"/>
      <c r="ODX10" s="80"/>
      <c r="ODY10" s="80"/>
      <c r="ODZ10" s="80"/>
      <c r="OEA10" s="80"/>
      <c r="OEB10" s="80"/>
      <c r="OEC10" s="80"/>
      <c r="OED10" s="80"/>
      <c r="OEE10" s="80"/>
      <c r="OEF10" s="80"/>
      <c r="OEG10" s="80"/>
      <c r="OEH10" s="80"/>
      <c r="OEI10" s="80"/>
      <c r="OEJ10" s="80"/>
      <c r="OEK10" s="80"/>
      <c r="OEL10" s="80"/>
      <c r="OEM10" s="80"/>
      <c r="OEN10" s="80"/>
      <c r="OEO10" s="80"/>
      <c r="OEP10" s="80"/>
      <c r="OEQ10" s="80"/>
      <c r="OER10" s="80"/>
      <c r="OES10" s="80"/>
      <c r="OET10" s="80"/>
      <c r="OEU10" s="80"/>
      <c r="OEV10" s="80"/>
      <c r="OEW10" s="80"/>
      <c r="OEX10" s="80"/>
      <c r="OEY10" s="80"/>
      <c r="OEZ10" s="80"/>
      <c r="OFA10" s="80"/>
      <c r="OFB10" s="80"/>
      <c r="OFC10" s="80"/>
      <c r="OFD10" s="80"/>
      <c r="OFE10" s="80"/>
      <c r="OFF10" s="80"/>
      <c r="OFG10" s="80"/>
      <c r="OFH10" s="80"/>
      <c r="OFI10" s="80"/>
      <c r="OFJ10" s="80"/>
      <c r="OFK10" s="80"/>
      <c r="OFL10" s="80"/>
      <c r="OFM10" s="80"/>
      <c r="OFN10" s="80"/>
      <c r="OFO10" s="80"/>
      <c r="OFP10" s="80"/>
      <c r="OFQ10" s="80"/>
      <c r="OFR10" s="80"/>
      <c r="OFS10" s="80"/>
      <c r="OFT10" s="80"/>
      <c r="OFU10" s="80"/>
      <c r="OFV10" s="80"/>
      <c r="OFW10" s="80"/>
      <c r="OFX10" s="80"/>
      <c r="OFY10" s="80"/>
      <c r="OFZ10" s="80"/>
      <c r="OGA10" s="80"/>
      <c r="OGB10" s="80"/>
      <c r="OGC10" s="80"/>
      <c r="OGD10" s="80"/>
      <c r="OGE10" s="80"/>
      <c r="OGF10" s="80"/>
      <c r="OGG10" s="80"/>
      <c r="OGH10" s="80"/>
      <c r="OGI10" s="80"/>
      <c r="OGJ10" s="80"/>
      <c r="OGK10" s="80"/>
      <c r="OGL10" s="80"/>
      <c r="OGM10" s="80"/>
      <c r="OGN10" s="80"/>
      <c r="OGO10" s="80"/>
      <c r="OGP10" s="80"/>
      <c r="OGQ10" s="80"/>
      <c r="OGR10" s="80"/>
      <c r="OGS10" s="80"/>
      <c r="OGT10" s="80"/>
      <c r="OGU10" s="80"/>
      <c r="OGV10" s="80"/>
      <c r="OGW10" s="80"/>
      <c r="OGX10" s="80"/>
      <c r="OGY10" s="80"/>
      <c r="OGZ10" s="80"/>
      <c r="OHA10" s="80"/>
      <c r="OHB10" s="80"/>
      <c r="OHC10" s="80"/>
      <c r="OHD10" s="80"/>
      <c r="OHE10" s="80"/>
      <c r="OHF10" s="80"/>
      <c r="OHG10" s="80"/>
      <c r="OHH10" s="80"/>
      <c r="OHI10" s="80"/>
      <c r="OHJ10" s="80"/>
      <c r="OHK10" s="80"/>
      <c r="OHL10" s="80"/>
      <c r="OHM10" s="80"/>
      <c r="OHN10" s="80"/>
      <c r="OHO10" s="80"/>
      <c r="OHP10" s="80"/>
      <c r="OHQ10" s="80"/>
      <c r="OHR10" s="80"/>
      <c r="OHS10" s="80"/>
      <c r="OHT10" s="80"/>
      <c r="OHU10" s="80"/>
      <c r="OHV10" s="80"/>
      <c r="OHW10" s="80"/>
      <c r="OHX10" s="80"/>
      <c r="OHY10" s="80"/>
      <c r="OHZ10" s="80"/>
      <c r="OIA10" s="80"/>
      <c r="OIB10" s="80"/>
      <c r="OIC10" s="80"/>
      <c r="OID10" s="80"/>
      <c r="OIE10" s="80"/>
      <c r="OIF10" s="80"/>
      <c r="OIG10" s="80"/>
      <c r="OIH10" s="80"/>
      <c r="OII10" s="80"/>
      <c r="OIJ10" s="80"/>
      <c r="OIK10" s="80"/>
      <c r="OIL10" s="80"/>
      <c r="OIM10" s="80"/>
      <c r="OIN10" s="80"/>
      <c r="OIO10" s="80"/>
      <c r="OIP10" s="80"/>
      <c r="OIQ10" s="80"/>
      <c r="OIR10" s="80"/>
      <c r="OIS10" s="80"/>
      <c r="OIT10" s="80"/>
      <c r="OIU10" s="80"/>
      <c r="OIV10" s="80"/>
      <c r="OIW10" s="80"/>
      <c r="OIX10" s="80"/>
      <c r="OIY10" s="80"/>
      <c r="OIZ10" s="80"/>
      <c r="OJA10" s="80"/>
      <c r="OJB10" s="80"/>
      <c r="OJC10" s="80"/>
      <c r="OJD10" s="80"/>
      <c r="OJE10" s="80"/>
      <c r="OJF10" s="80"/>
      <c r="OJG10" s="80"/>
      <c r="OJH10" s="80"/>
      <c r="OJI10" s="80"/>
      <c r="OJJ10" s="80"/>
      <c r="OJK10" s="80"/>
      <c r="OJL10" s="80"/>
      <c r="OJM10" s="80"/>
      <c r="OJN10" s="80"/>
      <c r="OJO10" s="80"/>
      <c r="OJP10" s="80"/>
      <c r="OJQ10" s="80"/>
      <c r="OJR10" s="80"/>
      <c r="OJS10" s="80"/>
      <c r="OJT10" s="80"/>
      <c r="OJU10" s="80"/>
      <c r="OJV10" s="80"/>
      <c r="OJW10" s="80"/>
      <c r="OJX10" s="80"/>
      <c r="OJY10" s="80"/>
      <c r="OJZ10" s="80"/>
      <c r="OKA10" s="80"/>
      <c r="OKB10" s="80"/>
      <c r="OKC10" s="80"/>
      <c r="OKD10" s="80"/>
      <c r="OKE10" s="80"/>
      <c r="OKF10" s="80"/>
      <c r="OKG10" s="80"/>
      <c r="OKH10" s="80"/>
      <c r="OKI10" s="80"/>
      <c r="OKJ10" s="80"/>
      <c r="OKK10" s="80"/>
      <c r="OKL10" s="80"/>
      <c r="OKM10" s="80"/>
      <c r="OKN10" s="80"/>
      <c r="OKO10" s="80"/>
      <c r="OKP10" s="80"/>
      <c r="OKQ10" s="80"/>
      <c r="OKR10" s="80"/>
      <c r="OKS10" s="80"/>
      <c r="OKT10" s="80"/>
      <c r="OKU10" s="80"/>
      <c r="OKV10" s="80"/>
      <c r="OKW10" s="80"/>
      <c r="OKX10" s="80"/>
      <c r="OKY10" s="80"/>
      <c r="OKZ10" s="80"/>
      <c r="OLA10" s="80"/>
      <c r="OLB10" s="80"/>
      <c r="OLC10" s="80"/>
      <c r="OLD10" s="80"/>
      <c r="OLE10" s="80"/>
      <c r="OLF10" s="80"/>
      <c r="OLG10" s="80"/>
      <c r="OLH10" s="80"/>
      <c r="OLI10" s="80"/>
      <c r="OLJ10" s="80"/>
      <c r="OLK10" s="80"/>
      <c r="OLL10" s="80"/>
      <c r="OLM10" s="80"/>
      <c r="OLN10" s="80"/>
      <c r="OLO10" s="80"/>
      <c r="OLP10" s="80"/>
      <c r="OLQ10" s="80"/>
      <c r="OLR10" s="80"/>
      <c r="OLS10" s="80"/>
      <c r="OLT10" s="80"/>
      <c r="OLU10" s="80"/>
      <c r="OLV10" s="80"/>
      <c r="OLW10" s="80"/>
      <c r="OLX10" s="80"/>
      <c r="OLY10" s="80"/>
      <c r="OLZ10" s="80"/>
      <c r="OMA10" s="80"/>
      <c r="OMB10" s="80"/>
      <c r="OMC10" s="80"/>
      <c r="OMD10" s="80"/>
      <c r="OME10" s="80"/>
      <c r="OMF10" s="80"/>
      <c r="OMG10" s="80"/>
      <c r="OMH10" s="80"/>
      <c r="OMI10" s="80"/>
      <c r="OMJ10" s="80"/>
      <c r="OMK10" s="80"/>
      <c r="OML10" s="80"/>
      <c r="OMM10" s="80"/>
      <c r="OMN10" s="80"/>
      <c r="OMO10" s="80"/>
      <c r="OMP10" s="80"/>
      <c r="OMQ10" s="80"/>
      <c r="OMR10" s="80"/>
      <c r="OMS10" s="80"/>
      <c r="OMT10" s="80"/>
      <c r="OMU10" s="80"/>
      <c r="OMV10" s="80"/>
      <c r="OMW10" s="80"/>
      <c r="OMX10" s="80"/>
      <c r="OMY10" s="80"/>
      <c r="OMZ10" s="80"/>
      <c r="ONA10" s="80"/>
      <c r="ONB10" s="80"/>
      <c r="ONC10" s="80"/>
      <c r="OND10" s="80"/>
      <c r="ONE10" s="80"/>
      <c r="ONF10" s="80"/>
      <c r="ONG10" s="80"/>
      <c r="ONH10" s="80"/>
      <c r="ONI10" s="80"/>
      <c r="ONJ10" s="80"/>
      <c r="ONK10" s="80"/>
      <c r="ONL10" s="80"/>
      <c r="ONM10" s="80"/>
      <c r="ONN10" s="80"/>
      <c r="ONO10" s="80"/>
      <c r="ONP10" s="80"/>
      <c r="ONQ10" s="80"/>
      <c r="ONR10" s="80"/>
      <c r="ONS10" s="80"/>
      <c r="ONT10" s="80"/>
      <c r="ONU10" s="80"/>
      <c r="ONV10" s="80"/>
      <c r="ONW10" s="80"/>
      <c r="ONX10" s="80"/>
      <c r="ONY10" s="80"/>
      <c r="ONZ10" s="80"/>
      <c r="OOA10" s="80"/>
      <c r="OOB10" s="80"/>
      <c r="OOC10" s="80"/>
      <c r="OOD10" s="80"/>
      <c r="OOE10" s="80"/>
      <c r="OOF10" s="80"/>
      <c r="OOG10" s="80"/>
      <c r="OOH10" s="80"/>
      <c r="OOI10" s="80"/>
      <c r="OOJ10" s="80"/>
      <c r="OOK10" s="80"/>
      <c r="OOL10" s="80"/>
      <c r="OOM10" s="80"/>
      <c r="OON10" s="80"/>
      <c r="OOO10" s="80"/>
      <c r="OOP10" s="80"/>
      <c r="OOQ10" s="80"/>
      <c r="OOR10" s="80"/>
      <c r="OOS10" s="80"/>
      <c r="OOT10" s="80"/>
      <c r="OOU10" s="80"/>
      <c r="OOV10" s="80"/>
      <c r="OOW10" s="80"/>
      <c r="OOX10" s="80"/>
      <c r="OOY10" s="80"/>
      <c r="OOZ10" s="80"/>
      <c r="OPA10" s="80"/>
      <c r="OPB10" s="80"/>
      <c r="OPC10" s="80"/>
      <c r="OPD10" s="80"/>
      <c r="OPE10" s="80"/>
      <c r="OPF10" s="80"/>
      <c r="OPG10" s="80"/>
      <c r="OPH10" s="80"/>
      <c r="OPI10" s="80"/>
      <c r="OPJ10" s="80"/>
      <c r="OPK10" s="80"/>
      <c r="OPL10" s="80"/>
      <c r="OPM10" s="80"/>
      <c r="OPN10" s="80"/>
      <c r="OPO10" s="80"/>
      <c r="OPP10" s="80"/>
      <c r="OPQ10" s="80"/>
      <c r="OPR10" s="80"/>
      <c r="OPS10" s="80"/>
      <c r="OPT10" s="80"/>
      <c r="OPU10" s="80"/>
      <c r="OPV10" s="80"/>
      <c r="OPW10" s="80"/>
      <c r="OPX10" s="80"/>
      <c r="OPY10" s="80"/>
      <c r="OPZ10" s="80"/>
      <c r="OQA10" s="80"/>
      <c r="OQB10" s="80"/>
      <c r="OQC10" s="80"/>
      <c r="OQD10" s="80"/>
      <c r="OQE10" s="80"/>
      <c r="OQF10" s="80"/>
      <c r="OQG10" s="80"/>
      <c r="OQH10" s="80"/>
      <c r="OQI10" s="80"/>
      <c r="OQJ10" s="80"/>
      <c r="OQK10" s="80"/>
      <c r="OQL10" s="80"/>
      <c r="OQM10" s="80"/>
      <c r="OQN10" s="80"/>
      <c r="OQO10" s="80"/>
      <c r="OQP10" s="80"/>
      <c r="OQQ10" s="80"/>
      <c r="OQR10" s="80"/>
      <c r="OQS10" s="80"/>
      <c r="OQT10" s="80"/>
      <c r="OQU10" s="80"/>
      <c r="OQV10" s="80"/>
      <c r="OQW10" s="80"/>
      <c r="OQX10" s="80"/>
      <c r="OQY10" s="80"/>
      <c r="OQZ10" s="80"/>
      <c r="ORA10" s="80"/>
      <c r="ORB10" s="80"/>
      <c r="ORC10" s="80"/>
      <c r="ORD10" s="80"/>
      <c r="ORE10" s="80"/>
      <c r="ORF10" s="80"/>
      <c r="ORG10" s="80"/>
      <c r="ORH10" s="80"/>
      <c r="ORI10" s="80"/>
      <c r="ORJ10" s="80"/>
      <c r="ORK10" s="80"/>
      <c r="ORL10" s="80"/>
      <c r="ORM10" s="80"/>
      <c r="ORN10" s="80"/>
      <c r="ORO10" s="80"/>
      <c r="ORP10" s="80"/>
      <c r="ORQ10" s="80"/>
      <c r="ORR10" s="80"/>
      <c r="ORS10" s="80"/>
      <c r="ORT10" s="80"/>
      <c r="ORU10" s="80"/>
      <c r="ORV10" s="80"/>
      <c r="ORW10" s="80"/>
      <c r="ORX10" s="80"/>
      <c r="ORY10" s="80"/>
      <c r="ORZ10" s="80"/>
      <c r="OSA10" s="80"/>
      <c r="OSB10" s="80"/>
      <c r="OSC10" s="80"/>
      <c r="OSD10" s="80"/>
      <c r="OSE10" s="80"/>
      <c r="OSF10" s="80"/>
      <c r="OSG10" s="80"/>
      <c r="OSH10" s="80"/>
      <c r="OSI10" s="80"/>
      <c r="OSJ10" s="80"/>
      <c r="OSK10" s="80"/>
      <c r="OSL10" s="80"/>
      <c r="OSM10" s="80"/>
      <c r="OSN10" s="80"/>
      <c r="OSO10" s="80"/>
      <c r="OSP10" s="80"/>
      <c r="OSQ10" s="80"/>
      <c r="OSR10" s="80"/>
      <c r="OSS10" s="80"/>
      <c r="OST10" s="80"/>
      <c r="OSU10" s="80"/>
      <c r="OSV10" s="80"/>
      <c r="OSW10" s="80"/>
      <c r="OSX10" s="80"/>
      <c r="OSY10" s="80"/>
      <c r="OSZ10" s="80"/>
      <c r="OTA10" s="80"/>
      <c r="OTB10" s="80"/>
      <c r="OTC10" s="80"/>
      <c r="OTD10" s="80"/>
      <c r="OTE10" s="80"/>
      <c r="OTF10" s="80"/>
      <c r="OTG10" s="80"/>
      <c r="OTH10" s="80"/>
      <c r="OTI10" s="80"/>
      <c r="OTJ10" s="80"/>
      <c r="OTK10" s="80"/>
      <c r="OTL10" s="80"/>
      <c r="OTM10" s="80"/>
      <c r="OTN10" s="80"/>
      <c r="OTO10" s="80"/>
      <c r="OTP10" s="80"/>
      <c r="OTQ10" s="80"/>
      <c r="OTR10" s="80"/>
      <c r="OTS10" s="80"/>
      <c r="OTT10" s="80"/>
      <c r="OTU10" s="80"/>
      <c r="OTV10" s="80"/>
      <c r="OTW10" s="80"/>
      <c r="OTX10" s="80"/>
      <c r="OTY10" s="80"/>
      <c r="OTZ10" s="80"/>
      <c r="OUA10" s="80"/>
      <c r="OUB10" s="80"/>
      <c r="OUC10" s="80"/>
      <c r="OUD10" s="80"/>
      <c r="OUE10" s="80"/>
      <c r="OUF10" s="80"/>
      <c r="OUG10" s="80"/>
      <c r="OUH10" s="80"/>
      <c r="OUI10" s="80"/>
      <c r="OUJ10" s="80"/>
      <c r="OUK10" s="80"/>
      <c r="OUL10" s="80"/>
      <c r="OUM10" s="80"/>
      <c r="OUN10" s="80"/>
      <c r="OUO10" s="80"/>
      <c r="OUP10" s="80"/>
      <c r="OUQ10" s="80"/>
      <c r="OUR10" s="80"/>
      <c r="OUS10" s="80"/>
      <c r="OUT10" s="80"/>
      <c r="OUU10" s="80"/>
      <c r="OUV10" s="80"/>
      <c r="OUW10" s="80"/>
      <c r="OUX10" s="80"/>
      <c r="OUY10" s="80"/>
      <c r="OUZ10" s="80"/>
      <c r="OVA10" s="80"/>
      <c r="OVB10" s="80"/>
      <c r="OVC10" s="80"/>
      <c r="OVD10" s="80"/>
      <c r="OVE10" s="80"/>
      <c r="OVF10" s="80"/>
      <c r="OVG10" s="80"/>
      <c r="OVH10" s="80"/>
      <c r="OVI10" s="80"/>
      <c r="OVJ10" s="80"/>
      <c r="OVK10" s="80"/>
      <c r="OVL10" s="80"/>
      <c r="OVM10" s="80"/>
      <c r="OVN10" s="80"/>
      <c r="OVO10" s="80"/>
      <c r="OVP10" s="80"/>
      <c r="OVQ10" s="80"/>
      <c r="OVR10" s="80"/>
      <c r="OVS10" s="80"/>
      <c r="OVT10" s="80"/>
      <c r="OVU10" s="80"/>
      <c r="OVV10" s="80"/>
      <c r="OVW10" s="80"/>
      <c r="OVX10" s="80"/>
      <c r="OVY10" s="80"/>
      <c r="OVZ10" s="80"/>
      <c r="OWA10" s="80"/>
      <c r="OWB10" s="80"/>
      <c r="OWC10" s="80"/>
      <c r="OWD10" s="80"/>
      <c r="OWE10" s="80"/>
      <c r="OWF10" s="80"/>
      <c r="OWG10" s="80"/>
      <c r="OWH10" s="80"/>
      <c r="OWI10" s="80"/>
      <c r="OWJ10" s="80"/>
      <c r="OWK10" s="80"/>
      <c r="OWL10" s="80"/>
      <c r="OWM10" s="80"/>
      <c r="OWN10" s="80"/>
      <c r="OWO10" s="80"/>
      <c r="OWP10" s="80"/>
      <c r="OWQ10" s="80"/>
      <c r="OWR10" s="80"/>
      <c r="OWS10" s="80"/>
      <c r="OWT10" s="80"/>
      <c r="OWU10" s="80"/>
      <c r="OWV10" s="80"/>
      <c r="OWW10" s="80"/>
      <c r="OWX10" s="80"/>
      <c r="OWY10" s="80"/>
      <c r="OWZ10" s="80"/>
      <c r="OXA10" s="80"/>
      <c r="OXB10" s="80"/>
      <c r="OXC10" s="80"/>
      <c r="OXD10" s="80"/>
      <c r="OXE10" s="80"/>
      <c r="OXF10" s="80"/>
      <c r="OXG10" s="80"/>
      <c r="OXH10" s="80"/>
      <c r="OXI10" s="80"/>
      <c r="OXJ10" s="80"/>
      <c r="OXK10" s="80"/>
      <c r="OXL10" s="80"/>
      <c r="OXM10" s="80"/>
      <c r="OXN10" s="80"/>
      <c r="OXO10" s="80"/>
      <c r="OXP10" s="80"/>
      <c r="OXQ10" s="80"/>
      <c r="OXR10" s="80"/>
      <c r="OXS10" s="80"/>
      <c r="OXT10" s="80"/>
      <c r="OXU10" s="80"/>
      <c r="OXV10" s="80"/>
      <c r="OXW10" s="80"/>
      <c r="OXX10" s="80"/>
      <c r="OXY10" s="80"/>
      <c r="OXZ10" s="80"/>
      <c r="OYA10" s="80"/>
      <c r="OYB10" s="80"/>
      <c r="OYC10" s="80"/>
      <c r="OYD10" s="80"/>
      <c r="OYE10" s="80"/>
      <c r="OYF10" s="80"/>
      <c r="OYG10" s="80"/>
      <c r="OYH10" s="80"/>
      <c r="OYI10" s="80"/>
      <c r="OYJ10" s="80"/>
      <c r="OYK10" s="80"/>
      <c r="OYL10" s="80"/>
      <c r="OYM10" s="80"/>
      <c r="OYN10" s="80"/>
      <c r="OYO10" s="80"/>
      <c r="OYP10" s="80"/>
      <c r="OYQ10" s="80"/>
      <c r="OYR10" s="80"/>
      <c r="OYS10" s="80"/>
      <c r="OYT10" s="80"/>
      <c r="OYU10" s="80"/>
      <c r="OYV10" s="80"/>
      <c r="OYW10" s="80"/>
      <c r="OYX10" s="80"/>
      <c r="OYY10" s="80"/>
      <c r="OYZ10" s="80"/>
      <c r="OZA10" s="80"/>
      <c r="OZB10" s="80"/>
      <c r="OZC10" s="80"/>
      <c r="OZD10" s="80"/>
      <c r="OZE10" s="80"/>
      <c r="OZF10" s="80"/>
      <c r="OZG10" s="80"/>
      <c r="OZH10" s="80"/>
      <c r="OZI10" s="80"/>
      <c r="OZJ10" s="80"/>
      <c r="OZK10" s="80"/>
      <c r="OZL10" s="80"/>
      <c r="OZM10" s="80"/>
      <c r="OZN10" s="80"/>
      <c r="OZO10" s="80"/>
      <c r="OZP10" s="80"/>
      <c r="OZQ10" s="80"/>
      <c r="OZR10" s="80"/>
      <c r="OZS10" s="80"/>
      <c r="OZT10" s="80"/>
      <c r="OZU10" s="80"/>
      <c r="OZV10" s="80"/>
      <c r="OZW10" s="80"/>
      <c r="OZX10" s="80"/>
      <c r="OZY10" s="80"/>
      <c r="OZZ10" s="80"/>
      <c r="PAA10" s="80"/>
      <c r="PAB10" s="80"/>
      <c r="PAC10" s="80"/>
      <c r="PAD10" s="80"/>
      <c r="PAE10" s="80"/>
      <c r="PAF10" s="80"/>
      <c r="PAG10" s="80"/>
      <c r="PAH10" s="80"/>
      <c r="PAI10" s="80"/>
      <c r="PAJ10" s="80"/>
      <c r="PAK10" s="80"/>
      <c r="PAL10" s="80"/>
      <c r="PAM10" s="80"/>
      <c r="PAN10" s="80"/>
      <c r="PAO10" s="80"/>
      <c r="PAP10" s="80"/>
      <c r="PAQ10" s="80"/>
      <c r="PAR10" s="80"/>
      <c r="PAS10" s="80"/>
      <c r="PAT10" s="80"/>
      <c r="PAU10" s="80"/>
      <c r="PAV10" s="80"/>
      <c r="PAW10" s="80"/>
      <c r="PAX10" s="80"/>
      <c r="PAY10" s="80"/>
      <c r="PAZ10" s="80"/>
      <c r="PBA10" s="80"/>
      <c r="PBB10" s="80"/>
      <c r="PBC10" s="80"/>
      <c r="PBD10" s="80"/>
      <c r="PBE10" s="80"/>
      <c r="PBF10" s="80"/>
      <c r="PBG10" s="80"/>
      <c r="PBH10" s="80"/>
      <c r="PBI10" s="80"/>
      <c r="PBJ10" s="80"/>
      <c r="PBK10" s="80"/>
      <c r="PBL10" s="80"/>
      <c r="PBM10" s="80"/>
      <c r="PBN10" s="80"/>
      <c r="PBO10" s="80"/>
      <c r="PBP10" s="80"/>
      <c r="PBQ10" s="80"/>
      <c r="PBR10" s="80"/>
      <c r="PBS10" s="80"/>
      <c r="PBT10" s="80"/>
      <c r="PBU10" s="80"/>
      <c r="PBV10" s="80"/>
      <c r="PBW10" s="80"/>
      <c r="PBX10" s="80"/>
      <c r="PBY10" s="80"/>
      <c r="PBZ10" s="80"/>
      <c r="PCA10" s="80"/>
      <c r="PCB10" s="80"/>
      <c r="PCC10" s="80"/>
      <c r="PCD10" s="80"/>
      <c r="PCE10" s="80"/>
      <c r="PCF10" s="80"/>
      <c r="PCG10" s="80"/>
      <c r="PCH10" s="80"/>
      <c r="PCI10" s="80"/>
      <c r="PCJ10" s="80"/>
      <c r="PCK10" s="80"/>
      <c r="PCL10" s="80"/>
      <c r="PCM10" s="80"/>
      <c r="PCN10" s="80"/>
      <c r="PCO10" s="80"/>
      <c r="PCP10" s="80"/>
      <c r="PCQ10" s="80"/>
      <c r="PCR10" s="80"/>
      <c r="PCS10" s="80"/>
      <c r="PCT10" s="80"/>
      <c r="PCU10" s="80"/>
      <c r="PCV10" s="80"/>
      <c r="PCW10" s="80"/>
      <c r="PCX10" s="80"/>
      <c r="PCY10" s="80"/>
      <c r="PCZ10" s="80"/>
      <c r="PDA10" s="80"/>
      <c r="PDB10" s="80"/>
      <c r="PDC10" s="80"/>
      <c r="PDD10" s="80"/>
      <c r="PDE10" s="80"/>
      <c r="PDF10" s="80"/>
      <c r="PDG10" s="80"/>
      <c r="PDH10" s="80"/>
      <c r="PDI10" s="80"/>
      <c r="PDJ10" s="80"/>
      <c r="PDK10" s="80"/>
      <c r="PDL10" s="80"/>
      <c r="PDM10" s="80"/>
      <c r="PDN10" s="80"/>
      <c r="PDO10" s="80"/>
      <c r="PDP10" s="80"/>
      <c r="PDQ10" s="80"/>
      <c r="PDR10" s="80"/>
      <c r="PDS10" s="80"/>
      <c r="PDT10" s="80"/>
      <c r="PDU10" s="80"/>
      <c r="PDV10" s="80"/>
      <c r="PDW10" s="80"/>
      <c r="PDX10" s="80"/>
      <c r="PDY10" s="80"/>
      <c r="PDZ10" s="80"/>
      <c r="PEA10" s="80"/>
      <c r="PEB10" s="80"/>
      <c r="PEC10" s="80"/>
      <c r="PED10" s="80"/>
      <c r="PEE10" s="80"/>
      <c r="PEF10" s="80"/>
      <c r="PEG10" s="80"/>
      <c r="PEH10" s="80"/>
      <c r="PEI10" s="80"/>
      <c r="PEJ10" s="80"/>
      <c r="PEK10" s="80"/>
      <c r="PEL10" s="80"/>
      <c r="PEM10" s="80"/>
      <c r="PEN10" s="80"/>
      <c r="PEO10" s="80"/>
      <c r="PEP10" s="80"/>
      <c r="PEQ10" s="80"/>
      <c r="PER10" s="80"/>
      <c r="PES10" s="80"/>
      <c r="PET10" s="80"/>
      <c r="PEU10" s="80"/>
      <c r="PEV10" s="80"/>
      <c r="PEW10" s="80"/>
      <c r="PEX10" s="80"/>
      <c r="PEY10" s="80"/>
      <c r="PEZ10" s="80"/>
      <c r="PFA10" s="80"/>
      <c r="PFB10" s="80"/>
      <c r="PFC10" s="80"/>
      <c r="PFD10" s="80"/>
      <c r="PFE10" s="80"/>
      <c r="PFF10" s="80"/>
      <c r="PFG10" s="80"/>
      <c r="PFH10" s="80"/>
      <c r="PFI10" s="80"/>
      <c r="PFJ10" s="80"/>
      <c r="PFK10" s="80"/>
      <c r="PFL10" s="80"/>
      <c r="PFM10" s="80"/>
      <c r="PFN10" s="80"/>
      <c r="PFO10" s="80"/>
      <c r="PFP10" s="80"/>
      <c r="PFQ10" s="80"/>
      <c r="PFR10" s="80"/>
      <c r="PFS10" s="80"/>
      <c r="PFT10" s="80"/>
      <c r="PFU10" s="80"/>
      <c r="PFV10" s="80"/>
      <c r="PFW10" s="80"/>
      <c r="PFX10" s="80"/>
      <c r="PFY10" s="80"/>
      <c r="PFZ10" s="80"/>
      <c r="PGA10" s="80"/>
      <c r="PGB10" s="80"/>
      <c r="PGC10" s="80"/>
      <c r="PGD10" s="80"/>
      <c r="PGE10" s="80"/>
      <c r="PGF10" s="80"/>
      <c r="PGG10" s="80"/>
      <c r="PGH10" s="80"/>
      <c r="PGI10" s="80"/>
      <c r="PGJ10" s="80"/>
      <c r="PGK10" s="80"/>
      <c r="PGL10" s="80"/>
      <c r="PGM10" s="80"/>
      <c r="PGN10" s="80"/>
      <c r="PGO10" s="80"/>
      <c r="PGP10" s="80"/>
      <c r="PGQ10" s="80"/>
      <c r="PGR10" s="80"/>
      <c r="PGS10" s="80"/>
      <c r="PGT10" s="80"/>
      <c r="PGU10" s="80"/>
      <c r="PGV10" s="80"/>
      <c r="PGW10" s="80"/>
      <c r="PGX10" s="80"/>
      <c r="PGY10" s="80"/>
      <c r="PGZ10" s="80"/>
      <c r="PHA10" s="80"/>
      <c r="PHB10" s="80"/>
      <c r="PHC10" s="80"/>
      <c r="PHD10" s="80"/>
      <c r="PHE10" s="80"/>
      <c r="PHF10" s="80"/>
      <c r="PHG10" s="80"/>
      <c r="PHH10" s="80"/>
      <c r="PHI10" s="80"/>
      <c r="PHJ10" s="80"/>
      <c r="PHK10" s="80"/>
      <c r="PHL10" s="80"/>
      <c r="PHM10" s="80"/>
      <c r="PHN10" s="80"/>
      <c r="PHO10" s="80"/>
      <c r="PHP10" s="80"/>
      <c r="PHQ10" s="80"/>
      <c r="PHR10" s="80"/>
      <c r="PHS10" s="80"/>
      <c r="PHT10" s="80"/>
      <c r="PHU10" s="80"/>
      <c r="PHV10" s="80"/>
      <c r="PHW10" s="80"/>
      <c r="PHX10" s="80"/>
      <c r="PHY10" s="80"/>
      <c r="PHZ10" s="80"/>
      <c r="PIA10" s="80"/>
      <c r="PIB10" s="80"/>
      <c r="PIC10" s="80"/>
      <c r="PID10" s="80"/>
      <c r="PIE10" s="80"/>
      <c r="PIF10" s="80"/>
      <c r="PIG10" s="80"/>
      <c r="PIH10" s="80"/>
      <c r="PII10" s="80"/>
      <c r="PIJ10" s="80"/>
      <c r="PIK10" s="80"/>
      <c r="PIL10" s="80"/>
      <c r="PIM10" s="80"/>
      <c r="PIN10" s="80"/>
      <c r="PIO10" s="80"/>
      <c r="PIP10" s="80"/>
      <c r="PIQ10" s="80"/>
      <c r="PIR10" s="80"/>
      <c r="PIS10" s="80"/>
      <c r="PIT10" s="80"/>
      <c r="PIU10" s="80"/>
      <c r="PIV10" s="80"/>
      <c r="PIW10" s="80"/>
      <c r="PIX10" s="80"/>
      <c r="PIY10" s="80"/>
      <c r="PIZ10" s="80"/>
      <c r="PJA10" s="80"/>
      <c r="PJB10" s="80"/>
      <c r="PJC10" s="80"/>
      <c r="PJD10" s="80"/>
      <c r="PJE10" s="80"/>
      <c r="PJF10" s="80"/>
      <c r="PJG10" s="80"/>
      <c r="PJH10" s="80"/>
      <c r="PJI10" s="80"/>
      <c r="PJJ10" s="80"/>
      <c r="PJK10" s="80"/>
      <c r="PJL10" s="80"/>
      <c r="PJM10" s="80"/>
      <c r="PJN10" s="80"/>
      <c r="PJO10" s="80"/>
      <c r="PJP10" s="80"/>
      <c r="PJQ10" s="80"/>
      <c r="PJR10" s="80"/>
      <c r="PJS10" s="80"/>
      <c r="PJT10" s="80"/>
      <c r="PJU10" s="80"/>
      <c r="PJV10" s="80"/>
      <c r="PJW10" s="80"/>
      <c r="PJX10" s="80"/>
      <c r="PJY10" s="80"/>
      <c r="PJZ10" s="80"/>
      <c r="PKA10" s="80"/>
      <c r="PKB10" s="80"/>
      <c r="PKC10" s="80"/>
      <c r="PKD10" s="80"/>
      <c r="PKE10" s="80"/>
      <c r="PKF10" s="80"/>
      <c r="PKG10" s="80"/>
      <c r="PKH10" s="80"/>
      <c r="PKI10" s="80"/>
      <c r="PKJ10" s="80"/>
      <c r="PKK10" s="80"/>
      <c r="PKL10" s="80"/>
      <c r="PKM10" s="80"/>
      <c r="PKN10" s="80"/>
      <c r="PKO10" s="80"/>
      <c r="PKP10" s="80"/>
      <c r="PKQ10" s="80"/>
      <c r="PKR10" s="80"/>
      <c r="PKS10" s="80"/>
      <c r="PKT10" s="80"/>
      <c r="PKU10" s="80"/>
      <c r="PKV10" s="80"/>
      <c r="PKW10" s="80"/>
      <c r="PKX10" s="80"/>
      <c r="PKY10" s="80"/>
      <c r="PKZ10" s="80"/>
      <c r="PLA10" s="80"/>
      <c r="PLB10" s="80"/>
      <c r="PLC10" s="80"/>
      <c r="PLD10" s="80"/>
      <c r="PLE10" s="80"/>
      <c r="PLF10" s="80"/>
      <c r="PLG10" s="80"/>
      <c r="PLH10" s="80"/>
      <c r="PLI10" s="80"/>
      <c r="PLJ10" s="80"/>
      <c r="PLK10" s="80"/>
      <c r="PLL10" s="80"/>
      <c r="PLM10" s="80"/>
      <c r="PLN10" s="80"/>
      <c r="PLO10" s="80"/>
      <c r="PLP10" s="80"/>
      <c r="PLQ10" s="80"/>
      <c r="PLR10" s="80"/>
      <c r="PLS10" s="80"/>
      <c r="PLT10" s="80"/>
      <c r="PLU10" s="80"/>
      <c r="PLV10" s="80"/>
      <c r="PLW10" s="80"/>
      <c r="PLX10" s="80"/>
      <c r="PLY10" s="80"/>
      <c r="PLZ10" s="80"/>
      <c r="PMA10" s="80"/>
      <c r="PMB10" s="80"/>
      <c r="PMC10" s="80"/>
      <c r="PMD10" s="80"/>
      <c r="PME10" s="80"/>
      <c r="PMF10" s="80"/>
      <c r="PMG10" s="80"/>
      <c r="PMH10" s="80"/>
      <c r="PMI10" s="80"/>
      <c r="PMJ10" s="80"/>
      <c r="PMK10" s="80"/>
      <c r="PML10" s="80"/>
      <c r="PMM10" s="80"/>
      <c r="PMN10" s="80"/>
      <c r="PMO10" s="80"/>
      <c r="PMP10" s="80"/>
      <c r="PMQ10" s="80"/>
      <c r="PMR10" s="80"/>
      <c r="PMS10" s="80"/>
      <c r="PMT10" s="80"/>
      <c r="PMU10" s="80"/>
      <c r="PMV10" s="80"/>
      <c r="PMW10" s="80"/>
      <c r="PMX10" s="80"/>
      <c r="PMY10" s="80"/>
      <c r="PMZ10" s="80"/>
      <c r="PNA10" s="80"/>
      <c r="PNB10" s="80"/>
      <c r="PNC10" s="80"/>
      <c r="PND10" s="80"/>
      <c r="PNE10" s="80"/>
      <c r="PNF10" s="80"/>
      <c r="PNG10" s="80"/>
      <c r="PNH10" s="80"/>
      <c r="PNI10" s="80"/>
      <c r="PNJ10" s="80"/>
      <c r="PNK10" s="80"/>
      <c r="PNL10" s="80"/>
      <c r="PNM10" s="80"/>
      <c r="PNN10" s="80"/>
      <c r="PNO10" s="80"/>
      <c r="PNP10" s="80"/>
      <c r="PNQ10" s="80"/>
      <c r="PNR10" s="80"/>
      <c r="PNS10" s="80"/>
      <c r="PNT10" s="80"/>
      <c r="PNU10" s="80"/>
      <c r="PNV10" s="80"/>
      <c r="PNW10" s="80"/>
      <c r="PNX10" s="80"/>
      <c r="PNY10" s="80"/>
      <c r="PNZ10" s="80"/>
      <c r="POA10" s="80"/>
      <c r="POB10" s="80"/>
      <c r="POC10" s="80"/>
      <c r="POD10" s="80"/>
      <c r="POE10" s="80"/>
      <c r="POF10" s="80"/>
      <c r="POG10" s="80"/>
      <c r="POH10" s="80"/>
      <c r="POI10" s="80"/>
      <c r="POJ10" s="80"/>
      <c r="POK10" s="80"/>
      <c r="POL10" s="80"/>
      <c r="POM10" s="80"/>
      <c r="PON10" s="80"/>
      <c r="POO10" s="80"/>
      <c r="POP10" s="80"/>
      <c r="POQ10" s="80"/>
      <c r="POR10" s="80"/>
      <c r="POS10" s="80"/>
      <c r="POT10" s="80"/>
      <c r="POU10" s="80"/>
      <c r="POV10" s="80"/>
      <c r="POW10" s="80"/>
      <c r="POX10" s="80"/>
      <c r="POY10" s="80"/>
      <c r="POZ10" s="80"/>
      <c r="PPA10" s="80"/>
      <c r="PPB10" s="80"/>
      <c r="PPC10" s="80"/>
      <c r="PPD10" s="80"/>
      <c r="PPE10" s="80"/>
      <c r="PPF10" s="80"/>
      <c r="PPG10" s="80"/>
      <c r="PPH10" s="80"/>
      <c r="PPI10" s="80"/>
      <c r="PPJ10" s="80"/>
      <c r="PPK10" s="80"/>
      <c r="PPL10" s="80"/>
      <c r="PPM10" s="80"/>
      <c r="PPN10" s="80"/>
      <c r="PPO10" s="80"/>
      <c r="PPP10" s="80"/>
      <c r="PPQ10" s="80"/>
      <c r="PPR10" s="80"/>
      <c r="PPS10" s="80"/>
      <c r="PPT10" s="80"/>
      <c r="PPU10" s="80"/>
      <c r="PPV10" s="80"/>
      <c r="PPW10" s="80"/>
      <c r="PPX10" s="80"/>
      <c r="PPY10" s="80"/>
      <c r="PPZ10" s="80"/>
      <c r="PQA10" s="80"/>
      <c r="PQB10" s="80"/>
      <c r="PQC10" s="80"/>
      <c r="PQD10" s="80"/>
      <c r="PQE10" s="80"/>
      <c r="PQF10" s="80"/>
      <c r="PQG10" s="80"/>
      <c r="PQH10" s="80"/>
      <c r="PQI10" s="80"/>
      <c r="PQJ10" s="80"/>
      <c r="PQK10" s="80"/>
      <c r="PQL10" s="80"/>
      <c r="PQM10" s="80"/>
      <c r="PQN10" s="80"/>
      <c r="PQO10" s="80"/>
      <c r="PQP10" s="80"/>
      <c r="PQQ10" s="80"/>
      <c r="PQR10" s="80"/>
      <c r="PQS10" s="80"/>
      <c r="PQT10" s="80"/>
      <c r="PQU10" s="80"/>
      <c r="PQV10" s="80"/>
      <c r="PQW10" s="80"/>
      <c r="PQX10" s="80"/>
      <c r="PQY10" s="80"/>
      <c r="PQZ10" s="80"/>
      <c r="PRA10" s="80"/>
      <c r="PRB10" s="80"/>
      <c r="PRC10" s="80"/>
      <c r="PRD10" s="80"/>
      <c r="PRE10" s="80"/>
      <c r="PRF10" s="80"/>
      <c r="PRG10" s="80"/>
      <c r="PRH10" s="80"/>
      <c r="PRI10" s="80"/>
      <c r="PRJ10" s="80"/>
      <c r="PRK10" s="80"/>
      <c r="PRL10" s="80"/>
      <c r="PRM10" s="80"/>
      <c r="PRN10" s="80"/>
      <c r="PRO10" s="80"/>
      <c r="PRP10" s="80"/>
      <c r="PRQ10" s="80"/>
      <c r="PRR10" s="80"/>
      <c r="PRS10" s="80"/>
      <c r="PRT10" s="80"/>
      <c r="PRU10" s="80"/>
      <c r="PRV10" s="80"/>
      <c r="PRW10" s="80"/>
      <c r="PRX10" s="80"/>
      <c r="PRY10" s="80"/>
      <c r="PRZ10" s="80"/>
      <c r="PSA10" s="80"/>
      <c r="PSB10" s="80"/>
      <c r="PSC10" s="80"/>
      <c r="PSD10" s="80"/>
      <c r="PSE10" s="80"/>
      <c r="PSF10" s="80"/>
      <c r="PSG10" s="80"/>
      <c r="PSH10" s="80"/>
      <c r="PSI10" s="80"/>
      <c r="PSJ10" s="80"/>
      <c r="PSK10" s="80"/>
      <c r="PSL10" s="80"/>
      <c r="PSM10" s="80"/>
      <c r="PSN10" s="80"/>
      <c r="PSO10" s="80"/>
      <c r="PSP10" s="80"/>
      <c r="PSQ10" s="80"/>
      <c r="PSR10" s="80"/>
      <c r="PSS10" s="80"/>
      <c r="PST10" s="80"/>
      <c r="PSU10" s="80"/>
      <c r="PSV10" s="80"/>
      <c r="PSW10" s="80"/>
      <c r="PSX10" s="80"/>
      <c r="PSY10" s="80"/>
      <c r="PSZ10" s="80"/>
      <c r="PTA10" s="80"/>
      <c r="PTB10" s="80"/>
      <c r="PTC10" s="80"/>
      <c r="PTD10" s="80"/>
      <c r="PTE10" s="80"/>
      <c r="PTF10" s="80"/>
      <c r="PTG10" s="80"/>
      <c r="PTH10" s="80"/>
      <c r="PTI10" s="80"/>
      <c r="PTJ10" s="80"/>
      <c r="PTK10" s="80"/>
      <c r="PTL10" s="80"/>
      <c r="PTM10" s="80"/>
      <c r="PTN10" s="80"/>
      <c r="PTO10" s="80"/>
      <c r="PTP10" s="80"/>
      <c r="PTQ10" s="80"/>
      <c r="PTR10" s="80"/>
      <c r="PTS10" s="80"/>
      <c r="PTT10" s="80"/>
      <c r="PTU10" s="80"/>
      <c r="PTV10" s="80"/>
      <c r="PTW10" s="80"/>
      <c r="PTX10" s="80"/>
      <c r="PTY10" s="80"/>
      <c r="PTZ10" s="80"/>
      <c r="PUA10" s="80"/>
      <c r="PUB10" s="80"/>
      <c r="PUC10" s="80"/>
      <c r="PUD10" s="80"/>
      <c r="PUE10" s="80"/>
      <c r="PUF10" s="80"/>
      <c r="PUG10" s="80"/>
      <c r="PUH10" s="80"/>
      <c r="PUI10" s="80"/>
      <c r="PUJ10" s="80"/>
      <c r="PUK10" s="80"/>
      <c r="PUL10" s="80"/>
      <c r="PUM10" s="80"/>
      <c r="PUN10" s="80"/>
      <c r="PUO10" s="80"/>
      <c r="PUP10" s="80"/>
      <c r="PUQ10" s="80"/>
      <c r="PUR10" s="80"/>
      <c r="PUS10" s="80"/>
      <c r="PUT10" s="80"/>
      <c r="PUU10" s="80"/>
      <c r="PUV10" s="80"/>
      <c r="PUW10" s="80"/>
      <c r="PUX10" s="80"/>
      <c r="PUY10" s="80"/>
      <c r="PUZ10" s="80"/>
      <c r="PVA10" s="80"/>
      <c r="PVB10" s="80"/>
      <c r="PVC10" s="80"/>
      <c r="PVD10" s="80"/>
      <c r="PVE10" s="80"/>
      <c r="PVF10" s="80"/>
      <c r="PVG10" s="80"/>
      <c r="PVH10" s="80"/>
      <c r="PVI10" s="80"/>
      <c r="PVJ10" s="80"/>
      <c r="PVK10" s="80"/>
      <c r="PVL10" s="80"/>
      <c r="PVM10" s="80"/>
      <c r="PVN10" s="80"/>
      <c r="PVO10" s="80"/>
      <c r="PVP10" s="80"/>
      <c r="PVQ10" s="80"/>
      <c r="PVR10" s="80"/>
      <c r="PVS10" s="80"/>
      <c r="PVT10" s="80"/>
      <c r="PVU10" s="80"/>
      <c r="PVV10" s="80"/>
      <c r="PVW10" s="80"/>
      <c r="PVX10" s="80"/>
      <c r="PVY10" s="80"/>
      <c r="PVZ10" s="80"/>
      <c r="PWA10" s="80"/>
      <c r="PWB10" s="80"/>
      <c r="PWC10" s="80"/>
      <c r="PWD10" s="80"/>
      <c r="PWE10" s="80"/>
      <c r="PWF10" s="80"/>
      <c r="PWG10" s="80"/>
      <c r="PWH10" s="80"/>
      <c r="PWI10" s="80"/>
      <c r="PWJ10" s="80"/>
      <c r="PWK10" s="80"/>
      <c r="PWL10" s="80"/>
      <c r="PWM10" s="80"/>
      <c r="PWN10" s="80"/>
      <c r="PWO10" s="80"/>
      <c r="PWP10" s="80"/>
      <c r="PWQ10" s="80"/>
      <c r="PWR10" s="80"/>
      <c r="PWS10" s="80"/>
      <c r="PWT10" s="80"/>
      <c r="PWU10" s="80"/>
      <c r="PWV10" s="80"/>
      <c r="PWW10" s="80"/>
      <c r="PWX10" s="80"/>
      <c r="PWY10" s="80"/>
      <c r="PWZ10" s="80"/>
      <c r="PXA10" s="80"/>
      <c r="PXB10" s="80"/>
      <c r="PXC10" s="80"/>
      <c r="PXD10" s="80"/>
      <c r="PXE10" s="80"/>
      <c r="PXF10" s="80"/>
      <c r="PXG10" s="80"/>
      <c r="PXH10" s="80"/>
      <c r="PXI10" s="80"/>
      <c r="PXJ10" s="80"/>
      <c r="PXK10" s="80"/>
      <c r="PXL10" s="80"/>
      <c r="PXM10" s="80"/>
      <c r="PXN10" s="80"/>
      <c r="PXO10" s="80"/>
      <c r="PXP10" s="80"/>
      <c r="PXQ10" s="80"/>
      <c r="PXR10" s="80"/>
      <c r="PXS10" s="80"/>
      <c r="PXT10" s="80"/>
      <c r="PXU10" s="80"/>
      <c r="PXV10" s="80"/>
      <c r="PXW10" s="80"/>
      <c r="PXX10" s="80"/>
      <c r="PXY10" s="80"/>
      <c r="PXZ10" s="80"/>
      <c r="PYA10" s="80"/>
      <c r="PYB10" s="80"/>
      <c r="PYC10" s="80"/>
      <c r="PYD10" s="80"/>
      <c r="PYE10" s="80"/>
      <c r="PYF10" s="80"/>
      <c r="PYG10" s="80"/>
      <c r="PYH10" s="80"/>
      <c r="PYI10" s="80"/>
      <c r="PYJ10" s="80"/>
      <c r="PYK10" s="80"/>
      <c r="PYL10" s="80"/>
      <c r="PYM10" s="80"/>
      <c r="PYN10" s="80"/>
      <c r="PYO10" s="80"/>
      <c r="PYP10" s="80"/>
      <c r="PYQ10" s="80"/>
      <c r="PYR10" s="80"/>
      <c r="PYS10" s="80"/>
      <c r="PYT10" s="80"/>
      <c r="PYU10" s="80"/>
      <c r="PYV10" s="80"/>
      <c r="PYW10" s="80"/>
      <c r="PYX10" s="80"/>
      <c r="PYY10" s="80"/>
      <c r="PYZ10" s="80"/>
      <c r="PZA10" s="80"/>
      <c r="PZB10" s="80"/>
      <c r="PZC10" s="80"/>
      <c r="PZD10" s="80"/>
      <c r="PZE10" s="80"/>
      <c r="PZF10" s="80"/>
      <c r="PZG10" s="80"/>
      <c r="PZH10" s="80"/>
      <c r="PZI10" s="80"/>
      <c r="PZJ10" s="80"/>
      <c r="PZK10" s="80"/>
      <c r="PZL10" s="80"/>
      <c r="PZM10" s="80"/>
      <c r="PZN10" s="80"/>
      <c r="PZO10" s="80"/>
      <c r="PZP10" s="80"/>
      <c r="PZQ10" s="80"/>
      <c r="PZR10" s="80"/>
      <c r="PZS10" s="80"/>
      <c r="PZT10" s="80"/>
      <c r="PZU10" s="80"/>
      <c r="PZV10" s="80"/>
      <c r="PZW10" s="80"/>
      <c r="PZX10" s="80"/>
      <c r="PZY10" s="80"/>
      <c r="PZZ10" s="80"/>
      <c r="QAA10" s="80"/>
      <c r="QAB10" s="80"/>
      <c r="QAC10" s="80"/>
      <c r="QAD10" s="80"/>
      <c r="QAE10" s="80"/>
      <c r="QAF10" s="80"/>
      <c r="QAG10" s="80"/>
      <c r="QAH10" s="80"/>
      <c r="QAI10" s="80"/>
      <c r="QAJ10" s="80"/>
      <c r="QAK10" s="80"/>
      <c r="QAL10" s="80"/>
      <c r="QAM10" s="80"/>
      <c r="QAN10" s="80"/>
      <c r="QAO10" s="80"/>
      <c r="QAP10" s="80"/>
      <c r="QAQ10" s="80"/>
      <c r="QAR10" s="80"/>
      <c r="QAS10" s="80"/>
      <c r="QAT10" s="80"/>
      <c r="QAU10" s="80"/>
      <c r="QAV10" s="80"/>
      <c r="QAW10" s="80"/>
      <c r="QAX10" s="80"/>
      <c r="QAY10" s="80"/>
      <c r="QAZ10" s="80"/>
      <c r="QBA10" s="80"/>
      <c r="QBB10" s="80"/>
      <c r="QBC10" s="80"/>
      <c r="QBD10" s="80"/>
      <c r="QBE10" s="80"/>
      <c r="QBF10" s="80"/>
      <c r="QBG10" s="80"/>
      <c r="QBH10" s="80"/>
      <c r="QBI10" s="80"/>
      <c r="QBJ10" s="80"/>
      <c r="QBK10" s="80"/>
      <c r="QBL10" s="80"/>
      <c r="QBM10" s="80"/>
      <c r="QBN10" s="80"/>
      <c r="QBO10" s="80"/>
      <c r="QBP10" s="80"/>
      <c r="QBQ10" s="80"/>
      <c r="QBR10" s="80"/>
      <c r="QBS10" s="80"/>
      <c r="QBT10" s="80"/>
      <c r="QBU10" s="80"/>
      <c r="QBV10" s="80"/>
      <c r="QBW10" s="80"/>
      <c r="QBX10" s="80"/>
      <c r="QBY10" s="80"/>
      <c r="QBZ10" s="80"/>
      <c r="QCA10" s="80"/>
      <c r="QCB10" s="80"/>
      <c r="QCC10" s="80"/>
      <c r="QCD10" s="80"/>
      <c r="QCE10" s="80"/>
      <c r="QCF10" s="80"/>
      <c r="QCG10" s="80"/>
      <c r="QCH10" s="80"/>
      <c r="QCI10" s="80"/>
      <c r="QCJ10" s="80"/>
      <c r="QCK10" s="80"/>
      <c r="QCL10" s="80"/>
      <c r="QCM10" s="80"/>
      <c r="QCN10" s="80"/>
      <c r="QCO10" s="80"/>
      <c r="QCP10" s="80"/>
      <c r="QCQ10" s="80"/>
      <c r="QCR10" s="80"/>
      <c r="QCS10" s="80"/>
      <c r="QCT10" s="80"/>
      <c r="QCU10" s="80"/>
      <c r="QCV10" s="80"/>
      <c r="QCW10" s="80"/>
      <c r="QCX10" s="80"/>
      <c r="QCY10" s="80"/>
      <c r="QCZ10" s="80"/>
      <c r="QDA10" s="80"/>
      <c r="QDB10" s="80"/>
      <c r="QDC10" s="80"/>
      <c r="QDD10" s="80"/>
      <c r="QDE10" s="80"/>
      <c r="QDF10" s="80"/>
      <c r="QDG10" s="80"/>
      <c r="QDH10" s="80"/>
      <c r="QDI10" s="80"/>
      <c r="QDJ10" s="80"/>
      <c r="QDK10" s="80"/>
      <c r="QDL10" s="80"/>
      <c r="QDM10" s="80"/>
      <c r="QDN10" s="80"/>
      <c r="QDO10" s="80"/>
      <c r="QDP10" s="80"/>
      <c r="QDQ10" s="80"/>
      <c r="QDR10" s="80"/>
      <c r="QDS10" s="80"/>
      <c r="QDT10" s="80"/>
      <c r="QDU10" s="80"/>
      <c r="QDV10" s="80"/>
      <c r="QDW10" s="80"/>
      <c r="QDX10" s="80"/>
      <c r="QDY10" s="80"/>
      <c r="QDZ10" s="80"/>
      <c r="QEA10" s="80"/>
      <c r="QEB10" s="80"/>
      <c r="QEC10" s="80"/>
      <c r="QED10" s="80"/>
      <c r="QEE10" s="80"/>
      <c r="QEF10" s="80"/>
      <c r="QEG10" s="80"/>
      <c r="QEH10" s="80"/>
      <c r="QEI10" s="80"/>
      <c r="QEJ10" s="80"/>
      <c r="QEK10" s="80"/>
      <c r="QEL10" s="80"/>
      <c r="QEM10" s="80"/>
      <c r="QEN10" s="80"/>
      <c r="QEO10" s="80"/>
      <c r="QEP10" s="80"/>
      <c r="QEQ10" s="80"/>
      <c r="QER10" s="80"/>
      <c r="QES10" s="80"/>
      <c r="QET10" s="80"/>
      <c r="QEU10" s="80"/>
      <c r="QEV10" s="80"/>
      <c r="QEW10" s="80"/>
      <c r="QEX10" s="80"/>
      <c r="QEY10" s="80"/>
      <c r="QEZ10" s="80"/>
      <c r="QFA10" s="80"/>
      <c r="QFB10" s="80"/>
      <c r="QFC10" s="80"/>
      <c r="QFD10" s="80"/>
      <c r="QFE10" s="80"/>
      <c r="QFF10" s="80"/>
      <c r="QFG10" s="80"/>
      <c r="QFH10" s="80"/>
      <c r="QFI10" s="80"/>
      <c r="QFJ10" s="80"/>
      <c r="QFK10" s="80"/>
      <c r="QFL10" s="80"/>
      <c r="QFM10" s="80"/>
      <c r="QFN10" s="80"/>
      <c r="QFO10" s="80"/>
      <c r="QFP10" s="80"/>
      <c r="QFQ10" s="80"/>
      <c r="QFR10" s="80"/>
      <c r="QFS10" s="80"/>
      <c r="QFT10" s="80"/>
      <c r="QFU10" s="80"/>
      <c r="QFV10" s="80"/>
      <c r="QFW10" s="80"/>
      <c r="QFX10" s="80"/>
      <c r="QFY10" s="80"/>
      <c r="QFZ10" s="80"/>
      <c r="QGA10" s="80"/>
      <c r="QGB10" s="80"/>
      <c r="QGC10" s="80"/>
      <c r="QGD10" s="80"/>
      <c r="QGE10" s="80"/>
      <c r="QGF10" s="80"/>
      <c r="QGG10" s="80"/>
      <c r="QGH10" s="80"/>
      <c r="QGI10" s="80"/>
      <c r="QGJ10" s="80"/>
      <c r="QGK10" s="80"/>
      <c r="QGL10" s="80"/>
      <c r="QGM10" s="80"/>
      <c r="QGN10" s="80"/>
      <c r="QGO10" s="80"/>
      <c r="QGP10" s="80"/>
      <c r="QGQ10" s="80"/>
      <c r="QGR10" s="80"/>
      <c r="QGS10" s="80"/>
      <c r="QGT10" s="80"/>
      <c r="QGU10" s="80"/>
      <c r="QGV10" s="80"/>
      <c r="QGW10" s="80"/>
      <c r="QGX10" s="80"/>
      <c r="QGY10" s="80"/>
      <c r="QGZ10" s="80"/>
      <c r="QHA10" s="80"/>
      <c r="QHB10" s="80"/>
      <c r="QHC10" s="80"/>
      <c r="QHD10" s="80"/>
      <c r="QHE10" s="80"/>
      <c r="QHF10" s="80"/>
      <c r="QHG10" s="80"/>
      <c r="QHH10" s="80"/>
      <c r="QHI10" s="80"/>
      <c r="QHJ10" s="80"/>
      <c r="QHK10" s="80"/>
      <c r="QHL10" s="80"/>
      <c r="QHM10" s="80"/>
      <c r="QHN10" s="80"/>
      <c r="QHO10" s="80"/>
      <c r="QHP10" s="80"/>
      <c r="QHQ10" s="80"/>
      <c r="QHR10" s="80"/>
      <c r="QHS10" s="80"/>
      <c r="QHT10" s="80"/>
      <c r="QHU10" s="80"/>
      <c r="QHV10" s="80"/>
      <c r="QHW10" s="80"/>
      <c r="QHX10" s="80"/>
      <c r="QHY10" s="80"/>
      <c r="QHZ10" s="80"/>
      <c r="QIA10" s="80"/>
      <c r="QIB10" s="80"/>
      <c r="QIC10" s="80"/>
      <c r="QID10" s="80"/>
      <c r="QIE10" s="80"/>
      <c r="QIF10" s="80"/>
      <c r="QIG10" s="80"/>
      <c r="QIH10" s="80"/>
      <c r="QII10" s="80"/>
      <c r="QIJ10" s="80"/>
      <c r="QIK10" s="80"/>
      <c r="QIL10" s="80"/>
      <c r="QIM10" s="80"/>
      <c r="QIN10" s="80"/>
      <c r="QIO10" s="80"/>
      <c r="QIP10" s="80"/>
      <c r="QIQ10" s="80"/>
      <c r="QIR10" s="80"/>
      <c r="QIS10" s="80"/>
      <c r="QIT10" s="80"/>
      <c r="QIU10" s="80"/>
      <c r="QIV10" s="80"/>
      <c r="QIW10" s="80"/>
      <c r="QIX10" s="80"/>
      <c r="QIY10" s="80"/>
      <c r="QIZ10" s="80"/>
      <c r="QJA10" s="80"/>
      <c r="QJB10" s="80"/>
      <c r="QJC10" s="80"/>
      <c r="QJD10" s="80"/>
      <c r="QJE10" s="80"/>
      <c r="QJF10" s="80"/>
      <c r="QJG10" s="80"/>
      <c r="QJH10" s="80"/>
      <c r="QJI10" s="80"/>
      <c r="QJJ10" s="80"/>
      <c r="QJK10" s="80"/>
      <c r="QJL10" s="80"/>
      <c r="QJM10" s="80"/>
      <c r="QJN10" s="80"/>
      <c r="QJO10" s="80"/>
      <c r="QJP10" s="80"/>
      <c r="QJQ10" s="80"/>
      <c r="QJR10" s="80"/>
      <c r="QJS10" s="80"/>
      <c r="QJT10" s="80"/>
      <c r="QJU10" s="80"/>
      <c r="QJV10" s="80"/>
      <c r="QJW10" s="80"/>
      <c r="QJX10" s="80"/>
      <c r="QJY10" s="80"/>
      <c r="QJZ10" s="80"/>
      <c r="QKA10" s="80"/>
      <c r="QKB10" s="80"/>
      <c r="QKC10" s="80"/>
      <c r="QKD10" s="80"/>
      <c r="QKE10" s="80"/>
      <c r="QKF10" s="80"/>
      <c r="QKG10" s="80"/>
      <c r="QKH10" s="80"/>
      <c r="QKI10" s="80"/>
      <c r="QKJ10" s="80"/>
      <c r="QKK10" s="80"/>
      <c r="QKL10" s="80"/>
      <c r="QKM10" s="80"/>
      <c r="QKN10" s="80"/>
      <c r="QKO10" s="80"/>
      <c r="QKP10" s="80"/>
      <c r="QKQ10" s="80"/>
      <c r="QKR10" s="80"/>
      <c r="QKS10" s="80"/>
      <c r="QKT10" s="80"/>
      <c r="QKU10" s="80"/>
      <c r="QKV10" s="80"/>
      <c r="QKW10" s="80"/>
      <c r="QKX10" s="80"/>
      <c r="QKY10" s="80"/>
      <c r="QKZ10" s="80"/>
      <c r="QLA10" s="80"/>
      <c r="QLB10" s="80"/>
      <c r="QLC10" s="80"/>
      <c r="QLD10" s="80"/>
      <c r="QLE10" s="80"/>
      <c r="QLF10" s="80"/>
      <c r="QLG10" s="80"/>
      <c r="QLH10" s="80"/>
      <c r="QLI10" s="80"/>
      <c r="QLJ10" s="80"/>
      <c r="QLK10" s="80"/>
      <c r="QLL10" s="80"/>
      <c r="QLM10" s="80"/>
      <c r="QLN10" s="80"/>
      <c r="QLO10" s="80"/>
      <c r="QLP10" s="80"/>
      <c r="QLQ10" s="80"/>
      <c r="QLR10" s="80"/>
      <c r="QLS10" s="80"/>
      <c r="QLT10" s="80"/>
      <c r="QLU10" s="80"/>
      <c r="QLV10" s="80"/>
      <c r="QLW10" s="80"/>
      <c r="QLX10" s="80"/>
      <c r="QLY10" s="80"/>
      <c r="QLZ10" s="80"/>
      <c r="QMA10" s="80"/>
      <c r="QMB10" s="80"/>
      <c r="QMC10" s="80"/>
      <c r="QMD10" s="80"/>
      <c r="QME10" s="80"/>
      <c r="QMF10" s="80"/>
      <c r="QMG10" s="80"/>
      <c r="QMH10" s="80"/>
      <c r="QMI10" s="80"/>
      <c r="QMJ10" s="80"/>
      <c r="QMK10" s="80"/>
      <c r="QML10" s="80"/>
      <c r="QMM10" s="80"/>
      <c r="QMN10" s="80"/>
      <c r="QMO10" s="80"/>
      <c r="QMP10" s="80"/>
      <c r="QMQ10" s="80"/>
      <c r="QMR10" s="80"/>
      <c r="QMS10" s="80"/>
      <c r="QMT10" s="80"/>
      <c r="QMU10" s="80"/>
      <c r="QMV10" s="80"/>
      <c r="QMW10" s="80"/>
      <c r="QMX10" s="80"/>
      <c r="QMY10" s="80"/>
      <c r="QMZ10" s="80"/>
      <c r="QNA10" s="80"/>
      <c r="QNB10" s="80"/>
      <c r="QNC10" s="80"/>
      <c r="QND10" s="80"/>
      <c r="QNE10" s="80"/>
      <c r="QNF10" s="80"/>
      <c r="QNG10" s="80"/>
      <c r="QNH10" s="80"/>
      <c r="QNI10" s="80"/>
      <c r="QNJ10" s="80"/>
      <c r="QNK10" s="80"/>
      <c r="QNL10" s="80"/>
      <c r="QNM10" s="80"/>
      <c r="QNN10" s="80"/>
      <c r="QNO10" s="80"/>
      <c r="QNP10" s="80"/>
      <c r="QNQ10" s="80"/>
      <c r="QNR10" s="80"/>
      <c r="QNS10" s="80"/>
      <c r="QNT10" s="80"/>
      <c r="QNU10" s="80"/>
      <c r="QNV10" s="80"/>
      <c r="QNW10" s="80"/>
      <c r="QNX10" s="80"/>
      <c r="QNY10" s="80"/>
      <c r="QNZ10" s="80"/>
      <c r="QOA10" s="80"/>
      <c r="QOB10" s="80"/>
      <c r="QOC10" s="80"/>
      <c r="QOD10" s="80"/>
      <c r="QOE10" s="80"/>
      <c r="QOF10" s="80"/>
      <c r="QOG10" s="80"/>
      <c r="QOH10" s="80"/>
      <c r="QOI10" s="80"/>
      <c r="QOJ10" s="80"/>
      <c r="QOK10" s="80"/>
      <c r="QOL10" s="80"/>
      <c r="QOM10" s="80"/>
      <c r="QON10" s="80"/>
      <c r="QOO10" s="80"/>
      <c r="QOP10" s="80"/>
      <c r="QOQ10" s="80"/>
      <c r="QOR10" s="80"/>
      <c r="QOS10" s="80"/>
      <c r="QOT10" s="80"/>
      <c r="QOU10" s="80"/>
      <c r="QOV10" s="80"/>
      <c r="QOW10" s="80"/>
      <c r="QOX10" s="80"/>
      <c r="QOY10" s="80"/>
      <c r="QOZ10" s="80"/>
      <c r="QPA10" s="80"/>
      <c r="QPB10" s="80"/>
      <c r="QPC10" s="80"/>
      <c r="QPD10" s="80"/>
      <c r="QPE10" s="80"/>
      <c r="QPF10" s="80"/>
      <c r="QPG10" s="80"/>
      <c r="QPH10" s="80"/>
      <c r="QPI10" s="80"/>
      <c r="QPJ10" s="80"/>
      <c r="QPK10" s="80"/>
      <c r="QPL10" s="80"/>
      <c r="QPM10" s="80"/>
      <c r="QPN10" s="80"/>
      <c r="QPO10" s="80"/>
      <c r="QPP10" s="80"/>
      <c r="QPQ10" s="80"/>
      <c r="QPR10" s="80"/>
      <c r="QPS10" s="80"/>
      <c r="QPT10" s="80"/>
      <c r="QPU10" s="80"/>
      <c r="QPV10" s="80"/>
      <c r="QPW10" s="80"/>
      <c r="QPX10" s="80"/>
      <c r="QPY10" s="80"/>
      <c r="QPZ10" s="80"/>
      <c r="QQA10" s="80"/>
      <c r="QQB10" s="80"/>
      <c r="QQC10" s="80"/>
      <c r="QQD10" s="80"/>
      <c r="QQE10" s="80"/>
      <c r="QQF10" s="80"/>
      <c r="QQG10" s="80"/>
      <c r="QQH10" s="80"/>
      <c r="QQI10" s="80"/>
      <c r="QQJ10" s="80"/>
      <c r="QQK10" s="80"/>
      <c r="QQL10" s="80"/>
      <c r="QQM10" s="80"/>
      <c r="QQN10" s="80"/>
      <c r="QQO10" s="80"/>
      <c r="QQP10" s="80"/>
      <c r="QQQ10" s="80"/>
      <c r="QQR10" s="80"/>
      <c r="QQS10" s="80"/>
      <c r="QQT10" s="80"/>
      <c r="QQU10" s="80"/>
      <c r="QQV10" s="80"/>
      <c r="QQW10" s="80"/>
      <c r="QQX10" s="80"/>
      <c r="QQY10" s="80"/>
      <c r="QQZ10" s="80"/>
      <c r="QRA10" s="80"/>
      <c r="QRB10" s="80"/>
      <c r="QRC10" s="80"/>
      <c r="QRD10" s="80"/>
      <c r="QRE10" s="80"/>
      <c r="QRF10" s="80"/>
      <c r="QRG10" s="80"/>
      <c r="QRH10" s="80"/>
      <c r="QRI10" s="80"/>
      <c r="QRJ10" s="80"/>
      <c r="QRK10" s="80"/>
      <c r="QRL10" s="80"/>
      <c r="QRM10" s="80"/>
      <c r="QRN10" s="80"/>
      <c r="QRO10" s="80"/>
      <c r="QRP10" s="80"/>
      <c r="QRQ10" s="80"/>
      <c r="QRR10" s="80"/>
      <c r="QRS10" s="80"/>
      <c r="QRT10" s="80"/>
      <c r="QRU10" s="80"/>
      <c r="QRV10" s="80"/>
      <c r="QRW10" s="80"/>
      <c r="QRX10" s="80"/>
      <c r="QRY10" s="80"/>
      <c r="QRZ10" s="80"/>
      <c r="QSA10" s="80"/>
      <c r="QSB10" s="80"/>
      <c r="QSC10" s="80"/>
      <c r="QSD10" s="80"/>
      <c r="QSE10" s="80"/>
      <c r="QSF10" s="80"/>
      <c r="QSG10" s="80"/>
      <c r="QSH10" s="80"/>
      <c r="QSI10" s="80"/>
      <c r="QSJ10" s="80"/>
      <c r="QSK10" s="80"/>
      <c r="QSL10" s="80"/>
      <c r="QSM10" s="80"/>
      <c r="QSN10" s="80"/>
      <c r="QSO10" s="80"/>
      <c r="QSP10" s="80"/>
      <c r="QSQ10" s="80"/>
      <c r="QSR10" s="80"/>
      <c r="QSS10" s="80"/>
      <c r="QST10" s="80"/>
      <c r="QSU10" s="80"/>
      <c r="QSV10" s="80"/>
      <c r="QSW10" s="80"/>
      <c r="QSX10" s="80"/>
      <c r="QSY10" s="80"/>
      <c r="QSZ10" s="80"/>
      <c r="QTA10" s="80"/>
      <c r="QTB10" s="80"/>
      <c r="QTC10" s="80"/>
      <c r="QTD10" s="80"/>
      <c r="QTE10" s="80"/>
      <c r="QTF10" s="80"/>
      <c r="QTG10" s="80"/>
      <c r="QTH10" s="80"/>
      <c r="QTI10" s="80"/>
      <c r="QTJ10" s="80"/>
      <c r="QTK10" s="80"/>
      <c r="QTL10" s="80"/>
      <c r="QTM10" s="80"/>
      <c r="QTN10" s="80"/>
      <c r="QTO10" s="80"/>
      <c r="QTP10" s="80"/>
      <c r="QTQ10" s="80"/>
      <c r="QTR10" s="80"/>
      <c r="QTS10" s="80"/>
      <c r="QTT10" s="80"/>
      <c r="QTU10" s="80"/>
      <c r="QTV10" s="80"/>
      <c r="QTW10" s="80"/>
      <c r="QTX10" s="80"/>
      <c r="QTY10" s="80"/>
      <c r="QTZ10" s="80"/>
      <c r="QUA10" s="80"/>
      <c r="QUB10" s="80"/>
      <c r="QUC10" s="80"/>
      <c r="QUD10" s="80"/>
      <c r="QUE10" s="80"/>
      <c r="QUF10" s="80"/>
      <c r="QUG10" s="80"/>
      <c r="QUH10" s="80"/>
      <c r="QUI10" s="80"/>
      <c r="QUJ10" s="80"/>
      <c r="QUK10" s="80"/>
      <c r="QUL10" s="80"/>
      <c r="QUM10" s="80"/>
      <c r="QUN10" s="80"/>
      <c r="QUO10" s="80"/>
      <c r="QUP10" s="80"/>
      <c r="QUQ10" s="80"/>
      <c r="QUR10" s="80"/>
      <c r="QUS10" s="80"/>
      <c r="QUT10" s="80"/>
      <c r="QUU10" s="80"/>
      <c r="QUV10" s="80"/>
      <c r="QUW10" s="80"/>
      <c r="QUX10" s="80"/>
      <c r="QUY10" s="80"/>
      <c r="QUZ10" s="80"/>
      <c r="QVA10" s="80"/>
      <c r="QVB10" s="80"/>
      <c r="QVC10" s="80"/>
      <c r="QVD10" s="80"/>
      <c r="QVE10" s="80"/>
      <c r="QVF10" s="80"/>
      <c r="QVG10" s="80"/>
      <c r="QVH10" s="80"/>
      <c r="QVI10" s="80"/>
      <c r="QVJ10" s="80"/>
      <c r="QVK10" s="80"/>
      <c r="QVL10" s="80"/>
      <c r="QVM10" s="80"/>
      <c r="QVN10" s="80"/>
      <c r="QVO10" s="80"/>
      <c r="QVP10" s="80"/>
      <c r="QVQ10" s="80"/>
      <c r="QVR10" s="80"/>
      <c r="QVS10" s="80"/>
      <c r="QVT10" s="80"/>
      <c r="QVU10" s="80"/>
      <c r="QVV10" s="80"/>
      <c r="QVW10" s="80"/>
      <c r="QVX10" s="80"/>
      <c r="QVY10" s="80"/>
      <c r="QVZ10" s="80"/>
      <c r="QWA10" s="80"/>
      <c r="QWB10" s="80"/>
      <c r="QWC10" s="80"/>
      <c r="QWD10" s="80"/>
      <c r="QWE10" s="80"/>
      <c r="QWF10" s="80"/>
      <c r="QWG10" s="80"/>
      <c r="QWH10" s="80"/>
      <c r="QWI10" s="80"/>
      <c r="QWJ10" s="80"/>
      <c r="QWK10" s="80"/>
      <c r="QWL10" s="80"/>
      <c r="QWM10" s="80"/>
      <c r="QWN10" s="80"/>
      <c r="QWO10" s="80"/>
      <c r="QWP10" s="80"/>
      <c r="QWQ10" s="80"/>
      <c r="QWR10" s="80"/>
      <c r="QWS10" s="80"/>
      <c r="QWT10" s="80"/>
      <c r="QWU10" s="80"/>
      <c r="QWV10" s="80"/>
      <c r="QWW10" s="80"/>
      <c r="QWX10" s="80"/>
      <c r="QWY10" s="80"/>
      <c r="QWZ10" s="80"/>
      <c r="QXA10" s="80"/>
      <c r="QXB10" s="80"/>
      <c r="QXC10" s="80"/>
      <c r="QXD10" s="80"/>
      <c r="QXE10" s="80"/>
      <c r="QXF10" s="80"/>
      <c r="QXG10" s="80"/>
      <c r="QXH10" s="80"/>
      <c r="QXI10" s="80"/>
      <c r="QXJ10" s="80"/>
      <c r="QXK10" s="80"/>
      <c r="QXL10" s="80"/>
      <c r="QXM10" s="80"/>
      <c r="QXN10" s="80"/>
      <c r="QXO10" s="80"/>
      <c r="QXP10" s="80"/>
      <c r="QXQ10" s="80"/>
      <c r="QXR10" s="80"/>
      <c r="QXS10" s="80"/>
      <c r="QXT10" s="80"/>
      <c r="QXU10" s="80"/>
      <c r="QXV10" s="80"/>
      <c r="QXW10" s="80"/>
      <c r="QXX10" s="80"/>
      <c r="QXY10" s="80"/>
      <c r="QXZ10" s="80"/>
      <c r="QYA10" s="80"/>
      <c r="QYB10" s="80"/>
      <c r="QYC10" s="80"/>
      <c r="QYD10" s="80"/>
      <c r="QYE10" s="80"/>
      <c r="QYF10" s="80"/>
      <c r="QYG10" s="80"/>
      <c r="QYH10" s="80"/>
      <c r="QYI10" s="80"/>
      <c r="QYJ10" s="80"/>
      <c r="QYK10" s="80"/>
      <c r="QYL10" s="80"/>
      <c r="QYM10" s="80"/>
      <c r="QYN10" s="80"/>
      <c r="QYO10" s="80"/>
      <c r="QYP10" s="80"/>
      <c r="QYQ10" s="80"/>
      <c r="QYR10" s="80"/>
      <c r="QYS10" s="80"/>
      <c r="QYT10" s="80"/>
      <c r="QYU10" s="80"/>
      <c r="QYV10" s="80"/>
      <c r="QYW10" s="80"/>
      <c r="QYX10" s="80"/>
      <c r="QYY10" s="80"/>
      <c r="QYZ10" s="80"/>
      <c r="QZA10" s="80"/>
      <c r="QZB10" s="80"/>
      <c r="QZC10" s="80"/>
      <c r="QZD10" s="80"/>
      <c r="QZE10" s="80"/>
      <c r="QZF10" s="80"/>
      <c r="QZG10" s="80"/>
      <c r="QZH10" s="80"/>
      <c r="QZI10" s="80"/>
      <c r="QZJ10" s="80"/>
      <c r="QZK10" s="80"/>
      <c r="QZL10" s="80"/>
      <c r="QZM10" s="80"/>
      <c r="QZN10" s="80"/>
      <c r="QZO10" s="80"/>
      <c r="QZP10" s="80"/>
      <c r="QZQ10" s="80"/>
      <c r="QZR10" s="80"/>
      <c r="QZS10" s="80"/>
      <c r="QZT10" s="80"/>
      <c r="QZU10" s="80"/>
      <c r="QZV10" s="80"/>
      <c r="QZW10" s="80"/>
      <c r="QZX10" s="80"/>
      <c r="QZY10" s="80"/>
      <c r="QZZ10" s="80"/>
      <c r="RAA10" s="80"/>
      <c r="RAB10" s="80"/>
      <c r="RAC10" s="80"/>
      <c r="RAD10" s="80"/>
      <c r="RAE10" s="80"/>
      <c r="RAF10" s="80"/>
      <c r="RAG10" s="80"/>
      <c r="RAH10" s="80"/>
      <c r="RAI10" s="80"/>
      <c r="RAJ10" s="80"/>
      <c r="RAK10" s="80"/>
      <c r="RAL10" s="80"/>
      <c r="RAM10" s="80"/>
      <c r="RAN10" s="80"/>
      <c r="RAO10" s="80"/>
      <c r="RAP10" s="80"/>
      <c r="RAQ10" s="80"/>
      <c r="RAR10" s="80"/>
      <c r="RAS10" s="80"/>
      <c r="RAT10" s="80"/>
      <c r="RAU10" s="80"/>
      <c r="RAV10" s="80"/>
      <c r="RAW10" s="80"/>
      <c r="RAX10" s="80"/>
      <c r="RAY10" s="80"/>
      <c r="RAZ10" s="80"/>
      <c r="RBA10" s="80"/>
      <c r="RBB10" s="80"/>
      <c r="RBC10" s="80"/>
      <c r="RBD10" s="80"/>
      <c r="RBE10" s="80"/>
      <c r="RBF10" s="80"/>
      <c r="RBG10" s="80"/>
      <c r="RBH10" s="80"/>
      <c r="RBI10" s="80"/>
      <c r="RBJ10" s="80"/>
      <c r="RBK10" s="80"/>
      <c r="RBL10" s="80"/>
      <c r="RBM10" s="80"/>
      <c r="RBN10" s="80"/>
      <c r="RBO10" s="80"/>
      <c r="RBP10" s="80"/>
      <c r="RBQ10" s="80"/>
      <c r="RBR10" s="80"/>
      <c r="RBS10" s="80"/>
      <c r="RBT10" s="80"/>
      <c r="RBU10" s="80"/>
      <c r="RBV10" s="80"/>
      <c r="RBW10" s="80"/>
      <c r="RBX10" s="80"/>
      <c r="RBY10" s="80"/>
      <c r="RBZ10" s="80"/>
      <c r="RCA10" s="80"/>
      <c r="RCB10" s="80"/>
      <c r="RCC10" s="80"/>
      <c r="RCD10" s="80"/>
      <c r="RCE10" s="80"/>
      <c r="RCF10" s="80"/>
      <c r="RCG10" s="80"/>
      <c r="RCH10" s="80"/>
      <c r="RCI10" s="80"/>
      <c r="RCJ10" s="80"/>
      <c r="RCK10" s="80"/>
      <c r="RCL10" s="80"/>
      <c r="RCM10" s="80"/>
      <c r="RCN10" s="80"/>
      <c r="RCO10" s="80"/>
      <c r="RCP10" s="80"/>
      <c r="RCQ10" s="80"/>
      <c r="RCR10" s="80"/>
      <c r="RCS10" s="80"/>
      <c r="RCT10" s="80"/>
      <c r="RCU10" s="80"/>
      <c r="RCV10" s="80"/>
      <c r="RCW10" s="80"/>
      <c r="RCX10" s="80"/>
      <c r="RCY10" s="80"/>
      <c r="RCZ10" s="80"/>
      <c r="RDA10" s="80"/>
      <c r="RDB10" s="80"/>
      <c r="RDC10" s="80"/>
      <c r="RDD10" s="80"/>
      <c r="RDE10" s="80"/>
      <c r="RDF10" s="80"/>
      <c r="RDG10" s="80"/>
      <c r="RDH10" s="80"/>
      <c r="RDI10" s="80"/>
      <c r="RDJ10" s="80"/>
      <c r="RDK10" s="80"/>
      <c r="RDL10" s="80"/>
      <c r="RDM10" s="80"/>
      <c r="RDN10" s="80"/>
      <c r="RDO10" s="80"/>
      <c r="RDP10" s="80"/>
      <c r="RDQ10" s="80"/>
      <c r="RDR10" s="80"/>
      <c r="RDS10" s="80"/>
      <c r="RDT10" s="80"/>
      <c r="RDU10" s="80"/>
      <c r="RDV10" s="80"/>
      <c r="RDW10" s="80"/>
      <c r="RDX10" s="80"/>
      <c r="RDY10" s="80"/>
      <c r="RDZ10" s="80"/>
      <c r="REA10" s="80"/>
      <c r="REB10" s="80"/>
      <c r="REC10" s="80"/>
      <c r="RED10" s="80"/>
      <c r="REE10" s="80"/>
      <c r="REF10" s="80"/>
      <c r="REG10" s="80"/>
      <c r="REH10" s="80"/>
      <c r="REI10" s="80"/>
      <c r="REJ10" s="80"/>
      <c r="REK10" s="80"/>
      <c r="REL10" s="80"/>
      <c r="REM10" s="80"/>
      <c r="REN10" s="80"/>
      <c r="REO10" s="80"/>
      <c r="REP10" s="80"/>
      <c r="REQ10" s="80"/>
      <c r="RER10" s="80"/>
      <c r="RES10" s="80"/>
      <c r="RET10" s="80"/>
      <c r="REU10" s="80"/>
      <c r="REV10" s="80"/>
      <c r="REW10" s="80"/>
      <c r="REX10" s="80"/>
      <c r="REY10" s="80"/>
      <c r="REZ10" s="80"/>
      <c r="RFA10" s="80"/>
      <c r="RFB10" s="80"/>
      <c r="RFC10" s="80"/>
      <c r="RFD10" s="80"/>
      <c r="RFE10" s="80"/>
      <c r="RFF10" s="80"/>
      <c r="RFG10" s="80"/>
      <c r="RFH10" s="80"/>
      <c r="RFI10" s="80"/>
      <c r="RFJ10" s="80"/>
      <c r="RFK10" s="80"/>
      <c r="RFL10" s="80"/>
      <c r="RFM10" s="80"/>
      <c r="RFN10" s="80"/>
      <c r="RFO10" s="80"/>
      <c r="RFP10" s="80"/>
      <c r="RFQ10" s="80"/>
      <c r="RFR10" s="80"/>
      <c r="RFS10" s="80"/>
      <c r="RFT10" s="80"/>
      <c r="RFU10" s="80"/>
      <c r="RFV10" s="80"/>
      <c r="RFW10" s="80"/>
      <c r="RFX10" s="80"/>
      <c r="RFY10" s="80"/>
      <c r="RFZ10" s="80"/>
      <c r="RGA10" s="80"/>
      <c r="RGB10" s="80"/>
      <c r="RGC10" s="80"/>
      <c r="RGD10" s="80"/>
      <c r="RGE10" s="80"/>
      <c r="RGF10" s="80"/>
      <c r="RGG10" s="80"/>
      <c r="RGH10" s="80"/>
      <c r="RGI10" s="80"/>
      <c r="RGJ10" s="80"/>
      <c r="RGK10" s="80"/>
      <c r="RGL10" s="80"/>
      <c r="RGM10" s="80"/>
      <c r="RGN10" s="80"/>
      <c r="RGO10" s="80"/>
      <c r="RGP10" s="80"/>
      <c r="RGQ10" s="80"/>
      <c r="RGR10" s="80"/>
      <c r="RGS10" s="80"/>
      <c r="RGT10" s="80"/>
      <c r="RGU10" s="80"/>
      <c r="RGV10" s="80"/>
      <c r="RGW10" s="80"/>
      <c r="RGX10" s="80"/>
      <c r="RGY10" s="80"/>
      <c r="RGZ10" s="80"/>
      <c r="RHA10" s="80"/>
      <c r="RHB10" s="80"/>
      <c r="RHC10" s="80"/>
      <c r="RHD10" s="80"/>
      <c r="RHE10" s="80"/>
      <c r="RHF10" s="80"/>
      <c r="RHG10" s="80"/>
      <c r="RHH10" s="80"/>
      <c r="RHI10" s="80"/>
      <c r="RHJ10" s="80"/>
      <c r="RHK10" s="80"/>
      <c r="RHL10" s="80"/>
      <c r="RHM10" s="80"/>
      <c r="RHN10" s="80"/>
      <c r="RHO10" s="80"/>
      <c r="RHP10" s="80"/>
      <c r="RHQ10" s="80"/>
      <c r="RHR10" s="80"/>
      <c r="RHS10" s="80"/>
      <c r="RHT10" s="80"/>
      <c r="RHU10" s="80"/>
      <c r="RHV10" s="80"/>
      <c r="RHW10" s="80"/>
      <c r="RHX10" s="80"/>
      <c r="RHY10" s="80"/>
      <c r="RHZ10" s="80"/>
      <c r="RIA10" s="80"/>
      <c r="RIB10" s="80"/>
      <c r="RIC10" s="80"/>
      <c r="RID10" s="80"/>
      <c r="RIE10" s="80"/>
      <c r="RIF10" s="80"/>
      <c r="RIG10" s="80"/>
      <c r="RIH10" s="80"/>
      <c r="RII10" s="80"/>
      <c r="RIJ10" s="80"/>
      <c r="RIK10" s="80"/>
      <c r="RIL10" s="80"/>
      <c r="RIM10" s="80"/>
      <c r="RIN10" s="80"/>
      <c r="RIO10" s="80"/>
      <c r="RIP10" s="80"/>
      <c r="RIQ10" s="80"/>
      <c r="RIR10" s="80"/>
      <c r="RIS10" s="80"/>
      <c r="RIT10" s="80"/>
      <c r="RIU10" s="80"/>
      <c r="RIV10" s="80"/>
      <c r="RIW10" s="80"/>
      <c r="RIX10" s="80"/>
      <c r="RIY10" s="80"/>
      <c r="RIZ10" s="80"/>
      <c r="RJA10" s="80"/>
      <c r="RJB10" s="80"/>
      <c r="RJC10" s="80"/>
      <c r="RJD10" s="80"/>
      <c r="RJE10" s="80"/>
      <c r="RJF10" s="80"/>
      <c r="RJG10" s="80"/>
      <c r="RJH10" s="80"/>
      <c r="RJI10" s="80"/>
      <c r="RJJ10" s="80"/>
      <c r="RJK10" s="80"/>
      <c r="RJL10" s="80"/>
      <c r="RJM10" s="80"/>
      <c r="RJN10" s="80"/>
      <c r="RJO10" s="80"/>
      <c r="RJP10" s="80"/>
      <c r="RJQ10" s="80"/>
      <c r="RJR10" s="80"/>
      <c r="RJS10" s="80"/>
      <c r="RJT10" s="80"/>
      <c r="RJU10" s="80"/>
      <c r="RJV10" s="80"/>
      <c r="RJW10" s="80"/>
      <c r="RJX10" s="80"/>
      <c r="RJY10" s="80"/>
      <c r="RJZ10" s="80"/>
      <c r="RKA10" s="80"/>
      <c r="RKB10" s="80"/>
      <c r="RKC10" s="80"/>
      <c r="RKD10" s="80"/>
      <c r="RKE10" s="80"/>
      <c r="RKF10" s="80"/>
      <c r="RKG10" s="80"/>
      <c r="RKH10" s="80"/>
      <c r="RKI10" s="80"/>
      <c r="RKJ10" s="80"/>
      <c r="RKK10" s="80"/>
      <c r="RKL10" s="80"/>
      <c r="RKM10" s="80"/>
      <c r="RKN10" s="80"/>
      <c r="RKO10" s="80"/>
      <c r="RKP10" s="80"/>
      <c r="RKQ10" s="80"/>
      <c r="RKR10" s="80"/>
      <c r="RKS10" s="80"/>
      <c r="RKT10" s="80"/>
      <c r="RKU10" s="80"/>
      <c r="RKV10" s="80"/>
      <c r="RKW10" s="80"/>
      <c r="RKX10" s="80"/>
      <c r="RKY10" s="80"/>
      <c r="RKZ10" s="80"/>
      <c r="RLA10" s="80"/>
      <c r="RLB10" s="80"/>
      <c r="RLC10" s="80"/>
      <c r="RLD10" s="80"/>
      <c r="RLE10" s="80"/>
      <c r="RLF10" s="80"/>
      <c r="RLG10" s="80"/>
      <c r="RLH10" s="80"/>
      <c r="RLI10" s="80"/>
      <c r="RLJ10" s="80"/>
      <c r="RLK10" s="80"/>
      <c r="RLL10" s="80"/>
      <c r="RLM10" s="80"/>
      <c r="RLN10" s="80"/>
      <c r="RLO10" s="80"/>
      <c r="RLP10" s="80"/>
      <c r="RLQ10" s="80"/>
      <c r="RLR10" s="80"/>
      <c r="RLS10" s="80"/>
      <c r="RLT10" s="80"/>
      <c r="RLU10" s="80"/>
      <c r="RLV10" s="80"/>
      <c r="RLW10" s="80"/>
      <c r="RLX10" s="80"/>
      <c r="RLY10" s="80"/>
      <c r="RLZ10" s="80"/>
      <c r="RMA10" s="80"/>
      <c r="RMB10" s="80"/>
      <c r="RMC10" s="80"/>
      <c r="RMD10" s="80"/>
      <c r="RME10" s="80"/>
      <c r="RMF10" s="80"/>
      <c r="RMG10" s="80"/>
      <c r="RMH10" s="80"/>
      <c r="RMI10" s="80"/>
      <c r="RMJ10" s="80"/>
      <c r="RMK10" s="80"/>
      <c r="RML10" s="80"/>
      <c r="RMM10" s="80"/>
      <c r="RMN10" s="80"/>
      <c r="RMO10" s="80"/>
      <c r="RMP10" s="80"/>
      <c r="RMQ10" s="80"/>
      <c r="RMR10" s="80"/>
      <c r="RMS10" s="80"/>
      <c r="RMT10" s="80"/>
      <c r="RMU10" s="80"/>
      <c r="RMV10" s="80"/>
      <c r="RMW10" s="80"/>
      <c r="RMX10" s="80"/>
      <c r="RMY10" s="80"/>
      <c r="RMZ10" s="80"/>
      <c r="RNA10" s="80"/>
      <c r="RNB10" s="80"/>
      <c r="RNC10" s="80"/>
      <c r="RND10" s="80"/>
      <c r="RNE10" s="80"/>
      <c r="RNF10" s="80"/>
      <c r="RNG10" s="80"/>
      <c r="RNH10" s="80"/>
      <c r="RNI10" s="80"/>
      <c r="RNJ10" s="80"/>
      <c r="RNK10" s="80"/>
      <c r="RNL10" s="80"/>
      <c r="RNM10" s="80"/>
      <c r="RNN10" s="80"/>
      <c r="RNO10" s="80"/>
      <c r="RNP10" s="80"/>
      <c r="RNQ10" s="80"/>
      <c r="RNR10" s="80"/>
      <c r="RNS10" s="80"/>
      <c r="RNT10" s="80"/>
      <c r="RNU10" s="80"/>
      <c r="RNV10" s="80"/>
      <c r="RNW10" s="80"/>
      <c r="RNX10" s="80"/>
      <c r="RNY10" s="80"/>
      <c r="RNZ10" s="80"/>
      <c r="ROA10" s="80"/>
      <c r="ROB10" s="80"/>
      <c r="ROC10" s="80"/>
      <c r="ROD10" s="80"/>
      <c r="ROE10" s="80"/>
      <c r="ROF10" s="80"/>
      <c r="ROG10" s="80"/>
      <c r="ROH10" s="80"/>
      <c r="ROI10" s="80"/>
      <c r="ROJ10" s="80"/>
      <c r="ROK10" s="80"/>
      <c r="ROL10" s="80"/>
      <c r="ROM10" s="80"/>
      <c r="RON10" s="80"/>
      <c r="ROO10" s="80"/>
      <c r="ROP10" s="80"/>
      <c r="ROQ10" s="80"/>
      <c r="ROR10" s="80"/>
      <c r="ROS10" s="80"/>
      <c r="ROT10" s="80"/>
      <c r="ROU10" s="80"/>
      <c r="ROV10" s="80"/>
      <c r="ROW10" s="80"/>
      <c r="ROX10" s="80"/>
      <c r="ROY10" s="80"/>
      <c r="ROZ10" s="80"/>
      <c r="RPA10" s="80"/>
      <c r="RPB10" s="80"/>
      <c r="RPC10" s="80"/>
      <c r="RPD10" s="80"/>
      <c r="RPE10" s="80"/>
      <c r="RPF10" s="80"/>
      <c r="RPG10" s="80"/>
      <c r="RPH10" s="80"/>
      <c r="RPI10" s="80"/>
      <c r="RPJ10" s="80"/>
      <c r="RPK10" s="80"/>
      <c r="RPL10" s="80"/>
      <c r="RPM10" s="80"/>
      <c r="RPN10" s="80"/>
      <c r="RPO10" s="80"/>
      <c r="RPP10" s="80"/>
      <c r="RPQ10" s="80"/>
      <c r="RPR10" s="80"/>
      <c r="RPS10" s="80"/>
      <c r="RPT10" s="80"/>
      <c r="RPU10" s="80"/>
      <c r="RPV10" s="80"/>
      <c r="RPW10" s="80"/>
      <c r="RPX10" s="80"/>
      <c r="RPY10" s="80"/>
      <c r="RPZ10" s="80"/>
      <c r="RQA10" s="80"/>
      <c r="RQB10" s="80"/>
      <c r="RQC10" s="80"/>
      <c r="RQD10" s="80"/>
      <c r="RQE10" s="80"/>
      <c r="RQF10" s="80"/>
      <c r="RQG10" s="80"/>
      <c r="RQH10" s="80"/>
      <c r="RQI10" s="80"/>
      <c r="RQJ10" s="80"/>
      <c r="RQK10" s="80"/>
      <c r="RQL10" s="80"/>
      <c r="RQM10" s="80"/>
      <c r="RQN10" s="80"/>
      <c r="RQO10" s="80"/>
      <c r="RQP10" s="80"/>
      <c r="RQQ10" s="80"/>
      <c r="RQR10" s="80"/>
      <c r="RQS10" s="80"/>
      <c r="RQT10" s="80"/>
      <c r="RQU10" s="80"/>
      <c r="RQV10" s="80"/>
      <c r="RQW10" s="80"/>
      <c r="RQX10" s="80"/>
      <c r="RQY10" s="80"/>
      <c r="RQZ10" s="80"/>
      <c r="RRA10" s="80"/>
      <c r="RRB10" s="80"/>
      <c r="RRC10" s="80"/>
      <c r="RRD10" s="80"/>
      <c r="RRE10" s="80"/>
      <c r="RRF10" s="80"/>
      <c r="RRG10" s="80"/>
      <c r="RRH10" s="80"/>
      <c r="RRI10" s="80"/>
      <c r="RRJ10" s="80"/>
      <c r="RRK10" s="80"/>
      <c r="RRL10" s="80"/>
      <c r="RRM10" s="80"/>
      <c r="RRN10" s="80"/>
      <c r="RRO10" s="80"/>
      <c r="RRP10" s="80"/>
      <c r="RRQ10" s="80"/>
      <c r="RRR10" s="80"/>
      <c r="RRS10" s="80"/>
      <c r="RRT10" s="80"/>
      <c r="RRU10" s="80"/>
      <c r="RRV10" s="80"/>
      <c r="RRW10" s="80"/>
      <c r="RRX10" s="80"/>
      <c r="RRY10" s="80"/>
      <c r="RRZ10" s="80"/>
      <c r="RSA10" s="80"/>
      <c r="RSB10" s="80"/>
      <c r="RSC10" s="80"/>
      <c r="RSD10" s="80"/>
      <c r="RSE10" s="80"/>
      <c r="RSF10" s="80"/>
      <c r="RSG10" s="80"/>
      <c r="RSH10" s="80"/>
      <c r="RSI10" s="80"/>
      <c r="RSJ10" s="80"/>
      <c r="RSK10" s="80"/>
      <c r="RSL10" s="80"/>
      <c r="RSM10" s="80"/>
      <c r="RSN10" s="80"/>
      <c r="RSO10" s="80"/>
      <c r="RSP10" s="80"/>
      <c r="RSQ10" s="80"/>
      <c r="RSR10" s="80"/>
      <c r="RSS10" s="80"/>
      <c r="RST10" s="80"/>
      <c r="RSU10" s="80"/>
      <c r="RSV10" s="80"/>
      <c r="RSW10" s="80"/>
      <c r="RSX10" s="80"/>
      <c r="RSY10" s="80"/>
      <c r="RSZ10" s="80"/>
      <c r="RTA10" s="80"/>
      <c r="RTB10" s="80"/>
      <c r="RTC10" s="80"/>
      <c r="RTD10" s="80"/>
      <c r="RTE10" s="80"/>
      <c r="RTF10" s="80"/>
      <c r="RTG10" s="80"/>
      <c r="RTH10" s="80"/>
      <c r="RTI10" s="80"/>
      <c r="RTJ10" s="80"/>
      <c r="RTK10" s="80"/>
      <c r="RTL10" s="80"/>
      <c r="RTM10" s="80"/>
      <c r="RTN10" s="80"/>
      <c r="RTO10" s="80"/>
      <c r="RTP10" s="80"/>
      <c r="RTQ10" s="80"/>
      <c r="RTR10" s="80"/>
      <c r="RTS10" s="80"/>
      <c r="RTT10" s="80"/>
      <c r="RTU10" s="80"/>
      <c r="RTV10" s="80"/>
      <c r="RTW10" s="80"/>
      <c r="RTX10" s="80"/>
      <c r="RTY10" s="80"/>
      <c r="RTZ10" s="80"/>
      <c r="RUA10" s="80"/>
      <c r="RUB10" s="80"/>
      <c r="RUC10" s="80"/>
      <c r="RUD10" s="80"/>
      <c r="RUE10" s="80"/>
      <c r="RUF10" s="80"/>
      <c r="RUG10" s="80"/>
      <c r="RUH10" s="80"/>
      <c r="RUI10" s="80"/>
      <c r="RUJ10" s="80"/>
      <c r="RUK10" s="80"/>
      <c r="RUL10" s="80"/>
      <c r="RUM10" s="80"/>
      <c r="RUN10" s="80"/>
      <c r="RUO10" s="80"/>
      <c r="RUP10" s="80"/>
      <c r="RUQ10" s="80"/>
      <c r="RUR10" s="80"/>
      <c r="RUS10" s="80"/>
      <c r="RUT10" s="80"/>
      <c r="RUU10" s="80"/>
      <c r="RUV10" s="80"/>
      <c r="RUW10" s="80"/>
      <c r="RUX10" s="80"/>
      <c r="RUY10" s="80"/>
      <c r="RUZ10" s="80"/>
      <c r="RVA10" s="80"/>
      <c r="RVB10" s="80"/>
      <c r="RVC10" s="80"/>
      <c r="RVD10" s="80"/>
      <c r="RVE10" s="80"/>
      <c r="RVF10" s="80"/>
      <c r="RVG10" s="80"/>
      <c r="RVH10" s="80"/>
      <c r="RVI10" s="80"/>
      <c r="RVJ10" s="80"/>
      <c r="RVK10" s="80"/>
      <c r="RVL10" s="80"/>
      <c r="RVM10" s="80"/>
      <c r="RVN10" s="80"/>
      <c r="RVO10" s="80"/>
      <c r="RVP10" s="80"/>
      <c r="RVQ10" s="80"/>
      <c r="RVR10" s="80"/>
      <c r="RVS10" s="80"/>
      <c r="RVT10" s="80"/>
      <c r="RVU10" s="80"/>
      <c r="RVV10" s="80"/>
      <c r="RVW10" s="80"/>
      <c r="RVX10" s="80"/>
      <c r="RVY10" s="80"/>
      <c r="RVZ10" s="80"/>
      <c r="RWA10" s="80"/>
      <c r="RWB10" s="80"/>
      <c r="RWC10" s="80"/>
      <c r="RWD10" s="80"/>
      <c r="RWE10" s="80"/>
      <c r="RWF10" s="80"/>
      <c r="RWG10" s="80"/>
      <c r="RWH10" s="80"/>
      <c r="RWI10" s="80"/>
      <c r="RWJ10" s="80"/>
      <c r="RWK10" s="80"/>
      <c r="RWL10" s="80"/>
      <c r="RWM10" s="80"/>
      <c r="RWN10" s="80"/>
      <c r="RWO10" s="80"/>
      <c r="RWP10" s="80"/>
      <c r="RWQ10" s="80"/>
      <c r="RWR10" s="80"/>
      <c r="RWS10" s="80"/>
      <c r="RWT10" s="80"/>
      <c r="RWU10" s="80"/>
      <c r="RWV10" s="80"/>
      <c r="RWW10" s="80"/>
      <c r="RWX10" s="80"/>
      <c r="RWY10" s="80"/>
      <c r="RWZ10" s="80"/>
      <c r="RXA10" s="80"/>
      <c r="RXB10" s="80"/>
      <c r="RXC10" s="80"/>
      <c r="RXD10" s="80"/>
      <c r="RXE10" s="80"/>
      <c r="RXF10" s="80"/>
      <c r="RXG10" s="80"/>
      <c r="RXH10" s="80"/>
      <c r="RXI10" s="80"/>
      <c r="RXJ10" s="80"/>
      <c r="RXK10" s="80"/>
      <c r="RXL10" s="80"/>
      <c r="RXM10" s="80"/>
      <c r="RXN10" s="80"/>
      <c r="RXO10" s="80"/>
      <c r="RXP10" s="80"/>
      <c r="RXQ10" s="80"/>
      <c r="RXR10" s="80"/>
      <c r="RXS10" s="80"/>
      <c r="RXT10" s="80"/>
      <c r="RXU10" s="80"/>
      <c r="RXV10" s="80"/>
      <c r="RXW10" s="80"/>
      <c r="RXX10" s="80"/>
      <c r="RXY10" s="80"/>
      <c r="RXZ10" s="80"/>
      <c r="RYA10" s="80"/>
      <c r="RYB10" s="80"/>
      <c r="RYC10" s="80"/>
      <c r="RYD10" s="80"/>
      <c r="RYE10" s="80"/>
      <c r="RYF10" s="80"/>
      <c r="RYG10" s="80"/>
      <c r="RYH10" s="80"/>
      <c r="RYI10" s="80"/>
      <c r="RYJ10" s="80"/>
      <c r="RYK10" s="80"/>
      <c r="RYL10" s="80"/>
      <c r="RYM10" s="80"/>
      <c r="RYN10" s="80"/>
      <c r="RYO10" s="80"/>
      <c r="RYP10" s="80"/>
      <c r="RYQ10" s="80"/>
      <c r="RYR10" s="80"/>
      <c r="RYS10" s="80"/>
      <c r="RYT10" s="80"/>
      <c r="RYU10" s="80"/>
      <c r="RYV10" s="80"/>
      <c r="RYW10" s="80"/>
      <c r="RYX10" s="80"/>
      <c r="RYY10" s="80"/>
      <c r="RYZ10" s="80"/>
      <c r="RZA10" s="80"/>
      <c r="RZB10" s="80"/>
      <c r="RZC10" s="80"/>
      <c r="RZD10" s="80"/>
      <c r="RZE10" s="80"/>
      <c r="RZF10" s="80"/>
      <c r="RZG10" s="80"/>
      <c r="RZH10" s="80"/>
      <c r="RZI10" s="80"/>
      <c r="RZJ10" s="80"/>
      <c r="RZK10" s="80"/>
      <c r="RZL10" s="80"/>
      <c r="RZM10" s="80"/>
      <c r="RZN10" s="80"/>
      <c r="RZO10" s="80"/>
      <c r="RZP10" s="80"/>
      <c r="RZQ10" s="80"/>
      <c r="RZR10" s="80"/>
      <c r="RZS10" s="80"/>
      <c r="RZT10" s="80"/>
      <c r="RZU10" s="80"/>
      <c r="RZV10" s="80"/>
      <c r="RZW10" s="80"/>
      <c r="RZX10" s="80"/>
      <c r="RZY10" s="80"/>
      <c r="RZZ10" s="80"/>
      <c r="SAA10" s="80"/>
      <c r="SAB10" s="80"/>
      <c r="SAC10" s="80"/>
      <c r="SAD10" s="80"/>
      <c r="SAE10" s="80"/>
      <c r="SAF10" s="80"/>
      <c r="SAG10" s="80"/>
      <c r="SAH10" s="80"/>
      <c r="SAI10" s="80"/>
      <c r="SAJ10" s="80"/>
      <c r="SAK10" s="80"/>
      <c r="SAL10" s="80"/>
      <c r="SAM10" s="80"/>
      <c r="SAN10" s="80"/>
      <c r="SAO10" s="80"/>
      <c r="SAP10" s="80"/>
      <c r="SAQ10" s="80"/>
      <c r="SAR10" s="80"/>
      <c r="SAS10" s="80"/>
      <c r="SAT10" s="80"/>
      <c r="SAU10" s="80"/>
      <c r="SAV10" s="80"/>
      <c r="SAW10" s="80"/>
      <c r="SAX10" s="80"/>
      <c r="SAY10" s="80"/>
      <c r="SAZ10" s="80"/>
      <c r="SBA10" s="80"/>
      <c r="SBB10" s="80"/>
      <c r="SBC10" s="80"/>
      <c r="SBD10" s="80"/>
      <c r="SBE10" s="80"/>
      <c r="SBF10" s="80"/>
      <c r="SBG10" s="80"/>
      <c r="SBH10" s="80"/>
      <c r="SBI10" s="80"/>
      <c r="SBJ10" s="80"/>
      <c r="SBK10" s="80"/>
      <c r="SBL10" s="80"/>
      <c r="SBM10" s="80"/>
      <c r="SBN10" s="80"/>
      <c r="SBO10" s="80"/>
      <c r="SBP10" s="80"/>
      <c r="SBQ10" s="80"/>
      <c r="SBR10" s="80"/>
      <c r="SBS10" s="80"/>
      <c r="SBT10" s="80"/>
      <c r="SBU10" s="80"/>
      <c r="SBV10" s="80"/>
      <c r="SBW10" s="80"/>
      <c r="SBX10" s="80"/>
      <c r="SBY10" s="80"/>
      <c r="SBZ10" s="80"/>
      <c r="SCA10" s="80"/>
      <c r="SCB10" s="80"/>
      <c r="SCC10" s="80"/>
      <c r="SCD10" s="80"/>
      <c r="SCE10" s="80"/>
      <c r="SCF10" s="80"/>
      <c r="SCG10" s="80"/>
      <c r="SCH10" s="80"/>
      <c r="SCI10" s="80"/>
      <c r="SCJ10" s="80"/>
      <c r="SCK10" s="80"/>
      <c r="SCL10" s="80"/>
      <c r="SCM10" s="80"/>
      <c r="SCN10" s="80"/>
      <c r="SCO10" s="80"/>
      <c r="SCP10" s="80"/>
      <c r="SCQ10" s="80"/>
      <c r="SCR10" s="80"/>
      <c r="SCS10" s="80"/>
      <c r="SCT10" s="80"/>
      <c r="SCU10" s="80"/>
      <c r="SCV10" s="80"/>
      <c r="SCW10" s="80"/>
      <c r="SCX10" s="80"/>
      <c r="SCY10" s="80"/>
      <c r="SCZ10" s="80"/>
      <c r="SDA10" s="80"/>
      <c r="SDB10" s="80"/>
      <c r="SDC10" s="80"/>
      <c r="SDD10" s="80"/>
      <c r="SDE10" s="80"/>
      <c r="SDF10" s="80"/>
      <c r="SDG10" s="80"/>
      <c r="SDH10" s="80"/>
      <c r="SDI10" s="80"/>
      <c r="SDJ10" s="80"/>
      <c r="SDK10" s="80"/>
      <c r="SDL10" s="80"/>
      <c r="SDM10" s="80"/>
      <c r="SDN10" s="80"/>
      <c r="SDO10" s="80"/>
      <c r="SDP10" s="80"/>
      <c r="SDQ10" s="80"/>
      <c r="SDR10" s="80"/>
      <c r="SDS10" s="80"/>
      <c r="SDT10" s="80"/>
      <c r="SDU10" s="80"/>
      <c r="SDV10" s="80"/>
      <c r="SDW10" s="80"/>
      <c r="SDX10" s="80"/>
      <c r="SDY10" s="80"/>
      <c r="SDZ10" s="80"/>
      <c r="SEA10" s="80"/>
      <c r="SEB10" s="80"/>
      <c r="SEC10" s="80"/>
      <c r="SED10" s="80"/>
      <c r="SEE10" s="80"/>
      <c r="SEF10" s="80"/>
      <c r="SEG10" s="80"/>
      <c r="SEH10" s="80"/>
      <c r="SEI10" s="80"/>
      <c r="SEJ10" s="80"/>
      <c r="SEK10" s="80"/>
      <c r="SEL10" s="80"/>
      <c r="SEM10" s="80"/>
      <c r="SEN10" s="80"/>
      <c r="SEO10" s="80"/>
      <c r="SEP10" s="80"/>
      <c r="SEQ10" s="80"/>
      <c r="SER10" s="80"/>
      <c r="SES10" s="80"/>
      <c r="SET10" s="80"/>
      <c r="SEU10" s="80"/>
      <c r="SEV10" s="80"/>
      <c r="SEW10" s="80"/>
      <c r="SEX10" s="80"/>
      <c r="SEY10" s="80"/>
      <c r="SEZ10" s="80"/>
      <c r="SFA10" s="80"/>
      <c r="SFB10" s="80"/>
      <c r="SFC10" s="80"/>
      <c r="SFD10" s="80"/>
      <c r="SFE10" s="80"/>
      <c r="SFF10" s="80"/>
      <c r="SFG10" s="80"/>
      <c r="SFH10" s="80"/>
      <c r="SFI10" s="80"/>
      <c r="SFJ10" s="80"/>
      <c r="SFK10" s="80"/>
      <c r="SFL10" s="80"/>
      <c r="SFM10" s="80"/>
      <c r="SFN10" s="80"/>
      <c r="SFO10" s="80"/>
      <c r="SFP10" s="80"/>
      <c r="SFQ10" s="80"/>
      <c r="SFR10" s="80"/>
      <c r="SFS10" s="80"/>
      <c r="SFT10" s="80"/>
      <c r="SFU10" s="80"/>
      <c r="SFV10" s="80"/>
      <c r="SFW10" s="80"/>
      <c r="SFX10" s="80"/>
      <c r="SFY10" s="80"/>
      <c r="SFZ10" s="80"/>
      <c r="SGA10" s="80"/>
      <c r="SGB10" s="80"/>
      <c r="SGC10" s="80"/>
      <c r="SGD10" s="80"/>
      <c r="SGE10" s="80"/>
      <c r="SGF10" s="80"/>
      <c r="SGG10" s="80"/>
      <c r="SGH10" s="80"/>
      <c r="SGI10" s="80"/>
      <c r="SGJ10" s="80"/>
      <c r="SGK10" s="80"/>
      <c r="SGL10" s="80"/>
      <c r="SGM10" s="80"/>
      <c r="SGN10" s="80"/>
      <c r="SGO10" s="80"/>
      <c r="SGP10" s="80"/>
      <c r="SGQ10" s="80"/>
      <c r="SGR10" s="80"/>
      <c r="SGS10" s="80"/>
      <c r="SGT10" s="80"/>
      <c r="SGU10" s="80"/>
      <c r="SGV10" s="80"/>
      <c r="SGW10" s="80"/>
      <c r="SGX10" s="80"/>
      <c r="SGY10" s="80"/>
      <c r="SGZ10" s="80"/>
      <c r="SHA10" s="80"/>
      <c r="SHB10" s="80"/>
      <c r="SHC10" s="80"/>
      <c r="SHD10" s="80"/>
      <c r="SHE10" s="80"/>
      <c r="SHF10" s="80"/>
      <c r="SHG10" s="80"/>
      <c r="SHH10" s="80"/>
      <c r="SHI10" s="80"/>
      <c r="SHJ10" s="80"/>
      <c r="SHK10" s="80"/>
      <c r="SHL10" s="80"/>
      <c r="SHM10" s="80"/>
      <c r="SHN10" s="80"/>
      <c r="SHO10" s="80"/>
      <c r="SHP10" s="80"/>
      <c r="SHQ10" s="80"/>
      <c r="SHR10" s="80"/>
      <c r="SHS10" s="80"/>
      <c r="SHT10" s="80"/>
      <c r="SHU10" s="80"/>
      <c r="SHV10" s="80"/>
      <c r="SHW10" s="80"/>
      <c r="SHX10" s="80"/>
      <c r="SHY10" s="80"/>
      <c r="SHZ10" s="80"/>
      <c r="SIA10" s="80"/>
      <c r="SIB10" s="80"/>
      <c r="SIC10" s="80"/>
      <c r="SID10" s="80"/>
      <c r="SIE10" s="80"/>
      <c r="SIF10" s="80"/>
      <c r="SIG10" s="80"/>
      <c r="SIH10" s="80"/>
      <c r="SII10" s="80"/>
      <c r="SIJ10" s="80"/>
      <c r="SIK10" s="80"/>
      <c r="SIL10" s="80"/>
      <c r="SIM10" s="80"/>
      <c r="SIN10" s="80"/>
      <c r="SIO10" s="80"/>
      <c r="SIP10" s="80"/>
      <c r="SIQ10" s="80"/>
      <c r="SIR10" s="80"/>
      <c r="SIS10" s="80"/>
      <c r="SIT10" s="80"/>
      <c r="SIU10" s="80"/>
      <c r="SIV10" s="80"/>
      <c r="SIW10" s="80"/>
      <c r="SIX10" s="80"/>
      <c r="SIY10" s="80"/>
      <c r="SIZ10" s="80"/>
      <c r="SJA10" s="80"/>
      <c r="SJB10" s="80"/>
      <c r="SJC10" s="80"/>
      <c r="SJD10" s="80"/>
      <c r="SJE10" s="80"/>
      <c r="SJF10" s="80"/>
      <c r="SJG10" s="80"/>
      <c r="SJH10" s="80"/>
      <c r="SJI10" s="80"/>
      <c r="SJJ10" s="80"/>
      <c r="SJK10" s="80"/>
      <c r="SJL10" s="80"/>
      <c r="SJM10" s="80"/>
      <c r="SJN10" s="80"/>
      <c r="SJO10" s="80"/>
      <c r="SJP10" s="80"/>
      <c r="SJQ10" s="80"/>
      <c r="SJR10" s="80"/>
      <c r="SJS10" s="80"/>
      <c r="SJT10" s="80"/>
      <c r="SJU10" s="80"/>
      <c r="SJV10" s="80"/>
      <c r="SJW10" s="80"/>
      <c r="SJX10" s="80"/>
      <c r="SJY10" s="80"/>
      <c r="SJZ10" s="80"/>
      <c r="SKA10" s="80"/>
      <c r="SKB10" s="80"/>
      <c r="SKC10" s="80"/>
      <c r="SKD10" s="80"/>
      <c r="SKE10" s="80"/>
      <c r="SKF10" s="80"/>
      <c r="SKG10" s="80"/>
      <c r="SKH10" s="80"/>
      <c r="SKI10" s="80"/>
      <c r="SKJ10" s="80"/>
      <c r="SKK10" s="80"/>
      <c r="SKL10" s="80"/>
      <c r="SKM10" s="80"/>
      <c r="SKN10" s="80"/>
      <c r="SKO10" s="80"/>
      <c r="SKP10" s="80"/>
      <c r="SKQ10" s="80"/>
      <c r="SKR10" s="80"/>
      <c r="SKS10" s="80"/>
      <c r="SKT10" s="80"/>
      <c r="SKU10" s="80"/>
      <c r="SKV10" s="80"/>
      <c r="SKW10" s="80"/>
      <c r="SKX10" s="80"/>
      <c r="SKY10" s="80"/>
      <c r="SKZ10" s="80"/>
      <c r="SLA10" s="80"/>
      <c r="SLB10" s="80"/>
      <c r="SLC10" s="80"/>
      <c r="SLD10" s="80"/>
      <c r="SLE10" s="80"/>
      <c r="SLF10" s="80"/>
      <c r="SLG10" s="80"/>
      <c r="SLH10" s="80"/>
      <c r="SLI10" s="80"/>
      <c r="SLJ10" s="80"/>
      <c r="SLK10" s="80"/>
      <c r="SLL10" s="80"/>
      <c r="SLM10" s="80"/>
      <c r="SLN10" s="80"/>
      <c r="SLO10" s="80"/>
      <c r="SLP10" s="80"/>
      <c r="SLQ10" s="80"/>
      <c r="SLR10" s="80"/>
      <c r="SLS10" s="80"/>
      <c r="SLT10" s="80"/>
      <c r="SLU10" s="80"/>
      <c r="SLV10" s="80"/>
      <c r="SLW10" s="80"/>
      <c r="SLX10" s="80"/>
      <c r="SLY10" s="80"/>
      <c r="SLZ10" s="80"/>
      <c r="SMA10" s="80"/>
      <c r="SMB10" s="80"/>
      <c r="SMC10" s="80"/>
      <c r="SMD10" s="80"/>
      <c r="SME10" s="80"/>
      <c r="SMF10" s="80"/>
      <c r="SMG10" s="80"/>
      <c r="SMH10" s="80"/>
      <c r="SMI10" s="80"/>
      <c r="SMJ10" s="80"/>
      <c r="SMK10" s="80"/>
      <c r="SML10" s="80"/>
      <c r="SMM10" s="80"/>
      <c r="SMN10" s="80"/>
      <c r="SMO10" s="80"/>
      <c r="SMP10" s="80"/>
      <c r="SMQ10" s="80"/>
      <c r="SMR10" s="80"/>
      <c r="SMS10" s="80"/>
      <c r="SMT10" s="80"/>
      <c r="SMU10" s="80"/>
      <c r="SMV10" s="80"/>
      <c r="SMW10" s="80"/>
      <c r="SMX10" s="80"/>
      <c r="SMY10" s="80"/>
      <c r="SMZ10" s="80"/>
      <c r="SNA10" s="80"/>
      <c r="SNB10" s="80"/>
      <c r="SNC10" s="80"/>
      <c r="SND10" s="80"/>
      <c r="SNE10" s="80"/>
      <c r="SNF10" s="80"/>
      <c r="SNG10" s="80"/>
      <c r="SNH10" s="80"/>
      <c r="SNI10" s="80"/>
      <c r="SNJ10" s="80"/>
      <c r="SNK10" s="80"/>
      <c r="SNL10" s="80"/>
      <c r="SNM10" s="80"/>
      <c r="SNN10" s="80"/>
      <c r="SNO10" s="80"/>
      <c r="SNP10" s="80"/>
      <c r="SNQ10" s="80"/>
      <c r="SNR10" s="80"/>
      <c r="SNS10" s="80"/>
      <c r="SNT10" s="80"/>
      <c r="SNU10" s="80"/>
      <c r="SNV10" s="80"/>
      <c r="SNW10" s="80"/>
      <c r="SNX10" s="80"/>
      <c r="SNY10" s="80"/>
      <c r="SNZ10" s="80"/>
      <c r="SOA10" s="80"/>
      <c r="SOB10" s="80"/>
      <c r="SOC10" s="80"/>
      <c r="SOD10" s="80"/>
      <c r="SOE10" s="80"/>
      <c r="SOF10" s="80"/>
      <c r="SOG10" s="80"/>
      <c r="SOH10" s="80"/>
      <c r="SOI10" s="80"/>
      <c r="SOJ10" s="80"/>
      <c r="SOK10" s="80"/>
      <c r="SOL10" s="80"/>
      <c r="SOM10" s="80"/>
      <c r="SON10" s="80"/>
      <c r="SOO10" s="80"/>
      <c r="SOP10" s="80"/>
      <c r="SOQ10" s="80"/>
      <c r="SOR10" s="80"/>
      <c r="SOS10" s="80"/>
      <c r="SOT10" s="80"/>
      <c r="SOU10" s="80"/>
      <c r="SOV10" s="80"/>
      <c r="SOW10" s="80"/>
      <c r="SOX10" s="80"/>
      <c r="SOY10" s="80"/>
      <c r="SOZ10" s="80"/>
      <c r="SPA10" s="80"/>
      <c r="SPB10" s="80"/>
      <c r="SPC10" s="80"/>
      <c r="SPD10" s="80"/>
      <c r="SPE10" s="80"/>
      <c r="SPF10" s="80"/>
      <c r="SPG10" s="80"/>
      <c r="SPH10" s="80"/>
      <c r="SPI10" s="80"/>
      <c r="SPJ10" s="80"/>
      <c r="SPK10" s="80"/>
      <c r="SPL10" s="80"/>
      <c r="SPM10" s="80"/>
      <c r="SPN10" s="80"/>
      <c r="SPO10" s="80"/>
      <c r="SPP10" s="80"/>
      <c r="SPQ10" s="80"/>
      <c r="SPR10" s="80"/>
      <c r="SPS10" s="80"/>
      <c r="SPT10" s="80"/>
      <c r="SPU10" s="80"/>
      <c r="SPV10" s="80"/>
      <c r="SPW10" s="80"/>
      <c r="SPX10" s="80"/>
      <c r="SPY10" s="80"/>
      <c r="SPZ10" s="80"/>
      <c r="SQA10" s="80"/>
      <c r="SQB10" s="80"/>
      <c r="SQC10" s="80"/>
      <c r="SQD10" s="80"/>
      <c r="SQE10" s="80"/>
      <c r="SQF10" s="80"/>
      <c r="SQG10" s="80"/>
      <c r="SQH10" s="80"/>
      <c r="SQI10" s="80"/>
      <c r="SQJ10" s="80"/>
      <c r="SQK10" s="80"/>
      <c r="SQL10" s="80"/>
      <c r="SQM10" s="80"/>
      <c r="SQN10" s="80"/>
      <c r="SQO10" s="80"/>
      <c r="SQP10" s="80"/>
      <c r="SQQ10" s="80"/>
      <c r="SQR10" s="80"/>
      <c r="SQS10" s="80"/>
      <c r="SQT10" s="80"/>
      <c r="SQU10" s="80"/>
      <c r="SQV10" s="80"/>
      <c r="SQW10" s="80"/>
      <c r="SQX10" s="80"/>
      <c r="SQY10" s="80"/>
      <c r="SQZ10" s="80"/>
      <c r="SRA10" s="80"/>
      <c r="SRB10" s="80"/>
      <c r="SRC10" s="80"/>
      <c r="SRD10" s="80"/>
      <c r="SRE10" s="80"/>
      <c r="SRF10" s="80"/>
      <c r="SRG10" s="80"/>
      <c r="SRH10" s="80"/>
      <c r="SRI10" s="80"/>
      <c r="SRJ10" s="80"/>
      <c r="SRK10" s="80"/>
      <c r="SRL10" s="80"/>
      <c r="SRM10" s="80"/>
      <c r="SRN10" s="80"/>
      <c r="SRO10" s="80"/>
      <c r="SRP10" s="80"/>
      <c r="SRQ10" s="80"/>
      <c r="SRR10" s="80"/>
      <c r="SRS10" s="80"/>
      <c r="SRT10" s="80"/>
      <c r="SRU10" s="80"/>
      <c r="SRV10" s="80"/>
      <c r="SRW10" s="80"/>
      <c r="SRX10" s="80"/>
      <c r="SRY10" s="80"/>
      <c r="SRZ10" s="80"/>
      <c r="SSA10" s="80"/>
      <c r="SSB10" s="80"/>
      <c r="SSC10" s="80"/>
      <c r="SSD10" s="80"/>
      <c r="SSE10" s="80"/>
      <c r="SSF10" s="80"/>
      <c r="SSG10" s="80"/>
      <c r="SSH10" s="80"/>
      <c r="SSI10" s="80"/>
      <c r="SSJ10" s="80"/>
      <c r="SSK10" s="80"/>
      <c r="SSL10" s="80"/>
      <c r="SSM10" s="80"/>
      <c r="SSN10" s="80"/>
      <c r="SSO10" s="80"/>
      <c r="SSP10" s="80"/>
      <c r="SSQ10" s="80"/>
      <c r="SSR10" s="80"/>
      <c r="SSS10" s="80"/>
      <c r="SST10" s="80"/>
      <c r="SSU10" s="80"/>
      <c r="SSV10" s="80"/>
      <c r="SSW10" s="80"/>
      <c r="SSX10" s="80"/>
      <c r="SSY10" s="80"/>
      <c r="SSZ10" s="80"/>
      <c r="STA10" s="80"/>
      <c r="STB10" s="80"/>
      <c r="STC10" s="80"/>
      <c r="STD10" s="80"/>
      <c r="STE10" s="80"/>
      <c r="STF10" s="80"/>
      <c r="STG10" s="80"/>
      <c r="STH10" s="80"/>
      <c r="STI10" s="80"/>
      <c r="STJ10" s="80"/>
      <c r="STK10" s="80"/>
      <c r="STL10" s="80"/>
      <c r="STM10" s="80"/>
      <c r="STN10" s="80"/>
      <c r="STO10" s="80"/>
      <c r="STP10" s="80"/>
      <c r="STQ10" s="80"/>
      <c r="STR10" s="80"/>
      <c r="STS10" s="80"/>
      <c r="STT10" s="80"/>
      <c r="STU10" s="80"/>
      <c r="STV10" s="80"/>
      <c r="STW10" s="80"/>
      <c r="STX10" s="80"/>
      <c r="STY10" s="80"/>
      <c r="STZ10" s="80"/>
      <c r="SUA10" s="80"/>
      <c r="SUB10" s="80"/>
      <c r="SUC10" s="80"/>
      <c r="SUD10" s="80"/>
      <c r="SUE10" s="80"/>
      <c r="SUF10" s="80"/>
      <c r="SUG10" s="80"/>
      <c r="SUH10" s="80"/>
      <c r="SUI10" s="80"/>
      <c r="SUJ10" s="80"/>
      <c r="SUK10" s="80"/>
      <c r="SUL10" s="80"/>
      <c r="SUM10" s="80"/>
      <c r="SUN10" s="80"/>
      <c r="SUO10" s="80"/>
      <c r="SUP10" s="80"/>
      <c r="SUQ10" s="80"/>
      <c r="SUR10" s="80"/>
      <c r="SUS10" s="80"/>
      <c r="SUT10" s="80"/>
      <c r="SUU10" s="80"/>
      <c r="SUV10" s="80"/>
      <c r="SUW10" s="80"/>
      <c r="SUX10" s="80"/>
      <c r="SUY10" s="80"/>
      <c r="SUZ10" s="80"/>
      <c r="SVA10" s="80"/>
      <c r="SVB10" s="80"/>
      <c r="SVC10" s="80"/>
      <c r="SVD10" s="80"/>
      <c r="SVE10" s="80"/>
      <c r="SVF10" s="80"/>
      <c r="SVG10" s="80"/>
      <c r="SVH10" s="80"/>
      <c r="SVI10" s="80"/>
      <c r="SVJ10" s="80"/>
      <c r="SVK10" s="80"/>
      <c r="SVL10" s="80"/>
      <c r="SVM10" s="80"/>
      <c r="SVN10" s="80"/>
      <c r="SVO10" s="80"/>
      <c r="SVP10" s="80"/>
      <c r="SVQ10" s="80"/>
      <c r="SVR10" s="80"/>
      <c r="SVS10" s="80"/>
      <c r="SVT10" s="80"/>
      <c r="SVU10" s="80"/>
      <c r="SVV10" s="80"/>
      <c r="SVW10" s="80"/>
      <c r="SVX10" s="80"/>
      <c r="SVY10" s="80"/>
      <c r="SVZ10" s="80"/>
      <c r="SWA10" s="80"/>
      <c r="SWB10" s="80"/>
      <c r="SWC10" s="80"/>
      <c r="SWD10" s="80"/>
      <c r="SWE10" s="80"/>
      <c r="SWF10" s="80"/>
      <c r="SWG10" s="80"/>
      <c r="SWH10" s="80"/>
      <c r="SWI10" s="80"/>
      <c r="SWJ10" s="80"/>
      <c r="SWK10" s="80"/>
      <c r="SWL10" s="80"/>
      <c r="SWM10" s="80"/>
      <c r="SWN10" s="80"/>
      <c r="SWO10" s="80"/>
      <c r="SWP10" s="80"/>
      <c r="SWQ10" s="80"/>
      <c r="SWR10" s="80"/>
      <c r="SWS10" s="80"/>
      <c r="SWT10" s="80"/>
      <c r="SWU10" s="80"/>
      <c r="SWV10" s="80"/>
      <c r="SWW10" s="80"/>
      <c r="SWX10" s="80"/>
      <c r="SWY10" s="80"/>
      <c r="SWZ10" s="80"/>
      <c r="SXA10" s="80"/>
      <c r="SXB10" s="80"/>
      <c r="SXC10" s="80"/>
      <c r="SXD10" s="80"/>
      <c r="SXE10" s="80"/>
      <c r="SXF10" s="80"/>
      <c r="SXG10" s="80"/>
      <c r="SXH10" s="80"/>
      <c r="SXI10" s="80"/>
      <c r="SXJ10" s="80"/>
      <c r="SXK10" s="80"/>
      <c r="SXL10" s="80"/>
      <c r="SXM10" s="80"/>
      <c r="SXN10" s="80"/>
      <c r="SXO10" s="80"/>
      <c r="SXP10" s="80"/>
      <c r="SXQ10" s="80"/>
      <c r="SXR10" s="80"/>
      <c r="SXS10" s="80"/>
      <c r="SXT10" s="80"/>
      <c r="SXU10" s="80"/>
      <c r="SXV10" s="80"/>
      <c r="SXW10" s="80"/>
      <c r="SXX10" s="80"/>
      <c r="SXY10" s="80"/>
      <c r="SXZ10" s="80"/>
      <c r="SYA10" s="80"/>
      <c r="SYB10" s="80"/>
      <c r="SYC10" s="80"/>
      <c r="SYD10" s="80"/>
      <c r="SYE10" s="80"/>
      <c r="SYF10" s="80"/>
      <c r="SYG10" s="80"/>
      <c r="SYH10" s="80"/>
      <c r="SYI10" s="80"/>
      <c r="SYJ10" s="80"/>
      <c r="SYK10" s="80"/>
      <c r="SYL10" s="80"/>
      <c r="SYM10" s="80"/>
      <c r="SYN10" s="80"/>
      <c r="SYO10" s="80"/>
      <c r="SYP10" s="80"/>
      <c r="SYQ10" s="80"/>
      <c r="SYR10" s="80"/>
      <c r="SYS10" s="80"/>
      <c r="SYT10" s="80"/>
      <c r="SYU10" s="80"/>
      <c r="SYV10" s="80"/>
      <c r="SYW10" s="80"/>
      <c r="SYX10" s="80"/>
      <c r="SYY10" s="80"/>
      <c r="SYZ10" s="80"/>
      <c r="SZA10" s="80"/>
      <c r="SZB10" s="80"/>
      <c r="SZC10" s="80"/>
      <c r="SZD10" s="80"/>
      <c r="SZE10" s="80"/>
      <c r="SZF10" s="80"/>
      <c r="SZG10" s="80"/>
      <c r="SZH10" s="80"/>
      <c r="SZI10" s="80"/>
      <c r="SZJ10" s="80"/>
      <c r="SZK10" s="80"/>
      <c r="SZL10" s="80"/>
      <c r="SZM10" s="80"/>
      <c r="SZN10" s="80"/>
      <c r="SZO10" s="80"/>
      <c r="SZP10" s="80"/>
      <c r="SZQ10" s="80"/>
      <c r="SZR10" s="80"/>
      <c r="SZS10" s="80"/>
      <c r="SZT10" s="80"/>
      <c r="SZU10" s="80"/>
      <c r="SZV10" s="80"/>
      <c r="SZW10" s="80"/>
      <c r="SZX10" s="80"/>
      <c r="SZY10" s="80"/>
      <c r="SZZ10" s="80"/>
      <c r="TAA10" s="80"/>
      <c r="TAB10" s="80"/>
      <c r="TAC10" s="80"/>
      <c r="TAD10" s="80"/>
      <c r="TAE10" s="80"/>
      <c r="TAF10" s="80"/>
      <c r="TAG10" s="80"/>
      <c r="TAH10" s="80"/>
      <c r="TAI10" s="80"/>
      <c r="TAJ10" s="80"/>
      <c r="TAK10" s="80"/>
      <c r="TAL10" s="80"/>
      <c r="TAM10" s="80"/>
      <c r="TAN10" s="80"/>
      <c r="TAO10" s="80"/>
      <c r="TAP10" s="80"/>
      <c r="TAQ10" s="80"/>
      <c r="TAR10" s="80"/>
      <c r="TAS10" s="80"/>
      <c r="TAT10" s="80"/>
      <c r="TAU10" s="80"/>
      <c r="TAV10" s="80"/>
      <c r="TAW10" s="80"/>
      <c r="TAX10" s="80"/>
      <c r="TAY10" s="80"/>
      <c r="TAZ10" s="80"/>
      <c r="TBA10" s="80"/>
      <c r="TBB10" s="80"/>
      <c r="TBC10" s="80"/>
      <c r="TBD10" s="80"/>
      <c r="TBE10" s="80"/>
      <c r="TBF10" s="80"/>
      <c r="TBG10" s="80"/>
      <c r="TBH10" s="80"/>
      <c r="TBI10" s="80"/>
      <c r="TBJ10" s="80"/>
      <c r="TBK10" s="80"/>
      <c r="TBL10" s="80"/>
      <c r="TBM10" s="80"/>
      <c r="TBN10" s="80"/>
      <c r="TBO10" s="80"/>
      <c r="TBP10" s="80"/>
      <c r="TBQ10" s="80"/>
      <c r="TBR10" s="80"/>
      <c r="TBS10" s="80"/>
      <c r="TBT10" s="80"/>
      <c r="TBU10" s="80"/>
      <c r="TBV10" s="80"/>
      <c r="TBW10" s="80"/>
      <c r="TBX10" s="80"/>
      <c r="TBY10" s="80"/>
      <c r="TBZ10" s="80"/>
      <c r="TCA10" s="80"/>
      <c r="TCB10" s="80"/>
      <c r="TCC10" s="80"/>
      <c r="TCD10" s="80"/>
      <c r="TCE10" s="80"/>
      <c r="TCF10" s="80"/>
      <c r="TCG10" s="80"/>
      <c r="TCH10" s="80"/>
      <c r="TCI10" s="80"/>
      <c r="TCJ10" s="80"/>
      <c r="TCK10" s="80"/>
      <c r="TCL10" s="80"/>
      <c r="TCM10" s="80"/>
      <c r="TCN10" s="80"/>
      <c r="TCO10" s="80"/>
      <c r="TCP10" s="80"/>
      <c r="TCQ10" s="80"/>
      <c r="TCR10" s="80"/>
      <c r="TCS10" s="80"/>
      <c r="TCT10" s="80"/>
      <c r="TCU10" s="80"/>
      <c r="TCV10" s="80"/>
      <c r="TCW10" s="80"/>
      <c r="TCX10" s="80"/>
      <c r="TCY10" s="80"/>
      <c r="TCZ10" s="80"/>
      <c r="TDA10" s="80"/>
      <c r="TDB10" s="80"/>
      <c r="TDC10" s="80"/>
      <c r="TDD10" s="80"/>
      <c r="TDE10" s="80"/>
      <c r="TDF10" s="80"/>
      <c r="TDG10" s="80"/>
      <c r="TDH10" s="80"/>
      <c r="TDI10" s="80"/>
      <c r="TDJ10" s="80"/>
      <c r="TDK10" s="80"/>
      <c r="TDL10" s="80"/>
      <c r="TDM10" s="80"/>
      <c r="TDN10" s="80"/>
      <c r="TDO10" s="80"/>
      <c r="TDP10" s="80"/>
      <c r="TDQ10" s="80"/>
      <c r="TDR10" s="80"/>
      <c r="TDS10" s="80"/>
      <c r="TDT10" s="80"/>
      <c r="TDU10" s="80"/>
      <c r="TDV10" s="80"/>
      <c r="TDW10" s="80"/>
      <c r="TDX10" s="80"/>
      <c r="TDY10" s="80"/>
      <c r="TDZ10" s="80"/>
      <c r="TEA10" s="80"/>
      <c r="TEB10" s="80"/>
      <c r="TEC10" s="80"/>
      <c r="TED10" s="80"/>
      <c r="TEE10" s="80"/>
      <c r="TEF10" s="80"/>
      <c r="TEG10" s="80"/>
      <c r="TEH10" s="80"/>
      <c r="TEI10" s="80"/>
      <c r="TEJ10" s="80"/>
      <c r="TEK10" s="80"/>
      <c r="TEL10" s="80"/>
      <c r="TEM10" s="80"/>
      <c r="TEN10" s="80"/>
      <c r="TEO10" s="80"/>
      <c r="TEP10" s="80"/>
      <c r="TEQ10" s="80"/>
      <c r="TER10" s="80"/>
      <c r="TES10" s="80"/>
      <c r="TET10" s="80"/>
      <c r="TEU10" s="80"/>
      <c r="TEV10" s="80"/>
      <c r="TEW10" s="80"/>
      <c r="TEX10" s="80"/>
      <c r="TEY10" s="80"/>
      <c r="TEZ10" s="80"/>
      <c r="TFA10" s="80"/>
      <c r="TFB10" s="80"/>
      <c r="TFC10" s="80"/>
      <c r="TFD10" s="80"/>
      <c r="TFE10" s="80"/>
      <c r="TFF10" s="80"/>
      <c r="TFG10" s="80"/>
      <c r="TFH10" s="80"/>
      <c r="TFI10" s="80"/>
      <c r="TFJ10" s="80"/>
      <c r="TFK10" s="80"/>
      <c r="TFL10" s="80"/>
      <c r="TFM10" s="80"/>
      <c r="TFN10" s="80"/>
      <c r="TFO10" s="80"/>
      <c r="TFP10" s="80"/>
      <c r="TFQ10" s="80"/>
      <c r="TFR10" s="80"/>
      <c r="TFS10" s="80"/>
      <c r="TFT10" s="80"/>
      <c r="TFU10" s="80"/>
      <c r="TFV10" s="80"/>
      <c r="TFW10" s="80"/>
      <c r="TFX10" s="80"/>
      <c r="TFY10" s="80"/>
      <c r="TFZ10" s="80"/>
      <c r="TGA10" s="80"/>
      <c r="TGB10" s="80"/>
      <c r="TGC10" s="80"/>
      <c r="TGD10" s="80"/>
      <c r="TGE10" s="80"/>
      <c r="TGF10" s="80"/>
      <c r="TGG10" s="80"/>
      <c r="TGH10" s="80"/>
      <c r="TGI10" s="80"/>
      <c r="TGJ10" s="80"/>
      <c r="TGK10" s="80"/>
      <c r="TGL10" s="80"/>
      <c r="TGM10" s="80"/>
      <c r="TGN10" s="80"/>
      <c r="TGO10" s="80"/>
      <c r="TGP10" s="80"/>
      <c r="TGQ10" s="80"/>
      <c r="TGR10" s="80"/>
      <c r="TGS10" s="80"/>
      <c r="TGT10" s="80"/>
      <c r="TGU10" s="80"/>
      <c r="TGV10" s="80"/>
      <c r="TGW10" s="80"/>
      <c r="TGX10" s="80"/>
      <c r="TGY10" s="80"/>
      <c r="TGZ10" s="80"/>
      <c r="THA10" s="80"/>
      <c r="THB10" s="80"/>
      <c r="THC10" s="80"/>
      <c r="THD10" s="80"/>
      <c r="THE10" s="80"/>
      <c r="THF10" s="80"/>
      <c r="THG10" s="80"/>
      <c r="THH10" s="80"/>
      <c r="THI10" s="80"/>
      <c r="THJ10" s="80"/>
      <c r="THK10" s="80"/>
      <c r="THL10" s="80"/>
      <c r="THM10" s="80"/>
      <c r="THN10" s="80"/>
      <c r="THO10" s="80"/>
      <c r="THP10" s="80"/>
      <c r="THQ10" s="80"/>
      <c r="THR10" s="80"/>
      <c r="THS10" s="80"/>
      <c r="THT10" s="80"/>
      <c r="THU10" s="80"/>
      <c r="THV10" s="80"/>
      <c r="THW10" s="80"/>
      <c r="THX10" s="80"/>
      <c r="THY10" s="80"/>
      <c r="THZ10" s="80"/>
      <c r="TIA10" s="80"/>
      <c r="TIB10" s="80"/>
      <c r="TIC10" s="80"/>
      <c r="TID10" s="80"/>
      <c r="TIE10" s="80"/>
      <c r="TIF10" s="80"/>
      <c r="TIG10" s="80"/>
      <c r="TIH10" s="80"/>
      <c r="TII10" s="80"/>
      <c r="TIJ10" s="80"/>
      <c r="TIK10" s="80"/>
      <c r="TIL10" s="80"/>
      <c r="TIM10" s="80"/>
      <c r="TIN10" s="80"/>
      <c r="TIO10" s="80"/>
      <c r="TIP10" s="80"/>
      <c r="TIQ10" s="80"/>
      <c r="TIR10" s="80"/>
      <c r="TIS10" s="80"/>
      <c r="TIT10" s="80"/>
      <c r="TIU10" s="80"/>
      <c r="TIV10" s="80"/>
      <c r="TIW10" s="80"/>
      <c r="TIX10" s="80"/>
      <c r="TIY10" s="80"/>
      <c r="TIZ10" s="80"/>
      <c r="TJA10" s="80"/>
      <c r="TJB10" s="80"/>
      <c r="TJC10" s="80"/>
      <c r="TJD10" s="80"/>
      <c r="TJE10" s="80"/>
      <c r="TJF10" s="80"/>
      <c r="TJG10" s="80"/>
      <c r="TJH10" s="80"/>
      <c r="TJI10" s="80"/>
      <c r="TJJ10" s="80"/>
      <c r="TJK10" s="80"/>
      <c r="TJL10" s="80"/>
      <c r="TJM10" s="80"/>
      <c r="TJN10" s="80"/>
      <c r="TJO10" s="80"/>
      <c r="TJP10" s="80"/>
      <c r="TJQ10" s="80"/>
      <c r="TJR10" s="80"/>
      <c r="TJS10" s="80"/>
      <c r="TJT10" s="80"/>
      <c r="TJU10" s="80"/>
      <c r="TJV10" s="80"/>
      <c r="TJW10" s="80"/>
      <c r="TJX10" s="80"/>
      <c r="TJY10" s="80"/>
      <c r="TJZ10" s="80"/>
      <c r="TKA10" s="80"/>
      <c r="TKB10" s="80"/>
      <c r="TKC10" s="80"/>
      <c r="TKD10" s="80"/>
      <c r="TKE10" s="80"/>
      <c r="TKF10" s="80"/>
      <c r="TKG10" s="80"/>
      <c r="TKH10" s="80"/>
      <c r="TKI10" s="80"/>
      <c r="TKJ10" s="80"/>
      <c r="TKK10" s="80"/>
      <c r="TKL10" s="80"/>
      <c r="TKM10" s="80"/>
      <c r="TKN10" s="80"/>
      <c r="TKO10" s="80"/>
      <c r="TKP10" s="80"/>
      <c r="TKQ10" s="80"/>
      <c r="TKR10" s="80"/>
      <c r="TKS10" s="80"/>
      <c r="TKT10" s="80"/>
      <c r="TKU10" s="80"/>
      <c r="TKV10" s="80"/>
      <c r="TKW10" s="80"/>
      <c r="TKX10" s="80"/>
      <c r="TKY10" s="80"/>
      <c r="TKZ10" s="80"/>
      <c r="TLA10" s="80"/>
      <c r="TLB10" s="80"/>
      <c r="TLC10" s="80"/>
      <c r="TLD10" s="80"/>
      <c r="TLE10" s="80"/>
      <c r="TLF10" s="80"/>
      <c r="TLG10" s="80"/>
      <c r="TLH10" s="80"/>
      <c r="TLI10" s="80"/>
      <c r="TLJ10" s="80"/>
      <c r="TLK10" s="80"/>
      <c r="TLL10" s="80"/>
      <c r="TLM10" s="80"/>
      <c r="TLN10" s="80"/>
      <c r="TLO10" s="80"/>
      <c r="TLP10" s="80"/>
      <c r="TLQ10" s="80"/>
      <c r="TLR10" s="80"/>
      <c r="TLS10" s="80"/>
      <c r="TLT10" s="80"/>
      <c r="TLU10" s="80"/>
      <c r="TLV10" s="80"/>
      <c r="TLW10" s="80"/>
      <c r="TLX10" s="80"/>
      <c r="TLY10" s="80"/>
      <c r="TLZ10" s="80"/>
      <c r="TMA10" s="80"/>
      <c r="TMB10" s="80"/>
      <c r="TMC10" s="80"/>
      <c r="TMD10" s="80"/>
      <c r="TME10" s="80"/>
      <c r="TMF10" s="80"/>
      <c r="TMG10" s="80"/>
      <c r="TMH10" s="80"/>
      <c r="TMI10" s="80"/>
      <c r="TMJ10" s="80"/>
      <c r="TMK10" s="80"/>
      <c r="TML10" s="80"/>
      <c r="TMM10" s="80"/>
      <c r="TMN10" s="80"/>
      <c r="TMO10" s="80"/>
      <c r="TMP10" s="80"/>
      <c r="TMQ10" s="80"/>
      <c r="TMR10" s="80"/>
      <c r="TMS10" s="80"/>
      <c r="TMT10" s="80"/>
      <c r="TMU10" s="80"/>
      <c r="TMV10" s="80"/>
      <c r="TMW10" s="80"/>
      <c r="TMX10" s="80"/>
      <c r="TMY10" s="80"/>
      <c r="TMZ10" s="80"/>
      <c r="TNA10" s="80"/>
      <c r="TNB10" s="80"/>
      <c r="TNC10" s="80"/>
      <c r="TND10" s="80"/>
      <c r="TNE10" s="80"/>
      <c r="TNF10" s="80"/>
      <c r="TNG10" s="80"/>
      <c r="TNH10" s="80"/>
      <c r="TNI10" s="80"/>
      <c r="TNJ10" s="80"/>
      <c r="TNK10" s="80"/>
      <c r="TNL10" s="80"/>
      <c r="TNM10" s="80"/>
      <c r="TNN10" s="80"/>
      <c r="TNO10" s="80"/>
      <c r="TNP10" s="80"/>
      <c r="TNQ10" s="80"/>
      <c r="TNR10" s="80"/>
      <c r="TNS10" s="80"/>
      <c r="TNT10" s="80"/>
      <c r="TNU10" s="80"/>
      <c r="TNV10" s="80"/>
      <c r="TNW10" s="80"/>
      <c r="TNX10" s="80"/>
      <c r="TNY10" s="80"/>
      <c r="TNZ10" s="80"/>
      <c r="TOA10" s="80"/>
      <c r="TOB10" s="80"/>
      <c r="TOC10" s="80"/>
      <c r="TOD10" s="80"/>
      <c r="TOE10" s="80"/>
      <c r="TOF10" s="80"/>
      <c r="TOG10" s="80"/>
      <c r="TOH10" s="80"/>
      <c r="TOI10" s="80"/>
      <c r="TOJ10" s="80"/>
      <c r="TOK10" s="80"/>
      <c r="TOL10" s="80"/>
      <c r="TOM10" s="80"/>
      <c r="TON10" s="80"/>
      <c r="TOO10" s="80"/>
      <c r="TOP10" s="80"/>
      <c r="TOQ10" s="80"/>
      <c r="TOR10" s="80"/>
      <c r="TOS10" s="80"/>
      <c r="TOT10" s="80"/>
      <c r="TOU10" s="80"/>
      <c r="TOV10" s="80"/>
      <c r="TOW10" s="80"/>
      <c r="TOX10" s="80"/>
      <c r="TOY10" s="80"/>
      <c r="TOZ10" s="80"/>
      <c r="TPA10" s="80"/>
      <c r="TPB10" s="80"/>
      <c r="TPC10" s="80"/>
      <c r="TPD10" s="80"/>
      <c r="TPE10" s="80"/>
      <c r="TPF10" s="80"/>
      <c r="TPG10" s="80"/>
      <c r="TPH10" s="80"/>
      <c r="TPI10" s="80"/>
      <c r="TPJ10" s="80"/>
      <c r="TPK10" s="80"/>
      <c r="TPL10" s="80"/>
      <c r="TPM10" s="80"/>
      <c r="TPN10" s="80"/>
      <c r="TPO10" s="80"/>
      <c r="TPP10" s="80"/>
      <c r="TPQ10" s="80"/>
      <c r="TPR10" s="80"/>
      <c r="TPS10" s="80"/>
      <c r="TPT10" s="80"/>
      <c r="TPU10" s="80"/>
      <c r="TPV10" s="80"/>
      <c r="TPW10" s="80"/>
      <c r="TPX10" s="80"/>
      <c r="TPY10" s="80"/>
      <c r="TPZ10" s="80"/>
      <c r="TQA10" s="80"/>
      <c r="TQB10" s="80"/>
      <c r="TQC10" s="80"/>
      <c r="TQD10" s="80"/>
      <c r="TQE10" s="80"/>
      <c r="TQF10" s="80"/>
      <c r="TQG10" s="80"/>
      <c r="TQH10" s="80"/>
      <c r="TQI10" s="80"/>
      <c r="TQJ10" s="80"/>
      <c r="TQK10" s="80"/>
      <c r="TQL10" s="80"/>
      <c r="TQM10" s="80"/>
      <c r="TQN10" s="80"/>
      <c r="TQO10" s="80"/>
      <c r="TQP10" s="80"/>
      <c r="TQQ10" s="80"/>
      <c r="TQR10" s="80"/>
      <c r="TQS10" s="80"/>
      <c r="TQT10" s="80"/>
      <c r="TQU10" s="80"/>
      <c r="TQV10" s="80"/>
      <c r="TQW10" s="80"/>
      <c r="TQX10" s="80"/>
      <c r="TQY10" s="80"/>
      <c r="TQZ10" s="80"/>
      <c r="TRA10" s="80"/>
      <c r="TRB10" s="80"/>
      <c r="TRC10" s="80"/>
      <c r="TRD10" s="80"/>
      <c r="TRE10" s="80"/>
      <c r="TRF10" s="80"/>
      <c r="TRG10" s="80"/>
      <c r="TRH10" s="80"/>
      <c r="TRI10" s="80"/>
      <c r="TRJ10" s="80"/>
      <c r="TRK10" s="80"/>
      <c r="TRL10" s="80"/>
      <c r="TRM10" s="80"/>
      <c r="TRN10" s="80"/>
      <c r="TRO10" s="80"/>
      <c r="TRP10" s="80"/>
      <c r="TRQ10" s="80"/>
      <c r="TRR10" s="80"/>
      <c r="TRS10" s="80"/>
      <c r="TRT10" s="80"/>
      <c r="TRU10" s="80"/>
      <c r="TRV10" s="80"/>
      <c r="TRW10" s="80"/>
      <c r="TRX10" s="80"/>
      <c r="TRY10" s="80"/>
      <c r="TRZ10" s="80"/>
      <c r="TSA10" s="80"/>
      <c r="TSB10" s="80"/>
      <c r="TSC10" s="80"/>
      <c r="TSD10" s="80"/>
      <c r="TSE10" s="80"/>
      <c r="TSF10" s="80"/>
      <c r="TSG10" s="80"/>
      <c r="TSH10" s="80"/>
      <c r="TSI10" s="80"/>
      <c r="TSJ10" s="80"/>
      <c r="TSK10" s="80"/>
      <c r="TSL10" s="80"/>
      <c r="TSM10" s="80"/>
      <c r="TSN10" s="80"/>
      <c r="TSO10" s="80"/>
      <c r="TSP10" s="80"/>
      <c r="TSQ10" s="80"/>
      <c r="TSR10" s="80"/>
      <c r="TSS10" s="80"/>
      <c r="TST10" s="80"/>
      <c r="TSU10" s="80"/>
      <c r="TSV10" s="80"/>
      <c r="TSW10" s="80"/>
      <c r="TSX10" s="80"/>
      <c r="TSY10" s="80"/>
      <c r="TSZ10" s="80"/>
      <c r="TTA10" s="80"/>
      <c r="TTB10" s="80"/>
      <c r="TTC10" s="80"/>
      <c r="TTD10" s="80"/>
      <c r="TTE10" s="80"/>
      <c r="TTF10" s="80"/>
      <c r="TTG10" s="80"/>
      <c r="TTH10" s="80"/>
      <c r="TTI10" s="80"/>
      <c r="TTJ10" s="80"/>
      <c r="TTK10" s="80"/>
      <c r="TTL10" s="80"/>
      <c r="TTM10" s="80"/>
      <c r="TTN10" s="80"/>
      <c r="TTO10" s="80"/>
      <c r="TTP10" s="80"/>
      <c r="TTQ10" s="80"/>
      <c r="TTR10" s="80"/>
      <c r="TTS10" s="80"/>
      <c r="TTT10" s="80"/>
      <c r="TTU10" s="80"/>
      <c r="TTV10" s="80"/>
      <c r="TTW10" s="80"/>
      <c r="TTX10" s="80"/>
      <c r="TTY10" s="80"/>
      <c r="TTZ10" s="80"/>
      <c r="TUA10" s="80"/>
      <c r="TUB10" s="80"/>
      <c r="TUC10" s="80"/>
      <c r="TUD10" s="80"/>
      <c r="TUE10" s="80"/>
      <c r="TUF10" s="80"/>
      <c r="TUG10" s="80"/>
      <c r="TUH10" s="80"/>
      <c r="TUI10" s="80"/>
      <c r="TUJ10" s="80"/>
      <c r="TUK10" s="80"/>
      <c r="TUL10" s="80"/>
      <c r="TUM10" s="80"/>
      <c r="TUN10" s="80"/>
      <c r="TUO10" s="80"/>
      <c r="TUP10" s="80"/>
      <c r="TUQ10" s="80"/>
      <c r="TUR10" s="80"/>
      <c r="TUS10" s="80"/>
      <c r="TUT10" s="80"/>
      <c r="TUU10" s="80"/>
      <c r="TUV10" s="80"/>
      <c r="TUW10" s="80"/>
      <c r="TUX10" s="80"/>
      <c r="TUY10" s="80"/>
      <c r="TUZ10" s="80"/>
      <c r="TVA10" s="80"/>
      <c r="TVB10" s="80"/>
      <c r="TVC10" s="80"/>
      <c r="TVD10" s="80"/>
      <c r="TVE10" s="80"/>
      <c r="TVF10" s="80"/>
      <c r="TVG10" s="80"/>
      <c r="TVH10" s="80"/>
      <c r="TVI10" s="80"/>
      <c r="TVJ10" s="80"/>
      <c r="TVK10" s="80"/>
      <c r="TVL10" s="80"/>
      <c r="TVM10" s="80"/>
      <c r="TVN10" s="80"/>
      <c r="TVO10" s="80"/>
      <c r="TVP10" s="80"/>
      <c r="TVQ10" s="80"/>
      <c r="TVR10" s="80"/>
      <c r="TVS10" s="80"/>
      <c r="TVT10" s="80"/>
      <c r="TVU10" s="80"/>
      <c r="TVV10" s="80"/>
      <c r="TVW10" s="80"/>
      <c r="TVX10" s="80"/>
      <c r="TVY10" s="80"/>
      <c r="TVZ10" s="80"/>
      <c r="TWA10" s="80"/>
      <c r="TWB10" s="80"/>
      <c r="TWC10" s="80"/>
      <c r="TWD10" s="80"/>
      <c r="TWE10" s="80"/>
      <c r="TWF10" s="80"/>
      <c r="TWG10" s="80"/>
      <c r="TWH10" s="80"/>
      <c r="TWI10" s="80"/>
      <c r="TWJ10" s="80"/>
      <c r="TWK10" s="80"/>
      <c r="TWL10" s="80"/>
      <c r="TWM10" s="80"/>
      <c r="TWN10" s="80"/>
      <c r="TWO10" s="80"/>
      <c r="TWP10" s="80"/>
      <c r="TWQ10" s="80"/>
      <c r="TWR10" s="80"/>
      <c r="TWS10" s="80"/>
      <c r="TWT10" s="80"/>
      <c r="TWU10" s="80"/>
      <c r="TWV10" s="80"/>
      <c r="TWW10" s="80"/>
      <c r="TWX10" s="80"/>
      <c r="TWY10" s="80"/>
      <c r="TWZ10" s="80"/>
      <c r="TXA10" s="80"/>
      <c r="TXB10" s="80"/>
      <c r="TXC10" s="80"/>
      <c r="TXD10" s="80"/>
      <c r="TXE10" s="80"/>
      <c r="TXF10" s="80"/>
      <c r="TXG10" s="80"/>
      <c r="TXH10" s="80"/>
      <c r="TXI10" s="80"/>
      <c r="TXJ10" s="80"/>
      <c r="TXK10" s="80"/>
      <c r="TXL10" s="80"/>
      <c r="TXM10" s="80"/>
      <c r="TXN10" s="80"/>
      <c r="TXO10" s="80"/>
      <c r="TXP10" s="80"/>
      <c r="TXQ10" s="80"/>
      <c r="TXR10" s="80"/>
      <c r="TXS10" s="80"/>
      <c r="TXT10" s="80"/>
      <c r="TXU10" s="80"/>
      <c r="TXV10" s="80"/>
      <c r="TXW10" s="80"/>
      <c r="TXX10" s="80"/>
      <c r="TXY10" s="80"/>
      <c r="TXZ10" s="80"/>
      <c r="TYA10" s="80"/>
      <c r="TYB10" s="80"/>
      <c r="TYC10" s="80"/>
      <c r="TYD10" s="80"/>
      <c r="TYE10" s="80"/>
      <c r="TYF10" s="80"/>
      <c r="TYG10" s="80"/>
      <c r="TYH10" s="80"/>
      <c r="TYI10" s="80"/>
      <c r="TYJ10" s="80"/>
      <c r="TYK10" s="80"/>
      <c r="TYL10" s="80"/>
      <c r="TYM10" s="80"/>
      <c r="TYN10" s="80"/>
      <c r="TYO10" s="80"/>
      <c r="TYP10" s="80"/>
      <c r="TYQ10" s="80"/>
      <c r="TYR10" s="80"/>
      <c r="TYS10" s="80"/>
      <c r="TYT10" s="80"/>
      <c r="TYU10" s="80"/>
      <c r="TYV10" s="80"/>
      <c r="TYW10" s="80"/>
      <c r="TYX10" s="80"/>
      <c r="TYY10" s="80"/>
      <c r="TYZ10" s="80"/>
      <c r="TZA10" s="80"/>
      <c r="TZB10" s="80"/>
      <c r="TZC10" s="80"/>
      <c r="TZD10" s="80"/>
      <c r="TZE10" s="80"/>
      <c r="TZF10" s="80"/>
      <c r="TZG10" s="80"/>
      <c r="TZH10" s="80"/>
      <c r="TZI10" s="80"/>
      <c r="TZJ10" s="80"/>
      <c r="TZK10" s="80"/>
      <c r="TZL10" s="80"/>
      <c r="TZM10" s="80"/>
      <c r="TZN10" s="80"/>
      <c r="TZO10" s="80"/>
      <c r="TZP10" s="80"/>
      <c r="TZQ10" s="80"/>
      <c r="TZR10" s="80"/>
      <c r="TZS10" s="80"/>
      <c r="TZT10" s="80"/>
      <c r="TZU10" s="80"/>
      <c r="TZV10" s="80"/>
      <c r="TZW10" s="80"/>
      <c r="TZX10" s="80"/>
      <c r="TZY10" s="80"/>
      <c r="TZZ10" s="80"/>
      <c r="UAA10" s="80"/>
      <c r="UAB10" s="80"/>
      <c r="UAC10" s="80"/>
      <c r="UAD10" s="80"/>
      <c r="UAE10" s="80"/>
      <c r="UAF10" s="80"/>
      <c r="UAG10" s="80"/>
      <c r="UAH10" s="80"/>
      <c r="UAI10" s="80"/>
      <c r="UAJ10" s="80"/>
      <c r="UAK10" s="80"/>
      <c r="UAL10" s="80"/>
      <c r="UAM10" s="80"/>
      <c r="UAN10" s="80"/>
      <c r="UAO10" s="80"/>
      <c r="UAP10" s="80"/>
      <c r="UAQ10" s="80"/>
      <c r="UAR10" s="80"/>
      <c r="UAS10" s="80"/>
      <c r="UAT10" s="80"/>
      <c r="UAU10" s="80"/>
      <c r="UAV10" s="80"/>
      <c r="UAW10" s="80"/>
      <c r="UAX10" s="80"/>
      <c r="UAY10" s="80"/>
      <c r="UAZ10" s="80"/>
      <c r="UBA10" s="80"/>
      <c r="UBB10" s="80"/>
      <c r="UBC10" s="80"/>
      <c r="UBD10" s="80"/>
      <c r="UBE10" s="80"/>
      <c r="UBF10" s="80"/>
      <c r="UBG10" s="80"/>
      <c r="UBH10" s="80"/>
      <c r="UBI10" s="80"/>
      <c r="UBJ10" s="80"/>
      <c r="UBK10" s="80"/>
      <c r="UBL10" s="80"/>
      <c r="UBM10" s="80"/>
      <c r="UBN10" s="80"/>
      <c r="UBO10" s="80"/>
      <c r="UBP10" s="80"/>
      <c r="UBQ10" s="80"/>
      <c r="UBR10" s="80"/>
      <c r="UBS10" s="80"/>
      <c r="UBT10" s="80"/>
      <c r="UBU10" s="80"/>
      <c r="UBV10" s="80"/>
      <c r="UBW10" s="80"/>
      <c r="UBX10" s="80"/>
      <c r="UBY10" s="80"/>
      <c r="UBZ10" s="80"/>
      <c r="UCA10" s="80"/>
      <c r="UCB10" s="80"/>
      <c r="UCC10" s="80"/>
      <c r="UCD10" s="80"/>
      <c r="UCE10" s="80"/>
      <c r="UCF10" s="80"/>
      <c r="UCG10" s="80"/>
      <c r="UCH10" s="80"/>
      <c r="UCI10" s="80"/>
      <c r="UCJ10" s="80"/>
      <c r="UCK10" s="80"/>
      <c r="UCL10" s="80"/>
      <c r="UCM10" s="80"/>
      <c r="UCN10" s="80"/>
      <c r="UCO10" s="80"/>
      <c r="UCP10" s="80"/>
      <c r="UCQ10" s="80"/>
      <c r="UCR10" s="80"/>
      <c r="UCS10" s="80"/>
      <c r="UCT10" s="80"/>
      <c r="UCU10" s="80"/>
      <c r="UCV10" s="80"/>
      <c r="UCW10" s="80"/>
      <c r="UCX10" s="80"/>
      <c r="UCY10" s="80"/>
      <c r="UCZ10" s="80"/>
      <c r="UDA10" s="80"/>
      <c r="UDB10" s="80"/>
      <c r="UDC10" s="80"/>
      <c r="UDD10" s="80"/>
      <c r="UDE10" s="80"/>
      <c r="UDF10" s="80"/>
      <c r="UDG10" s="80"/>
      <c r="UDH10" s="80"/>
      <c r="UDI10" s="80"/>
      <c r="UDJ10" s="80"/>
      <c r="UDK10" s="80"/>
      <c r="UDL10" s="80"/>
      <c r="UDM10" s="80"/>
      <c r="UDN10" s="80"/>
      <c r="UDO10" s="80"/>
      <c r="UDP10" s="80"/>
      <c r="UDQ10" s="80"/>
      <c r="UDR10" s="80"/>
      <c r="UDS10" s="80"/>
      <c r="UDT10" s="80"/>
      <c r="UDU10" s="80"/>
      <c r="UDV10" s="80"/>
      <c r="UDW10" s="80"/>
      <c r="UDX10" s="80"/>
      <c r="UDY10" s="80"/>
      <c r="UDZ10" s="80"/>
      <c r="UEA10" s="80"/>
      <c r="UEB10" s="80"/>
      <c r="UEC10" s="80"/>
      <c r="UED10" s="80"/>
      <c r="UEE10" s="80"/>
      <c r="UEF10" s="80"/>
      <c r="UEG10" s="80"/>
      <c r="UEH10" s="80"/>
      <c r="UEI10" s="80"/>
      <c r="UEJ10" s="80"/>
      <c r="UEK10" s="80"/>
      <c r="UEL10" s="80"/>
      <c r="UEM10" s="80"/>
      <c r="UEN10" s="80"/>
      <c r="UEO10" s="80"/>
      <c r="UEP10" s="80"/>
      <c r="UEQ10" s="80"/>
      <c r="UER10" s="80"/>
      <c r="UES10" s="80"/>
      <c r="UET10" s="80"/>
      <c r="UEU10" s="80"/>
      <c r="UEV10" s="80"/>
      <c r="UEW10" s="80"/>
      <c r="UEX10" s="80"/>
      <c r="UEY10" s="80"/>
      <c r="UEZ10" s="80"/>
      <c r="UFA10" s="80"/>
      <c r="UFB10" s="80"/>
      <c r="UFC10" s="80"/>
      <c r="UFD10" s="80"/>
      <c r="UFE10" s="80"/>
      <c r="UFF10" s="80"/>
      <c r="UFG10" s="80"/>
      <c r="UFH10" s="80"/>
      <c r="UFI10" s="80"/>
      <c r="UFJ10" s="80"/>
      <c r="UFK10" s="80"/>
      <c r="UFL10" s="80"/>
      <c r="UFM10" s="80"/>
      <c r="UFN10" s="80"/>
      <c r="UFO10" s="80"/>
      <c r="UFP10" s="80"/>
      <c r="UFQ10" s="80"/>
      <c r="UFR10" s="80"/>
      <c r="UFS10" s="80"/>
      <c r="UFT10" s="80"/>
      <c r="UFU10" s="80"/>
      <c r="UFV10" s="80"/>
      <c r="UFW10" s="80"/>
      <c r="UFX10" s="80"/>
      <c r="UFY10" s="80"/>
      <c r="UFZ10" s="80"/>
      <c r="UGA10" s="80"/>
      <c r="UGB10" s="80"/>
      <c r="UGC10" s="80"/>
      <c r="UGD10" s="80"/>
      <c r="UGE10" s="80"/>
      <c r="UGF10" s="80"/>
      <c r="UGG10" s="80"/>
      <c r="UGH10" s="80"/>
      <c r="UGI10" s="80"/>
      <c r="UGJ10" s="80"/>
      <c r="UGK10" s="80"/>
      <c r="UGL10" s="80"/>
      <c r="UGM10" s="80"/>
      <c r="UGN10" s="80"/>
      <c r="UGO10" s="80"/>
      <c r="UGP10" s="80"/>
      <c r="UGQ10" s="80"/>
      <c r="UGR10" s="80"/>
      <c r="UGS10" s="80"/>
      <c r="UGT10" s="80"/>
      <c r="UGU10" s="80"/>
      <c r="UGV10" s="80"/>
      <c r="UGW10" s="80"/>
      <c r="UGX10" s="80"/>
      <c r="UGY10" s="80"/>
      <c r="UGZ10" s="80"/>
      <c r="UHA10" s="80"/>
      <c r="UHB10" s="80"/>
      <c r="UHC10" s="80"/>
      <c r="UHD10" s="80"/>
      <c r="UHE10" s="80"/>
      <c r="UHF10" s="80"/>
      <c r="UHG10" s="80"/>
      <c r="UHH10" s="80"/>
      <c r="UHI10" s="80"/>
      <c r="UHJ10" s="80"/>
      <c r="UHK10" s="80"/>
      <c r="UHL10" s="80"/>
      <c r="UHM10" s="80"/>
      <c r="UHN10" s="80"/>
      <c r="UHO10" s="80"/>
      <c r="UHP10" s="80"/>
      <c r="UHQ10" s="80"/>
      <c r="UHR10" s="80"/>
      <c r="UHS10" s="80"/>
      <c r="UHT10" s="80"/>
      <c r="UHU10" s="80"/>
      <c r="UHV10" s="80"/>
      <c r="UHW10" s="80"/>
      <c r="UHX10" s="80"/>
      <c r="UHY10" s="80"/>
      <c r="UHZ10" s="80"/>
      <c r="UIA10" s="80"/>
      <c r="UIB10" s="80"/>
      <c r="UIC10" s="80"/>
      <c r="UID10" s="80"/>
      <c r="UIE10" s="80"/>
      <c r="UIF10" s="80"/>
      <c r="UIG10" s="80"/>
      <c r="UIH10" s="80"/>
      <c r="UII10" s="80"/>
      <c r="UIJ10" s="80"/>
      <c r="UIK10" s="80"/>
      <c r="UIL10" s="80"/>
      <c r="UIM10" s="80"/>
      <c r="UIN10" s="80"/>
      <c r="UIO10" s="80"/>
      <c r="UIP10" s="80"/>
      <c r="UIQ10" s="80"/>
      <c r="UIR10" s="80"/>
      <c r="UIS10" s="80"/>
      <c r="UIT10" s="80"/>
      <c r="UIU10" s="80"/>
      <c r="UIV10" s="80"/>
      <c r="UIW10" s="80"/>
      <c r="UIX10" s="80"/>
      <c r="UIY10" s="80"/>
      <c r="UIZ10" s="80"/>
      <c r="UJA10" s="80"/>
      <c r="UJB10" s="80"/>
      <c r="UJC10" s="80"/>
      <c r="UJD10" s="80"/>
      <c r="UJE10" s="80"/>
      <c r="UJF10" s="80"/>
      <c r="UJG10" s="80"/>
      <c r="UJH10" s="80"/>
      <c r="UJI10" s="80"/>
      <c r="UJJ10" s="80"/>
      <c r="UJK10" s="80"/>
      <c r="UJL10" s="80"/>
      <c r="UJM10" s="80"/>
      <c r="UJN10" s="80"/>
      <c r="UJO10" s="80"/>
      <c r="UJP10" s="80"/>
      <c r="UJQ10" s="80"/>
      <c r="UJR10" s="80"/>
      <c r="UJS10" s="80"/>
      <c r="UJT10" s="80"/>
      <c r="UJU10" s="80"/>
      <c r="UJV10" s="80"/>
      <c r="UJW10" s="80"/>
      <c r="UJX10" s="80"/>
      <c r="UJY10" s="80"/>
      <c r="UJZ10" s="80"/>
      <c r="UKA10" s="80"/>
      <c r="UKB10" s="80"/>
      <c r="UKC10" s="80"/>
      <c r="UKD10" s="80"/>
      <c r="UKE10" s="80"/>
      <c r="UKF10" s="80"/>
      <c r="UKG10" s="80"/>
      <c r="UKH10" s="80"/>
      <c r="UKI10" s="80"/>
      <c r="UKJ10" s="80"/>
      <c r="UKK10" s="80"/>
      <c r="UKL10" s="80"/>
      <c r="UKM10" s="80"/>
      <c r="UKN10" s="80"/>
      <c r="UKO10" s="80"/>
      <c r="UKP10" s="80"/>
      <c r="UKQ10" s="80"/>
      <c r="UKR10" s="80"/>
      <c r="UKS10" s="80"/>
      <c r="UKT10" s="80"/>
      <c r="UKU10" s="80"/>
      <c r="UKV10" s="80"/>
      <c r="UKW10" s="80"/>
      <c r="UKX10" s="80"/>
      <c r="UKY10" s="80"/>
      <c r="UKZ10" s="80"/>
      <c r="ULA10" s="80"/>
      <c r="ULB10" s="80"/>
      <c r="ULC10" s="80"/>
      <c r="ULD10" s="80"/>
      <c r="ULE10" s="80"/>
      <c r="ULF10" s="80"/>
      <c r="ULG10" s="80"/>
      <c r="ULH10" s="80"/>
      <c r="ULI10" s="80"/>
      <c r="ULJ10" s="80"/>
      <c r="ULK10" s="80"/>
      <c r="ULL10" s="80"/>
      <c r="ULM10" s="80"/>
      <c r="ULN10" s="80"/>
      <c r="ULO10" s="80"/>
      <c r="ULP10" s="80"/>
      <c r="ULQ10" s="80"/>
      <c r="ULR10" s="80"/>
      <c r="ULS10" s="80"/>
      <c r="ULT10" s="80"/>
      <c r="ULU10" s="80"/>
      <c r="ULV10" s="80"/>
      <c r="ULW10" s="80"/>
      <c r="ULX10" s="80"/>
      <c r="ULY10" s="80"/>
      <c r="ULZ10" s="80"/>
      <c r="UMA10" s="80"/>
      <c r="UMB10" s="80"/>
      <c r="UMC10" s="80"/>
      <c r="UMD10" s="80"/>
      <c r="UME10" s="80"/>
      <c r="UMF10" s="80"/>
      <c r="UMG10" s="80"/>
      <c r="UMH10" s="80"/>
      <c r="UMI10" s="80"/>
      <c r="UMJ10" s="80"/>
      <c r="UMK10" s="80"/>
      <c r="UML10" s="80"/>
      <c r="UMM10" s="80"/>
      <c r="UMN10" s="80"/>
      <c r="UMO10" s="80"/>
      <c r="UMP10" s="80"/>
      <c r="UMQ10" s="80"/>
      <c r="UMR10" s="80"/>
      <c r="UMS10" s="80"/>
      <c r="UMT10" s="80"/>
      <c r="UMU10" s="80"/>
      <c r="UMV10" s="80"/>
      <c r="UMW10" s="80"/>
      <c r="UMX10" s="80"/>
      <c r="UMY10" s="80"/>
      <c r="UMZ10" s="80"/>
      <c r="UNA10" s="80"/>
      <c r="UNB10" s="80"/>
      <c r="UNC10" s="80"/>
      <c r="UND10" s="80"/>
      <c r="UNE10" s="80"/>
      <c r="UNF10" s="80"/>
      <c r="UNG10" s="80"/>
      <c r="UNH10" s="80"/>
      <c r="UNI10" s="80"/>
      <c r="UNJ10" s="80"/>
      <c r="UNK10" s="80"/>
      <c r="UNL10" s="80"/>
      <c r="UNM10" s="80"/>
      <c r="UNN10" s="80"/>
      <c r="UNO10" s="80"/>
      <c r="UNP10" s="80"/>
      <c r="UNQ10" s="80"/>
      <c r="UNR10" s="80"/>
      <c r="UNS10" s="80"/>
      <c r="UNT10" s="80"/>
      <c r="UNU10" s="80"/>
      <c r="UNV10" s="80"/>
      <c r="UNW10" s="80"/>
      <c r="UNX10" s="80"/>
      <c r="UNY10" s="80"/>
      <c r="UNZ10" s="80"/>
      <c r="UOA10" s="80"/>
      <c r="UOB10" s="80"/>
      <c r="UOC10" s="80"/>
      <c r="UOD10" s="80"/>
      <c r="UOE10" s="80"/>
      <c r="UOF10" s="80"/>
      <c r="UOG10" s="80"/>
      <c r="UOH10" s="80"/>
      <c r="UOI10" s="80"/>
      <c r="UOJ10" s="80"/>
      <c r="UOK10" s="80"/>
      <c r="UOL10" s="80"/>
      <c r="UOM10" s="80"/>
      <c r="UON10" s="80"/>
      <c r="UOO10" s="80"/>
      <c r="UOP10" s="80"/>
      <c r="UOQ10" s="80"/>
      <c r="UOR10" s="80"/>
      <c r="UOS10" s="80"/>
      <c r="UOT10" s="80"/>
      <c r="UOU10" s="80"/>
      <c r="UOV10" s="80"/>
      <c r="UOW10" s="80"/>
      <c r="UOX10" s="80"/>
      <c r="UOY10" s="80"/>
      <c r="UOZ10" s="80"/>
      <c r="UPA10" s="80"/>
      <c r="UPB10" s="80"/>
      <c r="UPC10" s="80"/>
      <c r="UPD10" s="80"/>
      <c r="UPE10" s="80"/>
      <c r="UPF10" s="80"/>
      <c r="UPG10" s="80"/>
      <c r="UPH10" s="80"/>
      <c r="UPI10" s="80"/>
      <c r="UPJ10" s="80"/>
      <c r="UPK10" s="80"/>
      <c r="UPL10" s="80"/>
      <c r="UPM10" s="80"/>
      <c r="UPN10" s="80"/>
      <c r="UPO10" s="80"/>
      <c r="UPP10" s="80"/>
      <c r="UPQ10" s="80"/>
      <c r="UPR10" s="80"/>
      <c r="UPS10" s="80"/>
      <c r="UPT10" s="80"/>
      <c r="UPU10" s="80"/>
      <c r="UPV10" s="80"/>
      <c r="UPW10" s="80"/>
      <c r="UPX10" s="80"/>
      <c r="UPY10" s="80"/>
      <c r="UPZ10" s="80"/>
      <c r="UQA10" s="80"/>
      <c r="UQB10" s="80"/>
      <c r="UQC10" s="80"/>
      <c r="UQD10" s="80"/>
      <c r="UQE10" s="80"/>
      <c r="UQF10" s="80"/>
      <c r="UQG10" s="80"/>
      <c r="UQH10" s="80"/>
      <c r="UQI10" s="80"/>
      <c r="UQJ10" s="80"/>
      <c r="UQK10" s="80"/>
      <c r="UQL10" s="80"/>
      <c r="UQM10" s="80"/>
      <c r="UQN10" s="80"/>
      <c r="UQO10" s="80"/>
      <c r="UQP10" s="80"/>
      <c r="UQQ10" s="80"/>
      <c r="UQR10" s="80"/>
      <c r="UQS10" s="80"/>
      <c r="UQT10" s="80"/>
      <c r="UQU10" s="80"/>
      <c r="UQV10" s="80"/>
      <c r="UQW10" s="80"/>
      <c r="UQX10" s="80"/>
      <c r="UQY10" s="80"/>
      <c r="UQZ10" s="80"/>
      <c r="URA10" s="80"/>
      <c r="URB10" s="80"/>
      <c r="URC10" s="80"/>
      <c r="URD10" s="80"/>
      <c r="URE10" s="80"/>
      <c r="URF10" s="80"/>
      <c r="URG10" s="80"/>
      <c r="URH10" s="80"/>
      <c r="URI10" s="80"/>
      <c r="URJ10" s="80"/>
      <c r="URK10" s="80"/>
      <c r="URL10" s="80"/>
      <c r="URM10" s="80"/>
      <c r="URN10" s="80"/>
      <c r="URO10" s="80"/>
      <c r="URP10" s="80"/>
      <c r="URQ10" s="80"/>
      <c r="URR10" s="80"/>
      <c r="URS10" s="80"/>
      <c r="URT10" s="80"/>
      <c r="URU10" s="80"/>
      <c r="URV10" s="80"/>
      <c r="URW10" s="80"/>
      <c r="URX10" s="80"/>
      <c r="URY10" s="80"/>
      <c r="URZ10" s="80"/>
      <c r="USA10" s="80"/>
      <c r="USB10" s="80"/>
      <c r="USC10" s="80"/>
      <c r="USD10" s="80"/>
      <c r="USE10" s="80"/>
      <c r="USF10" s="80"/>
      <c r="USG10" s="80"/>
      <c r="USH10" s="80"/>
      <c r="USI10" s="80"/>
      <c r="USJ10" s="80"/>
      <c r="USK10" s="80"/>
      <c r="USL10" s="80"/>
      <c r="USM10" s="80"/>
      <c r="USN10" s="80"/>
      <c r="USO10" s="80"/>
      <c r="USP10" s="80"/>
      <c r="USQ10" s="80"/>
      <c r="USR10" s="80"/>
      <c r="USS10" s="80"/>
      <c r="UST10" s="80"/>
      <c r="USU10" s="80"/>
      <c r="USV10" s="80"/>
      <c r="USW10" s="80"/>
      <c r="USX10" s="80"/>
      <c r="USY10" s="80"/>
      <c r="USZ10" s="80"/>
      <c r="UTA10" s="80"/>
      <c r="UTB10" s="80"/>
      <c r="UTC10" s="80"/>
      <c r="UTD10" s="80"/>
      <c r="UTE10" s="80"/>
      <c r="UTF10" s="80"/>
      <c r="UTG10" s="80"/>
      <c r="UTH10" s="80"/>
      <c r="UTI10" s="80"/>
      <c r="UTJ10" s="80"/>
      <c r="UTK10" s="80"/>
      <c r="UTL10" s="80"/>
      <c r="UTM10" s="80"/>
      <c r="UTN10" s="80"/>
      <c r="UTO10" s="80"/>
      <c r="UTP10" s="80"/>
      <c r="UTQ10" s="80"/>
      <c r="UTR10" s="80"/>
      <c r="UTS10" s="80"/>
      <c r="UTT10" s="80"/>
      <c r="UTU10" s="80"/>
      <c r="UTV10" s="80"/>
      <c r="UTW10" s="80"/>
      <c r="UTX10" s="80"/>
      <c r="UTY10" s="80"/>
      <c r="UTZ10" s="80"/>
      <c r="UUA10" s="80"/>
      <c r="UUB10" s="80"/>
      <c r="UUC10" s="80"/>
      <c r="UUD10" s="80"/>
      <c r="UUE10" s="80"/>
      <c r="UUF10" s="80"/>
      <c r="UUG10" s="80"/>
      <c r="UUH10" s="80"/>
      <c r="UUI10" s="80"/>
      <c r="UUJ10" s="80"/>
      <c r="UUK10" s="80"/>
      <c r="UUL10" s="80"/>
      <c r="UUM10" s="80"/>
      <c r="UUN10" s="80"/>
      <c r="UUO10" s="80"/>
      <c r="UUP10" s="80"/>
      <c r="UUQ10" s="80"/>
      <c r="UUR10" s="80"/>
      <c r="UUS10" s="80"/>
      <c r="UUT10" s="80"/>
      <c r="UUU10" s="80"/>
      <c r="UUV10" s="80"/>
      <c r="UUW10" s="80"/>
      <c r="UUX10" s="80"/>
      <c r="UUY10" s="80"/>
      <c r="UUZ10" s="80"/>
      <c r="UVA10" s="80"/>
      <c r="UVB10" s="80"/>
      <c r="UVC10" s="80"/>
      <c r="UVD10" s="80"/>
      <c r="UVE10" s="80"/>
      <c r="UVF10" s="80"/>
      <c r="UVG10" s="80"/>
      <c r="UVH10" s="80"/>
      <c r="UVI10" s="80"/>
      <c r="UVJ10" s="80"/>
      <c r="UVK10" s="80"/>
      <c r="UVL10" s="80"/>
      <c r="UVM10" s="80"/>
      <c r="UVN10" s="80"/>
      <c r="UVO10" s="80"/>
      <c r="UVP10" s="80"/>
      <c r="UVQ10" s="80"/>
      <c r="UVR10" s="80"/>
      <c r="UVS10" s="80"/>
      <c r="UVT10" s="80"/>
      <c r="UVU10" s="80"/>
      <c r="UVV10" s="80"/>
      <c r="UVW10" s="80"/>
      <c r="UVX10" s="80"/>
      <c r="UVY10" s="80"/>
      <c r="UVZ10" s="80"/>
      <c r="UWA10" s="80"/>
      <c r="UWB10" s="80"/>
      <c r="UWC10" s="80"/>
      <c r="UWD10" s="80"/>
      <c r="UWE10" s="80"/>
      <c r="UWF10" s="80"/>
      <c r="UWG10" s="80"/>
      <c r="UWH10" s="80"/>
      <c r="UWI10" s="80"/>
      <c r="UWJ10" s="80"/>
      <c r="UWK10" s="80"/>
      <c r="UWL10" s="80"/>
      <c r="UWM10" s="80"/>
      <c r="UWN10" s="80"/>
      <c r="UWO10" s="80"/>
      <c r="UWP10" s="80"/>
      <c r="UWQ10" s="80"/>
      <c r="UWR10" s="80"/>
      <c r="UWS10" s="80"/>
      <c r="UWT10" s="80"/>
      <c r="UWU10" s="80"/>
      <c r="UWV10" s="80"/>
      <c r="UWW10" s="80"/>
      <c r="UWX10" s="80"/>
      <c r="UWY10" s="80"/>
      <c r="UWZ10" s="80"/>
      <c r="UXA10" s="80"/>
      <c r="UXB10" s="80"/>
      <c r="UXC10" s="80"/>
      <c r="UXD10" s="80"/>
      <c r="UXE10" s="80"/>
      <c r="UXF10" s="80"/>
      <c r="UXG10" s="80"/>
      <c r="UXH10" s="80"/>
      <c r="UXI10" s="80"/>
      <c r="UXJ10" s="80"/>
      <c r="UXK10" s="80"/>
      <c r="UXL10" s="80"/>
      <c r="UXM10" s="80"/>
      <c r="UXN10" s="80"/>
      <c r="UXO10" s="80"/>
      <c r="UXP10" s="80"/>
      <c r="UXQ10" s="80"/>
      <c r="UXR10" s="80"/>
      <c r="UXS10" s="80"/>
      <c r="UXT10" s="80"/>
      <c r="UXU10" s="80"/>
      <c r="UXV10" s="80"/>
      <c r="UXW10" s="80"/>
      <c r="UXX10" s="80"/>
      <c r="UXY10" s="80"/>
      <c r="UXZ10" s="80"/>
      <c r="UYA10" s="80"/>
      <c r="UYB10" s="80"/>
      <c r="UYC10" s="80"/>
      <c r="UYD10" s="80"/>
      <c r="UYE10" s="80"/>
      <c r="UYF10" s="80"/>
      <c r="UYG10" s="80"/>
      <c r="UYH10" s="80"/>
      <c r="UYI10" s="80"/>
      <c r="UYJ10" s="80"/>
      <c r="UYK10" s="80"/>
      <c r="UYL10" s="80"/>
      <c r="UYM10" s="80"/>
      <c r="UYN10" s="80"/>
      <c r="UYO10" s="80"/>
      <c r="UYP10" s="80"/>
      <c r="UYQ10" s="80"/>
      <c r="UYR10" s="80"/>
      <c r="UYS10" s="80"/>
      <c r="UYT10" s="80"/>
      <c r="UYU10" s="80"/>
      <c r="UYV10" s="80"/>
      <c r="UYW10" s="80"/>
      <c r="UYX10" s="80"/>
      <c r="UYY10" s="80"/>
      <c r="UYZ10" s="80"/>
      <c r="UZA10" s="80"/>
      <c r="UZB10" s="80"/>
      <c r="UZC10" s="80"/>
      <c r="UZD10" s="80"/>
      <c r="UZE10" s="80"/>
      <c r="UZF10" s="80"/>
      <c r="UZG10" s="80"/>
      <c r="UZH10" s="80"/>
      <c r="UZI10" s="80"/>
      <c r="UZJ10" s="80"/>
      <c r="UZK10" s="80"/>
      <c r="UZL10" s="80"/>
      <c r="UZM10" s="80"/>
      <c r="UZN10" s="80"/>
      <c r="UZO10" s="80"/>
      <c r="UZP10" s="80"/>
      <c r="UZQ10" s="80"/>
      <c r="UZR10" s="80"/>
      <c r="UZS10" s="80"/>
      <c r="UZT10" s="80"/>
      <c r="UZU10" s="80"/>
      <c r="UZV10" s="80"/>
      <c r="UZW10" s="80"/>
      <c r="UZX10" s="80"/>
      <c r="UZY10" s="80"/>
      <c r="UZZ10" s="80"/>
      <c r="VAA10" s="80"/>
      <c r="VAB10" s="80"/>
      <c r="VAC10" s="80"/>
      <c r="VAD10" s="80"/>
      <c r="VAE10" s="80"/>
      <c r="VAF10" s="80"/>
      <c r="VAG10" s="80"/>
      <c r="VAH10" s="80"/>
      <c r="VAI10" s="80"/>
      <c r="VAJ10" s="80"/>
      <c r="VAK10" s="80"/>
      <c r="VAL10" s="80"/>
      <c r="VAM10" s="80"/>
      <c r="VAN10" s="80"/>
      <c r="VAO10" s="80"/>
      <c r="VAP10" s="80"/>
      <c r="VAQ10" s="80"/>
      <c r="VAR10" s="80"/>
      <c r="VAS10" s="80"/>
      <c r="VAT10" s="80"/>
      <c r="VAU10" s="80"/>
      <c r="VAV10" s="80"/>
      <c r="VAW10" s="80"/>
      <c r="VAX10" s="80"/>
      <c r="VAY10" s="80"/>
      <c r="VAZ10" s="80"/>
      <c r="VBA10" s="80"/>
      <c r="VBB10" s="80"/>
      <c r="VBC10" s="80"/>
      <c r="VBD10" s="80"/>
      <c r="VBE10" s="80"/>
      <c r="VBF10" s="80"/>
      <c r="VBG10" s="80"/>
      <c r="VBH10" s="80"/>
      <c r="VBI10" s="80"/>
      <c r="VBJ10" s="80"/>
      <c r="VBK10" s="80"/>
      <c r="VBL10" s="80"/>
      <c r="VBM10" s="80"/>
      <c r="VBN10" s="80"/>
      <c r="VBO10" s="80"/>
      <c r="VBP10" s="80"/>
      <c r="VBQ10" s="80"/>
      <c r="VBR10" s="80"/>
      <c r="VBS10" s="80"/>
      <c r="VBT10" s="80"/>
      <c r="VBU10" s="80"/>
      <c r="VBV10" s="80"/>
      <c r="VBW10" s="80"/>
      <c r="VBX10" s="80"/>
      <c r="VBY10" s="80"/>
      <c r="VBZ10" s="80"/>
      <c r="VCA10" s="80"/>
      <c r="VCB10" s="80"/>
      <c r="VCC10" s="80"/>
      <c r="VCD10" s="80"/>
      <c r="VCE10" s="80"/>
      <c r="VCF10" s="80"/>
      <c r="VCG10" s="80"/>
      <c r="VCH10" s="80"/>
      <c r="VCI10" s="80"/>
      <c r="VCJ10" s="80"/>
      <c r="VCK10" s="80"/>
      <c r="VCL10" s="80"/>
      <c r="VCM10" s="80"/>
      <c r="VCN10" s="80"/>
      <c r="VCO10" s="80"/>
      <c r="VCP10" s="80"/>
      <c r="VCQ10" s="80"/>
      <c r="VCR10" s="80"/>
      <c r="VCS10" s="80"/>
      <c r="VCT10" s="80"/>
      <c r="VCU10" s="80"/>
      <c r="VCV10" s="80"/>
      <c r="VCW10" s="80"/>
      <c r="VCX10" s="80"/>
      <c r="VCY10" s="80"/>
      <c r="VCZ10" s="80"/>
      <c r="VDA10" s="80"/>
      <c r="VDB10" s="80"/>
      <c r="VDC10" s="80"/>
      <c r="VDD10" s="80"/>
      <c r="VDE10" s="80"/>
      <c r="VDF10" s="80"/>
      <c r="VDG10" s="80"/>
      <c r="VDH10" s="80"/>
      <c r="VDI10" s="80"/>
      <c r="VDJ10" s="80"/>
      <c r="VDK10" s="80"/>
      <c r="VDL10" s="80"/>
      <c r="VDM10" s="80"/>
      <c r="VDN10" s="80"/>
      <c r="VDO10" s="80"/>
      <c r="VDP10" s="80"/>
      <c r="VDQ10" s="80"/>
      <c r="VDR10" s="80"/>
      <c r="VDS10" s="80"/>
      <c r="VDT10" s="80"/>
      <c r="VDU10" s="80"/>
      <c r="VDV10" s="80"/>
      <c r="VDW10" s="80"/>
      <c r="VDX10" s="80"/>
      <c r="VDY10" s="80"/>
      <c r="VDZ10" s="80"/>
      <c r="VEA10" s="80"/>
      <c r="VEB10" s="80"/>
      <c r="VEC10" s="80"/>
      <c r="VED10" s="80"/>
      <c r="VEE10" s="80"/>
      <c r="VEF10" s="80"/>
      <c r="VEG10" s="80"/>
      <c r="VEH10" s="80"/>
      <c r="VEI10" s="80"/>
      <c r="VEJ10" s="80"/>
      <c r="VEK10" s="80"/>
      <c r="VEL10" s="80"/>
      <c r="VEM10" s="80"/>
      <c r="VEN10" s="80"/>
      <c r="VEO10" s="80"/>
      <c r="VEP10" s="80"/>
      <c r="VEQ10" s="80"/>
      <c r="VER10" s="80"/>
      <c r="VES10" s="80"/>
      <c r="VET10" s="80"/>
      <c r="VEU10" s="80"/>
      <c r="VEV10" s="80"/>
      <c r="VEW10" s="80"/>
      <c r="VEX10" s="80"/>
      <c r="VEY10" s="80"/>
      <c r="VEZ10" s="80"/>
      <c r="VFA10" s="80"/>
      <c r="VFB10" s="80"/>
      <c r="VFC10" s="80"/>
      <c r="VFD10" s="80"/>
      <c r="VFE10" s="80"/>
      <c r="VFF10" s="80"/>
      <c r="VFG10" s="80"/>
      <c r="VFH10" s="80"/>
      <c r="VFI10" s="80"/>
      <c r="VFJ10" s="80"/>
      <c r="VFK10" s="80"/>
      <c r="VFL10" s="80"/>
      <c r="VFM10" s="80"/>
      <c r="VFN10" s="80"/>
      <c r="VFO10" s="80"/>
      <c r="VFP10" s="80"/>
      <c r="VFQ10" s="80"/>
      <c r="VFR10" s="80"/>
      <c r="VFS10" s="80"/>
      <c r="VFT10" s="80"/>
      <c r="VFU10" s="80"/>
      <c r="VFV10" s="80"/>
      <c r="VFW10" s="80"/>
      <c r="VFX10" s="80"/>
      <c r="VFY10" s="80"/>
      <c r="VFZ10" s="80"/>
      <c r="VGA10" s="80"/>
      <c r="VGB10" s="80"/>
      <c r="VGC10" s="80"/>
      <c r="VGD10" s="80"/>
      <c r="VGE10" s="80"/>
      <c r="VGF10" s="80"/>
      <c r="VGG10" s="80"/>
      <c r="VGH10" s="80"/>
      <c r="VGI10" s="80"/>
      <c r="VGJ10" s="80"/>
      <c r="VGK10" s="80"/>
      <c r="VGL10" s="80"/>
      <c r="VGM10" s="80"/>
      <c r="VGN10" s="80"/>
      <c r="VGO10" s="80"/>
      <c r="VGP10" s="80"/>
      <c r="VGQ10" s="80"/>
      <c r="VGR10" s="80"/>
      <c r="VGS10" s="80"/>
      <c r="VGT10" s="80"/>
      <c r="VGU10" s="80"/>
      <c r="VGV10" s="80"/>
      <c r="VGW10" s="80"/>
      <c r="VGX10" s="80"/>
      <c r="VGY10" s="80"/>
      <c r="VGZ10" s="80"/>
      <c r="VHA10" s="80"/>
      <c r="VHB10" s="80"/>
      <c r="VHC10" s="80"/>
      <c r="VHD10" s="80"/>
      <c r="VHE10" s="80"/>
      <c r="VHF10" s="80"/>
      <c r="VHG10" s="80"/>
      <c r="VHH10" s="80"/>
      <c r="VHI10" s="80"/>
      <c r="VHJ10" s="80"/>
      <c r="VHK10" s="80"/>
      <c r="VHL10" s="80"/>
      <c r="VHM10" s="80"/>
      <c r="VHN10" s="80"/>
      <c r="VHO10" s="80"/>
      <c r="VHP10" s="80"/>
      <c r="VHQ10" s="80"/>
      <c r="VHR10" s="80"/>
      <c r="VHS10" s="80"/>
      <c r="VHT10" s="80"/>
      <c r="VHU10" s="80"/>
      <c r="VHV10" s="80"/>
      <c r="VHW10" s="80"/>
      <c r="VHX10" s="80"/>
      <c r="VHY10" s="80"/>
      <c r="VHZ10" s="80"/>
      <c r="VIA10" s="80"/>
      <c r="VIB10" s="80"/>
      <c r="VIC10" s="80"/>
      <c r="VID10" s="80"/>
      <c r="VIE10" s="80"/>
      <c r="VIF10" s="80"/>
      <c r="VIG10" s="80"/>
      <c r="VIH10" s="80"/>
      <c r="VII10" s="80"/>
      <c r="VIJ10" s="80"/>
      <c r="VIK10" s="80"/>
      <c r="VIL10" s="80"/>
      <c r="VIM10" s="80"/>
      <c r="VIN10" s="80"/>
      <c r="VIO10" s="80"/>
      <c r="VIP10" s="80"/>
      <c r="VIQ10" s="80"/>
      <c r="VIR10" s="80"/>
      <c r="VIS10" s="80"/>
      <c r="VIT10" s="80"/>
      <c r="VIU10" s="80"/>
      <c r="VIV10" s="80"/>
      <c r="VIW10" s="80"/>
      <c r="VIX10" s="80"/>
      <c r="VIY10" s="80"/>
      <c r="VIZ10" s="80"/>
      <c r="VJA10" s="80"/>
      <c r="VJB10" s="80"/>
      <c r="VJC10" s="80"/>
      <c r="VJD10" s="80"/>
      <c r="VJE10" s="80"/>
      <c r="VJF10" s="80"/>
      <c r="VJG10" s="80"/>
      <c r="VJH10" s="80"/>
      <c r="VJI10" s="80"/>
      <c r="VJJ10" s="80"/>
      <c r="VJK10" s="80"/>
      <c r="VJL10" s="80"/>
      <c r="VJM10" s="80"/>
      <c r="VJN10" s="80"/>
      <c r="VJO10" s="80"/>
      <c r="VJP10" s="80"/>
      <c r="VJQ10" s="80"/>
      <c r="VJR10" s="80"/>
      <c r="VJS10" s="80"/>
      <c r="VJT10" s="80"/>
      <c r="VJU10" s="80"/>
      <c r="VJV10" s="80"/>
      <c r="VJW10" s="80"/>
      <c r="VJX10" s="80"/>
      <c r="VJY10" s="80"/>
      <c r="VJZ10" s="80"/>
      <c r="VKA10" s="80"/>
      <c r="VKB10" s="80"/>
      <c r="VKC10" s="80"/>
      <c r="VKD10" s="80"/>
      <c r="VKE10" s="80"/>
      <c r="VKF10" s="80"/>
      <c r="VKG10" s="80"/>
      <c r="VKH10" s="80"/>
      <c r="VKI10" s="80"/>
      <c r="VKJ10" s="80"/>
      <c r="VKK10" s="80"/>
      <c r="VKL10" s="80"/>
      <c r="VKM10" s="80"/>
      <c r="VKN10" s="80"/>
      <c r="VKO10" s="80"/>
      <c r="VKP10" s="80"/>
      <c r="VKQ10" s="80"/>
      <c r="VKR10" s="80"/>
      <c r="VKS10" s="80"/>
      <c r="VKT10" s="80"/>
      <c r="VKU10" s="80"/>
      <c r="VKV10" s="80"/>
      <c r="VKW10" s="80"/>
      <c r="VKX10" s="80"/>
      <c r="VKY10" s="80"/>
      <c r="VKZ10" s="80"/>
      <c r="VLA10" s="80"/>
      <c r="VLB10" s="80"/>
      <c r="VLC10" s="80"/>
      <c r="VLD10" s="80"/>
      <c r="VLE10" s="80"/>
      <c r="VLF10" s="80"/>
      <c r="VLG10" s="80"/>
      <c r="VLH10" s="80"/>
      <c r="VLI10" s="80"/>
      <c r="VLJ10" s="80"/>
      <c r="VLK10" s="80"/>
      <c r="VLL10" s="80"/>
      <c r="VLM10" s="80"/>
      <c r="VLN10" s="80"/>
      <c r="VLO10" s="80"/>
      <c r="VLP10" s="80"/>
      <c r="VLQ10" s="80"/>
      <c r="VLR10" s="80"/>
      <c r="VLS10" s="80"/>
      <c r="VLT10" s="80"/>
      <c r="VLU10" s="80"/>
      <c r="VLV10" s="80"/>
      <c r="VLW10" s="80"/>
      <c r="VLX10" s="80"/>
      <c r="VLY10" s="80"/>
      <c r="VLZ10" s="80"/>
      <c r="VMA10" s="80"/>
      <c r="VMB10" s="80"/>
      <c r="VMC10" s="80"/>
      <c r="VMD10" s="80"/>
      <c r="VME10" s="80"/>
      <c r="VMF10" s="80"/>
      <c r="VMG10" s="80"/>
      <c r="VMH10" s="80"/>
      <c r="VMI10" s="80"/>
      <c r="VMJ10" s="80"/>
      <c r="VMK10" s="80"/>
      <c r="VML10" s="80"/>
      <c r="VMM10" s="80"/>
      <c r="VMN10" s="80"/>
      <c r="VMO10" s="80"/>
      <c r="VMP10" s="80"/>
      <c r="VMQ10" s="80"/>
      <c r="VMR10" s="80"/>
      <c r="VMS10" s="80"/>
      <c r="VMT10" s="80"/>
      <c r="VMU10" s="80"/>
      <c r="VMV10" s="80"/>
      <c r="VMW10" s="80"/>
      <c r="VMX10" s="80"/>
      <c r="VMY10" s="80"/>
      <c r="VMZ10" s="80"/>
      <c r="VNA10" s="80"/>
      <c r="VNB10" s="80"/>
      <c r="VNC10" s="80"/>
      <c r="VND10" s="80"/>
      <c r="VNE10" s="80"/>
      <c r="VNF10" s="80"/>
      <c r="VNG10" s="80"/>
      <c r="VNH10" s="80"/>
      <c r="VNI10" s="80"/>
      <c r="VNJ10" s="80"/>
      <c r="VNK10" s="80"/>
      <c r="VNL10" s="80"/>
      <c r="VNM10" s="80"/>
      <c r="VNN10" s="80"/>
      <c r="VNO10" s="80"/>
      <c r="VNP10" s="80"/>
      <c r="VNQ10" s="80"/>
      <c r="VNR10" s="80"/>
      <c r="VNS10" s="80"/>
      <c r="VNT10" s="80"/>
      <c r="VNU10" s="80"/>
      <c r="VNV10" s="80"/>
      <c r="VNW10" s="80"/>
      <c r="VNX10" s="80"/>
      <c r="VNY10" s="80"/>
      <c r="VNZ10" s="80"/>
      <c r="VOA10" s="80"/>
      <c r="VOB10" s="80"/>
      <c r="VOC10" s="80"/>
      <c r="VOD10" s="80"/>
      <c r="VOE10" s="80"/>
      <c r="VOF10" s="80"/>
      <c r="VOG10" s="80"/>
      <c r="VOH10" s="80"/>
      <c r="VOI10" s="80"/>
      <c r="VOJ10" s="80"/>
      <c r="VOK10" s="80"/>
      <c r="VOL10" s="80"/>
      <c r="VOM10" s="80"/>
      <c r="VON10" s="80"/>
      <c r="VOO10" s="80"/>
      <c r="VOP10" s="80"/>
      <c r="VOQ10" s="80"/>
      <c r="VOR10" s="80"/>
      <c r="VOS10" s="80"/>
      <c r="VOT10" s="80"/>
      <c r="VOU10" s="80"/>
      <c r="VOV10" s="80"/>
      <c r="VOW10" s="80"/>
      <c r="VOX10" s="80"/>
      <c r="VOY10" s="80"/>
      <c r="VOZ10" s="80"/>
      <c r="VPA10" s="80"/>
      <c r="VPB10" s="80"/>
      <c r="VPC10" s="80"/>
      <c r="VPD10" s="80"/>
      <c r="VPE10" s="80"/>
      <c r="VPF10" s="80"/>
      <c r="VPG10" s="80"/>
      <c r="VPH10" s="80"/>
      <c r="VPI10" s="80"/>
      <c r="VPJ10" s="80"/>
      <c r="VPK10" s="80"/>
      <c r="VPL10" s="80"/>
      <c r="VPM10" s="80"/>
      <c r="VPN10" s="80"/>
      <c r="VPO10" s="80"/>
      <c r="VPP10" s="80"/>
      <c r="VPQ10" s="80"/>
      <c r="VPR10" s="80"/>
      <c r="VPS10" s="80"/>
      <c r="VPT10" s="80"/>
      <c r="VPU10" s="80"/>
      <c r="VPV10" s="80"/>
      <c r="VPW10" s="80"/>
      <c r="VPX10" s="80"/>
      <c r="VPY10" s="80"/>
      <c r="VPZ10" s="80"/>
      <c r="VQA10" s="80"/>
      <c r="VQB10" s="80"/>
      <c r="VQC10" s="80"/>
      <c r="VQD10" s="80"/>
      <c r="VQE10" s="80"/>
      <c r="VQF10" s="80"/>
      <c r="VQG10" s="80"/>
      <c r="VQH10" s="80"/>
      <c r="VQI10" s="80"/>
      <c r="VQJ10" s="80"/>
      <c r="VQK10" s="80"/>
      <c r="VQL10" s="80"/>
      <c r="VQM10" s="80"/>
      <c r="VQN10" s="80"/>
      <c r="VQO10" s="80"/>
      <c r="VQP10" s="80"/>
      <c r="VQQ10" s="80"/>
      <c r="VQR10" s="80"/>
      <c r="VQS10" s="80"/>
      <c r="VQT10" s="80"/>
      <c r="VQU10" s="80"/>
      <c r="VQV10" s="80"/>
      <c r="VQW10" s="80"/>
      <c r="VQX10" s="80"/>
      <c r="VQY10" s="80"/>
      <c r="VQZ10" s="80"/>
      <c r="VRA10" s="80"/>
      <c r="VRB10" s="80"/>
      <c r="VRC10" s="80"/>
      <c r="VRD10" s="80"/>
      <c r="VRE10" s="80"/>
      <c r="VRF10" s="80"/>
      <c r="VRG10" s="80"/>
      <c r="VRH10" s="80"/>
      <c r="VRI10" s="80"/>
      <c r="VRJ10" s="80"/>
      <c r="VRK10" s="80"/>
      <c r="VRL10" s="80"/>
      <c r="VRM10" s="80"/>
      <c r="VRN10" s="80"/>
      <c r="VRO10" s="80"/>
      <c r="VRP10" s="80"/>
      <c r="VRQ10" s="80"/>
      <c r="VRR10" s="80"/>
      <c r="VRS10" s="80"/>
      <c r="VRT10" s="80"/>
      <c r="VRU10" s="80"/>
      <c r="VRV10" s="80"/>
      <c r="VRW10" s="80"/>
      <c r="VRX10" s="80"/>
      <c r="VRY10" s="80"/>
      <c r="VRZ10" s="80"/>
      <c r="VSA10" s="80"/>
      <c r="VSB10" s="80"/>
      <c r="VSC10" s="80"/>
      <c r="VSD10" s="80"/>
      <c r="VSE10" s="80"/>
      <c r="VSF10" s="80"/>
      <c r="VSG10" s="80"/>
      <c r="VSH10" s="80"/>
      <c r="VSI10" s="80"/>
      <c r="VSJ10" s="80"/>
      <c r="VSK10" s="80"/>
      <c r="VSL10" s="80"/>
      <c r="VSM10" s="80"/>
      <c r="VSN10" s="80"/>
      <c r="VSO10" s="80"/>
      <c r="VSP10" s="80"/>
      <c r="VSQ10" s="80"/>
      <c r="VSR10" s="80"/>
      <c r="VSS10" s="80"/>
      <c r="VST10" s="80"/>
      <c r="VSU10" s="80"/>
      <c r="VSV10" s="80"/>
      <c r="VSW10" s="80"/>
      <c r="VSX10" s="80"/>
      <c r="VSY10" s="80"/>
      <c r="VSZ10" s="80"/>
      <c r="VTA10" s="80"/>
      <c r="VTB10" s="80"/>
      <c r="VTC10" s="80"/>
      <c r="VTD10" s="80"/>
      <c r="VTE10" s="80"/>
      <c r="VTF10" s="80"/>
      <c r="VTG10" s="80"/>
      <c r="VTH10" s="80"/>
      <c r="VTI10" s="80"/>
      <c r="VTJ10" s="80"/>
      <c r="VTK10" s="80"/>
      <c r="VTL10" s="80"/>
      <c r="VTM10" s="80"/>
      <c r="VTN10" s="80"/>
      <c r="VTO10" s="80"/>
      <c r="VTP10" s="80"/>
      <c r="VTQ10" s="80"/>
      <c r="VTR10" s="80"/>
      <c r="VTS10" s="80"/>
      <c r="VTT10" s="80"/>
      <c r="VTU10" s="80"/>
      <c r="VTV10" s="80"/>
      <c r="VTW10" s="80"/>
      <c r="VTX10" s="80"/>
      <c r="VTY10" s="80"/>
      <c r="VTZ10" s="80"/>
      <c r="VUA10" s="80"/>
      <c r="VUB10" s="80"/>
      <c r="VUC10" s="80"/>
      <c r="VUD10" s="80"/>
      <c r="VUE10" s="80"/>
      <c r="VUF10" s="80"/>
      <c r="VUG10" s="80"/>
      <c r="VUH10" s="80"/>
      <c r="VUI10" s="80"/>
      <c r="VUJ10" s="80"/>
      <c r="VUK10" s="80"/>
      <c r="VUL10" s="80"/>
      <c r="VUM10" s="80"/>
      <c r="VUN10" s="80"/>
      <c r="VUO10" s="80"/>
      <c r="VUP10" s="80"/>
      <c r="VUQ10" s="80"/>
      <c r="VUR10" s="80"/>
      <c r="VUS10" s="80"/>
      <c r="VUT10" s="80"/>
      <c r="VUU10" s="80"/>
      <c r="VUV10" s="80"/>
      <c r="VUW10" s="80"/>
      <c r="VUX10" s="80"/>
      <c r="VUY10" s="80"/>
      <c r="VUZ10" s="80"/>
      <c r="VVA10" s="80"/>
      <c r="VVB10" s="80"/>
      <c r="VVC10" s="80"/>
      <c r="VVD10" s="80"/>
      <c r="VVE10" s="80"/>
      <c r="VVF10" s="80"/>
      <c r="VVG10" s="80"/>
      <c r="VVH10" s="80"/>
      <c r="VVI10" s="80"/>
      <c r="VVJ10" s="80"/>
      <c r="VVK10" s="80"/>
      <c r="VVL10" s="80"/>
      <c r="VVM10" s="80"/>
      <c r="VVN10" s="80"/>
      <c r="VVO10" s="80"/>
      <c r="VVP10" s="80"/>
      <c r="VVQ10" s="80"/>
      <c r="VVR10" s="80"/>
      <c r="VVS10" s="80"/>
      <c r="VVT10" s="80"/>
      <c r="VVU10" s="80"/>
      <c r="VVV10" s="80"/>
      <c r="VVW10" s="80"/>
      <c r="VVX10" s="80"/>
      <c r="VVY10" s="80"/>
      <c r="VVZ10" s="80"/>
      <c r="VWA10" s="80"/>
      <c r="VWB10" s="80"/>
      <c r="VWC10" s="80"/>
      <c r="VWD10" s="80"/>
      <c r="VWE10" s="80"/>
      <c r="VWF10" s="80"/>
      <c r="VWG10" s="80"/>
      <c r="VWH10" s="80"/>
      <c r="VWI10" s="80"/>
      <c r="VWJ10" s="80"/>
      <c r="VWK10" s="80"/>
      <c r="VWL10" s="80"/>
      <c r="VWM10" s="80"/>
      <c r="VWN10" s="80"/>
      <c r="VWO10" s="80"/>
      <c r="VWP10" s="80"/>
      <c r="VWQ10" s="80"/>
      <c r="VWR10" s="80"/>
      <c r="VWS10" s="80"/>
      <c r="VWT10" s="80"/>
      <c r="VWU10" s="80"/>
      <c r="VWV10" s="80"/>
      <c r="VWW10" s="80"/>
      <c r="VWX10" s="80"/>
      <c r="VWY10" s="80"/>
      <c r="VWZ10" s="80"/>
      <c r="VXA10" s="80"/>
      <c r="VXB10" s="80"/>
      <c r="VXC10" s="80"/>
      <c r="VXD10" s="80"/>
      <c r="VXE10" s="80"/>
      <c r="VXF10" s="80"/>
      <c r="VXG10" s="80"/>
      <c r="VXH10" s="80"/>
      <c r="VXI10" s="80"/>
      <c r="VXJ10" s="80"/>
      <c r="VXK10" s="80"/>
      <c r="VXL10" s="80"/>
      <c r="VXM10" s="80"/>
      <c r="VXN10" s="80"/>
      <c r="VXO10" s="80"/>
      <c r="VXP10" s="80"/>
      <c r="VXQ10" s="80"/>
      <c r="VXR10" s="80"/>
      <c r="VXS10" s="80"/>
      <c r="VXT10" s="80"/>
      <c r="VXU10" s="80"/>
      <c r="VXV10" s="80"/>
      <c r="VXW10" s="80"/>
      <c r="VXX10" s="80"/>
      <c r="VXY10" s="80"/>
      <c r="VXZ10" s="80"/>
      <c r="VYA10" s="80"/>
      <c r="VYB10" s="80"/>
      <c r="VYC10" s="80"/>
      <c r="VYD10" s="80"/>
      <c r="VYE10" s="80"/>
      <c r="VYF10" s="80"/>
      <c r="VYG10" s="80"/>
      <c r="VYH10" s="80"/>
      <c r="VYI10" s="80"/>
      <c r="VYJ10" s="80"/>
      <c r="VYK10" s="80"/>
      <c r="VYL10" s="80"/>
      <c r="VYM10" s="80"/>
      <c r="VYN10" s="80"/>
      <c r="VYO10" s="80"/>
      <c r="VYP10" s="80"/>
      <c r="VYQ10" s="80"/>
      <c r="VYR10" s="80"/>
      <c r="VYS10" s="80"/>
      <c r="VYT10" s="80"/>
      <c r="VYU10" s="80"/>
      <c r="VYV10" s="80"/>
      <c r="VYW10" s="80"/>
      <c r="VYX10" s="80"/>
      <c r="VYY10" s="80"/>
      <c r="VYZ10" s="80"/>
      <c r="VZA10" s="80"/>
      <c r="VZB10" s="80"/>
      <c r="VZC10" s="80"/>
      <c r="VZD10" s="80"/>
      <c r="VZE10" s="80"/>
      <c r="VZF10" s="80"/>
      <c r="VZG10" s="80"/>
      <c r="VZH10" s="80"/>
      <c r="VZI10" s="80"/>
      <c r="VZJ10" s="80"/>
      <c r="VZK10" s="80"/>
      <c r="VZL10" s="80"/>
      <c r="VZM10" s="80"/>
      <c r="VZN10" s="80"/>
      <c r="VZO10" s="80"/>
      <c r="VZP10" s="80"/>
      <c r="VZQ10" s="80"/>
      <c r="VZR10" s="80"/>
      <c r="VZS10" s="80"/>
      <c r="VZT10" s="80"/>
      <c r="VZU10" s="80"/>
      <c r="VZV10" s="80"/>
      <c r="VZW10" s="80"/>
      <c r="VZX10" s="80"/>
      <c r="VZY10" s="80"/>
      <c r="VZZ10" s="80"/>
      <c r="WAA10" s="80"/>
      <c r="WAB10" s="80"/>
      <c r="WAC10" s="80"/>
      <c r="WAD10" s="80"/>
      <c r="WAE10" s="80"/>
      <c r="WAF10" s="80"/>
      <c r="WAG10" s="80"/>
      <c r="WAH10" s="80"/>
      <c r="WAI10" s="80"/>
      <c r="WAJ10" s="80"/>
      <c r="WAK10" s="80"/>
      <c r="WAL10" s="80"/>
      <c r="WAM10" s="80"/>
      <c r="WAN10" s="80"/>
      <c r="WAO10" s="80"/>
      <c r="WAP10" s="80"/>
      <c r="WAQ10" s="80"/>
      <c r="WAR10" s="80"/>
      <c r="WAS10" s="80"/>
      <c r="WAT10" s="80"/>
      <c r="WAU10" s="80"/>
      <c r="WAV10" s="80"/>
      <c r="WAW10" s="80"/>
      <c r="WAX10" s="80"/>
      <c r="WAY10" s="80"/>
      <c r="WAZ10" s="80"/>
      <c r="WBA10" s="80"/>
      <c r="WBB10" s="80"/>
      <c r="WBC10" s="80"/>
      <c r="WBD10" s="80"/>
      <c r="WBE10" s="80"/>
      <c r="WBF10" s="80"/>
      <c r="WBG10" s="80"/>
      <c r="WBH10" s="80"/>
      <c r="WBI10" s="80"/>
      <c r="WBJ10" s="80"/>
      <c r="WBK10" s="80"/>
      <c r="WBL10" s="80"/>
      <c r="WBM10" s="80"/>
      <c r="WBN10" s="80"/>
      <c r="WBO10" s="80"/>
      <c r="WBP10" s="80"/>
      <c r="WBQ10" s="80"/>
      <c r="WBR10" s="80"/>
      <c r="WBS10" s="80"/>
      <c r="WBT10" s="80"/>
      <c r="WBU10" s="80"/>
      <c r="WBV10" s="80"/>
      <c r="WBW10" s="80"/>
      <c r="WBX10" s="80"/>
      <c r="WBY10" s="80"/>
      <c r="WBZ10" s="80"/>
      <c r="WCA10" s="80"/>
      <c r="WCB10" s="80"/>
      <c r="WCC10" s="80"/>
      <c r="WCD10" s="80"/>
      <c r="WCE10" s="80"/>
      <c r="WCF10" s="80"/>
      <c r="WCG10" s="80"/>
      <c r="WCH10" s="80"/>
      <c r="WCI10" s="80"/>
      <c r="WCJ10" s="80"/>
      <c r="WCK10" s="80"/>
      <c r="WCL10" s="80"/>
      <c r="WCM10" s="80"/>
      <c r="WCN10" s="80"/>
      <c r="WCO10" s="80"/>
      <c r="WCP10" s="80"/>
      <c r="WCQ10" s="80"/>
      <c r="WCR10" s="80"/>
      <c r="WCS10" s="80"/>
      <c r="WCT10" s="80"/>
      <c r="WCU10" s="80"/>
      <c r="WCV10" s="80"/>
      <c r="WCW10" s="80"/>
      <c r="WCX10" s="80"/>
      <c r="WCY10" s="80"/>
      <c r="WCZ10" s="80"/>
      <c r="WDA10" s="80"/>
      <c r="WDB10" s="80"/>
      <c r="WDC10" s="80"/>
      <c r="WDD10" s="80"/>
      <c r="WDE10" s="80"/>
      <c r="WDF10" s="80"/>
      <c r="WDG10" s="80"/>
      <c r="WDH10" s="80"/>
      <c r="WDI10" s="80"/>
      <c r="WDJ10" s="80"/>
      <c r="WDK10" s="80"/>
      <c r="WDL10" s="80"/>
      <c r="WDM10" s="80"/>
      <c r="WDN10" s="80"/>
      <c r="WDO10" s="80"/>
      <c r="WDP10" s="80"/>
      <c r="WDQ10" s="80"/>
      <c r="WDR10" s="80"/>
      <c r="WDS10" s="80"/>
      <c r="WDT10" s="80"/>
      <c r="WDU10" s="80"/>
      <c r="WDV10" s="80"/>
      <c r="WDW10" s="80"/>
      <c r="WDX10" s="80"/>
      <c r="WDY10" s="80"/>
      <c r="WDZ10" s="80"/>
      <c r="WEA10" s="80"/>
      <c r="WEB10" s="80"/>
      <c r="WEC10" s="80"/>
      <c r="WED10" s="80"/>
      <c r="WEE10" s="80"/>
      <c r="WEF10" s="80"/>
      <c r="WEG10" s="80"/>
      <c r="WEH10" s="80"/>
      <c r="WEI10" s="80"/>
      <c r="WEJ10" s="80"/>
      <c r="WEK10" s="80"/>
      <c r="WEL10" s="80"/>
      <c r="WEM10" s="80"/>
      <c r="WEN10" s="80"/>
      <c r="WEO10" s="80"/>
      <c r="WEP10" s="80"/>
      <c r="WEQ10" s="80"/>
      <c r="WER10" s="80"/>
      <c r="WES10" s="80"/>
      <c r="WET10" s="80"/>
      <c r="WEU10" s="80"/>
      <c r="WEV10" s="80"/>
      <c r="WEW10" s="80"/>
      <c r="WEX10" s="80"/>
      <c r="WEY10" s="80"/>
      <c r="WEZ10" s="80"/>
      <c r="WFA10" s="80"/>
      <c r="WFB10" s="80"/>
      <c r="WFC10" s="80"/>
      <c r="WFD10" s="80"/>
      <c r="WFE10" s="80"/>
      <c r="WFF10" s="80"/>
      <c r="WFG10" s="80"/>
      <c r="WFH10" s="80"/>
      <c r="WFI10" s="80"/>
      <c r="WFJ10" s="80"/>
      <c r="WFK10" s="80"/>
      <c r="WFL10" s="80"/>
      <c r="WFM10" s="80"/>
      <c r="WFN10" s="80"/>
      <c r="WFO10" s="80"/>
      <c r="WFP10" s="80"/>
      <c r="WFQ10" s="80"/>
      <c r="WFR10" s="80"/>
      <c r="WFS10" s="80"/>
      <c r="WFT10" s="80"/>
      <c r="WFU10" s="80"/>
      <c r="WFV10" s="80"/>
      <c r="WFW10" s="80"/>
      <c r="WFX10" s="80"/>
      <c r="WFY10" s="80"/>
      <c r="WFZ10" s="80"/>
      <c r="WGA10" s="80"/>
      <c r="WGB10" s="80"/>
      <c r="WGC10" s="80"/>
      <c r="WGD10" s="80"/>
      <c r="WGE10" s="80"/>
      <c r="WGF10" s="80"/>
      <c r="WGG10" s="80"/>
      <c r="WGH10" s="80"/>
      <c r="WGI10" s="80"/>
      <c r="WGJ10" s="80"/>
      <c r="WGK10" s="80"/>
      <c r="WGL10" s="80"/>
      <c r="WGM10" s="80"/>
      <c r="WGN10" s="80"/>
      <c r="WGO10" s="80"/>
      <c r="WGP10" s="80"/>
      <c r="WGQ10" s="80"/>
      <c r="WGR10" s="80"/>
      <c r="WGS10" s="80"/>
      <c r="WGT10" s="80"/>
      <c r="WGU10" s="80"/>
      <c r="WGV10" s="80"/>
      <c r="WGW10" s="80"/>
      <c r="WGX10" s="80"/>
      <c r="WGY10" s="80"/>
      <c r="WGZ10" s="80"/>
      <c r="WHA10" s="80"/>
      <c r="WHB10" s="80"/>
      <c r="WHC10" s="80"/>
      <c r="WHD10" s="80"/>
      <c r="WHE10" s="80"/>
      <c r="WHF10" s="80"/>
      <c r="WHG10" s="80"/>
      <c r="WHH10" s="80"/>
      <c r="WHI10" s="80"/>
      <c r="WHJ10" s="80"/>
      <c r="WHK10" s="80"/>
      <c r="WHL10" s="80"/>
      <c r="WHM10" s="80"/>
      <c r="WHN10" s="80"/>
      <c r="WHO10" s="80"/>
      <c r="WHP10" s="80"/>
      <c r="WHQ10" s="80"/>
      <c r="WHR10" s="80"/>
      <c r="WHS10" s="80"/>
      <c r="WHT10" s="80"/>
      <c r="WHU10" s="80"/>
      <c r="WHV10" s="80"/>
      <c r="WHW10" s="80"/>
      <c r="WHX10" s="80"/>
      <c r="WHY10" s="80"/>
      <c r="WHZ10" s="80"/>
      <c r="WIA10" s="80"/>
      <c r="WIB10" s="80"/>
      <c r="WIC10" s="80"/>
      <c r="WID10" s="80"/>
      <c r="WIE10" s="80"/>
      <c r="WIF10" s="80"/>
      <c r="WIG10" s="80"/>
      <c r="WIH10" s="80"/>
      <c r="WII10" s="80"/>
      <c r="WIJ10" s="80"/>
      <c r="WIK10" s="80"/>
      <c r="WIL10" s="80"/>
      <c r="WIM10" s="80"/>
      <c r="WIN10" s="80"/>
      <c r="WIO10" s="80"/>
      <c r="WIP10" s="80"/>
      <c r="WIQ10" s="80"/>
      <c r="WIR10" s="80"/>
      <c r="WIS10" s="80"/>
      <c r="WIT10" s="80"/>
      <c r="WIU10" s="80"/>
      <c r="WIV10" s="80"/>
      <c r="WIW10" s="80"/>
      <c r="WIX10" s="80"/>
      <c r="WIY10" s="80"/>
      <c r="WIZ10" s="80"/>
      <c r="WJA10" s="80"/>
      <c r="WJB10" s="80"/>
      <c r="WJC10" s="80"/>
      <c r="WJD10" s="80"/>
      <c r="WJE10" s="80"/>
      <c r="WJF10" s="80"/>
      <c r="WJG10" s="80"/>
      <c r="WJH10" s="80"/>
      <c r="WJI10" s="80"/>
      <c r="WJJ10" s="80"/>
      <c r="WJK10" s="80"/>
      <c r="WJL10" s="80"/>
      <c r="WJM10" s="80"/>
      <c r="WJN10" s="80"/>
      <c r="WJO10" s="80"/>
      <c r="WJP10" s="80"/>
      <c r="WJQ10" s="80"/>
      <c r="WJR10" s="80"/>
      <c r="WJS10" s="80"/>
      <c r="WJT10" s="80"/>
      <c r="WJU10" s="80"/>
      <c r="WJV10" s="80"/>
      <c r="WJW10" s="80"/>
      <c r="WJX10" s="80"/>
      <c r="WJY10" s="80"/>
      <c r="WJZ10" s="80"/>
      <c r="WKA10" s="80"/>
      <c r="WKB10" s="80"/>
      <c r="WKC10" s="80"/>
      <c r="WKD10" s="80"/>
      <c r="WKE10" s="80"/>
      <c r="WKF10" s="80"/>
      <c r="WKG10" s="80"/>
      <c r="WKH10" s="80"/>
      <c r="WKI10" s="80"/>
      <c r="WKJ10" s="80"/>
      <c r="WKK10" s="80"/>
      <c r="WKL10" s="80"/>
      <c r="WKM10" s="80"/>
      <c r="WKN10" s="80"/>
      <c r="WKO10" s="80"/>
      <c r="WKP10" s="80"/>
      <c r="WKQ10" s="80"/>
      <c r="WKR10" s="80"/>
      <c r="WKS10" s="80"/>
      <c r="WKT10" s="80"/>
      <c r="WKU10" s="80"/>
      <c r="WKV10" s="80"/>
      <c r="WKW10" s="80"/>
      <c r="WKX10" s="80"/>
      <c r="WKY10" s="80"/>
      <c r="WKZ10" s="80"/>
      <c r="WLA10" s="80"/>
      <c r="WLB10" s="80"/>
      <c r="WLC10" s="80"/>
      <c r="WLD10" s="80"/>
      <c r="WLE10" s="80"/>
      <c r="WLF10" s="80"/>
      <c r="WLG10" s="80"/>
      <c r="WLH10" s="80"/>
      <c r="WLI10" s="80"/>
      <c r="WLJ10" s="80"/>
      <c r="WLK10" s="80"/>
      <c r="WLL10" s="80"/>
      <c r="WLM10" s="80"/>
      <c r="WLN10" s="80"/>
      <c r="WLO10" s="80"/>
      <c r="WLP10" s="80"/>
      <c r="WLQ10" s="80"/>
      <c r="WLR10" s="80"/>
      <c r="WLS10" s="80"/>
      <c r="WLT10" s="80"/>
      <c r="WLU10" s="80"/>
      <c r="WLV10" s="80"/>
      <c r="WLW10" s="80"/>
      <c r="WLX10" s="80"/>
      <c r="WLY10" s="80"/>
      <c r="WLZ10" s="80"/>
      <c r="WMA10" s="80"/>
      <c r="WMB10" s="80"/>
      <c r="WMC10" s="80"/>
      <c r="WMD10" s="80"/>
      <c r="WME10" s="80"/>
      <c r="WMF10" s="80"/>
      <c r="WMG10" s="80"/>
      <c r="WMH10" s="80"/>
      <c r="WMI10" s="80"/>
      <c r="WMJ10" s="80"/>
      <c r="WMK10" s="80"/>
      <c r="WML10" s="80"/>
      <c r="WMM10" s="80"/>
      <c r="WMN10" s="80"/>
      <c r="WMO10" s="80"/>
      <c r="WMP10" s="80"/>
      <c r="WMQ10" s="80"/>
      <c r="WMR10" s="80"/>
      <c r="WMS10" s="80"/>
      <c r="WMT10" s="80"/>
      <c r="WMU10" s="80"/>
      <c r="WMV10" s="80"/>
      <c r="WMW10" s="80"/>
      <c r="WMX10" s="80"/>
      <c r="WMY10" s="80"/>
      <c r="WMZ10" s="80"/>
      <c r="WNA10" s="80"/>
      <c r="WNB10" s="80"/>
      <c r="WNC10" s="80"/>
      <c r="WND10" s="80"/>
      <c r="WNE10" s="80"/>
      <c r="WNF10" s="80"/>
      <c r="WNG10" s="80"/>
      <c r="WNH10" s="80"/>
      <c r="WNI10" s="80"/>
      <c r="WNJ10" s="80"/>
      <c r="WNK10" s="80"/>
      <c r="WNL10" s="80"/>
      <c r="WNM10" s="80"/>
      <c r="WNN10" s="80"/>
      <c r="WNO10" s="80"/>
      <c r="WNP10" s="80"/>
      <c r="WNQ10" s="80"/>
      <c r="WNR10" s="80"/>
      <c r="WNS10" s="80"/>
      <c r="WNT10" s="80"/>
      <c r="WNU10" s="80"/>
      <c r="WNV10" s="80"/>
      <c r="WNW10" s="80"/>
      <c r="WNX10" s="80"/>
      <c r="WNY10" s="80"/>
      <c r="WNZ10" s="80"/>
      <c r="WOA10" s="80"/>
      <c r="WOB10" s="80"/>
      <c r="WOC10" s="80"/>
      <c r="WOD10" s="80"/>
      <c r="WOE10" s="80"/>
      <c r="WOF10" s="80"/>
      <c r="WOG10" s="80"/>
      <c r="WOH10" s="80"/>
      <c r="WOI10" s="80"/>
      <c r="WOJ10" s="80"/>
      <c r="WOK10" s="80"/>
      <c r="WOL10" s="80"/>
      <c r="WOM10" s="80"/>
      <c r="WON10" s="80"/>
      <c r="WOO10" s="80"/>
      <c r="WOP10" s="80"/>
      <c r="WOQ10" s="80"/>
      <c r="WOR10" s="80"/>
      <c r="WOS10" s="80"/>
      <c r="WOT10" s="80"/>
      <c r="WOU10" s="80"/>
      <c r="WOV10" s="80"/>
      <c r="WOW10" s="80"/>
      <c r="WOX10" s="80"/>
      <c r="WOY10" s="80"/>
      <c r="WOZ10" s="80"/>
      <c r="WPA10" s="80"/>
      <c r="WPB10" s="80"/>
      <c r="WPC10" s="80"/>
      <c r="WPD10" s="80"/>
      <c r="WPE10" s="80"/>
      <c r="WPF10" s="80"/>
      <c r="WPG10" s="80"/>
      <c r="WPH10" s="80"/>
      <c r="WPI10" s="80"/>
      <c r="WPJ10" s="80"/>
      <c r="WPK10" s="80"/>
      <c r="WPL10" s="80"/>
      <c r="WPM10" s="80"/>
      <c r="WPN10" s="80"/>
      <c r="WPO10" s="80"/>
      <c r="WPP10" s="80"/>
      <c r="WPQ10" s="80"/>
      <c r="WPR10" s="80"/>
      <c r="WPS10" s="80"/>
      <c r="WPT10" s="80"/>
      <c r="WPU10" s="80"/>
      <c r="WPV10" s="80"/>
      <c r="WPW10" s="80"/>
      <c r="WPX10" s="80"/>
      <c r="WPY10" s="80"/>
      <c r="WPZ10" s="80"/>
      <c r="WQA10" s="80"/>
      <c r="WQB10" s="80"/>
      <c r="WQC10" s="80"/>
      <c r="WQD10" s="80"/>
      <c r="WQE10" s="80"/>
      <c r="WQF10" s="80"/>
      <c r="WQG10" s="80"/>
      <c r="WQH10" s="80"/>
      <c r="WQI10" s="80"/>
      <c r="WQJ10" s="80"/>
      <c r="WQK10" s="80"/>
      <c r="WQL10" s="80"/>
      <c r="WQM10" s="80"/>
      <c r="WQN10" s="80"/>
      <c r="WQO10" s="80"/>
      <c r="WQP10" s="80"/>
      <c r="WQQ10" s="80"/>
      <c r="WQR10" s="80"/>
      <c r="WQS10" s="80"/>
      <c r="WQT10" s="80"/>
      <c r="WQU10" s="80"/>
      <c r="WQV10" s="80"/>
      <c r="WQW10" s="80"/>
      <c r="WQX10" s="80"/>
      <c r="WQY10" s="80"/>
      <c r="WQZ10" s="80"/>
      <c r="WRA10" s="80"/>
      <c r="WRB10" s="80"/>
      <c r="WRC10" s="80"/>
      <c r="WRD10" s="80"/>
      <c r="WRE10" s="80"/>
      <c r="WRF10" s="80"/>
      <c r="WRG10" s="80"/>
      <c r="WRH10" s="80"/>
      <c r="WRI10" s="80"/>
      <c r="WRJ10" s="80"/>
      <c r="WRK10" s="80"/>
      <c r="WRL10" s="80"/>
      <c r="WRM10" s="80"/>
      <c r="WRN10" s="80"/>
      <c r="WRO10" s="80"/>
      <c r="WRP10" s="80"/>
      <c r="WRQ10" s="80"/>
      <c r="WRR10" s="80"/>
      <c r="WRS10" s="80"/>
      <c r="WRT10" s="80"/>
      <c r="WRU10" s="80"/>
      <c r="WRV10" s="80"/>
      <c r="WRW10" s="80"/>
      <c r="WRX10" s="80"/>
      <c r="WRY10" s="80"/>
      <c r="WRZ10" s="80"/>
      <c r="WSA10" s="80"/>
      <c r="WSB10" s="80"/>
      <c r="WSC10" s="80"/>
      <c r="WSD10" s="80"/>
      <c r="WSE10" s="80"/>
      <c r="WSF10" s="80"/>
      <c r="WSG10" s="80"/>
      <c r="WSH10" s="80"/>
      <c r="WSI10" s="80"/>
      <c r="WSJ10" s="80"/>
      <c r="WSK10" s="80"/>
      <c r="WSL10" s="80"/>
      <c r="WSM10" s="80"/>
      <c r="WSN10" s="80"/>
      <c r="WSO10" s="80"/>
      <c r="WSP10" s="80"/>
      <c r="WSQ10" s="80"/>
      <c r="WSR10" s="80"/>
      <c r="WSS10" s="80"/>
      <c r="WST10" s="80"/>
      <c r="WSU10" s="80"/>
      <c r="WSV10" s="80"/>
      <c r="WSW10" s="80"/>
      <c r="WSX10" s="80"/>
      <c r="WSY10" s="80"/>
      <c r="WSZ10" s="80"/>
      <c r="WTA10" s="80"/>
      <c r="WTB10" s="80"/>
      <c r="WTC10" s="80"/>
      <c r="WTD10" s="80"/>
      <c r="WTE10" s="80"/>
      <c r="WTF10" s="80"/>
      <c r="WTG10" s="80"/>
      <c r="WTH10" s="80"/>
      <c r="WTI10" s="80"/>
      <c r="WTJ10" s="80"/>
      <c r="WTK10" s="80"/>
      <c r="WTL10" s="80"/>
      <c r="WTM10" s="80"/>
      <c r="WTN10" s="80"/>
      <c r="WTO10" s="80"/>
      <c r="WTP10" s="80"/>
      <c r="WTQ10" s="80"/>
      <c r="WTR10" s="80"/>
      <c r="WTS10" s="80"/>
      <c r="WTT10" s="80"/>
      <c r="WTU10" s="80"/>
      <c r="WTV10" s="80"/>
      <c r="WTW10" s="80"/>
      <c r="WTX10" s="80"/>
      <c r="WTY10" s="80"/>
      <c r="WTZ10" s="80"/>
      <c r="WUA10" s="80"/>
      <c r="WUB10" s="80"/>
      <c r="WUC10" s="80"/>
      <c r="WUD10" s="80"/>
      <c r="WUE10" s="80"/>
      <c r="WUF10" s="80"/>
      <c r="WUG10" s="80"/>
      <c r="WUH10" s="80"/>
      <c r="WUI10" s="80"/>
      <c r="WUJ10" s="80"/>
      <c r="WUK10" s="80"/>
      <c r="WUL10" s="80"/>
      <c r="WUM10" s="80"/>
      <c r="WUN10" s="80"/>
      <c r="WUO10" s="80"/>
      <c r="WUP10" s="80"/>
      <c r="WUQ10" s="80"/>
      <c r="WUR10" s="80"/>
      <c r="WUS10" s="80"/>
      <c r="WUT10" s="80"/>
      <c r="WUU10" s="80"/>
      <c r="WUV10" s="80"/>
      <c r="WUW10" s="80"/>
      <c r="WUX10" s="80"/>
      <c r="WUY10" s="80"/>
      <c r="WUZ10" s="80"/>
      <c r="WVA10" s="80"/>
      <c r="WVB10" s="80"/>
      <c r="WVC10" s="80"/>
      <c r="WVD10" s="80"/>
      <c r="WVE10" s="80"/>
      <c r="WVF10" s="80"/>
      <c r="WVG10" s="80"/>
      <c r="WVH10" s="80"/>
      <c r="WVI10" s="80"/>
      <c r="WVJ10" s="80"/>
      <c r="WVK10" s="80"/>
      <c r="WVL10" s="80"/>
      <c r="WVM10" s="80"/>
      <c r="WVN10" s="80"/>
      <c r="WVO10" s="80"/>
      <c r="WVP10" s="80"/>
      <c r="WVQ10" s="80"/>
      <c r="WVR10" s="80"/>
      <c r="WVS10" s="80"/>
      <c r="WVT10" s="80"/>
      <c r="WVU10" s="80"/>
      <c r="WVV10" s="80"/>
      <c r="WVW10" s="80"/>
      <c r="WVX10" s="80"/>
      <c r="WVY10" s="80"/>
      <c r="WVZ10" s="80"/>
      <c r="WWA10" s="80"/>
      <c r="WWB10" s="80"/>
      <c r="WWC10" s="80"/>
      <c r="WWD10" s="80"/>
      <c r="WWE10" s="80"/>
      <c r="WWF10" s="80"/>
      <c r="WWG10" s="80"/>
      <c r="WWH10" s="80"/>
      <c r="WWI10" s="80"/>
      <c r="WWJ10" s="80"/>
      <c r="WWK10" s="80"/>
      <c r="WWL10" s="80"/>
      <c r="WWM10" s="80"/>
      <c r="WWN10" s="80"/>
      <c r="WWO10" s="80"/>
      <c r="WWP10" s="80"/>
      <c r="WWQ10" s="80"/>
      <c r="WWR10" s="80"/>
      <c r="WWS10" s="80"/>
      <c r="WWT10" s="80"/>
      <c r="WWU10" s="80"/>
      <c r="WWV10" s="80"/>
      <c r="WWW10" s="80"/>
      <c r="WWX10" s="80"/>
      <c r="WWY10" s="80"/>
      <c r="WWZ10" s="80"/>
      <c r="WXA10" s="80"/>
      <c r="WXB10" s="80"/>
      <c r="WXC10" s="80"/>
      <c r="WXD10" s="80"/>
      <c r="WXE10" s="80"/>
      <c r="WXF10" s="80"/>
      <c r="WXG10" s="80"/>
      <c r="WXH10" s="80"/>
      <c r="WXI10" s="80"/>
      <c r="WXJ10" s="80"/>
      <c r="WXK10" s="80"/>
      <c r="WXL10" s="80"/>
      <c r="WXM10" s="80"/>
      <c r="WXN10" s="80"/>
      <c r="WXO10" s="80"/>
      <c r="WXP10" s="80"/>
      <c r="WXQ10" s="80"/>
      <c r="WXR10" s="80"/>
      <c r="WXS10" s="80"/>
      <c r="WXT10" s="80"/>
      <c r="WXU10" s="80"/>
      <c r="WXV10" s="80"/>
      <c r="WXW10" s="80"/>
      <c r="WXX10" s="80"/>
      <c r="WXY10" s="80"/>
      <c r="WXZ10" s="80"/>
      <c r="WYA10" s="80"/>
      <c r="WYB10" s="80"/>
      <c r="WYC10" s="80"/>
      <c r="WYD10" s="80"/>
      <c r="WYE10" s="80"/>
      <c r="WYF10" s="80"/>
      <c r="WYG10" s="80"/>
      <c r="WYH10" s="80"/>
      <c r="WYI10" s="80"/>
      <c r="WYJ10" s="80"/>
      <c r="WYK10" s="80"/>
      <c r="WYL10" s="80"/>
      <c r="WYM10" s="80"/>
      <c r="WYN10" s="80"/>
      <c r="WYO10" s="80"/>
      <c r="WYP10" s="80"/>
      <c r="WYQ10" s="80"/>
      <c r="WYR10" s="80"/>
      <c r="WYS10" s="80"/>
      <c r="WYT10" s="80"/>
      <c r="WYU10" s="80"/>
      <c r="WYV10" s="80"/>
      <c r="WYW10" s="80"/>
      <c r="WYX10" s="80"/>
      <c r="WYY10" s="80"/>
      <c r="WYZ10" s="80"/>
      <c r="WZA10" s="80"/>
      <c r="WZB10" s="80"/>
      <c r="WZC10" s="80"/>
      <c r="WZD10" s="80"/>
      <c r="WZE10" s="80"/>
      <c r="WZF10" s="80"/>
      <c r="WZG10" s="80"/>
      <c r="WZH10" s="80"/>
      <c r="WZI10" s="80"/>
      <c r="WZJ10" s="80"/>
      <c r="WZK10" s="80"/>
      <c r="WZL10" s="80"/>
      <c r="WZM10" s="80"/>
      <c r="WZN10" s="80"/>
      <c r="WZO10" s="80"/>
      <c r="WZP10" s="80"/>
      <c r="WZQ10" s="80"/>
      <c r="WZR10" s="80"/>
      <c r="WZS10" s="80"/>
      <c r="WZT10" s="80"/>
      <c r="WZU10" s="80"/>
      <c r="WZV10" s="80"/>
      <c r="WZW10" s="80"/>
      <c r="WZX10" s="80"/>
      <c r="WZY10" s="80"/>
      <c r="WZZ10" s="80"/>
      <c r="XAA10" s="80"/>
      <c r="XAB10" s="80"/>
      <c r="XAC10" s="80"/>
      <c r="XAD10" s="80"/>
      <c r="XAE10" s="80"/>
      <c r="XAF10" s="80"/>
      <c r="XAG10" s="80"/>
      <c r="XAH10" s="80"/>
      <c r="XAI10" s="80"/>
      <c r="XAJ10" s="80"/>
      <c r="XAK10" s="80"/>
      <c r="XAL10" s="80"/>
      <c r="XAM10" s="80"/>
      <c r="XAN10" s="80"/>
      <c r="XAO10" s="80"/>
      <c r="XAP10" s="80"/>
      <c r="XAQ10" s="80"/>
      <c r="XAR10" s="80"/>
      <c r="XAS10" s="80"/>
      <c r="XAT10" s="80"/>
      <c r="XAU10" s="80"/>
      <c r="XAV10" s="80"/>
      <c r="XAW10" s="80"/>
      <c r="XAX10" s="80"/>
      <c r="XAY10" s="80"/>
      <c r="XAZ10" s="80"/>
      <c r="XBA10" s="80"/>
      <c r="XBB10" s="80"/>
      <c r="XBC10" s="80"/>
      <c r="XBD10" s="80"/>
      <c r="XBE10" s="80"/>
      <c r="XBF10" s="80"/>
      <c r="XBG10" s="80"/>
      <c r="XBH10" s="80"/>
      <c r="XBI10" s="80"/>
      <c r="XBJ10" s="80"/>
      <c r="XBK10" s="80"/>
      <c r="XBL10" s="80"/>
      <c r="XBM10" s="80"/>
      <c r="XBN10" s="80"/>
      <c r="XBO10" s="80"/>
      <c r="XBP10" s="80"/>
      <c r="XBQ10" s="80"/>
      <c r="XBR10" s="80"/>
      <c r="XBS10" s="80"/>
      <c r="XBT10" s="80"/>
      <c r="XBU10" s="80"/>
      <c r="XBV10" s="80"/>
      <c r="XBW10" s="80"/>
      <c r="XBX10" s="80"/>
      <c r="XBY10" s="80"/>
      <c r="XBZ10" s="80"/>
      <c r="XCA10" s="80"/>
      <c r="XCB10" s="80"/>
      <c r="XCC10" s="80"/>
      <c r="XCD10" s="80"/>
      <c r="XCE10" s="80"/>
      <c r="XCF10" s="80"/>
      <c r="XCG10" s="80"/>
      <c r="XCH10" s="80"/>
      <c r="XCI10" s="80"/>
      <c r="XCJ10" s="80"/>
      <c r="XCK10" s="80"/>
      <c r="XCL10" s="80"/>
      <c r="XCM10" s="80"/>
      <c r="XCN10" s="80"/>
      <c r="XCO10" s="80"/>
      <c r="XCP10" s="80"/>
      <c r="XCQ10" s="80"/>
      <c r="XCR10" s="80"/>
      <c r="XCS10" s="80"/>
      <c r="XCT10" s="80"/>
      <c r="XCU10" s="80"/>
      <c r="XCV10" s="80"/>
      <c r="XCW10" s="80"/>
      <c r="XCX10" s="80"/>
      <c r="XCY10" s="80"/>
      <c r="XCZ10" s="80"/>
      <c r="XDA10" s="80"/>
      <c r="XDB10" s="80"/>
      <c r="XDC10" s="80"/>
      <c r="XDD10" s="80"/>
      <c r="XDE10" s="80"/>
      <c r="XDF10" s="80"/>
      <c r="XDG10" s="80"/>
      <c r="XDH10" s="80"/>
      <c r="XDI10" s="80"/>
      <c r="XDJ10" s="80"/>
      <c r="XDK10" s="80"/>
      <c r="XDL10" s="80"/>
      <c r="XDM10" s="80"/>
      <c r="XDN10" s="80"/>
      <c r="XDO10" s="80"/>
      <c r="XDP10" s="80"/>
      <c r="XDQ10" s="80"/>
      <c r="XDR10" s="80"/>
      <c r="XDS10" s="80"/>
      <c r="XDT10" s="80"/>
      <c r="XDU10" s="80"/>
      <c r="XDV10" s="80"/>
      <c r="XDW10" s="80"/>
      <c r="XDX10" s="80"/>
      <c r="XDY10" s="80"/>
      <c r="XDZ10" s="80"/>
      <c r="XEA10" s="80"/>
      <c r="XEB10" s="80"/>
      <c r="XEC10" s="80"/>
      <c r="XED10" s="80"/>
      <c r="XEE10" s="80"/>
      <c r="XEF10" s="80"/>
      <c r="XEG10" s="80"/>
      <c r="XEH10" s="80"/>
      <c r="XEI10" s="80"/>
      <c r="XEJ10" s="80"/>
      <c r="XEK10" s="80"/>
      <c r="XEL10" s="80"/>
      <c r="XEM10" s="80"/>
    </row>
    <row r="11" spans="1:16367" ht="48" customHeight="1" x14ac:dyDescent="0.25">
      <c r="A11" s="235"/>
      <c r="B11" s="235"/>
      <c r="C11" s="235"/>
      <c r="D11" s="235"/>
      <c r="E11" s="36" t="s">
        <v>297</v>
      </c>
      <c r="F11" s="36" t="s">
        <v>320</v>
      </c>
      <c r="G11" s="36" t="s">
        <v>321</v>
      </c>
      <c r="H11" s="36" t="s">
        <v>322</v>
      </c>
      <c r="I11" s="235"/>
      <c r="J11" s="235"/>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c r="IR11" s="80"/>
      <c r="IS11" s="80"/>
      <c r="IT11" s="80"/>
      <c r="IU11" s="80"/>
      <c r="IV11" s="80"/>
      <c r="IW11" s="80"/>
      <c r="IX11" s="80"/>
      <c r="IY11" s="80"/>
      <c r="IZ11" s="80"/>
      <c r="JA11" s="80"/>
      <c r="JB11" s="80"/>
      <c r="JC11" s="80"/>
      <c r="JD11" s="80"/>
      <c r="JE11" s="80"/>
      <c r="JF11" s="80"/>
      <c r="JG11" s="80"/>
      <c r="JH11" s="80"/>
      <c r="JI11" s="80"/>
      <c r="JJ11" s="80"/>
      <c r="JK11" s="80"/>
      <c r="JL11" s="80"/>
      <c r="JM11" s="80"/>
      <c r="JN11" s="80"/>
      <c r="JO11" s="80"/>
      <c r="JP11" s="80"/>
      <c r="JQ11" s="80"/>
      <c r="JR11" s="80"/>
      <c r="JS11" s="80"/>
      <c r="JT11" s="80"/>
      <c r="JU11" s="80"/>
      <c r="JV11" s="80"/>
      <c r="JW11" s="80"/>
      <c r="JX11" s="80"/>
      <c r="JY11" s="80"/>
      <c r="JZ11" s="80"/>
      <c r="KA11" s="80"/>
      <c r="KB11" s="80"/>
      <c r="KC11" s="80"/>
      <c r="KD11" s="80"/>
      <c r="KE11" s="80"/>
      <c r="KF11" s="80"/>
      <c r="KG11" s="80"/>
      <c r="KH11" s="80"/>
      <c r="KI11" s="80"/>
      <c r="KJ11" s="80"/>
      <c r="KK11" s="80"/>
      <c r="KL11" s="80"/>
      <c r="KM11" s="80"/>
      <c r="KN11" s="80"/>
      <c r="KO11" s="80"/>
      <c r="KP11" s="80"/>
      <c r="KQ11" s="80"/>
      <c r="KR11" s="80"/>
      <c r="KS11" s="80"/>
      <c r="KT11" s="80"/>
      <c r="KU11" s="80"/>
      <c r="KV11" s="80"/>
      <c r="KW11" s="80"/>
      <c r="KX11" s="80"/>
      <c r="KY11" s="80"/>
      <c r="KZ11" s="80"/>
      <c r="LA11" s="80"/>
      <c r="LB11" s="80"/>
      <c r="LC11" s="80"/>
      <c r="LD11" s="80"/>
      <c r="LE11" s="80"/>
      <c r="LF11" s="80"/>
      <c r="LG11" s="80"/>
      <c r="LH11" s="80"/>
      <c r="LI11" s="80"/>
      <c r="LJ11" s="80"/>
      <c r="LK11" s="80"/>
      <c r="LL11" s="80"/>
      <c r="LM11" s="80"/>
      <c r="LN11" s="80"/>
      <c r="LO11" s="80"/>
      <c r="LP11" s="80"/>
      <c r="LQ11" s="80"/>
      <c r="LR11" s="80"/>
      <c r="LS11" s="80"/>
      <c r="LT11" s="80"/>
      <c r="LU11" s="80"/>
      <c r="LV11" s="80"/>
      <c r="LW11" s="80"/>
      <c r="LX11" s="80"/>
      <c r="LY11" s="80"/>
      <c r="LZ11" s="80"/>
      <c r="MA11" s="80"/>
      <c r="MB11" s="80"/>
      <c r="MC11" s="80"/>
      <c r="MD11" s="80"/>
      <c r="ME11" s="80"/>
      <c r="MF11" s="80"/>
      <c r="MG11" s="80"/>
      <c r="MH11" s="80"/>
      <c r="MI11" s="80"/>
      <c r="MJ11" s="80"/>
      <c r="MK11" s="80"/>
      <c r="ML11" s="80"/>
      <c r="MM11" s="80"/>
      <c r="MN11" s="80"/>
      <c r="MO11" s="80"/>
      <c r="MP11" s="80"/>
      <c r="MQ11" s="80"/>
      <c r="MR11" s="80"/>
      <c r="MS11" s="80"/>
      <c r="MT11" s="80"/>
      <c r="MU11" s="80"/>
      <c r="MV11" s="80"/>
      <c r="MW11" s="80"/>
      <c r="MX11" s="80"/>
      <c r="MY11" s="80"/>
      <c r="MZ11" s="80"/>
      <c r="NA11" s="80"/>
      <c r="NB11" s="80"/>
      <c r="NC11" s="80"/>
      <c r="ND11" s="80"/>
      <c r="NE11" s="80"/>
      <c r="NF11" s="80"/>
      <c r="NG11" s="80"/>
      <c r="NH11" s="80"/>
      <c r="NI11" s="80"/>
      <c r="NJ11" s="80"/>
      <c r="NK11" s="80"/>
      <c r="NL11" s="80"/>
      <c r="NM11" s="80"/>
      <c r="NN11" s="80"/>
      <c r="NO11" s="80"/>
      <c r="NP11" s="80"/>
      <c r="NQ11" s="80"/>
      <c r="NR11" s="80"/>
      <c r="NS11" s="80"/>
      <c r="NT11" s="80"/>
      <c r="NU11" s="80"/>
      <c r="NV11" s="80"/>
      <c r="NW11" s="80"/>
      <c r="NX11" s="80"/>
      <c r="NY11" s="80"/>
      <c r="NZ11" s="80"/>
      <c r="OA11" s="80"/>
      <c r="OB11" s="80"/>
      <c r="OC11" s="80"/>
      <c r="OD11" s="80"/>
      <c r="OE11" s="80"/>
      <c r="OF11" s="80"/>
      <c r="OG11" s="80"/>
      <c r="OH11" s="80"/>
      <c r="OI11" s="80"/>
      <c r="OJ11" s="80"/>
      <c r="OK11" s="80"/>
      <c r="OL11" s="80"/>
      <c r="OM11" s="80"/>
      <c r="ON11" s="80"/>
      <c r="OO11" s="80"/>
      <c r="OP11" s="80"/>
      <c r="OQ11" s="80"/>
      <c r="OR11" s="80"/>
      <c r="OS11" s="80"/>
      <c r="OT11" s="80"/>
      <c r="OU11" s="80"/>
      <c r="OV11" s="80"/>
      <c r="OW11" s="80"/>
      <c r="OX11" s="80"/>
      <c r="OY11" s="80"/>
      <c r="OZ11" s="80"/>
      <c r="PA11" s="80"/>
      <c r="PB11" s="80"/>
      <c r="PC11" s="80"/>
      <c r="PD11" s="80"/>
      <c r="PE11" s="80"/>
      <c r="PF11" s="80"/>
      <c r="PG11" s="80"/>
      <c r="PH11" s="80"/>
      <c r="PI11" s="80"/>
      <c r="PJ11" s="80"/>
      <c r="PK11" s="80"/>
      <c r="PL11" s="80"/>
      <c r="PM11" s="80"/>
      <c r="PN11" s="80"/>
      <c r="PO11" s="80"/>
      <c r="PP11" s="80"/>
      <c r="PQ11" s="80"/>
      <c r="PR11" s="80"/>
      <c r="PS11" s="80"/>
      <c r="PT11" s="80"/>
      <c r="PU11" s="80"/>
      <c r="PV11" s="80"/>
      <c r="PW11" s="80"/>
      <c r="PX11" s="80"/>
      <c r="PY11" s="80"/>
      <c r="PZ11" s="80"/>
      <c r="QA11" s="80"/>
      <c r="QB11" s="80"/>
      <c r="QC11" s="80"/>
      <c r="QD11" s="80"/>
      <c r="QE11" s="80"/>
      <c r="QF11" s="80"/>
      <c r="QG11" s="80"/>
      <c r="QH11" s="80"/>
      <c r="QI11" s="80"/>
      <c r="QJ11" s="80"/>
      <c r="QK11" s="80"/>
      <c r="QL11" s="80"/>
      <c r="QM11" s="80"/>
      <c r="QN11" s="80"/>
      <c r="QO11" s="80"/>
      <c r="QP11" s="80"/>
      <c r="QQ11" s="80"/>
      <c r="QR11" s="80"/>
      <c r="QS11" s="80"/>
      <c r="QT11" s="80"/>
      <c r="QU11" s="80"/>
      <c r="QV11" s="80"/>
      <c r="QW11" s="80"/>
      <c r="QX11" s="80"/>
      <c r="QY11" s="80"/>
      <c r="QZ11" s="80"/>
      <c r="RA11" s="80"/>
      <c r="RB11" s="80"/>
      <c r="RC11" s="80"/>
      <c r="RD11" s="80"/>
      <c r="RE11" s="80"/>
      <c r="RF11" s="80"/>
      <c r="RG11" s="80"/>
      <c r="RH11" s="80"/>
      <c r="RI11" s="80"/>
      <c r="RJ11" s="80"/>
      <c r="RK11" s="80"/>
      <c r="RL11" s="80"/>
      <c r="RM11" s="80"/>
      <c r="RN11" s="80"/>
      <c r="RO11" s="80"/>
      <c r="RP11" s="80"/>
      <c r="RQ11" s="80"/>
      <c r="RR11" s="80"/>
      <c r="RS11" s="80"/>
      <c r="RT11" s="80"/>
      <c r="RU11" s="80"/>
      <c r="RV11" s="80"/>
      <c r="RW11" s="80"/>
      <c r="RX11" s="80"/>
      <c r="RY11" s="80"/>
      <c r="RZ11" s="80"/>
      <c r="SA11" s="80"/>
      <c r="SB11" s="80"/>
      <c r="SC11" s="80"/>
      <c r="SD11" s="80"/>
      <c r="SE11" s="80"/>
      <c r="SF11" s="80"/>
      <c r="SG11" s="80"/>
      <c r="SH11" s="80"/>
      <c r="SI11" s="80"/>
      <c r="SJ11" s="80"/>
      <c r="SK11" s="80"/>
      <c r="SL11" s="80"/>
      <c r="SM11" s="80"/>
      <c r="SN11" s="80"/>
      <c r="SO11" s="80"/>
      <c r="SP11" s="80"/>
      <c r="SQ11" s="80"/>
      <c r="SR11" s="80"/>
      <c r="SS11" s="80"/>
      <c r="ST11" s="80"/>
      <c r="SU11" s="80"/>
      <c r="SV11" s="80"/>
      <c r="SW11" s="80"/>
      <c r="SX11" s="80"/>
      <c r="SY11" s="80"/>
      <c r="SZ11" s="80"/>
      <c r="TA11" s="80"/>
      <c r="TB11" s="80"/>
      <c r="TC11" s="80"/>
      <c r="TD11" s="80"/>
      <c r="TE11" s="80"/>
      <c r="TF11" s="80"/>
      <c r="TG11" s="80"/>
      <c r="TH11" s="80"/>
      <c r="TI11" s="80"/>
      <c r="TJ11" s="80"/>
      <c r="TK11" s="80"/>
      <c r="TL11" s="80"/>
      <c r="TM11" s="80"/>
      <c r="TN11" s="80"/>
      <c r="TO11" s="80"/>
      <c r="TP11" s="80"/>
      <c r="TQ11" s="80"/>
      <c r="TR11" s="80"/>
      <c r="TS11" s="80"/>
      <c r="TT11" s="80"/>
      <c r="TU11" s="80"/>
      <c r="TV11" s="80"/>
      <c r="TW11" s="80"/>
      <c r="TX11" s="80"/>
      <c r="TY11" s="80"/>
      <c r="TZ11" s="80"/>
      <c r="UA11" s="80"/>
      <c r="UB11" s="80"/>
      <c r="UC11" s="80"/>
      <c r="UD11" s="80"/>
      <c r="UE11" s="80"/>
      <c r="UF11" s="80"/>
      <c r="UG11" s="80"/>
      <c r="UH11" s="80"/>
      <c r="UI11" s="80"/>
      <c r="UJ11" s="80"/>
      <c r="UK11" s="80"/>
      <c r="UL11" s="80"/>
      <c r="UM11" s="80"/>
      <c r="UN11" s="80"/>
      <c r="UO11" s="80"/>
      <c r="UP11" s="80"/>
      <c r="UQ11" s="80"/>
      <c r="UR11" s="80"/>
      <c r="US11" s="80"/>
      <c r="UT11" s="80"/>
      <c r="UU11" s="80"/>
      <c r="UV11" s="80"/>
      <c r="UW11" s="80"/>
      <c r="UX11" s="80"/>
      <c r="UY11" s="80"/>
      <c r="UZ11" s="80"/>
      <c r="VA11" s="80"/>
      <c r="VB11" s="80"/>
      <c r="VC11" s="80"/>
      <c r="VD11" s="80"/>
      <c r="VE11" s="80"/>
      <c r="VF11" s="80"/>
      <c r="VG11" s="80"/>
      <c r="VH11" s="80"/>
      <c r="VI11" s="80"/>
      <c r="VJ11" s="80"/>
      <c r="VK11" s="80"/>
      <c r="VL11" s="80"/>
      <c r="VM11" s="80"/>
      <c r="VN11" s="80"/>
      <c r="VO11" s="80"/>
      <c r="VP11" s="80"/>
      <c r="VQ11" s="80"/>
      <c r="VR11" s="80"/>
      <c r="VS11" s="80"/>
      <c r="VT11" s="80"/>
      <c r="VU11" s="80"/>
      <c r="VV11" s="80"/>
      <c r="VW11" s="80"/>
      <c r="VX11" s="80"/>
      <c r="VY11" s="80"/>
      <c r="VZ11" s="80"/>
      <c r="WA11" s="80"/>
      <c r="WB11" s="80"/>
      <c r="WC11" s="80"/>
      <c r="WD11" s="80"/>
      <c r="WE11" s="80"/>
      <c r="WF11" s="80"/>
      <c r="WG11" s="80"/>
      <c r="WH11" s="80"/>
      <c r="WI11" s="80"/>
      <c r="WJ11" s="80"/>
      <c r="WK11" s="80"/>
      <c r="WL11" s="80"/>
      <c r="WM11" s="80"/>
      <c r="WN11" s="80"/>
      <c r="WO11" s="80"/>
      <c r="WP11" s="80"/>
      <c r="WQ11" s="80"/>
      <c r="WR11" s="80"/>
      <c r="WS11" s="80"/>
      <c r="WT11" s="80"/>
      <c r="WU11" s="80"/>
      <c r="WV11" s="80"/>
      <c r="WW11" s="80"/>
      <c r="WX11" s="80"/>
      <c r="WY11" s="80"/>
      <c r="WZ11" s="80"/>
      <c r="XA11" s="80"/>
      <c r="XB11" s="80"/>
      <c r="XC11" s="80"/>
      <c r="XD11" s="80"/>
      <c r="XE11" s="80"/>
      <c r="XF11" s="80"/>
      <c r="XG11" s="80"/>
      <c r="XH11" s="80"/>
      <c r="XI11" s="80"/>
      <c r="XJ11" s="80"/>
      <c r="XK11" s="80"/>
      <c r="XL11" s="80"/>
      <c r="XM11" s="80"/>
      <c r="XN11" s="80"/>
      <c r="XO11" s="80"/>
      <c r="XP11" s="80"/>
      <c r="XQ11" s="80"/>
      <c r="XR11" s="80"/>
      <c r="XS11" s="80"/>
      <c r="XT11" s="80"/>
      <c r="XU11" s="80"/>
      <c r="XV11" s="80"/>
      <c r="XW11" s="80"/>
      <c r="XX11" s="80"/>
      <c r="XY11" s="80"/>
      <c r="XZ11" s="80"/>
      <c r="YA11" s="80"/>
      <c r="YB11" s="80"/>
      <c r="YC11" s="80"/>
      <c r="YD11" s="80"/>
      <c r="YE11" s="80"/>
      <c r="YF11" s="80"/>
      <c r="YG11" s="80"/>
      <c r="YH11" s="80"/>
      <c r="YI11" s="80"/>
      <c r="YJ11" s="80"/>
      <c r="YK11" s="80"/>
      <c r="YL11" s="80"/>
      <c r="YM11" s="80"/>
      <c r="YN11" s="80"/>
      <c r="YO11" s="80"/>
      <c r="YP11" s="80"/>
      <c r="YQ11" s="80"/>
      <c r="YR11" s="80"/>
      <c r="YS11" s="80"/>
      <c r="YT11" s="80"/>
      <c r="YU11" s="80"/>
      <c r="YV11" s="80"/>
      <c r="YW11" s="80"/>
      <c r="YX11" s="80"/>
      <c r="YY11" s="80"/>
      <c r="YZ11" s="80"/>
      <c r="ZA11" s="80"/>
      <c r="ZB11" s="80"/>
      <c r="ZC11" s="80"/>
      <c r="ZD11" s="80"/>
      <c r="ZE11" s="80"/>
      <c r="ZF11" s="80"/>
      <c r="ZG11" s="80"/>
      <c r="ZH11" s="80"/>
      <c r="ZI11" s="80"/>
      <c r="ZJ11" s="80"/>
      <c r="ZK11" s="80"/>
      <c r="ZL11" s="80"/>
      <c r="ZM11" s="80"/>
      <c r="ZN11" s="80"/>
      <c r="ZO11" s="80"/>
      <c r="ZP11" s="80"/>
      <c r="ZQ11" s="80"/>
      <c r="ZR11" s="80"/>
      <c r="ZS11" s="80"/>
      <c r="ZT11" s="80"/>
      <c r="ZU11" s="80"/>
      <c r="ZV11" s="80"/>
      <c r="ZW11" s="80"/>
      <c r="ZX11" s="80"/>
      <c r="ZY11" s="80"/>
      <c r="ZZ11" s="80"/>
      <c r="AAA11" s="80"/>
      <c r="AAB11" s="80"/>
      <c r="AAC11" s="80"/>
      <c r="AAD11" s="80"/>
      <c r="AAE11" s="80"/>
      <c r="AAF11" s="80"/>
      <c r="AAG11" s="80"/>
      <c r="AAH11" s="80"/>
      <c r="AAI11" s="80"/>
      <c r="AAJ11" s="80"/>
      <c r="AAK11" s="80"/>
      <c r="AAL11" s="80"/>
      <c r="AAM11" s="80"/>
      <c r="AAN11" s="80"/>
      <c r="AAO11" s="80"/>
      <c r="AAP11" s="80"/>
      <c r="AAQ11" s="80"/>
      <c r="AAR11" s="80"/>
      <c r="AAS11" s="80"/>
      <c r="AAT11" s="80"/>
      <c r="AAU11" s="80"/>
      <c r="AAV11" s="80"/>
      <c r="AAW11" s="80"/>
      <c r="AAX11" s="80"/>
      <c r="AAY11" s="80"/>
      <c r="AAZ11" s="80"/>
      <c r="ABA11" s="80"/>
      <c r="ABB11" s="80"/>
      <c r="ABC11" s="80"/>
      <c r="ABD11" s="80"/>
      <c r="ABE11" s="80"/>
      <c r="ABF11" s="80"/>
      <c r="ABG11" s="80"/>
      <c r="ABH11" s="80"/>
      <c r="ABI11" s="80"/>
      <c r="ABJ11" s="80"/>
      <c r="ABK11" s="80"/>
      <c r="ABL11" s="80"/>
      <c r="ABM11" s="80"/>
      <c r="ABN11" s="80"/>
      <c r="ABO11" s="80"/>
      <c r="ABP11" s="80"/>
      <c r="ABQ11" s="80"/>
      <c r="ABR11" s="80"/>
      <c r="ABS11" s="80"/>
      <c r="ABT11" s="80"/>
      <c r="ABU11" s="80"/>
      <c r="ABV11" s="80"/>
      <c r="ABW11" s="80"/>
      <c r="ABX11" s="80"/>
      <c r="ABY11" s="80"/>
      <c r="ABZ11" s="80"/>
      <c r="ACA11" s="80"/>
      <c r="ACB11" s="80"/>
      <c r="ACC11" s="80"/>
      <c r="ACD11" s="80"/>
      <c r="ACE11" s="80"/>
      <c r="ACF11" s="80"/>
      <c r="ACG11" s="80"/>
      <c r="ACH11" s="80"/>
      <c r="ACI11" s="80"/>
      <c r="ACJ11" s="80"/>
      <c r="ACK11" s="80"/>
      <c r="ACL11" s="80"/>
      <c r="ACM11" s="80"/>
      <c r="ACN11" s="80"/>
      <c r="ACO11" s="80"/>
      <c r="ACP11" s="80"/>
      <c r="ACQ11" s="80"/>
      <c r="ACR11" s="80"/>
      <c r="ACS11" s="80"/>
      <c r="ACT11" s="80"/>
      <c r="ACU11" s="80"/>
      <c r="ACV11" s="80"/>
      <c r="ACW11" s="80"/>
      <c r="ACX11" s="80"/>
      <c r="ACY11" s="80"/>
      <c r="ACZ11" s="80"/>
      <c r="ADA11" s="80"/>
      <c r="ADB11" s="80"/>
      <c r="ADC11" s="80"/>
      <c r="ADD11" s="80"/>
      <c r="ADE11" s="80"/>
      <c r="ADF11" s="80"/>
      <c r="ADG11" s="80"/>
      <c r="ADH11" s="80"/>
      <c r="ADI11" s="80"/>
      <c r="ADJ11" s="80"/>
      <c r="ADK11" s="80"/>
      <c r="ADL11" s="80"/>
      <c r="ADM11" s="80"/>
      <c r="ADN11" s="80"/>
      <c r="ADO11" s="80"/>
      <c r="ADP11" s="80"/>
      <c r="ADQ11" s="80"/>
      <c r="ADR11" s="80"/>
      <c r="ADS11" s="80"/>
      <c r="ADT11" s="80"/>
      <c r="ADU11" s="80"/>
      <c r="ADV11" s="80"/>
      <c r="ADW11" s="80"/>
      <c r="ADX11" s="80"/>
      <c r="ADY11" s="80"/>
      <c r="ADZ11" s="80"/>
      <c r="AEA11" s="80"/>
      <c r="AEB11" s="80"/>
      <c r="AEC11" s="80"/>
      <c r="AED11" s="80"/>
      <c r="AEE11" s="80"/>
      <c r="AEF11" s="80"/>
      <c r="AEG11" s="80"/>
      <c r="AEH11" s="80"/>
      <c r="AEI11" s="80"/>
      <c r="AEJ11" s="80"/>
      <c r="AEK11" s="80"/>
      <c r="AEL11" s="80"/>
      <c r="AEM11" s="80"/>
      <c r="AEN11" s="80"/>
      <c r="AEO11" s="80"/>
      <c r="AEP11" s="80"/>
      <c r="AEQ11" s="80"/>
      <c r="AER11" s="80"/>
      <c r="AES11" s="80"/>
      <c r="AET11" s="80"/>
      <c r="AEU11" s="80"/>
      <c r="AEV11" s="80"/>
      <c r="AEW11" s="80"/>
      <c r="AEX11" s="80"/>
      <c r="AEY11" s="80"/>
      <c r="AEZ11" s="80"/>
      <c r="AFA11" s="80"/>
      <c r="AFB11" s="80"/>
      <c r="AFC11" s="80"/>
      <c r="AFD11" s="80"/>
      <c r="AFE11" s="80"/>
      <c r="AFF11" s="80"/>
      <c r="AFG11" s="80"/>
      <c r="AFH11" s="80"/>
      <c r="AFI11" s="80"/>
      <c r="AFJ11" s="80"/>
      <c r="AFK11" s="80"/>
      <c r="AFL11" s="80"/>
      <c r="AFM11" s="80"/>
      <c r="AFN11" s="80"/>
      <c r="AFO11" s="80"/>
      <c r="AFP11" s="80"/>
      <c r="AFQ11" s="80"/>
      <c r="AFR11" s="80"/>
      <c r="AFS11" s="80"/>
      <c r="AFT11" s="80"/>
      <c r="AFU11" s="80"/>
      <c r="AFV11" s="80"/>
      <c r="AFW11" s="80"/>
      <c r="AFX11" s="80"/>
      <c r="AFY11" s="80"/>
      <c r="AFZ11" s="80"/>
      <c r="AGA11" s="80"/>
      <c r="AGB11" s="80"/>
      <c r="AGC11" s="80"/>
      <c r="AGD11" s="80"/>
      <c r="AGE11" s="80"/>
      <c r="AGF11" s="80"/>
      <c r="AGG11" s="80"/>
      <c r="AGH11" s="80"/>
      <c r="AGI11" s="80"/>
      <c r="AGJ11" s="80"/>
      <c r="AGK11" s="80"/>
      <c r="AGL11" s="80"/>
      <c r="AGM11" s="80"/>
      <c r="AGN11" s="80"/>
      <c r="AGO11" s="80"/>
      <c r="AGP11" s="80"/>
      <c r="AGQ11" s="80"/>
      <c r="AGR11" s="80"/>
      <c r="AGS11" s="80"/>
      <c r="AGT11" s="80"/>
      <c r="AGU11" s="80"/>
      <c r="AGV11" s="80"/>
      <c r="AGW11" s="80"/>
      <c r="AGX11" s="80"/>
      <c r="AGY11" s="80"/>
      <c r="AGZ11" s="80"/>
      <c r="AHA11" s="80"/>
      <c r="AHB11" s="80"/>
      <c r="AHC11" s="80"/>
      <c r="AHD11" s="80"/>
      <c r="AHE11" s="80"/>
      <c r="AHF11" s="80"/>
      <c r="AHG11" s="80"/>
      <c r="AHH11" s="80"/>
      <c r="AHI11" s="80"/>
      <c r="AHJ11" s="80"/>
      <c r="AHK11" s="80"/>
      <c r="AHL11" s="80"/>
      <c r="AHM11" s="80"/>
      <c r="AHN11" s="80"/>
      <c r="AHO11" s="80"/>
      <c r="AHP11" s="80"/>
      <c r="AHQ11" s="80"/>
      <c r="AHR11" s="80"/>
      <c r="AHS11" s="80"/>
      <c r="AHT11" s="80"/>
      <c r="AHU11" s="80"/>
      <c r="AHV11" s="80"/>
      <c r="AHW11" s="80"/>
      <c r="AHX11" s="80"/>
      <c r="AHY11" s="80"/>
      <c r="AHZ11" s="80"/>
      <c r="AIA11" s="80"/>
      <c r="AIB11" s="80"/>
      <c r="AIC11" s="80"/>
      <c r="AID11" s="80"/>
      <c r="AIE11" s="80"/>
      <c r="AIF11" s="80"/>
      <c r="AIG11" s="80"/>
      <c r="AIH11" s="80"/>
      <c r="AII11" s="80"/>
      <c r="AIJ11" s="80"/>
      <c r="AIK11" s="80"/>
      <c r="AIL11" s="80"/>
      <c r="AIM11" s="80"/>
      <c r="AIN11" s="80"/>
      <c r="AIO11" s="80"/>
      <c r="AIP11" s="80"/>
      <c r="AIQ11" s="80"/>
      <c r="AIR11" s="80"/>
      <c r="AIS11" s="80"/>
      <c r="AIT11" s="80"/>
      <c r="AIU11" s="80"/>
      <c r="AIV11" s="80"/>
      <c r="AIW11" s="80"/>
      <c r="AIX11" s="80"/>
      <c r="AIY11" s="80"/>
      <c r="AIZ11" s="80"/>
      <c r="AJA11" s="80"/>
      <c r="AJB11" s="80"/>
      <c r="AJC11" s="80"/>
      <c r="AJD11" s="80"/>
      <c r="AJE11" s="80"/>
      <c r="AJF11" s="80"/>
      <c r="AJG11" s="80"/>
      <c r="AJH11" s="80"/>
      <c r="AJI11" s="80"/>
      <c r="AJJ11" s="80"/>
      <c r="AJK11" s="80"/>
      <c r="AJL11" s="80"/>
      <c r="AJM11" s="80"/>
      <c r="AJN11" s="80"/>
      <c r="AJO11" s="80"/>
      <c r="AJP11" s="80"/>
      <c r="AJQ11" s="80"/>
      <c r="AJR11" s="80"/>
      <c r="AJS11" s="80"/>
      <c r="AJT11" s="80"/>
      <c r="AJU11" s="80"/>
      <c r="AJV11" s="80"/>
      <c r="AJW11" s="80"/>
      <c r="AJX11" s="80"/>
      <c r="AJY11" s="80"/>
      <c r="AJZ11" s="80"/>
      <c r="AKA11" s="80"/>
      <c r="AKB11" s="80"/>
      <c r="AKC11" s="80"/>
      <c r="AKD11" s="80"/>
      <c r="AKE11" s="80"/>
      <c r="AKF11" s="80"/>
      <c r="AKG11" s="80"/>
      <c r="AKH11" s="80"/>
      <c r="AKI11" s="80"/>
      <c r="AKJ11" s="80"/>
      <c r="AKK11" s="80"/>
      <c r="AKL11" s="80"/>
      <c r="AKM11" s="80"/>
      <c r="AKN11" s="80"/>
      <c r="AKO11" s="80"/>
      <c r="AKP11" s="80"/>
      <c r="AKQ11" s="80"/>
      <c r="AKR11" s="80"/>
      <c r="AKS11" s="80"/>
      <c r="AKT11" s="80"/>
      <c r="AKU11" s="80"/>
      <c r="AKV11" s="80"/>
      <c r="AKW11" s="80"/>
      <c r="AKX11" s="80"/>
      <c r="AKY11" s="80"/>
      <c r="AKZ11" s="80"/>
      <c r="ALA11" s="80"/>
      <c r="ALB11" s="80"/>
      <c r="ALC11" s="80"/>
      <c r="ALD11" s="80"/>
      <c r="ALE11" s="80"/>
      <c r="ALF11" s="80"/>
      <c r="ALG11" s="80"/>
      <c r="ALH11" s="80"/>
      <c r="ALI11" s="80"/>
      <c r="ALJ11" s="80"/>
      <c r="ALK11" s="80"/>
      <c r="ALL11" s="80"/>
      <c r="ALM11" s="80"/>
      <c r="ALN11" s="80"/>
      <c r="ALO11" s="80"/>
      <c r="ALP11" s="80"/>
      <c r="ALQ11" s="80"/>
      <c r="ALR11" s="80"/>
      <c r="ALS11" s="80"/>
      <c r="ALT11" s="80"/>
      <c r="ALU11" s="80"/>
      <c r="ALV11" s="80"/>
      <c r="ALW11" s="80"/>
      <c r="ALX11" s="80"/>
      <c r="ALY11" s="80"/>
      <c r="ALZ11" s="80"/>
      <c r="AMA11" s="80"/>
      <c r="AMB11" s="80"/>
      <c r="AMC11" s="80"/>
      <c r="AMD11" s="80"/>
      <c r="AME11" s="80"/>
      <c r="AMF11" s="80"/>
      <c r="AMG11" s="80"/>
      <c r="AMH11" s="80"/>
      <c r="AMI11" s="80"/>
      <c r="AMJ11" s="80"/>
      <c r="AMK11" s="80"/>
      <c r="AML11" s="80"/>
      <c r="AMM11" s="80"/>
      <c r="AMN11" s="80"/>
      <c r="AMO11" s="80"/>
      <c r="AMP11" s="80"/>
      <c r="AMQ11" s="80"/>
      <c r="AMR11" s="80"/>
      <c r="AMS11" s="80"/>
      <c r="AMT11" s="80"/>
      <c r="AMU11" s="80"/>
      <c r="AMV11" s="80"/>
      <c r="AMW11" s="80"/>
      <c r="AMX11" s="80"/>
      <c r="AMY11" s="80"/>
      <c r="AMZ11" s="80"/>
      <c r="ANA11" s="80"/>
      <c r="ANB11" s="80"/>
      <c r="ANC11" s="80"/>
      <c r="AND11" s="80"/>
      <c r="ANE11" s="80"/>
      <c r="ANF11" s="80"/>
      <c r="ANG11" s="80"/>
      <c r="ANH11" s="80"/>
      <c r="ANI11" s="80"/>
      <c r="ANJ11" s="80"/>
      <c r="ANK11" s="80"/>
      <c r="ANL11" s="80"/>
      <c r="ANM11" s="80"/>
      <c r="ANN11" s="80"/>
      <c r="ANO11" s="80"/>
      <c r="ANP11" s="80"/>
      <c r="ANQ11" s="80"/>
      <c r="ANR11" s="80"/>
      <c r="ANS11" s="80"/>
      <c r="ANT11" s="80"/>
      <c r="ANU11" s="80"/>
      <c r="ANV11" s="80"/>
      <c r="ANW11" s="80"/>
      <c r="ANX11" s="80"/>
      <c r="ANY11" s="80"/>
      <c r="ANZ11" s="80"/>
      <c r="AOA11" s="80"/>
      <c r="AOB11" s="80"/>
      <c r="AOC11" s="80"/>
      <c r="AOD11" s="80"/>
      <c r="AOE11" s="80"/>
      <c r="AOF11" s="80"/>
      <c r="AOG11" s="80"/>
      <c r="AOH11" s="80"/>
      <c r="AOI11" s="80"/>
      <c r="AOJ11" s="80"/>
      <c r="AOK11" s="80"/>
      <c r="AOL11" s="80"/>
      <c r="AOM11" s="80"/>
      <c r="AON11" s="80"/>
      <c r="AOO11" s="80"/>
      <c r="AOP11" s="80"/>
      <c r="AOQ11" s="80"/>
      <c r="AOR11" s="80"/>
      <c r="AOS11" s="80"/>
      <c r="AOT11" s="80"/>
      <c r="AOU11" s="80"/>
      <c r="AOV11" s="80"/>
      <c r="AOW11" s="80"/>
      <c r="AOX11" s="80"/>
      <c r="AOY11" s="80"/>
      <c r="AOZ11" s="80"/>
      <c r="APA11" s="80"/>
      <c r="APB11" s="80"/>
      <c r="APC11" s="80"/>
      <c r="APD11" s="80"/>
      <c r="APE11" s="80"/>
      <c r="APF11" s="80"/>
      <c r="APG11" s="80"/>
      <c r="APH11" s="80"/>
      <c r="API11" s="80"/>
      <c r="APJ11" s="80"/>
      <c r="APK11" s="80"/>
      <c r="APL11" s="80"/>
      <c r="APM11" s="80"/>
      <c r="APN11" s="80"/>
      <c r="APO11" s="80"/>
      <c r="APP11" s="80"/>
      <c r="APQ11" s="80"/>
      <c r="APR11" s="80"/>
      <c r="APS11" s="80"/>
      <c r="APT11" s="80"/>
      <c r="APU11" s="80"/>
      <c r="APV11" s="80"/>
      <c r="APW11" s="80"/>
      <c r="APX11" s="80"/>
      <c r="APY11" s="80"/>
      <c r="APZ11" s="80"/>
      <c r="AQA11" s="80"/>
      <c r="AQB11" s="80"/>
      <c r="AQC11" s="80"/>
      <c r="AQD11" s="80"/>
      <c r="AQE11" s="80"/>
      <c r="AQF11" s="80"/>
      <c r="AQG11" s="80"/>
      <c r="AQH11" s="80"/>
      <c r="AQI11" s="80"/>
      <c r="AQJ11" s="80"/>
      <c r="AQK11" s="80"/>
      <c r="AQL11" s="80"/>
      <c r="AQM11" s="80"/>
      <c r="AQN11" s="80"/>
      <c r="AQO11" s="80"/>
      <c r="AQP11" s="80"/>
      <c r="AQQ11" s="80"/>
      <c r="AQR11" s="80"/>
      <c r="AQS11" s="80"/>
      <c r="AQT11" s="80"/>
      <c r="AQU11" s="80"/>
      <c r="AQV11" s="80"/>
      <c r="AQW11" s="80"/>
      <c r="AQX11" s="80"/>
      <c r="AQY11" s="80"/>
      <c r="AQZ11" s="80"/>
      <c r="ARA11" s="80"/>
      <c r="ARB11" s="80"/>
      <c r="ARC11" s="80"/>
      <c r="ARD11" s="80"/>
      <c r="ARE11" s="80"/>
      <c r="ARF11" s="80"/>
      <c r="ARG11" s="80"/>
      <c r="ARH11" s="80"/>
      <c r="ARI11" s="80"/>
      <c r="ARJ11" s="80"/>
      <c r="ARK11" s="80"/>
      <c r="ARL11" s="80"/>
      <c r="ARM11" s="80"/>
      <c r="ARN11" s="80"/>
      <c r="ARO11" s="80"/>
      <c r="ARP11" s="80"/>
      <c r="ARQ11" s="80"/>
      <c r="ARR11" s="80"/>
      <c r="ARS11" s="80"/>
      <c r="ART11" s="80"/>
      <c r="ARU11" s="80"/>
      <c r="ARV11" s="80"/>
      <c r="ARW11" s="80"/>
      <c r="ARX11" s="80"/>
      <c r="ARY11" s="80"/>
      <c r="ARZ11" s="80"/>
      <c r="ASA11" s="80"/>
      <c r="ASB11" s="80"/>
      <c r="ASC11" s="80"/>
      <c r="ASD11" s="80"/>
      <c r="ASE11" s="80"/>
      <c r="ASF11" s="80"/>
      <c r="ASG11" s="80"/>
      <c r="ASH11" s="80"/>
      <c r="ASI11" s="80"/>
      <c r="ASJ11" s="80"/>
      <c r="ASK11" s="80"/>
      <c r="ASL11" s="80"/>
      <c r="ASM11" s="80"/>
      <c r="ASN11" s="80"/>
      <c r="ASO11" s="80"/>
      <c r="ASP11" s="80"/>
      <c r="ASQ11" s="80"/>
      <c r="ASR11" s="80"/>
      <c r="ASS11" s="80"/>
      <c r="AST11" s="80"/>
      <c r="ASU11" s="80"/>
      <c r="ASV11" s="80"/>
      <c r="ASW11" s="80"/>
      <c r="ASX11" s="80"/>
      <c r="ASY11" s="80"/>
      <c r="ASZ11" s="80"/>
      <c r="ATA11" s="80"/>
      <c r="ATB11" s="80"/>
      <c r="ATC11" s="80"/>
      <c r="ATD11" s="80"/>
      <c r="ATE11" s="80"/>
      <c r="ATF11" s="80"/>
      <c r="ATG11" s="80"/>
      <c r="ATH11" s="80"/>
      <c r="ATI11" s="80"/>
      <c r="ATJ11" s="80"/>
      <c r="ATK11" s="80"/>
      <c r="ATL11" s="80"/>
      <c r="ATM11" s="80"/>
      <c r="ATN11" s="80"/>
      <c r="ATO11" s="80"/>
      <c r="ATP11" s="80"/>
      <c r="ATQ11" s="80"/>
      <c r="ATR11" s="80"/>
      <c r="ATS11" s="80"/>
      <c r="ATT11" s="80"/>
      <c r="ATU11" s="80"/>
      <c r="ATV11" s="80"/>
      <c r="ATW11" s="80"/>
      <c r="ATX11" s="80"/>
      <c r="ATY11" s="80"/>
      <c r="ATZ11" s="80"/>
      <c r="AUA11" s="80"/>
      <c r="AUB11" s="80"/>
      <c r="AUC11" s="80"/>
      <c r="AUD11" s="80"/>
      <c r="AUE11" s="80"/>
      <c r="AUF11" s="80"/>
      <c r="AUG11" s="80"/>
      <c r="AUH11" s="80"/>
      <c r="AUI11" s="80"/>
      <c r="AUJ11" s="80"/>
      <c r="AUK11" s="80"/>
      <c r="AUL11" s="80"/>
      <c r="AUM11" s="80"/>
      <c r="AUN11" s="80"/>
      <c r="AUO11" s="80"/>
      <c r="AUP11" s="80"/>
      <c r="AUQ11" s="80"/>
      <c r="AUR11" s="80"/>
      <c r="AUS11" s="80"/>
      <c r="AUT11" s="80"/>
      <c r="AUU11" s="80"/>
      <c r="AUV11" s="80"/>
      <c r="AUW11" s="80"/>
      <c r="AUX11" s="80"/>
      <c r="AUY11" s="80"/>
      <c r="AUZ11" s="80"/>
      <c r="AVA11" s="80"/>
      <c r="AVB11" s="80"/>
      <c r="AVC11" s="80"/>
      <c r="AVD11" s="80"/>
      <c r="AVE11" s="80"/>
      <c r="AVF11" s="80"/>
      <c r="AVG11" s="80"/>
      <c r="AVH11" s="80"/>
      <c r="AVI11" s="80"/>
      <c r="AVJ11" s="80"/>
      <c r="AVK11" s="80"/>
      <c r="AVL11" s="80"/>
      <c r="AVM11" s="80"/>
      <c r="AVN11" s="80"/>
      <c r="AVO11" s="80"/>
      <c r="AVP11" s="80"/>
      <c r="AVQ11" s="80"/>
      <c r="AVR11" s="80"/>
      <c r="AVS11" s="80"/>
      <c r="AVT11" s="80"/>
      <c r="AVU11" s="80"/>
      <c r="AVV11" s="80"/>
      <c r="AVW11" s="80"/>
      <c r="AVX11" s="80"/>
      <c r="AVY11" s="80"/>
      <c r="AVZ11" s="80"/>
      <c r="AWA11" s="80"/>
      <c r="AWB11" s="80"/>
      <c r="AWC11" s="80"/>
      <c r="AWD11" s="80"/>
      <c r="AWE11" s="80"/>
      <c r="AWF11" s="80"/>
      <c r="AWG11" s="80"/>
      <c r="AWH11" s="80"/>
      <c r="AWI11" s="80"/>
      <c r="AWJ11" s="80"/>
      <c r="AWK11" s="80"/>
      <c r="AWL11" s="80"/>
      <c r="AWM11" s="80"/>
      <c r="AWN11" s="80"/>
      <c r="AWO11" s="80"/>
      <c r="AWP11" s="80"/>
      <c r="AWQ11" s="80"/>
      <c r="AWR11" s="80"/>
      <c r="AWS11" s="80"/>
      <c r="AWT11" s="80"/>
      <c r="AWU11" s="80"/>
      <c r="AWV11" s="80"/>
      <c r="AWW11" s="80"/>
      <c r="AWX11" s="80"/>
      <c r="AWY11" s="80"/>
      <c r="AWZ11" s="80"/>
      <c r="AXA11" s="80"/>
      <c r="AXB11" s="80"/>
      <c r="AXC11" s="80"/>
      <c r="AXD11" s="80"/>
      <c r="AXE11" s="80"/>
      <c r="AXF11" s="80"/>
      <c r="AXG11" s="80"/>
      <c r="AXH11" s="80"/>
      <c r="AXI11" s="80"/>
      <c r="AXJ11" s="80"/>
      <c r="AXK11" s="80"/>
      <c r="AXL11" s="80"/>
      <c r="AXM11" s="80"/>
      <c r="AXN11" s="80"/>
      <c r="AXO11" s="80"/>
      <c r="AXP11" s="80"/>
      <c r="AXQ11" s="80"/>
      <c r="AXR11" s="80"/>
      <c r="AXS11" s="80"/>
      <c r="AXT11" s="80"/>
      <c r="AXU11" s="80"/>
      <c r="AXV11" s="80"/>
      <c r="AXW11" s="80"/>
      <c r="AXX11" s="80"/>
      <c r="AXY11" s="80"/>
      <c r="AXZ11" s="80"/>
      <c r="AYA11" s="80"/>
      <c r="AYB11" s="80"/>
      <c r="AYC11" s="80"/>
      <c r="AYD11" s="80"/>
      <c r="AYE11" s="80"/>
      <c r="AYF11" s="80"/>
      <c r="AYG11" s="80"/>
      <c r="AYH11" s="80"/>
      <c r="AYI11" s="80"/>
      <c r="AYJ11" s="80"/>
      <c r="AYK11" s="80"/>
      <c r="AYL11" s="80"/>
      <c r="AYM11" s="80"/>
      <c r="AYN11" s="80"/>
      <c r="AYO11" s="80"/>
      <c r="AYP11" s="80"/>
      <c r="AYQ11" s="80"/>
      <c r="AYR11" s="80"/>
      <c r="AYS11" s="80"/>
      <c r="AYT11" s="80"/>
      <c r="AYU11" s="80"/>
      <c r="AYV11" s="80"/>
      <c r="AYW11" s="80"/>
      <c r="AYX11" s="80"/>
      <c r="AYY11" s="80"/>
      <c r="AYZ11" s="80"/>
      <c r="AZA11" s="80"/>
      <c r="AZB11" s="80"/>
      <c r="AZC11" s="80"/>
      <c r="AZD11" s="80"/>
      <c r="AZE11" s="80"/>
      <c r="AZF11" s="80"/>
      <c r="AZG11" s="80"/>
      <c r="AZH11" s="80"/>
      <c r="AZI11" s="80"/>
      <c r="AZJ11" s="80"/>
      <c r="AZK11" s="80"/>
      <c r="AZL11" s="80"/>
      <c r="AZM11" s="80"/>
      <c r="AZN11" s="80"/>
      <c r="AZO11" s="80"/>
      <c r="AZP11" s="80"/>
      <c r="AZQ11" s="80"/>
      <c r="AZR11" s="80"/>
      <c r="AZS11" s="80"/>
      <c r="AZT11" s="80"/>
      <c r="AZU11" s="80"/>
      <c r="AZV11" s="80"/>
      <c r="AZW11" s="80"/>
      <c r="AZX11" s="80"/>
      <c r="AZY11" s="80"/>
      <c r="AZZ11" s="80"/>
      <c r="BAA11" s="80"/>
      <c r="BAB11" s="80"/>
      <c r="BAC11" s="80"/>
      <c r="BAD11" s="80"/>
      <c r="BAE11" s="80"/>
      <c r="BAF11" s="80"/>
      <c r="BAG11" s="80"/>
      <c r="BAH11" s="80"/>
      <c r="BAI11" s="80"/>
      <c r="BAJ11" s="80"/>
      <c r="BAK11" s="80"/>
      <c r="BAL11" s="80"/>
      <c r="BAM11" s="80"/>
      <c r="BAN11" s="80"/>
      <c r="BAO11" s="80"/>
      <c r="BAP11" s="80"/>
      <c r="BAQ11" s="80"/>
      <c r="BAR11" s="80"/>
      <c r="BAS11" s="80"/>
      <c r="BAT11" s="80"/>
      <c r="BAU11" s="80"/>
      <c r="BAV11" s="80"/>
      <c r="BAW11" s="80"/>
      <c r="BAX11" s="80"/>
      <c r="BAY11" s="80"/>
      <c r="BAZ11" s="80"/>
      <c r="BBA11" s="80"/>
      <c r="BBB11" s="80"/>
      <c r="BBC11" s="80"/>
      <c r="BBD11" s="80"/>
      <c r="BBE11" s="80"/>
      <c r="BBF11" s="80"/>
      <c r="BBG11" s="80"/>
      <c r="BBH11" s="80"/>
      <c r="BBI11" s="80"/>
      <c r="BBJ11" s="80"/>
      <c r="BBK11" s="80"/>
      <c r="BBL11" s="80"/>
      <c r="BBM11" s="80"/>
      <c r="BBN11" s="80"/>
      <c r="BBO11" s="80"/>
      <c r="BBP11" s="80"/>
      <c r="BBQ11" s="80"/>
      <c r="BBR11" s="80"/>
      <c r="BBS11" s="80"/>
      <c r="BBT11" s="80"/>
      <c r="BBU11" s="80"/>
      <c r="BBV11" s="80"/>
      <c r="BBW11" s="80"/>
      <c r="BBX11" s="80"/>
      <c r="BBY11" s="80"/>
      <c r="BBZ11" s="80"/>
      <c r="BCA11" s="80"/>
      <c r="BCB11" s="80"/>
      <c r="BCC11" s="80"/>
      <c r="BCD11" s="80"/>
      <c r="BCE11" s="80"/>
      <c r="BCF11" s="80"/>
      <c r="BCG11" s="80"/>
      <c r="BCH11" s="80"/>
      <c r="BCI11" s="80"/>
      <c r="BCJ11" s="80"/>
      <c r="BCK11" s="80"/>
      <c r="BCL11" s="80"/>
      <c r="BCM11" s="80"/>
      <c r="BCN11" s="80"/>
      <c r="BCO11" s="80"/>
      <c r="BCP11" s="80"/>
      <c r="BCQ11" s="80"/>
      <c r="BCR11" s="80"/>
      <c r="BCS11" s="80"/>
      <c r="BCT11" s="80"/>
      <c r="BCU11" s="80"/>
      <c r="BCV11" s="80"/>
      <c r="BCW11" s="80"/>
      <c r="BCX11" s="80"/>
      <c r="BCY11" s="80"/>
      <c r="BCZ11" s="80"/>
      <c r="BDA11" s="80"/>
      <c r="BDB11" s="80"/>
      <c r="BDC11" s="80"/>
      <c r="BDD11" s="80"/>
      <c r="BDE11" s="80"/>
      <c r="BDF11" s="80"/>
      <c r="BDG11" s="80"/>
      <c r="BDH11" s="80"/>
      <c r="BDI11" s="80"/>
      <c r="BDJ11" s="80"/>
      <c r="BDK11" s="80"/>
      <c r="BDL11" s="80"/>
      <c r="BDM11" s="80"/>
      <c r="BDN11" s="80"/>
      <c r="BDO11" s="80"/>
      <c r="BDP11" s="80"/>
      <c r="BDQ11" s="80"/>
      <c r="BDR11" s="80"/>
      <c r="BDS11" s="80"/>
      <c r="BDT11" s="80"/>
      <c r="BDU11" s="80"/>
      <c r="BDV11" s="80"/>
      <c r="BDW11" s="80"/>
      <c r="BDX11" s="80"/>
      <c r="BDY11" s="80"/>
      <c r="BDZ11" s="80"/>
      <c r="BEA11" s="80"/>
      <c r="BEB11" s="80"/>
      <c r="BEC11" s="80"/>
      <c r="BED11" s="80"/>
      <c r="BEE11" s="80"/>
      <c r="BEF11" s="80"/>
      <c r="BEG11" s="80"/>
      <c r="BEH11" s="80"/>
      <c r="BEI11" s="80"/>
      <c r="BEJ11" s="80"/>
      <c r="BEK11" s="80"/>
      <c r="BEL11" s="80"/>
      <c r="BEM11" s="80"/>
      <c r="BEN11" s="80"/>
      <c r="BEO11" s="80"/>
      <c r="BEP11" s="80"/>
      <c r="BEQ11" s="80"/>
      <c r="BER11" s="80"/>
      <c r="BES11" s="80"/>
      <c r="BET11" s="80"/>
      <c r="BEU11" s="80"/>
      <c r="BEV11" s="80"/>
      <c r="BEW11" s="80"/>
      <c r="BEX11" s="80"/>
      <c r="BEY11" s="80"/>
      <c r="BEZ11" s="80"/>
      <c r="BFA11" s="80"/>
      <c r="BFB11" s="80"/>
      <c r="BFC11" s="80"/>
      <c r="BFD11" s="80"/>
      <c r="BFE11" s="80"/>
      <c r="BFF11" s="80"/>
      <c r="BFG11" s="80"/>
      <c r="BFH11" s="80"/>
      <c r="BFI11" s="80"/>
      <c r="BFJ11" s="80"/>
      <c r="BFK11" s="80"/>
      <c r="BFL11" s="80"/>
      <c r="BFM11" s="80"/>
      <c r="BFN11" s="80"/>
      <c r="BFO11" s="80"/>
      <c r="BFP11" s="80"/>
      <c r="BFQ11" s="80"/>
      <c r="BFR11" s="80"/>
      <c r="BFS11" s="80"/>
      <c r="BFT11" s="80"/>
      <c r="BFU11" s="80"/>
      <c r="BFV11" s="80"/>
      <c r="BFW11" s="80"/>
      <c r="BFX11" s="80"/>
      <c r="BFY11" s="80"/>
      <c r="BFZ11" s="80"/>
      <c r="BGA11" s="80"/>
      <c r="BGB11" s="80"/>
      <c r="BGC11" s="80"/>
      <c r="BGD11" s="80"/>
      <c r="BGE11" s="80"/>
      <c r="BGF11" s="80"/>
      <c r="BGG11" s="80"/>
      <c r="BGH11" s="80"/>
      <c r="BGI11" s="80"/>
      <c r="BGJ11" s="80"/>
      <c r="BGK11" s="80"/>
      <c r="BGL11" s="80"/>
      <c r="BGM11" s="80"/>
      <c r="BGN11" s="80"/>
      <c r="BGO11" s="80"/>
      <c r="BGP11" s="80"/>
      <c r="BGQ11" s="80"/>
      <c r="BGR11" s="80"/>
      <c r="BGS11" s="80"/>
      <c r="BGT11" s="80"/>
      <c r="BGU11" s="80"/>
      <c r="BGV11" s="80"/>
      <c r="BGW11" s="80"/>
      <c r="BGX11" s="80"/>
      <c r="BGY11" s="80"/>
      <c r="BGZ11" s="80"/>
      <c r="BHA11" s="80"/>
      <c r="BHB11" s="80"/>
      <c r="BHC11" s="80"/>
      <c r="BHD11" s="80"/>
      <c r="BHE11" s="80"/>
      <c r="BHF11" s="80"/>
      <c r="BHG11" s="80"/>
      <c r="BHH11" s="80"/>
      <c r="BHI11" s="80"/>
      <c r="BHJ11" s="80"/>
      <c r="BHK11" s="80"/>
      <c r="BHL11" s="80"/>
      <c r="BHM11" s="80"/>
      <c r="BHN11" s="80"/>
      <c r="BHO11" s="80"/>
      <c r="BHP11" s="80"/>
      <c r="BHQ11" s="80"/>
      <c r="BHR11" s="80"/>
      <c r="BHS11" s="80"/>
      <c r="BHT11" s="80"/>
      <c r="BHU11" s="80"/>
      <c r="BHV11" s="80"/>
      <c r="BHW11" s="80"/>
      <c r="BHX11" s="80"/>
      <c r="BHY11" s="80"/>
      <c r="BHZ11" s="80"/>
      <c r="BIA11" s="80"/>
      <c r="BIB11" s="80"/>
      <c r="BIC11" s="80"/>
      <c r="BID11" s="80"/>
      <c r="BIE11" s="80"/>
      <c r="BIF11" s="80"/>
      <c r="BIG11" s="80"/>
      <c r="BIH11" s="80"/>
      <c r="BII11" s="80"/>
      <c r="BIJ11" s="80"/>
      <c r="BIK11" s="80"/>
      <c r="BIL11" s="80"/>
      <c r="BIM11" s="80"/>
      <c r="BIN11" s="80"/>
      <c r="BIO11" s="80"/>
      <c r="BIP11" s="80"/>
      <c r="BIQ11" s="80"/>
      <c r="BIR11" s="80"/>
      <c r="BIS11" s="80"/>
      <c r="BIT11" s="80"/>
      <c r="BIU11" s="80"/>
      <c r="BIV11" s="80"/>
      <c r="BIW11" s="80"/>
      <c r="BIX11" s="80"/>
      <c r="BIY11" s="80"/>
      <c r="BIZ11" s="80"/>
      <c r="BJA11" s="80"/>
      <c r="BJB11" s="80"/>
      <c r="BJC11" s="80"/>
      <c r="BJD11" s="80"/>
      <c r="BJE11" s="80"/>
      <c r="BJF11" s="80"/>
      <c r="BJG11" s="80"/>
      <c r="BJH11" s="80"/>
      <c r="BJI11" s="80"/>
      <c r="BJJ11" s="80"/>
      <c r="BJK11" s="80"/>
      <c r="BJL11" s="80"/>
      <c r="BJM11" s="80"/>
      <c r="BJN11" s="80"/>
      <c r="BJO11" s="80"/>
      <c r="BJP11" s="80"/>
      <c r="BJQ11" s="80"/>
      <c r="BJR11" s="80"/>
      <c r="BJS11" s="80"/>
      <c r="BJT11" s="80"/>
      <c r="BJU11" s="80"/>
      <c r="BJV11" s="80"/>
      <c r="BJW11" s="80"/>
      <c r="BJX11" s="80"/>
      <c r="BJY11" s="80"/>
      <c r="BJZ11" s="80"/>
      <c r="BKA11" s="80"/>
      <c r="BKB11" s="80"/>
      <c r="BKC11" s="80"/>
      <c r="BKD11" s="80"/>
      <c r="BKE11" s="80"/>
      <c r="BKF11" s="80"/>
      <c r="BKG11" s="80"/>
      <c r="BKH11" s="80"/>
      <c r="BKI11" s="80"/>
      <c r="BKJ11" s="80"/>
      <c r="BKK11" s="80"/>
      <c r="BKL11" s="80"/>
      <c r="BKM11" s="80"/>
      <c r="BKN11" s="80"/>
      <c r="BKO11" s="80"/>
      <c r="BKP11" s="80"/>
      <c r="BKQ11" s="80"/>
      <c r="BKR11" s="80"/>
      <c r="BKS11" s="80"/>
      <c r="BKT11" s="80"/>
      <c r="BKU11" s="80"/>
      <c r="BKV11" s="80"/>
      <c r="BKW11" s="80"/>
      <c r="BKX11" s="80"/>
      <c r="BKY11" s="80"/>
      <c r="BKZ11" s="80"/>
      <c r="BLA11" s="80"/>
      <c r="BLB11" s="80"/>
      <c r="BLC11" s="80"/>
      <c r="BLD11" s="80"/>
      <c r="BLE11" s="80"/>
      <c r="BLF11" s="80"/>
      <c r="BLG11" s="80"/>
      <c r="BLH11" s="80"/>
      <c r="BLI11" s="80"/>
      <c r="BLJ11" s="80"/>
      <c r="BLK11" s="80"/>
      <c r="BLL11" s="80"/>
      <c r="BLM11" s="80"/>
      <c r="BLN11" s="80"/>
      <c r="BLO11" s="80"/>
      <c r="BLP11" s="80"/>
      <c r="BLQ11" s="80"/>
      <c r="BLR11" s="80"/>
      <c r="BLS11" s="80"/>
      <c r="BLT11" s="80"/>
      <c r="BLU11" s="80"/>
      <c r="BLV11" s="80"/>
      <c r="BLW11" s="80"/>
      <c r="BLX11" s="80"/>
      <c r="BLY11" s="80"/>
      <c r="BLZ11" s="80"/>
      <c r="BMA11" s="80"/>
      <c r="BMB11" s="80"/>
      <c r="BMC11" s="80"/>
      <c r="BMD11" s="80"/>
      <c r="BME11" s="80"/>
      <c r="BMF11" s="80"/>
      <c r="BMG11" s="80"/>
      <c r="BMH11" s="80"/>
      <c r="BMI11" s="80"/>
      <c r="BMJ11" s="80"/>
      <c r="BMK11" s="80"/>
      <c r="BML11" s="80"/>
      <c r="BMM11" s="80"/>
      <c r="BMN11" s="80"/>
      <c r="BMO11" s="80"/>
      <c r="BMP11" s="80"/>
      <c r="BMQ11" s="80"/>
      <c r="BMR11" s="80"/>
      <c r="BMS11" s="80"/>
      <c r="BMT11" s="80"/>
      <c r="BMU11" s="80"/>
      <c r="BMV11" s="80"/>
      <c r="BMW11" s="80"/>
      <c r="BMX11" s="80"/>
      <c r="BMY11" s="80"/>
      <c r="BMZ11" s="80"/>
      <c r="BNA11" s="80"/>
      <c r="BNB11" s="80"/>
      <c r="BNC11" s="80"/>
      <c r="BND11" s="80"/>
      <c r="BNE11" s="80"/>
      <c r="BNF11" s="80"/>
      <c r="BNG11" s="80"/>
      <c r="BNH11" s="80"/>
      <c r="BNI11" s="80"/>
      <c r="BNJ11" s="80"/>
      <c r="BNK11" s="80"/>
      <c r="BNL11" s="80"/>
      <c r="BNM11" s="80"/>
      <c r="BNN11" s="80"/>
      <c r="BNO11" s="80"/>
      <c r="BNP11" s="80"/>
      <c r="BNQ11" s="80"/>
      <c r="BNR11" s="80"/>
      <c r="BNS11" s="80"/>
      <c r="BNT11" s="80"/>
      <c r="BNU11" s="80"/>
      <c r="BNV11" s="80"/>
      <c r="BNW11" s="80"/>
      <c r="BNX11" s="80"/>
      <c r="BNY11" s="80"/>
      <c r="BNZ11" s="80"/>
      <c r="BOA11" s="80"/>
      <c r="BOB11" s="80"/>
      <c r="BOC11" s="80"/>
      <c r="BOD11" s="80"/>
      <c r="BOE11" s="80"/>
      <c r="BOF11" s="80"/>
      <c r="BOG11" s="80"/>
      <c r="BOH11" s="80"/>
      <c r="BOI11" s="80"/>
      <c r="BOJ11" s="80"/>
      <c r="BOK11" s="80"/>
      <c r="BOL11" s="80"/>
      <c r="BOM11" s="80"/>
      <c r="BON11" s="80"/>
      <c r="BOO11" s="80"/>
      <c r="BOP11" s="80"/>
      <c r="BOQ11" s="80"/>
      <c r="BOR11" s="80"/>
      <c r="BOS11" s="80"/>
      <c r="BOT11" s="80"/>
      <c r="BOU11" s="80"/>
      <c r="BOV11" s="80"/>
      <c r="BOW11" s="80"/>
      <c r="BOX11" s="80"/>
      <c r="BOY11" s="80"/>
      <c r="BOZ11" s="80"/>
      <c r="BPA11" s="80"/>
      <c r="BPB11" s="80"/>
      <c r="BPC11" s="80"/>
      <c r="BPD11" s="80"/>
      <c r="BPE11" s="80"/>
      <c r="BPF11" s="80"/>
      <c r="BPG11" s="80"/>
      <c r="BPH11" s="80"/>
      <c r="BPI11" s="80"/>
      <c r="BPJ11" s="80"/>
      <c r="BPK11" s="80"/>
      <c r="BPL11" s="80"/>
      <c r="BPM11" s="80"/>
      <c r="BPN11" s="80"/>
      <c r="BPO11" s="80"/>
      <c r="BPP11" s="80"/>
      <c r="BPQ11" s="80"/>
      <c r="BPR11" s="80"/>
      <c r="BPS11" s="80"/>
      <c r="BPT11" s="80"/>
      <c r="BPU11" s="80"/>
      <c r="BPV11" s="80"/>
      <c r="BPW11" s="80"/>
      <c r="BPX11" s="80"/>
      <c r="BPY11" s="80"/>
      <c r="BPZ11" s="80"/>
      <c r="BQA11" s="80"/>
      <c r="BQB11" s="80"/>
      <c r="BQC11" s="80"/>
      <c r="BQD11" s="80"/>
      <c r="BQE11" s="80"/>
      <c r="BQF11" s="80"/>
      <c r="BQG11" s="80"/>
      <c r="BQH11" s="80"/>
      <c r="BQI11" s="80"/>
      <c r="BQJ11" s="80"/>
      <c r="BQK11" s="80"/>
      <c r="BQL11" s="80"/>
      <c r="BQM11" s="80"/>
      <c r="BQN11" s="80"/>
      <c r="BQO11" s="80"/>
      <c r="BQP11" s="80"/>
      <c r="BQQ11" s="80"/>
      <c r="BQR11" s="80"/>
      <c r="BQS11" s="80"/>
      <c r="BQT11" s="80"/>
      <c r="BQU11" s="80"/>
      <c r="BQV11" s="80"/>
      <c r="BQW11" s="80"/>
      <c r="BQX11" s="80"/>
      <c r="BQY11" s="80"/>
      <c r="BQZ11" s="80"/>
      <c r="BRA11" s="80"/>
      <c r="BRB11" s="80"/>
      <c r="BRC11" s="80"/>
      <c r="BRD11" s="80"/>
      <c r="BRE11" s="80"/>
      <c r="BRF11" s="80"/>
      <c r="BRG11" s="80"/>
      <c r="BRH11" s="80"/>
      <c r="BRI11" s="80"/>
      <c r="BRJ11" s="80"/>
      <c r="BRK11" s="80"/>
      <c r="BRL11" s="80"/>
      <c r="BRM11" s="80"/>
      <c r="BRN11" s="80"/>
      <c r="BRO11" s="80"/>
      <c r="BRP11" s="80"/>
      <c r="BRQ11" s="80"/>
      <c r="BRR11" s="80"/>
      <c r="BRS11" s="80"/>
      <c r="BRT11" s="80"/>
      <c r="BRU11" s="80"/>
      <c r="BRV11" s="80"/>
      <c r="BRW11" s="80"/>
      <c r="BRX11" s="80"/>
      <c r="BRY11" s="80"/>
      <c r="BRZ11" s="80"/>
      <c r="BSA11" s="80"/>
      <c r="BSB11" s="80"/>
      <c r="BSC11" s="80"/>
      <c r="BSD11" s="80"/>
      <c r="BSE11" s="80"/>
      <c r="BSF11" s="80"/>
      <c r="BSG11" s="80"/>
      <c r="BSH11" s="80"/>
      <c r="BSI11" s="80"/>
      <c r="BSJ11" s="80"/>
      <c r="BSK11" s="80"/>
      <c r="BSL11" s="80"/>
      <c r="BSM11" s="80"/>
      <c r="BSN11" s="80"/>
      <c r="BSO11" s="80"/>
      <c r="BSP11" s="80"/>
      <c r="BSQ11" s="80"/>
      <c r="BSR11" s="80"/>
      <c r="BSS11" s="80"/>
      <c r="BST11" s="80"/>
      <c r="BSU11" s="80"/>
      <c r="BSV11" s="80"/>
      <c r="BSW11" s="80"/>
      <c r="BSX11" s="80"/>
      <c r="BSY11" s="80"/>
      <c r="BSZ11" s="80"/>
      <c r="BTA11" s="80"/>
      <c r="BTB11" s="80"/>
      <c r="BTC11" s="80"/>
      <c r="BTD11" s="80"/>
      <c r="BTE11" s="80"/>
      <c r="BTF11" s="80"/>
      <c r="BTG11" s="80"/>
      <c r="BTH11" s="80"/>
      <c r="BTI11" s="80"/>
      <c r="BTJ11" s="80"/>
      <c r="BTK11" s="80"/>
      <c r="BTL11" s="80"/>
      <c r="BTM11" s="80"/>
      <c r="BTN11" s="80"/>
      <c r="BTO11" s="80"/>
      <c r="BTP11" s="80"/>
      <c r="BTQ11" s="80"/>
      <c r="BTR11" s="80"/>
      <c r="BTS11" s="80"/>
      <c r="BTT11" s="80"/>
      <c r="BTU11" s="80"/>
      <c r="BTV11" s="80"/>
      <c r="BTW11" s="80"/>
      <c r="BTX11" s="80"/>
      <c r="BTY11" s="80"/>
      <c r="BTZ11" s="80"/>
      <c r="BUA11" s="80"/>
      <c r="BUB11" s="80"/>
      <c r="BUC11" s="80"/>
      <c r="BUD11" s="80"/>
      <c r="BUE11" s="80"/>
      <c r="BUF11" s="80"/>
      <c r="BUG11" s="80"/>
      <c r="BUH11" s="80"/>
      <c r="BUI11" s="80"/>
      <c r="BUJ11" s="80"/>
      <c r="BUK11" s="80"/>
      <c r="BUL11" s="80"/>
      <c r="BUM11" s="80"/>
      <c r="BUN11" s="80"/>
      <c r="BUO11" s="80"/>
      <c r="BUP11" s="80"/>
      <c r="BUQ11" s="80"/>
      <c r="BUR11" s="80"/>
      <c r="BUS11" s="80"/>
      <c r="BUT11" s="80"/>
      <c r="BUU11" s="80"/>
      <c r="BUV11" s="80"/>
      <c r="BUW11" s="80"/>
      <c r="BUX11" s="80"/>
      <c r="BUY11" s="80"/>
      <c r="BUZ11" s="80"/>
      <c r="BVA11" s="80"/>
      <c r="BVB11" s="80"/>
      <c r="BVC11" s="80"/>
      <c r="BVD11" s="80"/>
      <c r="BVE11" s="80"/>
      <c r="BVF11" s="80"/>
      <c r="BVG11" s="80"/>
      <c r="BVH11" s="80"/>
      <c r="BVI11" s="80"/>
      <c r="BVJ11" s="80"/>
      <c r="BVK11" s="80"/>
      <c r="BVL11" s="80"/>
      <c r="BVM11" s="80"/>
      <c r="BVN11" s="80"/>
      <c r="BVO11" s="80"/>
      <c r="BVP11" s="80"/>
      <c r="BVQ11" s="80"/>
      <c r="BVR11" s="80"/>
      <c r="BVS11" s="80"/>
      <c r="BVT11" s="80"/>
      <c r="BVU11" s="80"/>
      <c r="BVV11" s="80"/>
      <c r="BVW11" s="80"/>
      <c r="BVX11" s="80"/>
      <c r="BVY11" s="80"/>
      <c r="BVZ11" s="80"/>
      <c r="BWA11" s="80"/>
      <c r="BWB11" s="80"/>
      <c r="BWC11" s="80"/>
      <c r="BWD11" s="80"/>
      <c r="BWE11" s="80"/>
      <c r="BWF11" s="80"/>
      <c r="BWG11" s="80"/>
      <c r="BWH11" s="80"/>
      <c r="BWI11" s="80"/>
      <c r="BWJ11" s="80"/>
      <c r="BWK11" s="80"/>
      <c r="BWL11" s="80"/>
      <c r="BWM11" s="80"/>
      <c r="BWN11" s="80"/>
      <c r="BWO11" s="80"/>
      <c r="BWP11" s="80"/>
      <c r="BWQ11" s="80"/>
      <c r="BWR11" s="80"/>
      <c r="BWS11" s="80"/>
      <c r="BWT11" s="80"/>
      <c r="BWU11" s="80"/>
      <c r="BWV11" s="80"/>
      <c r="BWW11" s="80"/>
      <c r="BWX11" s="80"/>
      <c r="BWY11" s="80"/>
      <c r="BWZ11" s="80"/>
      <c r="BXA11" s="80"/>
      <c r="BXB11" s="80"/>
      <c r="BXC11" s="80"/>
      <c r="BXD11" s="80"/>
      <c r="BXE11" s="80"/>
      <c r="BXF11" s="80"/>
      <c r="BXG11" s="80"/>
      <c r="BXH11" s="80"/>
      <c r="BXI11" s="80"/>
      <c r="BXJ11" s="80"/>
      <c r="BXK11" s="80"/>
      <c r="BXL11" s="80"/>
      <c r="BXM11" s="80"/>
      <c r="BXN11" s="80"/>
      <c r="BXO11" s="80"/>
      <c r="BXP11" s="80"/>
      <c r="BXQ11" s="80"/>
      <c r="BXR11" s="80"/>
      <c r="BXS11" s="80"/>
      <c r="BXT11" s="80"/>
      <c r="BXU11" s="80"/>
      <c r="BXV11" s="80"/>
      <c r="BXW11" s="80"/>
      <c r="BXX11" s="80"/>
      <c r="BXY11" s="80"/>
      <c r="BXZ11" s="80"/>
      <c r="BYA11" s="80"/>
      <c r="BYB11" s="80"/>
      <c r="BYC11" s="80"/>
      <c r="BYD11" s="80"/>
      <c r="BYE11" s="80"/>
      <c r="BYF11" s="80"/>
      <c r="BYG11" s="80"/>
      <c r="BYH11" s="80"/>
      <c r="BYI11" s="80"/>
      <c r="BYJ11" s="80"/>
      <c r="BYK11" s="80"/>
      <c r="BYL11" s="80"/>
      <c r="BYM11" s="80"/>
      <c r="BYN11" s="80"/>
      <c r="BYO11" s="80"/>
      <c r="BYP11" s="80"/>
      <c r="BYQ11" s="80"/>
      <c r="BYR11" s="80"/>
      <c r="BYS11" s="80"/>
      <c r="BYT11" s="80"/>
      <c r="BYU11" s="80"/>
      <c r="BYV11" s="80"/>
      <c r="BYW11" s="80"/>
      <c r="BYX11" s="80"/>
      <c r="BYY11" s="80"/>
      <c r="BYZ11" s="80"/>
      <c r="BZA11" s="80"/>
      <c r="BZB11" s="80"/>
      <c r="BZC11" s="80"/>
      <c r="BZD11" s="80"/>
      <c r="BZE11" s="80"/>
      <c r="BZF11" s="80"/>
      <c r="BZG11" s="80"/>
      <c r="BZH11" s="80"/>
      <c r="BZI11" s="80"/>
      <c r="BZJ11" s="80"/>
      <c r="BZK11" s="80"/>
      <c r="BZL11" s="80"/>
      <c r="BZM11" s="80"/>
      <c r="BZN11" s="80"/>
      <c r="BZO11" s="80"/>
      <c r="BZP11" s="80"/>
      <c r="BZQ11" s="80"/>
      <c r="BZR11" s="80"/>
      <c r="BZS11" s="80"/>
      <c r="BZT11" s="80"/>
      <c r="BZU11" s="80"/>
      <c r="BZV11" s="80"/>
      <c r="BZW11" s="80"/>
      <c r="BZX11" s="80"/>
      <c r="BZY11" s="80"/>
      <c r="BZZ11" s="80"/>
      <c r="CAA11" s="80"/>
      <c r="CAB11" s="80"/>
      <c r="CAC11" s="80"/>
      <c r="CAD11" s="80"/>
      <c r="CAE11" s="80"/>
      <c r="CAF11" s="80"/>
      <c r="CAG11" s="80"/>
      <c r="CAH11" s="80"/>
      <c r="CAI11" s="80"/>
      <c r="CAJ11" s="80"/>
      <c r="CAK11" s="80"/>
      <c r="CAL11" s="80"/>
      <c r="CAM11" s="80"/>
      <c r="CAN11" s="80"/>
      <c r="CAO11" s="80"/>
      <c r="CAP11" s="80"/>
      <c r="CAQ11" s="80"/>
      <c r="CAR11" s="80"/>
      <c r="CAS11" s="80"/>
      <c r="CAT11" s="80"/>
      <c r="CAU11" s="80"/>
      <c r="CAV11" s="80"/>
      <c r="CAW11" s="80"/>
      <c r="CAX11" s="80"/>
      <c r="CAY11" s="80"/>
      <c r="CAZ11" s="80"/>
      <c r="CBA11" s="80"/>
      <c r="CBB11" s="80"/>
      <c r="CBC11" s="80"/>
      <c r="CBD11" s="80"/>
      <c r="CBE11" s="80"/>
      <c r="CBF11" s="80"/>
      <c r="CBG11" s="80"/>
      <c r="CBH11" s="80"/>
      <c r="CBI11" s="80"/>
      <c r="CBJ11" s="80"/>
      <c r="CBK11" s="80"/>
      <c r="CBL11" s="80"/>
      <c r="CBM11" s="80"/>
      <c r="CBN11" s="80"/>
      <c r="CBO11" s="80"/>
      <c r="CBP11" s="80"/>
      <c r="CBQ11" s="80"/>
      <c r="CBR11" s="80"/>
      <c r="CBS11" s="80"/>
      <c r="CBT11" s="80"/>
      <c r="CBU11" s="80"/>
      <c r="CBV11" s="80"/>
      <c r="CBW11" s="80"/>
      <c r="CBX11" s="80"/>
      <c r="CBY11" s="80"/>
      <c r="CBZ11" s="80"/>
      <c r="CCA11" s="80"/>
      <c r="CCB11" s="80"/>
      <c r="CCC11" s="80"/>
      <c r="CCD11" s="80"/>
      <c r="CCE11" s="80"/>
      <c r="CCF11" s="80"/>
      <c r="CCG11" s="80"/>
      <c r="CCH11" s="80"/>
      <c r="CCI11" s="80"/>
      <c r="CCJ11" s="80"/>
      <c r="CCK11" s="80"/>
      <c r="CCL11" s="80"/>
      <c r="CCM11" s="80"/>
      <c r="CCN11" s="80"/>
      <c r="CCO11" s="80"/>
      <c r="CCP11" s="80"/>
      <c r="CCQ11" s="80"/>
      <c r="CCR11" s="80"/>
      <c r="CCS11" s="80"/>
      <c r="CCT11" s="80"/>
      <c r="CCU11" s="80"/>
      <c r="CCV11" s="80"/>
      <c r="CCW11" s="80"/>
      <c r="CCX11" s="80"/>
      <c r="CCY11" s="80"/>
      <c r="CCZ11" s="80"/>
      <c r="CDA11" s="80"/>
      <c r="CDB11" s="80"/>
      <c r="CDC11" s="80"/>
      <c r="CDD11" s="80"/>
      <c r="CDE11" s="80"/>
      <c r="CDF11" s="80"/>
      <c r="CDG11" s="80"/>
      <c r="CDH11" s="80"/>
      <c r="CDI11" s="80"/>
      <c r="CDJ11" s="80"/>
      <c r="CDK11" s="80"/>
      <c r="CDL11" s="80"/>
      <c r="CDM11" s="80"/>
      <c r="CDN11" s="80"/>
      <c r="CDO11" s="80"/>
      <c r="CDP11" s="80"/>
      <c r="CDQ11" s="80"/>
      <c r="CDR11" s="80"/>
      <c r="CDS11" s="80"/>
      <c r="CDT11" s="80"/>
      <c r="CDU11" s="80"/>
      <c r="CDV11" s="80"/>
      <c r="CDW11" s="80"/>
      <c r="CDX11" s="80"/>
      <c r="CDY11" s="80"/>
      <c r="CDZ11" s="80"/>
      <c r="CEA11" s="80"/>
      <c r="CEB11" s="80"/>
      <c r="CEC11" s="80"/>
      <c r="CED11" s="80"/>
      <c r="CEE11" s="80"/>
      <c r="CEF11" s="80"/>
      <c r="CEG11" s="80"/>
      <c r="CEH11" s="80"/>
      <c r="CEI11" s="80"/>
      <c r="CEJ11" s="80"/>
      <c r="CEK11" s="80"/>
      <c r="CEL11" s="80"/>
      <c r="CEM11" s="80"/>
      <c r="CEN11" s="80"/>
      <c r="CEO11" s="80"/>
      <c r="CEP11" s="80"/>
      <c r="CEQ11" s="80"/>
      <c r="CER11" s="80"/>
      <c r="CES11" s="80"/>
      <c r="CET11" s="80"/>
      <c r="CEU11" s="80"/>
      <c r="CEV11" s="80"/>
      <c r="CEW11" s="80"/>
      <c r="CEX11" s="80"/>
      <c r="CEY11" s="80"/>
      <c r="CEZ11" s="80"/>
      <c r="CFA11" s="80"/>
      <c r="CFB11" s="80"/>
      <c r="CFC11" s="80"/>
      <c r="CFD11" s="80"/>
      <c r="CFE11" s="80"/>
      <c r="CFF11" s="80"/>
      <c r="CFG11" s="80"/>
      <c r="CFH11" s="80"/>
      <c r="CFI11" s="80"/>
      <c r="CFJ11" s="80"/>
      <c r="CFK11" s="80"/>
      <c r="CFL11" s="80"/>
      <c r="CFM11" s="80"/>
      <c r="CFN11" s="80"/>
      <c r="CFO11" s="80"/>
      <c r="CFP11" s="80"/>
      <c r="CFQ11" s="80"/>
      <c r="CFR11" s="80"/>
      <c r="CFS11" s="80"/>
      <c r="CFT11" s="80"/>
      <c r="CFU11" s="80"/>
      <c r="CFV11" s="80"/>
      <c r="CFW11" s="80"/>
      <c r="CFX11" s="80"/>
      <c r="CFY11" s="80"/>
      <c r="CFZ11" s="80"/>
      <c r="CGA11" s="80"/>
      <c r="CGB11" s="80"/>
      <c r="CGC11" s="80"/>
      <c r="CGD11" s="80"/>
      <c r="CGE11" s="80"/>
      <c r="CGF11" s="80"/>
      <c r="CGG11" s="80"/>
      <c r="CGH11" s="80"/>
      <c r="CGI11" s="80"/>
      <c r="CGJ11" s="80"/>
      <c r="CGK11" s="80"/>
      <c r="CGL11" s="80"/>
      <c r="CGM11" s="80"/>
      <c r="CGN11" s="80"/>
      <c r="CGO11" s="80"/>
      <c r="CGP11" s="80"/>
      <c r="CGQ11" s="80"/>
      <c r="CGR11" s="80"/>
      <c r="CGS11" s="80"/>
      <c r="CGT11" s="80"/>
      <c r="CGU11" s="80"/>
      <c r="CGV11" s="80"/>
      <c r="CGW11" s="80"/>
      <c r="CGX11" s="80"/>
      <c r="CGY11" s="80"/>
      <c r="CGZ11" s="80"/>
      <c r="CHA11" s="80"/>
      <c r="CHB11" s="80"/>
      <c r="CHC11" s="80"/>
      <c r="CHD11" s="80"/>
      <c r="CHE11" s="80"/>
      <c r="CHF11" s="80"/>
      <c r="CHG11" s="80"/>
      <c r="CHH11" s="80"/>
      <c r="CHI11" s="80"/>
      <c r="CHJ11" s="80"/>
      <c r="CHK11" s="80"/>
      <c r="CHL11" s="80"/>
      <c r="CHM11" s="80"/>
      <c r="CHN11" s="80"/>
      <c r="CHO11" s="80"/>
      <c r="CHP11" s="80"/>
      <c r="CHQ11" s="80"/>
      <c r="CHR11" s="80"/>
      <c r="CHS11" s="80"/>
      <c r="CHT11" s="80"/>
      <c r="CHU11" s="80"/>
      <c r="CHV11" s="80"/>
      <c r="CHW11" s="80"/>
      <c r="CHX11" s="80"/>
      <c r="CHY11" s="80"/>
      <c r="CHZ11" s="80"/>
      <c r="CIA11" s="80"/>
      <c r="CIB11" s="80"/>
      <c r="CIC11" s="80"/>
      <c r="CID11" s="80"/>
      <c r="CIE11" s="80"/>
      <c r="CIF11" s="80"/>
      <c r="CIG11" s="80"/>
      <c r="CIH11" s="80"/>
      <c r="CII11" s="80"/>
      <c r="CIJ11" s="80"/>
      <c r="CIK11" s="80"/>
      <c r="CIL11" s="80"/>
      <c r="CIM11" s="80"/>
      <c r="CIN11" s="80"/>
      <c r="CIO11" s="80"/>
      <c r="CIP11" s="80"/>
      <c r="CIQ11" s="80"/>
      <c r="CIR11" s="80"/>
      <c r="CIS11" s="80"/>
      <c r="CIT11" s="80"/>
      <c r="CIU11" s="80"/>
      <c r="CIV11" s="80"/>
      <c r="CIW11" s="80"/>
      <c r="CIX11" s="80"/>
      <c r="CIY11" s="80"/>
      <c r="CIZ11" s="80"/>
      <c r="CJA11" s="80"/>
      <c r="CJB11" s="80"/>
      <c r="CJC11" s="80"/>
      <c r="CJD11" s="80"/>
      <c r="CJE11" s="80"/>
      <c r="CJF11" s="80"/>
      <c r="CJG11" s="80"/>
      <c r="CJH11" s="80"/>
      <c r="CJI11" s="80"/>
      <c r="CJJ11" s="80"/>
      <c r="CJK11" s="80"/>
      <c r="CJL11" s="80"/>
      <c r="CJM11" s="80"/>
      <c r="CJN11" s="80"/>
      <c r="CJO11" s="80"/>
      <c r="CJP11" s="80"/>
      <c r="CJQ11" s="80"/>
      <c r="CJR11" s="80"/>
      <c r="CJS11" s="80"/>
      <c r="CJT11" s="80"/>
      <c r="CJU11" s="80"/>
      <c r="CJV11" s="80"/>
      <c r="CJW11" s="80"/>
      <c r="CJX11" s="80"/>
      <c r="CJY11" s="80"/>
      <c r="CJZ11" s="80"/>
      <c r="CKA11" s="80"/>
      <c r="CKB11" s="80"/>
      <c r="CKC11" s="80"/>
      <c r="CKD11" s="80"/>
      <c r="CKE11" s="80"/>
      <c r="CKF11" s="80"/>
      <c r="CKG11" s="80"/>
      <c r="CKH11" s="80"/>
      <c r="CKI11" s="80"/>
      <c r="CKJ11" s="80"/>
      <c r="CKK11" s="80"/>
      <c r="CKL11" s="80"/>
      <c r="CKM11" s="80"/>
      <c r="CKN11" s="80"/>
      <c r="CKO11" s="80"/>
      <c r="CKP11" s="80"/>
      <c r="CKQ11" s="80"/>
      <c r="CKR11" s="80"/>
      <c r="CKS11" s="80"/>
      <c r="CKT11" s="80"/>
      <c r="CKU11" s="80"/>
      <c r="CKV11" s="80"/>
      <c r="CKW11" s="80"/>
      <c r="CKX11" s="80"/>
      <c r="CKY11" s="80"/>
      <c r="CKZ11" s="80"/>
      <c r="CLA11" s="80"/>
      <c r="CLB11" s="80"/>
      <c r="CLC11" s="80"/>
      <c r="CLD11" s="80"/>
      <c r="CLE11" s="80"/>
      <c r="CLF11" s="80"/>
      <c r="CLG11" s="80"/>
      <c r="CLH11" s="80"/>
      <c r="CLI11" s="80"/>
      <c r="CLJ11" s="80"/>
      <c r="CLK11" s="80"/>
      <c r="CLL11" s="80"/>
      <c r="CLM11" s="80"/>
      <c r="CLN11" s="80"/>
      <c r="CLO11" s="80"/>
      <c r="CLP11" s="80"/>
      <c r="CLQ11" s="80"/>
      <c r="CLR11" s="80"/>
      <c r="CLS11" s="80"/>
      <c r="CLT11" s="80"/>
      <c r="CLU11" s="80"/>
      <c r="CLV11" s="80"/>
      <c r="CLW11" s="80"/>
      <c r="CLX11" s="80"/>
      <c r="CLY11" s="80"/>
      <c r="CLZ11" s="80"/>
      <c r="CMA11" s="80"/>
      <c r="CMB11" s="80"/>
      <c r="CMC11" s="80"/>
      <c r="CMD11" s="80"/>
      <c r="CME11" s="80"/>
      <c r="CMF11" s="80"/>
      <c r="CMG11" s="80"/>
      <c r="CMH11" s="80"/>
      <c r="CMI11" s="80"/>
      <c r="CMJ11" s="80"/>
      <c r="CMK11" s="80"/>
      <c r="CML11" s="80"/>
      <c r="CMM11" s="80"/>
      <c r="CMN11" s="80"/>
      <c r="CMO11" s="80"/>
      <c r="CMP11" s="80"/>
      <c r="CMQ11" s="80"/>
      <c r="CMR11" s="80"/>
      <c r="CMS11" s="80"/>
      <c r="CMT11" s="80"/>
      <c r="CMU11" s="80"/>
      <c r="CMV11" s="80"/>
      <c r="CMW11" s="80"/>
      <c r="CMX11" s="80"/>
      <c r="CMY11" s="80"/>
      <c r="CMZ11" s="80"/>
      <c r="CNA11" s="80"/>
      <c r="CNB11" s="80"/>
      <c r="CNC11" s="80"/>
      <c r="CND11" s="80"/>
      <c r="CNE11" s="80"/>
      <c r="CNF11" s="80"/>
      <c r="CNG11" s="80"/>
      <c r="CNH11" s="80"/>
      <c r="CNI11" s="80"/>
      <c r="CNJ11" s="80"/>
      <c r="CNK11" s="80"/>
      <c r="CNL11" s="80"/>
      <c r="CNM11" s="80"/>
      <c r="CNN11" s="80"/>
      <c r="CNO11" s="80"/>
      <c r="CNP11" s="80"/>
      <c r="CNQ11" s="80"/>
      <c r="CNR11" s="80"/>
      <c r="CNS11" s="80"/>
      <c r="CNT11" s="80"/>
      <c r="CNU11" s="80"/>
      <c r="CNV11" s="80"/>
      <c r="CNW11" s="80"/>
      <c r="CNX11" s="80"/>
      <c r="CNY11" s="80"/>
      <c r="CNZ11" s="80"/>
      <c r="COA11" s="80"/>
      <c r="COB11" s="80"/>
      <c r="COC11" s="80"/>
      <c r="COD11" s="80"/>
      <c r="COE11" s="80"/>
      <c r="COF11" s="80"/>
      <c r="COG11" s="80"/>
      <c r="COH11" s="80"/>
      <c r="COI11" s="80"/>
      <c r="COJ11" s="80"/>
      <c r="COK11" s="80"/>
      <c r="COL11" s="80"/>
      <c r="COM11" s="80"/>
      <c r="CON11" s="80"/>
      <c r="COO11" s="80"/>
      <c r="COP11" s="80"/>
      <c r="COQ11" s="80"/>
      <c r="COR11" s="80"/>
      <c r="COS11" s="80"/>
      <c r="COT11" s="80"/>
      <c r="COU11" s="80"/>
      <c r="COV11" s="80"/>
      <c r="COW11" s="80"/>
      <c r="COX11" s="80"/>
      <c r="COY11" s="80"/>
      <c r="COZ11" s="80"/>
      <c r="CPA11" s="80"/>
      <c r="CPB11" s="80"/>
      <c r="CPC11" s="80"/>
      <c r="CPD11" s="80"/>
      <c r="CPE11" s="80"/>
      <c r="CPF11" s="80"/>
      <c r="CPG11" s="80"/>
      <c r="CPH11" s="80"/>
      <c r="CPI11" s="80"/>
      <c r="CPJ11" s="80"/>
      <c r="CPK11" s="80"/>
      <c r="CPL11" s="80"/>
      <c r="CPM11" s="80"/>
      <c r="CPN11" s="80"/>
      <c r="CPO11" s="80"/>
      <c r="CPP11" s="80"/>
      <c r="CPQ11" s="80"/>
      <c r="CPR11" s="80"/>
      <c r="CPS11" s="80"/>
      <c r="CPT11" s="80"/>
      <c r="CPU11" s="80"/>
      <c r="CPV11" s="80"/>
      <c r="CPW11" s="80"/>
      <c r="CPX11" s="80"/>
      <c r="CPY11" s="80"/>
      <c r="CPZ11" s="80"/>
      <c r="CQA11" s="80"/>
      <c r="CQB11" s="80"/>
      <c r="CQC11" s="80"/>
      <c r="CQD11" s="80"/>
      <c r="CQE11" s="80"/>
      <c r="CQF11" s="80"/>
      <c r="CQG11" s="80"/>
      <c r="CQH11" s="80"/>
      <c r="CQI11" s="80"/>
      <c r="CQJ11" s="80"/>
      <c r="CQK11" s="80"/>
      <c r="CQL11" s="80"/>
      <c r="CQM11" s="80"/>
      <c r="CQN11" s="80"/>
      <c r="CQO11" s="80"/>
      <c r="CQP11" s="80"/>
      <c r="CQQ11" s="80"/>
      <c r="CQR11" s="80"/>
      <c r="CQS11" s="80"/>
      <c r="CQT11" s="80"/>
      <c r="CQU11" s="80"/>
      <c r="CQV11" s="80"/>
      <c r="CQW11" s="80"/>
      <c r="CQX11" s="80"/>
      <c r="CQY11" s="80"/>
      <c r="CQZ11" s="80"/>
      <c r="CRA11" s="80"/>
      <c r="CRB11" s="80"/>
      <c r="CRC11" s="80"/>
      <c r="CRD11" s="80"/>
      <c r="CRE11" s="80"/>
      <c r="CRF11" s="80"/>
      <c r="CRG11" s="80"/>
      <c r="CRH11" s="80"/>
      <c r="CRI11" s="80"/>
      <c r="CRJ11" s="80"/>
      <c r="CRK11" s="80"/>
      <c r="CRL11" s="80"/>
      <c r="CRM11" s="80"/>
      <c r="CRN11" s="80"/>
      <c r="CRO11" s="80"/>
      <c r="CRP11" s="80"/>
      <c r="CRQ11" s="80"/>
      <c r="CRR11" s="80"/>
      <c r="CRS11" s="80"/>
      <c r="CRT11" s="80"/>
      <c r="CRU11" s="80"/>
      <c r="CRV11" s="80"/>
      <c r="CRW11" s="80"/>
      <c r="CRX11" s="80"/>
      <c r="CRY11" s="80"/>
      <c r="CRZ11" s="80"/>
      <c r="CSA11" s="80"/>
      <c r="CSB11" s="80"/>
      <c r="CSC11" s="80"/>
      <c r="CSD11" s="80"/>
      <c r="CSE11" s="80"/>
      <c r="CSF11" s="80"/>
      <c r="CSG11" s="80"/>
      <c r="CSH11" s="80"/>
      <c r="CSI11" s="80"/>
      <c r="CSJ11" s="80"/>
      <c r="CSK11" s="80"/>
      <c r="CSL11" s="80"/>
      <c r="CSM11" s="80"/>
      <c r="CSN11" s="80"/>
      <c r="CSO11" s="80"/>
      <c r="CSP11" s="80"/>
      <c r="CSQ11" s="80"/>
      <c r="CSR11" s="80"/>
      <c r="CSS11" s="80"/>
      <c r="CST11" s="80"/>
      <c r="CSU11" s="80"/>
      <c r="CSV11" s="80"/>
      <c r="CSW11" s="80"/>
      <c r="CSX11" s="80"/>
      <c r="CSY11" s="80"/>
      <c r="CSZ11" s="80"/>
      <c r="CTA11" s="80"/>
      <c r="CTB11" s="80"/>
      <c r="CTC11" s="80"/>
      <c r="CTD11" s="80"/>
      <c r="CTE11" s="80"/>
      <c r="CTF11" s="80"/>
      <c r="CTG11" s="80"/>
      <c r="CTH11" s="80"/>
      <c r="CTI11" s="80"/>
      <c r="CTJ11" s="80"/>
      <c r="CTK11" s="80"/>
      <c r="CTL11" s="80"/>
      <c r="CTM11" s="80"/>
      <c r="CTN11" s="80"/>
      <c r="CTO11" s="80"/>
      <c r="CTP11" s="80"/>
      <c r="CTQ11" s="80"/>
      <c r="CTR11" s="80"/>
      <c r="CTS11" s="80"/>
      <c r="CTT11" s="80"/>
      <c r="CTU11" s="80"/>
      <c r="CTV11" s="80"/>
      <c r="CTW11" s="80"/>
      <c r="CTX11" s="80"/>
      <c r="CTY11" s="80"/>
      <c r="CTZ11" s="80"/>
      <c r="CUA11" s="80"/>
      <c r="CUB11" s="80"/>
      <c r="CUC11" s="80"/>
      <c r="CUD11" s="80"/>
      <c r="CUE11" s="80"/>
      <c r="CUF11" s="80"/>
      <c r="CUG11" s="80"/>
      <c r="CUH11" s="80"/>
      <c r="CUI11" s="80"/>
      <c r="CUJ11" s="80"/>
      <c r="CUK11" s="80"/>
      <c r="CUL11" s="80"/>
      <c r="CUM11" s="80"/>
      <c r="CUN11" s="80"/>
      <c r="CUO11" s="80"/>
      <c r="CUP11" s="80"/>
      <c r="CUQ11" s="80"/>
      <c r="CUR11" s="80"/>
      <c r="CUS11" s="80"/>
      <c r="CUT11" s="80"/>
      <c r="CUU11" s="80"/>
      <c r="CUV11" s="80"/>
      <c r="CUW11" s="80"/>
      <c r="CUX11" s="80"/>
      <c r="CUY11" s="80"/>
      <c r="CUZ11" s="80"/>
      <c r="CVA11" s="80"/>
      <c r="CVB11" s="80"/>
      <c r="CVC11" s="80"/>
      <c r="CVD11" s="80"/>
      <c r="CVE11" s="80"/>
      <c r="CVF11" s="80"/>
      <c r="CVG11" s="80"/>
      <c r="CVH11" s="80"/>
      <c r="CVI11" s="80"/>
      <c r="CVJ11" s="80"/>
      <c r="CVK11" s="80"/>
      <c r="CVL11" s="80"/>
      <c r="CVM11" s="80"/>
      <c r="CVN11" s="80"/>
      <c r="CVO11" s="80"/>
      <c r="CVP11" s="80"/>
      <c r="CVQ11" s="80"/>
      <c r="CVR11" s="80"/>
      <c r="CVS11" s="80"/>
      <c r="CVT11" s="80"/>
      <c r="CVU11" s="80"/>
      <c r="CVV11" s="80"/>
      <c r="CVW11" s="80"/>
      <c r="CVX11" s="80"/>
      <c r="CVY11" s="80"/>
      <c r="CVZ11" s="80"/>
      <c r="CWA11" s="80"/>
      <c r="CWB11" s="80"/>
      <c r="CWC11" s="80"/>
      <c r="CWD11" s="80"/>
      <c r="CWE11" s="80"/>
      <c r="CWF11" s="80"/>
      <c r="CWG11" s="80"/>
      <c r="CWH11" s="80"/>
      <c r="CWI11" s="80"/>
      <c r="CWJ11" s="80"/>
      <c r="CWK11" s="80"/>
      <c r="CWL11" s="80"/>
      <c r="CWM11" s="80"/>
      <c r="CWN11" s="80"/>
      <c r="CWO11" s="80"/>
      <c r="CWP11" s="80"/>
      <c r="CWQ11" s="80"/>
      <c r="CWR11" s="80"/>
      <c r="CWS11" s="80"/>
      <c r="CWT11" s="80"/>
      <c r="CWU11" s="80"/>
      <c r="CWV11" s="80"/>
      <c r="CWW11" s="80"/>
      <c r="CWX11" s="80"/>
      <c r="CWY11" s="80"/>
      <c r="CWZ11" s="80"/>
      <c r="CXA11" s="80"/>
      <c r="CXB11" s="80"/>
      <c r="CXC11" s="80"/>
      <c r="CXD11" s="80"/>
      <c r="CXE11" s="80"/>
      <c r="CXF11" s="80"/>
      <c r="CXG11" s="80"/>
      <c r="CXH11" s="80"/>
      <c r="CXI11" s="80"/>
      <c r="CXJ11" s="80"/>
      <c r="CXK11" s="80"/>
      <c r="CXL11" s="80"/>
      <c r="CXM11" s="80"/>
      <c r="CXN11" s="80"/>
      <c r="CXO11" s="80"/>
      <c r="CXP11" s="80"/>
      <c r="CXQ11" s="80"/>
      <c r="CXR11" s="80"/>
      <c r="CXS11" s="80"/>
      <c r="CXT11" s="80"/>
      <c r="CXU11" s="80"/>
      <c r="CXV11" s="80"/>
      <c r="CXW11" s="80"/>
      <c r="CXX11" s="80"/>
      <c r="CXY11" s="80"/>
      <c r="CXZ11" s="80"/>
      <c r="CYA11" s="80"/>
      <c r="CYB11" s="80"/>
      <c r="CYC11" s="80"/>
      <c r="CYD11" s="80"/>
      <c r="CYE11" s="80"/>
      <c r="CYF11" s="80"/>
      <c r="CYG11" s="80"/>
      <c r="CYH11" s="80"/>
      <c r="CYI11" s="80"/>
      <c r="CYJ11" s="80"/>
      <c r="CYK11" s="80"/>
      <c r="CYL11" s="80"/>
      <c r="CYM11" s="80"/>
      <c r="CYN11" s="80"/>
      <c r="CYO11" s="80"/>
      <c r="CYP11" s="80"/>
      <c r="CYQ11" s="80"/>
      <c r="CYR11" s="80"/>
      <c r="CYS11" s="80"/>
      <c r="CYT11" s="80"/>
      <c r="CYU11" s="80"/>
      <c r="CYV11" s="80"/>
      <c r="CYW11" s="80"/>
      <c r="CYX11" s="80"/>
      <c r="CYY11" s="80"/>
      <c r="CYZ11" s="80"/>
      <c r="CZA11" s="80"/>
      <c r="CZB11" s="80"/>
      <c r="CZC11" s="80"/>
      <c r="CZD11" s="80"/>
      <c r="CZE11" s="80"/>
      <c r="CZF11" s="80"/>
      <c r="CZG11" s="80"/>
      <c r="CZH11" s="80"/>
      <c r="CZI11" s="80"/>
      <c r="CZJ11" s="80"/>
      <c r="CZK11" s="80"/>
      <c r="CZL11" s="80"/>
      <c r="CZM11" s="80"/>
      <c r="CZN11" s="80"/>
      <c r="CZO11" s="80"/>
      <c r="CZP11" s="80"/>
      <c r="CZQ11" s="80"/>
      <c r="CZR11" s="80"/>
      <c r="CZS11" s="80"/>
      <c r="CZT11" s="80"/>
      <c r="CZU11" s="80"/>
      <c r="CZV11" s="80"/>
      <c r="CZW11" s="80"/>
      <c r="CZX11" s="80"/>
      <c r="CZY11" s="80"/>
      <c r="CZZ11" s="80"/>
      <c r="DAA11" s="80"/>
      <c r="DAB11" s="80"/>
      <c r="DAC11" s="80"/>
      <c r="DAD11" s="80"/>
      <c r="DAE11" s="80"/>
      <c r="DAF11" s="80"/>
      <c r="DAG11" s="80"/>
      <c r="DAH11" s="80"/>
      <c r="DAI11" s="80"/>
      <c r="DAJ11" s="80"/>
      <c r="DAK11" s="80"/>
      <c r="DAL11" s="80"/>
      <c r="DAM11" s="80"/>
      <c r="DAN11" s="80"/>
      <c r="DAO11" s="80"/>
      <c r="DAP11" s="80"/>
      <c r="DAQ11" s="80"/>
      <c r="DAR11" s="80"/>
      <c r="DAS11" s="80"/>
      <c r="DAT11" s="80"/>
      <c r="DAU11" s="80"/>
      <c r="DAV11" s="80"/>
      <c r="DAW11" s="80"/>
      <c r="DAX11" s="80"/>
      <c r="DAY11" s="80"/>
      <c r="DAZ11" s="80"/>
      <c r="DBA11" s="80"/>
      <c r="DBB11" s="80"/>
      <c r="DBC11" s="80"/>
      <c r="DBD11" s="80"/>
      <c r="DBE11" s="80"/>
      <c r="DBF11" s="80"/>
      <c r="DBG11" s="80"/>
      <c r="DBH11" s="80"/>
      <c r="DBI11" s="80"/>
      <c r="DBJ11" s="80"/>
      <c r="DBK11" s="80"/>
      <c r="DBL11" s="80"/>
      <c r="DBM11" s="80"/>
      <c r="DBN11" s="80"/>
      <c r="DBO11" s="80"/>
      <c r="DBP11" s="80"/>
      <c r="DBQ11" s="80"/>
      <c r="DBR11" s="80"/>
      <c r="DBS11" s="80"/>
      <c r="DBT11" s="80"/>
      <c r="DBU11" s="80"/>
      <c r="DBV11" s="80"/>
      <c r="DBW11" s="80"/>
      <c r="DBX11" s="80"/>
      <c r="DBY11" s="80"/>
      <c r="DBZ11" s="80"/>
      <c r="DCA11" s="80"/>
      <c r="DCB11" s="80"/>
      <c r="DCC11" s="80"/>
      <c r="DCD11" s="80"/>
      <c r="DCE11" s="80"/>
      <c r="DCF11" s="80"/>
      <c r="DCG11" s="80"/>
      <c r="DCH11" s="80"/>
      <c r="DCI11" s="80"/>
      <c r="DCJ11" s="80"/>
      <c r="DCK11" s="80"/>
      <c r="DCL11" s="80"/>
      <c r="DCM11" s="80"/>
      <c r="DCN11" s="80"/>
      <c r="DCO11" s="80"/>
      <c r="DCP11" s="80"/>
      <c r="DCQ11" s="80"/>
      <c r="DCR11" s="80"/>
      <c r="DCS11" s="80"/>
      <c r="DCT11" s="80"/>
      <c r="DCU11" s="80"/>
      <c r="DCV11" s="80"/>
      <c r="DCW11" s="80"/>
      <c r="DCX11" s="80"/>
      <c r="DCY11" s="80"/>
      <c r="DCZ11" s="80"/>
      <c r="DDA11" s="80"/>
      <c r="DDB11" s="80"/>
      <c r="DDC11" s="80"/>
      <c r="DDD11" s="80"/>
      <c r="DDE11" s="80"/>
      <c r="DDF11" s="80"/>
      <c r="DDG11" s="80"/>
      <c r="DDH11" s="80"/>
      <c r="DDI11" s="80"/>
      <c r="DDJ11" s="80"/>
      <c r="DDK11" s="80"/>
      <c r="DDL11" s="80"/>
      <c r="DDM11" s="80"/>
      <c r="DDN11" s="80"/>
      <c r="DDO11" s="80"/>
      <c r="DDP11" s="80"/>
      <c r="DDQ11" s="80"/>
      <c r="DDR11" s="80"/>
      <c r="DDS11" s="80"/>
      <c r="DDT11" s="80"/>
      <c r="DDU11" s="80"/>
      <c r="DDV11" s="80"/>
      <c r="DDW11" s="80"/>
      <c r="DDX11" s="80"/>
      <c r="DDY11" s="80"/>
      <c r="DDZ11" s="80"/>
      <c r="DEA11" s="80"/>
      <c r="DEB11" s="80"/>
      <c r="DEC11" s="80"/>
      <c r="DED11" s="80"/>
      <c r="DEE11" s="80"/>
      <c r="DEF11" s="80"/>
      <c r="DEG11" s="80"/>
      <c r="DEH11" s="80"/>
      <c r="DEI11" s="80"/>
      <c r="DEJ11" s="80"/>
      <c r="DEK11" s="80"/>
      <c r="DEL11" s="80"/>
      <c r="DEM11" s="80"/>
      <c r="DEN11" s="80"/>
      <c r="DEO11" s="80"/>
      <c r="DEP11" s="80"/>
      <c r="DEQ11" s="80"/>
      <c r="DER11" s="80"/>
      <c r="DES11" s="80"/>
      <c r="DET11" s="80"/>
      <c r="DEU11" s="80"/>
      <c r="DEV11" s="80"/>
      <c r="DEW11" s="80"/>
      <c r="DEX11" s="80"/>
      <c r="DEY11" s="80"/>
      <c r="DEZ11" s="80"/>
      <c r="DFA11" s="80"/>
      <c r="DFB11" s="80"/>
      <c r="DFC11" s="80"/>
      <c r="DFD11" s="80"/>
      <c r="DFE11" s="80"/>
      <c r="DFF11" s="80"/>
      <c r="DFG11" s="80"/>
      <c r="DFH11" s="80"/>
      <c r="DFI11" s="80"/>
      <c r="DFJ11" s="80"/>
      <c r="DFK11" s="80"/>
      <c r="DFL11" s="80"/>
      <c r="DFM11" s="80"/>
      <c r="DFN11" s="80"/>
      <c r="DFO11" s="80"/>
      <c r="DFP11" s="80"/>
      <c r="DFQ11" s="80"/>
      <c r="DFR11" s="80"/>
      <c r="DFS11" s="80"/>
      <c r="DFT11" s="80"/>
      <c r="DFU11" s="80"/>
      <c r="DFV11" s="80"/>
      <c r="DFW11" s="80"/>
      <c r="DFX11" s="80"/>
      <c r="DFY11" s="80"/>
      <c r="DFZ11" s="80"/>
      <c r="DGA11" s="80"/>
      <c r="DGB11" s="80"/>
      <c r="DGC11" s="80"/>
      <c r="DGD11" s="80"/>
      <c r="DGE11" s="80"/>
      <c r="DGF11" s="80"/>
      <c r="DGG11" s="80"/>
      <c r="DGH11" s="80"/>
      <c r="DGI11" s="80"/>
      <c r="DGJ11" s="80"/>
      <c r="DGK11" s="80"/>
      <c r="DGL11" s="80"/>
      <c r="DGM11" s="80"/>
      <c r="DGN11" s="80"/>
      <c r="DGO11" s="80"/>
      <c r="DGP11" s="80"/>
      <c r="DGQ11" s="80"/>
      <c r="DGR11" s="80"/>
      <c r="DGS11" s="80"/>
      <c r="DGT11" s="80"/>
      <c r="DGU11" s="80"/>
      <c r="DGV11" s="80"/>
      <c r="DGW11" s="80"/>
      <c r="DGX11" s="80"/>
      <c r="DGY11" s="80"/>
      <c r="DGZ11" s="80"/>
      <c r="DHA11" s="80"/>
      <c r="DHB11" s="80"/>
      <c r="DHC11" s="80"/>
      <c r="DHD11" s="80"/>
      <c r="DHE11" s="80"/>
      <c r="DHF11" s="80"/>
      <c r="DHG11" s="80"/>
      <c r="DHH11" s="80"/>
      <c r="DHI11" s="80"/>
      <c r="DHJ11" s="80"/>
      <c r="DHK11" s="80"/>
      <c r="DHL11" s="80"/>
      <c r="DHM11" s="80"/>
      <c r="DHN11" s="80"/>
      <c r="DHO11" s="80"/>
      <c r="DHP11" s="80"/>
      <c r="DHQ11" s="80"/>
      <c r="DHR11" s="80"/>
      <c r="DHS11" s="80"/>
      <c r="DHT11" s="80"/>
      <c r="DHU11" s="80"/>
      <c r="DHV11" s="80"/>
      <c r="DHW11" s="80"/>
      <c r="DHX11" s="80"/>
      <c r="DHY11" s="80"/>
      <c r="DHZ11" s="80"/>
      <c r="DIA11" s="80"/>
      <c r="DIB11" s="80"/>
      <c r="DIC11" s="80"/>
      <c r="DID11" s="80"/>
      <c r="DIE11" s="80"/>
      <c r="DIF11" s="80"/>
      <c r="DIG11" s="80"/>
      <c r="DIH11" s="80"/>
      <c r="DII11" s="80"/>
      <c r="DIJ11" s="80"/>
      <c r="DIK11" s="80"/>
      <c r="DIL11" s="80"/>
      <c r="DIM11" s="80"/>
      <c r="DIN11" s="80"/>
      <c r="DIO11" s="80"/>
      <c r="DIP11" s="80"/>
      <c r="DIQ11" s="80"/>
      <c r="DIR11" s="80"/>
      <c r="DIS11" s="80"/>
      <c r="DIT11" s="80"/>
      <c r="DIU11" s="80"/>
      <c r="DIV11" s="80"/>
      <c r="DIW11" s="80"/>
      <c r="DIX11" s="80"/>
      <c r="DIY11" s="80"/>
      <c r="DIZ11" s="80"/>
      <c r="DJA11" s="80"/>
      <c r="DJB11" s="80"/>
      <c r="DJC11" s="80"/>
      <c r="DJD11" s="80"/>
      <c r="DJE11" s="80"/>
      <c r="DJF11" s="80"/>
      <c r="DJG11" s="80"/>
      <c r="DJH11" s="80"/>
      <c r="DJI11" s="80"/>
      <c r="DJJ11" s="80"/>
      <c r="DJK11" s="80"/>
      <c r="DJL11" s="80"/>
      <c r="DJM11" s="80"/>
      <c r="DJN11" s="80"/>
      <c r="DJO11" s="80"/>
      <c r="DJP11" s="80"/>
      <c r="DJQ11" s="80"/>
      <c r="DJR11" s="80"/>
      <c r="DJS11" s="80"/>
      <c r="DJT11" s="80"/>
      <c r="DJU11" s="80"/>
      <c r="DJV11" s="80"/>
      <c r="DJW11" s="80"/>
      <c r="DJX11" s="80"/>
      <c r="DJY11" s="80"/>
      <c r="DJZ11" s="80"/>
      <c r="DKA11" s="80"/>
      <c r="DKB11" s="80"/>
      <c r="DKC11" s="80"/>
      <c r="DKD11" s="80"/>
      <c r="DKE11" s="80"/>
      <c r="DKF11" s="80"/>
      <c r="DKG11" s="80"/>
      <c r="DKH11" s="80"/>
      <c r="DKI11" s="80"/>
      <c r="DKJ11" s="80"/>
      <c r="DKK11" s="80"/>
      <c r="DKL11" s="80"/>
      <c r="DKM11" s="80"/>
      <c r="DKN11" s="80"/>
      <c r="DKO11" s="80"/>
      <c r="DKP11" s="80"/>
      <c r="DKQ11" s="80"/>
      <c r="DKR11" s="80"/>
      <c r="DKS11" s="80"/>
      <c r="DKT11" s="80"/>
      <c r="DKU11" s="80"/>
      <c r="DKV11" s="80"/>
      <c r="DKW11" s="80"/>
      <c r="DKX11" s="80"/>
      <c r="DKY11" s="80"/>
      <c r="DKZ11" s="80"/>
      <c r="DLA11" s="80"/>
      <c r="DLB11" s="80"/>
      <c r="DLC11" s="80"/>
      <c r="DLD11" s="80"/>
      <c r="DLE11" s="80"/>
      <c r="DLF11" s="80"/>
      <c r="DLG11" s="80"/>
      <c r="DLH11" s="80"/>
      <c r="DLI11" s="80"/>
      <c r="DLJ11" s="80"/>
      <c r="DLK11" s="80"/>
      <c r="DLL11" s="80"/>
      <c r="DLM11" s="80"/>
      <c r="DLN11" s="80"/>
      <c r="DLO11" s="80"/>
      <c r="DLP11" s="80"/>
      <c r="DLQ11" s="80"/>
      <c r="DLR11" s="80"/>
      <c r="DLS11" s="80"/>
      <c r="DLT11" s="80"/>
      <c r="DLU11" s="80"/>
      <c r="DLV11" s="80"/>
      <c r="DLW11" s="80"/>
      <c r="DLX11" s="80"/>
      <c r="DLY11" s="80"/>
      <c r="DLZ11" s="80"/>
      <c r="DMA11" s="80"/>
      <c r="DMB11" s="80"/>
      <c r="DMC11" s="80"/>
      <c r="DMD11" s="80"/>
      <c r="DME11" s="80"/>
      <c r="DMF11" s="80"/>
      <c r="DMG11" s="80"/>
      <c r="DMH11" s="80"/>
      <c r="DMI11" s="80"/>
      <c r="DMJ11" s="80"/>
      <c r="DMK11" s="80"/>
      <c r="DML11" s="80"/>
      <c r="DMM11" s="80"/>
      <c r="DMN11" s="80"/>
      <c r="DMO11" s="80"/>
      <c r="DMP11" s="80"/>
      <c r="DMQ11" s="80"/>
      <c r="DMR11" s="80"/>
      <c r="DMS11" s="80"/>
      <c r="DMT11" s="80"/>
      <c r="DMU11" s="80"/>
      <c r="DMV11" s="80"/>
      <c r="DMW11" s="80"/>
      <c r="DMX11" s="80"/>
      <c r="DMY11" s="80"/>
      <c r="DMZ11" s="80"/>
      <c r="DNA11" s="80"/>
      <c r="DNB11" s="80"/>
      <c r="DNC11" s="80"/>
      <c r="DND11" s="80"/>
      <c r="DNE11" s="80"/>
      <c r="DNF11" s="80"/>
      <c r="DNG11" s="80"/>
      <c r="DNH11" s="80"/>
      <c r="DNI11" s="80"/>
      <c r="DNJ11" s="80"/>
      <c r="DNK11" s="80"/>
      <c r="DNL11" s="80"/>
      <c r="DNM11" s="80"/>
      <c r="DNN11" s="80"/>
      <c r="DNO11" s="80"/>
      <c r="DNP11" s="80"/>
      <c r="DNQ11" s="80"/>
      <c r="DNR11" s="80"/>
      <c r="DNS11" s="80"/>
      <c r="DNT11" s="80"/>
      <c r="DNU11" s="80"/>
      <c r="DNV11" s="80"/>
      <c r="DNW11" s="80"/>
      <c r="DNX11" s="80"/>
      <c r="DNY11" s="80"/>
      <c r="DNZ11" s="80"/>
      <c r="DOA11" s="80"/>
      <c r="DOB11" s="80"/>
      <c r="DOC11" s="80"/>
      <c r="DOD11" s="80"/>
      <c r="DOE11" s="80"/>
      <c r="DOF11" s="80"/>
      <c r="DOG11" s="80"/>
      <c r="DOH11" s="80"/>
      <c r="DOI11" s="80"/>
      <c r="DOJ11" s="80"/>
      <c r="DOK11" s="80"/>
      <c r="DOL11" s="80"/>
      <c r="DOM11" s="80"/>
      <c r="DON11" s="80"/>
      <c r="DOO11" s="80"/>
      <c r="DOP11" s="80"/>
      <c r="DOQ11" s="80"/>
      <c r="DOR11" s="80"/>
      <c r="DOS11" s="80"/>
      <c r="DOT11" s="80"/>
      <c r="DOU11" s="80"/>
      <c r="DOV11" s="80"/>
      <c r="DOW11" s="80"/>
      <c r="DOX11" s="80"/>
      <c r="DOY11" s="80"/>
      <c r="DOZ11" s="80"/>
      <c r="DPA11" s="80"/>
      <c r="DPB11" s="80"/>
      <c r="DPC11" s="80"/>
      <c r="DPD11" s="80"/>
      <c r="DPE11" s="80"/>
      <c r="DPF11" s="80"/>
      <c r="DPG11" s="80"/>
      <c r="DPH11" s="80"/>
      <c r="DPI11" s="80"/>
      <c r="DPJ11" s="80"/>
      <c r="DPK11" s="80"/>
      <c r="DPL11" s="80"/>
      <c r="DPM11" s="80"/>
      <c r="DPN11" s="80"/>
      <c r="DPO11" s="80"/>
      <c r="DPP11" s="80"/>
      <c r="DPQ11" s="80"/>
      <c r="DPR11" s="80"/>
      <c r="DPS11" s="80"/>
      <c r="DPT11" s="80"/>
      <c r="DPU11" s="80"/>
      <c r="DPV11" s="80"/>
      <c r="DPW11" s="80"/>
      <c r="DPX11" s="80"/>
      <c r="DPY11" s="80"/>
      <c r="DPZ11" s="80"/>
      <c r="DQA11" s="80"/>
      <c r="DQB11" s="80"/>
      <c r="DQC11" s="80"/>
      <c r="DQD11" s="80"/>
      <c r="DQE11" s="80"/>
      <c r="DQF11" s="80"/>
      <c r="DQG11" s="80"/>
      <c r="DQH11" s="80"/>
      <c r="DQI11" s="80"/>
      <c r="DQJ11" s="80"/>
      <c r="DQK11" s="80"/>
      <c r="DQL11" s="80"/>
      <c r="DQM11" s="80"/>
      <c r="DQN11" s="80"/>
      <c r="DQO11" s="80"/>
      <c r="DQP11" s="80"/>
      <c r="DQQ11" s="80"/>
      <c r="DQR11" s="80"/>
      <c r="DQS11" s="80"/>
      <c r="DQT11" s="80"/>
      <c r="DQU11" s="80"/>
      <c r="DQV11" s="80"/>
      <c r="DQW11" s="80"/>
      <c r="DQX11" s="80"/>
      <c r="DQY11" s="80"/>
      <c r="DQZ11" s="80"/>
      <c r="DRA11" s="80"/>
      <c r="DRB11" s="80"/>
      <c r="DRC11" s="80"/>
      <c r="DRD11" s="80"/>
      <c r="DRE11" s="80"/>
      <c r="DRF11" s="80"/>
      <c r="DRG11" s="80"/>
      <c r="DRH11" s="80"/>
      <c r="DRI11" s="80"/>
      <c r="DRJ11" s="80"/>
      <c r="DRK11" s="80"/>
      <c r="DRL11" s="80"/>
      <c r="DRM11" s="80"/>
      <c r="DRN11" s="80"/>
      <c r="DRO11" s="80"/>
      <c r="DRP11" s="80"/>
      <c r="DRQ11" s="80"/>
      <c r="DRR11" s="80"/>
      <c r="DRS11" s="80"/>
      <c r="DRT11" s="80"/>
      <c r="DRU11" s="80"/>
      <c r="DRV11" s="80"/>
      <c r="DRW11" s="80"/>
      <c r="DRX11" s="80"/>
      <c r="DRY11" s="80"/>
      <c r="DRZ11" s="80"/>
      <c r="DSA11" s="80"/>
      <c r="DSB11" s="80"/>
      <c r="DSC11" s="80"/>
      <c r="DSD11" s="80"/>
      <c r="DSE11" s="80"/>
      <c r="DSF11" s="80"/>
      <c r="DSG11" s="80"/>
      <c r="DSH11" s="80"/>
      <c r="DSI11" s="80"/>
      <c r="DSJ11" s="80"/>
      <c r="DSK11" s="80"/>
      <c r="DSL11" s="80"/>
      <c r="DSM11" s="80"/>
      <c r="DSN11" s="80"/>
      <c r="DSO11" s="80"/>
      <c r="DSP11" s="80"/>
      <c r="DSQ11" s="80"/>
      <c r="DSR11" s="80"/>
      <c r="DSS11" s="80"/>
      <c r="DST11" s="80"/>
      <c r="DSU11" s="80"/>
      <c r="DSV11" s="80"/>
      <c r="DSW11" s="80"/>
      <c r="DSX11" s="80"/>
      <c r="DSY11" s="80"/>
      <c r="DSZ11" s="80"/>
      <c r="DTA11" s="80"/>
      <c r="DTB11" s="80"/>
      <c r="DTC11" s="80"/>
      <c r="DTD11" s="80"/>
      <c r="DTE11" s="80"/>
      <c r="DTF11" s="80"/>
      <c r="DTG11" s="80"/>
      <c r="DTH11" s="80"/>
      <c r="DTI11" s="80"/>
      <c r="DTJ11" s="80"/>
      <c r="DTK11" s="80"/>
      <c r="DTL11" s="80"/>
      <c r="DTM11" s="80"/>
      <c r="DTN11" s="80"/>
      <c r="DTO11" s="80"/>
      <c r="DTP11" s="80"/>
      <c r="DTQ11" s="80"/>
      <c r="DTR11" s="80"/>
      <c r="DTS11" s="80"/>
      <c r="DTT11" s="80"/>
      <c r="DTU11" s="80"/>
      <c r="DTV11" s="80"/>
      <c r="DTW11" s="80"/>
      <c r="DTX11" s="80"/>
      <c r="DTY11" s="80"/>
      <c r="DTZ11" s="80"/>
      <c r="DUA11" s="80"/>
      <c r="DUB11" s="80"/>
      <c r="DUC11" s="80"/>
      <c r="DUD11" s="80"/>
      <c r="DUE11" s="80"/>
      <c r="DUF11" s="80"/>
      <c r="DUG11" s="80"/>
      <c r="DUH11" s="80"/>
      <c r="DUI11" s="80"/>
      <c r="DUJ11" s="80"/>
      <c r="DUK11" s="80"/>
      <c r="DUL11" s="80"/>
      <c r="DUM11" s="80"/>
      <c r="DUN11" s="80"/>
      <c r="DUO11" s="80"/>
      <c r="DUP11" s="80"/>
      <c r="DUQ11" s="80"/>
      <c r="DUR11" s="80"/>
      <c r="DUS11" s="80"/>
      <c r="DUT11" s="80"/>
      <c r="DUU11" s="80"/>
      <c r="DUV11" s="80"/>
      <c r="DUW11" s="80"/>
      <c r="DUX11" s="80"/>
      <c r="DUY11" s="80"/>
      <c r="DUZ11" s="80"/>
      <c r="DVA11" s="80"/>
      <c r="DVB11" s="80"/>
      <c r="DVC11" s="80"/>
      <c r="DVD11" s="80"/>
      <c r="DVE11" s="80"/>
      <c r="DVF11" s="80"/>
      <c r="DVG11" s="80"/>
      <c r="DVH11" s="80"/>
      <c r="DVI11" s="80"/>
      <c r="DVJ11" s="80"/>
      <c r="DVK11" s="80"/>
      <c r="DVL11" s="80"/>
      <c r="DVM11" s="80"/>
      <c r="DVN11" s="80"/>
      <c r="DVO11" s="80"/>
      <c r="DVP11" s="80"/>
      <c r="DVQ11" s="80"/>
      <c r="DVR11" s="80"/>
      <c r="DVS11" s="80"/>
      <c r="DVT11" s="80"/>
      <c r="DVU11" s="80"/>
      <c r="DVV11" s="80"/>
      <c r="DVW11" s="80"/>
      <c r="DVX11" s="80"/>
      <c r="DVY11" s="80"/>
      <c r="DVZ11" s="80"/>
      <c r="DWA11" s="80"/>
      <c r="DWB11" s="80"/>
      <c r="DWC11" s="80"/>
      <c r="DWD11" s="80"/>
      <c r="DWE11" s="80"/>
      <c r="DWF11" s="80"/>
      <c r="DWG11" s="80"/>
      <c r="DWH11" s="80"/>
      <c r="DWI11" s="80"/>
      <c r="DWJ11" s="80"/>
      <c r="DWK11" s="80"/>
      <c r="DWL11" s="80"/>
      <c r="DWM11" s="80"/>
      <c r="DWN11" s="80"/>
      <c r="DWO11" s="80"/>
      <c r="DWP11" s="80"/>
      <c r="DWQ11" s="80"/>
      <c r="DWR11" s="80"/>
      <c r="DWS11" s="80"/>
      <c r="DWT11" s="80"/>
      <c r="DWU11" s="80"/>
      <c r="DWV11" s="80"/>
      <c r="DWW11" s="80"/>
      <c r="DWX11" s="80"/>
      <c r="DWY11" s="80"/>
      <c r="DWZ11" s="80"/>
      <c r="DXA11" s="80"/>
      <c r="DXB11" s="80"/>
      <c r="DXC11" s="80"/>
      <c r="DXD11" s="80"/>
      <c r="DXE11" s="80"/>
      <c r="DXF11" s="80"/>
      <c r="DXG11" s="80"/>
      <c r="DXH11" s="80"/>
      <c r="DXI11" s="80"/>
      <c r="DXJ11" s="80"/>
      <c r="DXK11" s="80"/>
      <c r="DXL11" s="80"/>
      <c r="DXM11" s="80"/>
      <c r="DXN11" s="80"/>
      <c r="DXO11" s="80"/>
      <c r="DXP11" s="80"/>
      <c r="DXQ11" s="80"/>
      <c r="DXR11" s="80"/>
      <c r="DXS11" s="80"/>
      <c r="DXT11" s="80"/>
      <c r="DXU11" s="80"/>
      <c r="DXV11" s="80"/>
      <c r="DXW11" s="80"/>
      <c r="DXX11" s="80"/>
      <c r="DXY11" s="80"/>
      <c r="DXZ11" s="80"/>
      <c r="DYA11" s="80"/>
      <c r="DYB11" s="80"/>
      <c r="DYC11" s="80"/>
      <c r="DYD11" s="80"/>
      <c r="DYE11" s="80"/>
      <c r="DYF11" s="80"/>
      <c r="DYG11" s="80"/>
      <c r="DYH11" s="80"/>
      <c r="DYI11" s="80"/>
      <c r="DYJ11" s="80"/>
      <c r="DYK11" s="80"/>
      <c r="DYL11" s="80"/>
      <c r="DYM11" s="80"/>
      <c r="DYN11" s="80"/>
      <c r="DYO11" s="80"/>
      <c r="DYP11" s="80"/>
      <c r="DYQ11" s="80"/>
      <c r="DYR11" s="80"/>
      <c r="DYS11" s="80"/>
      <c r="DYT11" s="80"/>
      <c r="DYU11" s="80"/>
      <c r="DYV11" s="80"/>
      <c r="DYW11" s="80"/>
      <c r="DYX11" s="80"/>
      <c r="DYY11" s="80"/>
      <c r="DYZ11" s="80"/>
      <c r="DZA11" s="80"/>
      <c r="DZB11" s="80"/>
      <c r="DZC11" s="80"/>
      <c r="DZD11" s="80"/>
      <c r="DZE11" s="80"/>
      <c r="DZF11" s="80"/>
      <c r="DZG11" s="80"/>
      <c r="DZH11" s="80"/>
      <c r="DZI11" s="80"/>
      <c r="DZJ11" s="80"/>
      <c r="DZK11" s="80"/>
      <c r="DZL11" s="80"/>
      <c r="DZM11" s="80"/>
      <c r="DZN11" s="80"/>
      <c r="DZO11" s="80"/>
      <c r="DZP11" s="80"/>
      <c r="DZQ11" s="80"/>
      <c r="DZR11" s="80"/>
      <c r="DZS11" s="80"/>
      <c r="DZT11" s="80"/>
      <c r="DZU11" s="80"/>
      <c r="DZV11" s="80"/>
      <c r="DZW11" s="80"/>
      <c r="DZX11" s="80"/>
      <c r="DZY11" s="80"/>
      <c r="DZZ11" s="80"/>
      <c r="EAA11" s="80"/>
      <c r="EAB11" s="80"/>
      <c r="EAC11" s="80"/>
      <c r="EAD11" s="80"/>
      <c r="EAE11" s="80"/>
      <c r="EAF11" s="80"/>
      <c r="EAG11" s="80"/>
      <c r="EAH11" s="80"/>
      <c r="EAI11" s="80"/>
      <c r="EAJ11" s="80"/>
      <c r="EAK11" s="80"/>
      <c r="EAL11" s="80"/>
      <c r="EAM11" s="80"/>
      <c r="EAN11" s="80"/>
      <c r="EAO11" s="80"/>
      <c r="EAP11" s="80"/>
      <c r="EAQ11" s="80"/>
      <c r="EAR11" s="80"/>
      <c r="EAS11" s="80"/>
      <c r="EAT11" s="80"/>
      <c r="EAU11" s="80"/>
      <c r="EAV11" s="80"/>
      <c r="EAW11" s="80"/>
      <c r="EAX11" s="80"/>
      <c r="EAY11" s="80"/>
      <c r="EAZ11" s="80"/>
      <c r="EBA11" s="80"/>
      <c r="EBB11" s="80"/>
      <c r="EBC11" s="80"/>
      <c r="EBD11" s="80"/>
      <c r="EBE11" s="80"/>
      <c r="EBF11" s="80"/>
      <c r="EBG11" s="80"/>
      <c r="EBH11" s="80"/>
      <c r="EBI11" s="80"/>
      <c r="EBJ11" s="80"/>
      <c r="EBK11" s="80"/>
      <c r="EBL11" s="80"/>
      <c r="EBM11" s="80"/>
      <c r="EBN11" s="80"/>
      <c r="EBO11" s="80"/>
      <c r="EBP11" s="80"/>
      <c r="EBQ11" s="80"/>
      <c r="EBR11" s="80"/>
      <c r="EBS11" s="80"/>
      <c r="EBT11" s="80"/>
      <c r="EBU11" s="80"/>
      <c r="EBV11" s="80"/>
      <c r="EBW11" s="80"/>
      <c r="EBX11" s="80"/>
      <c r="EBY11" s="80"/>
      <c r="EBZ11" s="80"/>
      <c r="ECA11" s="80"/>
      <c r="ECB11" s="80"/>
      <c r="ECC11" s="80"/>
      <c r="ECD11" s="80"/>
      <c r="ECE11" s="80"/>
      <c r="ECF11" s="80"/>
      <c r="ECG11" s="80"/>
      <c r="ECH11" s="80"/>
      <c r="ECI11" s="80"/>
      <c r="ECJ11" s="80"/>
      <c r="ECK11" s="80"/>
      <c r="ECL11" s="80"/>
      <c r="ECM11" s="80"/>
      <c r="ECN11" s="80"/>
      <c r="ECO11" s="80"/>
      <c r="ECP11" s="80"/>
      <c r="ECQ11" s="80"/>
      <c r="ECR11" s="80"/>
      <c r="ECS11" s="80"/>
      <c r="ECT11" s="80"/>
      <c r="ECU11" s="80"/>
      <c r="ECV11" s="80"/>
      <c r="ECW11" s="80"/>
      <c r="ECX11" s="80"/>
      <c r="ECY11" s="80"/>
      <c r="ECZ11" s="80"/>
      <c r="EDA11" s="80"/>
      <c r="EDB11" s="80"/>
      <c r="EDC11" s="80"/>
      <c r="EDD11" s="80"/>
      <c r="EDE11" s="80"/>
      <c r="EDF11" s="80"/>
      <c r="EDG11" s="80"/>
      <c r="EDH11" s="80"/>
      <c r="EDI11" s="80"/>
      <c r="EDJ11" s="80"/>
      <c r="EDK11" s="80"/>
      <c r="EDL11" s="80"/>
      <c r="EDM11" s="80"/>
      <c r="EDN11" s="80"/>
      <c r="EDO11" s="80"/>
      <c r="EDP11" s="80"/>
      <c r="EDQ11" s="80"/>
      <c r="EDR11" s="80"/>
      <c r="EDS11" s="80"/>
      <c r="EDT11" s="80"/>
      <c r="EDU11" s="80"/>
      <c r="EDV11" s="80"/>
      <c r="EDW11" s="80"/>
      <c r="EDX11" s="80"/>
      <c r="EDY11" s="80"/>
      <c r="EDZ11" s="80"/>
      <c r="EEA11" s="80"/>
      <c r="EEB11" s="80"/>
      <c r="EEC11" s="80"/>
      <c r="EED11" s="80"/>
      <c r="EEE11" s="80"/>
      <c r="EEF11" s="80"/>
      <c r="EEG11" s="80"/>
      <c r="EEH11" s="80"/>
      <c r="EEI11" s="80"/>
      <c r="EEJ11" s="80"/>
      <c r="EEK11" s="80"/>
      <c r="EEL11" s="80"/>
      <c r="EEM11" s="80"/>
      <c r="EEN11" s="80"/>
      <c r="EEO11" s="80"/>
      <c r="EEP11" s="80"/>
      <c r="EEQ11" s="80"/>
      <c r="EER11" s="80"/>
      <c r="EES11" s="80"/>
      <c r="EET11" s="80"/>
      <c r="EEU11" s="80"/>
      <c r="EEV11" s="80"/>
      <c r="EEW11" s="80"/>
      <c r="EEX11" s="80"/>
      <c r="EEY11" s="80"/>
      <c r="EEZ11" s="80"/>
      <c r="EFA11" s="80"/>
      <c r="EFB11" s="80"/>
      <c r="EFC11" s="80"/>
      <c r="EFD11" s="80"/>
      <c r="EFE11" s="80"/>
      <c r="EFF11" s="80"/>
      <c r="EFG11" s="80"/>
      <c r="EFH11" s="80"/>
      <c r="EFI11" s="80"/>
      <c r="EFJ11" s="80"/>
      <c r="EFK11" s="80"/>
      <c r="EFL11" s="80"/>
      <c r="EFM11" s="80"/>
      <c r="EFN11" s="80"/>
      <c r="EFO11" s="80"/>
      <c r="EFP11" s="80"/>
      <c r="EFQ11" s="80"/>
      <c r="EFR11" s="80"/>
      <c r="EFS11" s="80"/>
      <c r="EFT11" s="80"/>
      <c r="EFU11" s="80"/>
      <c r="EFV11" s="80"/>
      <c r="EFW11" s="80"/>
      <c r="EFX11" s="80"/>
      <c r="EFY11" s="80"/>
      <c r="EFZ11" s="80"/>
      <c r="EGA11" s="80"/>
      <c r="EGB11" s="80"/>
      <c r="EGC11" s="80"/>
      <c r="EGD11" s="80"/>
      <c r="EGE11" s="80"/>
      <c r="EGF11" s="80"/>
      <c r="EGG11" s="80"/>
      <c r="EGH11" s="80"/>
      <c r="EGI11" s="80"/>
      <c r="EGJ11" s="80"/>
      <c r="EGK11" s="80"/>
      <c r="EGL11" s="80"/>
      <c r="EGM11" s="80"/>
      <c r="EGN11" s="80"/>
      <c r="EGO11" s="80"/>
      <c r="EGP11" s="80"/>
      <c r="EGQ11" s="80"/>
      <c r="EGR11" s="80"/>
      <c r="EGS11" s="80"/>
      <c r="EGT11" s="80"/>
      <c r="EGU11" s="80"/>
      <c r="EGV11" s="80"/>
      <c r="EGW11" s="80"/>
      <c r="EGX11" s="80"/>
      <c r="EGY11" s="80"/>
      <c r="EGZ11" s="80"/>
      <c r="EHA11" s="80"/>
      <c r="EHB11" s="80"/>
      <c r="EHC11" s="80"/>
      <c r="EHD11" s="80"/>
      <c r="EHE11" s="80"/>
      <c r="EHF11" s="80"/>
      <c r="EHG11" s="80"/>
      <c r="EHH11" s="80"/>
      <c r="EHI11" s="80"/>
      <c r="EHJ11" s="80"/>
      <c r="EHK11" s="80"/>
      <c r="EHL11" s="80"/>
      <c r="EHM11" s="80"/>
      <c r="EHN11" s="80"/>
      <c r="EHO11" s="80"/>
      <c r="EHP11" s="80"/>
      <c r="EHQ11" s="80"/>
      <c r="EHR11" s="80"/>
      <c r="EHS11" s="80"/>
      <c r="EHT11" s="80"/>
      <c r="EHU11" s="80"/>
      <c r="EHV11" s="80"/>
      <c r="EHW11" s="80"/>
      <c r="EHX11" s="80"/>
      <c r="EHY11" s="80"/>
      <c r="EHZ11" s="80"/>
      <c r="EIA11" s="80"/>
      <c r="EIB11" s="80"/>
      <c r="EIC11" s="80"/>
      <c r="EID11" s="80"/>
      <c r="EIE11" s="80"/>
      <c r="EIF11" s="80"/>
      <c r="EIG11" s="80"/>
      <c r="EIH11" s="80"/>
      <c r="EII11" s="80"/>
      <c r="EIJ11" s="80"/>
      <c r="EIK11" s="80"/>
      <c r="EIL11" s="80"/>
      <c r="EIM11" s="80"/>
      <c r="EIN11" s="80"/>
      <c r="EIO11" s="80"/>
      <c r="EIP11" s="80"/>
      <c r="EIQ11" s="80"/>
      <c r="EIR11" s="80"/>
      <c r="EIS11" s="80"/>
      <c r="EIT11" s="80"/>
      <c r="EIU11" s="80"/>
      <c r="EIV11" s="80"/>
      <c r="EIW11" s="80"/>
      <c r="EIX11" s="80"/>
      <c r="EIY11" s="80"/>
      <c r="EIZ11" s="80"/>
      <c r="EJA11" s="80"/>
      <c r="EJB11" s="80"/>
      <c r="EJC11" s="80"/>
      <c r="EJD11" s="80"/>
      <c r="EJE11" s="80"/>
      <c r="EJF11" s="80"/>
      <c r="EJG11" s="80"/>
      <c r="EJH11" s="80"/>
      <c r="EJI11" s="80"/>
      <c r="EJJ11" s="80"/>
      <c r="EJK11" s="80"/>
      <c r="EJL11" s="80"/>
      <c r="EJM11" s="80"/>
      <c r="EJN11" s="80"/>
      <c r="EJO11" s="80"/>
      <c r="EJP11" s="80"/>
      <c r="EJQ11" s="80"/>
      <c r="EJR11" s="80"/>
      <c r="EJS11" s="80"/>
      <c r="EJT11" s="80"/>
      <c r="EJU11" s="80"/>
      <c r="EJV11" s="80"/>
      <c r="EJW11" s="80"/>
      <c r="EJX11" s="80"/>
      <c r="EJY11" s="80"/>
      <c r="EJZ11" s="80"/>
      <c r="EKA11" s="80"/>
      <c r="EKB11" s="80"/>
      <c r="EKC11" s="80"/>
      <c r="EKD11" s="80"/>
      <c r="EKE11" s="80"/>
      <c r="EKF11" s="80"/>
      <c r="EKG11" s="80"/>
      <c r="EKH11" s="80"/>
      <c r="EKI11" s="80"/>
      <c r="EKJ11" s="80"/>
      <c r="EKK11" s="80"/>
      <c r="EKL11" s="80"/>
      <c r="EKM11" s="80"/>
      <c r="EKN11" s="80"/>
      <c r="EKO11" s="80"/>
      <c r="EKP11" s="80"/>
      <c r="EKQ11" s="80"/>
      <c r="EKR11" s="80"/>
      <c r="EKS11" s="80"/>
      <c r="EKT11" s="80"/>
      <c r="EKU11" s="80"/>
      <c r="EKV11" s="80"/>
      <c r="EKW11" s="80"/>
      <c r="EKX11" s="80"/>
      <c r="EKY11" s="80"/>
      <c r="EKZ11" s="80"/>
      <c r="ELA11" s="80"/>
      <c r="ELB11" s="80"/>
      <c r="ELC11" s="80"/>
      <c r="ELD11" s="80"/>
      <c r="ELE11" s="80"/>
      <c r="ELF11" s="80"/>
      <c r="ELG11" s="80"/>
      <c r="ELH11" s="80"/>
      <c r="ELI11" s="80"/>
      <c r="ELJ11" s="80"/>
      <c r="ELK11" s="80"/>
      <c r="ELL11" s="80"/>
      <c r="ELM11" s="80"/>
      <c r="ELN11" s="80"/>
      <c r="ELO11" s="80"/>
      <c r="ELP11" s="80"/>
      <c r="ELQ11" s="80"/>
      <c r="ELR11" s="80"/>
      <c r="ELS11" s="80"/>
      <c r="ELT11" s="80"/>
      <c r="ELU11" s="80"/>
      <c r="ELV11" s="80"/>
      <c r="ELW11" s="80"/>
      <c r="ELX11" s="80"/>
      <c r="ELY11" s="80"/>
      <c r="ELZ11" s="80"/>
      <c r="EMA11" s="80"/>
      <c r="EMB11" s="80"/>
      <c r="EMC11" s="80"/>
      <c r="EMD11" s="80"/>
      <c r="EME11" s="80"/>
      <c r="EMF11" s="80"/>
      <c r="EMG11" s="80"/>
      <c r="EMH11" s="80"/>
      <c r="EMI11" s="80"/>
      <c r="EMJ11" s="80"/>
      <c r="EMK11" s="80"/>
      <c r="EML11" s="80"/>
      <c r="EMM11" s="80"/>
      <c r="EMN11" s="80"/>
      <c r="EMO11" s="80"/>
      <c r="EMP11" s="80"/>
      <c r="EMQ11" s="80"/>
      <c r="EMR11" s="80"/>
      <c r="EMS11" s="80"/>
      <c r="EMT11" s="80"/>
      <c r="EMU11" s="80"/>
      <c r="EMV11" s="80"/>
      <c r="EMW11" s="80"/>
      <c r="EMX11" s="80"/>
      <c r="EMY11" s="80"/>
      <c r="EMZ11" s="80"/>
      <c r="ENA11" s="80"/>
      <c r="ENB11" s="80"/>
      <c r="ENC11" s="80"/>
      <c r="END11" s="80"/>
      <c r="ENE11" s="80"/>
      <c r="ENF11" s="80"/>
      <c r="ENG11" s="80"/>
      <c r="ENH11" s="80"/>
      <c r="ENI11" s="80"/>
      <c r="ENJ11" s="80"/>
      <c r="ENK11" s="80"/>
      <c r="ENL11" s="80"/>
      <c r="ENM11" s="80"/>
      <c r="ENN11" s="80"/>
      <c r="ENO11" s="80"/>
      <c r="ENP11" s="80"/>
      <c r="ENQ11" s="80"/>
      <c r="ENR11" s="80"/>
      <c r="ENS11" s="80"/>
      <c r="ENT11" s="80"/>
      <c r="ENU11" s="80"/>
      <c r="ENV11" s="80"/>
      <c r="ENW11" s="80"/>
      <c r="ENX11" s="80"/>
      <c r="ENY11" s="80"/>
      <c r="ENZ11" s="80"/>
      <c r="EOA11" s="80"/>
      <c r="EOB11" s="80"/>
      <c r="EOC11" s="80"/>
      <c r="EOD11" s="80"/>
      <c r="EOE11" s="80"/>
      <c r="EOF11" s="80"/>
      <c r="EOG11" s="80"/>
      <c r="EOH11" s="80"/>
      <c r="EOI11" s="80"/>
      <c r="EOJ11" s="80"/>
      <c r="EOK11" s="80"/>
      <c r="EOL11" s="80"/>
      <c r="EOM11" s="80"/>
      <c r="EON11" s="80"/>
      <c r="EOO11" s="80"/>
      <c r="EOP11" s="80"/>
      <c r="EOQ11" s="80"/>
      <c r="EOR11" s="80"/>
      <c r="EOS11" s="80"/>
      <c r="EOT11" s="80"/>
      <c r="EOU11" s="80"/>
      <c r="EOV11" s="80"/>
      <c r="EOW11" s="80"/>
      <c r="EOX11" s="80"/>
      <c r="EOY11" s="80"/>
      <c r="EOZ11" s="80"/>
      <c r="EPA11" s="80"/>
      <c r="EPB11" s="80"/>
      <c r="EPC11" s="80"/>
      <c r="EPD11" s="80"/>
      <c r="EPE11" s="80"/>
      <c r="EPF11" s="80"/>
      <c r="EPG11" s="80"/>
      <c r="EPH11" s="80"/>
      <c r="EPI11" s="80"/>
      <c r="EPJ11" s="80"/>
      <c r="EPK11" s="80"/>
      <c r="EPL11" s="80"/>
      <c r="EPM11" s="80"/>
      <c r="EPN11" s="80"/>
      <c r="EPO11" s="80"/>
      <c r="EPP11" s="80"/>
      <c r="EPQ11" s="80"/>
      <c r="EPR11" s="80"/>
      <c r="EPS11" s="80"/>
      <c r="EPT11" s="80"/>
      <c r="EPU11" s="80"/>
      <c r="EPV11" s="80"/>
      <c r="EPW11" s="80"/>
      <c r="EPX11" s="80"/>
      <c r="EPY11" s="80"/>
      <c r="EPZ11" s="80"/>
      <c r="EQA11" s="80"/>
      <c r="EQB11" s="80"/>
      <c r="EQC11" s="80"/>
      <c r="EQD11" s="80"/>
      <c r="EQE11" s="80"/>
      <c r="EQF11" s="80"/>
      <c r="EQG11" s="80"/>
      <c r="EQH11" s="80"/>
      <c r="EQI11" s="80"/>
      <c r="EQJ11" s="80"/>
      <c r="EQK11" s="80"/>
      <c r="EQL11" s="80"/>
      <c r="EQM11" s="80"/>
      <c r="EQN11" s="80"/>
      <c r="EQO11" s="80"/>
      <c r="EQP11" s="80"/>
      <c r="EQQ11" s="80"/>
      <c r="EQR11" s="80"/>
      <c r="EQS11" s="80"/>
      <c r="EQT11" s="80"/>
      <c r="EQU11" s="80"/>
      <c r="EQV11" s="80"/>
      <c r="EQW11" s="80"/>
      <c r="EQX11" s="80"/>
      <c r="EQY11" s="80"/>
      <c r="EQZ11" s="80"/>
      <c r="ERA11" s="80"/>
      <c r="ERB11" s="80"/>
      <c r="ERC11" s="80"/>
      <c r="ERD11" s="80"/>
      <c r="ERE11" s="80"/>
      <c r="ERF11" s="80"/>
      <c r="ERG11" s="80"/>
      <c r="ERH11" s="80"/>
      <c r="ERI11" s="80"/>
      <c r="ERJ11" s="80"/>
      <c r="ERK11" s="80"/>
      <c r="ERL11" s="80"/>
      <c r="ERM11" s="80"/>
      <c r="ERN11" s="80"/>
      <c r="ERO11" s="80"/>
      <c r="ERP11" s="80"/>
      <c r="ERQ11" s="80"/>
      <c r="ERR11" s="80"/>
      <c r="ERS11" s="80"/>
      <c r="ERT11" s="80"/>
      <c r="ERU11" s="80"/>
      <c r="ERV11" s="80"/>
      <c r="ERW11" s="80"/>
      <c r="ERX11" s="80"/>
      <c r="ERY11" s="80"/>
      <c r="ERZ11" s="80"/>
      <c r="ESA11" s="80"/>
      <c r="ESB11" s="80"/>
      <c r="ESC11" s="80"/>
      <c r="ESD11" s="80"/>
      <c r="ESE11" s="80"/>
      <c r="ESF11" s="80"/>
      <c r="ESG11" s="80"/>
      <c r="ESH11" s="80"/>
      <c r="ESI11" s="80"/>
      <c r="ESJ11" s="80"/>
      <c r="ESK11" s="80"/>
      <c r="ESL11" s="80"/>
      <c r="ESM11" s="80"/>
      <c r="ESN11" s="80"/>
      <c r="ESO11" s="80"/>
      <c r="ESP11" s="80"/>
      <c r="ESQ11" s="80"/>
      <c r="ESR11" s="80"/>
      <c r="ESS11" s="80"/>
      <c r="EST11" s="80"/>
      <c r="ESU11" s="80"/>
      <c r="ESV11" s="80"/>
      <c r="ESW11" s="80"/>
      <c r="ESX11" s="80"/>
      <c r="ESY11" s="80"/>
      <c r="ESZ11" s="80"/>
      <c r="ETA11" s="80"/>
      <c r="ETB11" s="80"/>
      <c r="ETC11" s="80"/>
      <c r="ETD11" s="80"/>
      <c r="ETE11" s="80"/>
      <c r="ETF11" s="80"/>
      <c r="ETG11" s="80"/>
      <c r="ETH11" s="80"/>
      <c r="ETI11" s="80"/>
      <c r="ETJ11" s="80"/>
      <c r="ETK11" s="80"/>
      <c r="ETL11" s="80"/>
      <c r="ETM11" s="80"/>
      <c r="ETN11" s="80"/>
      <c r="ETO11" s="80"/>
      <c r="ETP11" s="80"/>
      <c r="ETQ11" s="80"/>
      <c r="ETR11" s="80"/>
      <c r="ETS11" s="80"/>
      <c r="ETT11" s="80"/>
      <c r="ETU11" s="80"/>
      <c r="ETV11" s="80"/>
      <c r="ETW11" s="80"/>
      <c r="ETX11" s="80"/>
      <c r="ETY11" s="80"/>
      <c r="ETZ11" s="80"/>
      <c r="EUA11" s="80"/>
      <c r="EUB11" s="80"/>
      <c r="EUC11" s="80"/>
      <c r="EUD11" s="80"/>
      <c r="EUE11" s="80"/>
      <c r="EUF11" s="80"/>
      <c r="EUG11" s="80"/>
      <c r="EUH11" s="80"/>
      <c r="EUI11" s="80"/>
      <c r="EUJ11" s="80"/>
      <c r="EUK11" s="80"/>
      <c r="EUL11" s="80"/>
      <c r="EUM11" s="80"/>
      <c r="EUN11" s="80"/>
      <c r="EUO11" s="80"/>
      <c r="EUP11" s="80"/>
      <c r="EUQ11" s="80"/>
      <c r="EUR11" s="80"/>
      <c r="EUS11" s="80"/>
      <c r="EUT11" s="80"/>
      <c r="EUU11" s="80"/>
      <c r="EUV11" s="80"/>
      <c r="EUW11" s="80"/>
      <c r="EUX11" s="80"/>
      <c r="EUY11" s="80"/>
      <c r="EUZ11" s="80"/>
      <c r="EVA11" s="80"/>
      <c r="EVB11" s="80"/>
      <c r="EVC11" s="80"/>
      <c r="EVD11" s="80"/>
      <c r="EVE11" s="80"/>
      <c r="EVF11" s="80"/>
      <c r="EVG11" s="80"/>
      <c r="EVH11" s="80"/>
      <c r="EVI11" s="80"/>
      <c r="EVJ11" s="80"/>
      <c r="EVK11" s="80"/>
      <c r="EVL11" s="80"/>
      <c r="EVM11" s="80"/>
      <c r="EVN11" s="80"/>
      <c r="EVO11" s="80"/>
      <c r="EVP11" s="80"/>
      <c r="EVQ11" s="80"/>
      <c r="EVR11" s="80"/>
      <c r="EVS11" s="80"/>
      <c r="EVT11" s="80"/>
      <c r="EVU11" s="80"/>
      <c r="EVV11" s="80"/>
      <c r="EVW11" s="80"/>
      <c r="EVX11" s="80"/>
      <c r="EVY11" s="80"/>
      <c r="EVZ11" s="80"/>
      <c r="EWA11" s="80"/>
      <c r="EWB11" s="80"/>
      <c r="EWC11" s="80"/>
      <c r="EWD11" s="80"/>
      <c r="EWE11" s="80"/>
      <c r="EWF11" s="80"/>
      <c r="EWG11" s="80"/>
      <c r="EWH11" s="80"/>
      <c r="EWI11" s="80"/>
      <c r="EWJ11" s="80"/>
      <c r="EWK11" s="80"/>
      <c r="EWL11" s="80"/>
      <c r="EWM11" s="80"/>
      <c r="EWN11" s="80"/>
      <c r="EWO11" s="80"/>
      <c r="EWP11" s="80"/>
      <c r="EWQ11" s="80"/>
      <c r="EWR11" s="80"/>
      <c r="EWS11" s="80"/>
      <c r="EWT11" s="80"/>
      <c r="EWU11" s="80"/>
      <c r="EWV11" s="80"/>
      <c r="EWW11" s="80"/>
      <c r="EWX11" s="80"/>
      <c r="EWY11" s="80"/>
      <c r="EWZ11" s="80"/>
      <c r="EXA11" s="80"/>
      <c r="EXB11" s="80"/>
      <c r="EXC11" s="80"/>
      <c r="EXD11" s="80"/>
      <c r="EXE11" s="80"/>
      <c r="EXF11" s="80"/>
      <c r="EXG11" s="80"/>
      <c r="EXH11" s="80"/>
      <c r="EXI11" s="80"/>
      <c r="EXJ11" s="80"/>
      <c r="EXK11" s="80"/>
      <c r="EXL11" s="80"/>
      <c r="EXM11" s="80"/>
      <c r="EXN11" s="80"/>
      <c r="EXO11" s="80"/>
      <c r="EXP11" s="80"/>
      <c r="EXQ11" s="80"/>
      <c r="EXR11" s="80"/>
      <c r="EXS11" s="80"/>
      <c r="EXT11" s="80"/>
      <c r="EXU11" s="80"/>
      <c r="EXV11" s="80"/>
      <c r="EXW11" s="80"/>
      <c r="EXX11" s="80"/>
      <c r="EXY11" s="80"/>
      <c r="EXZ11" s="80"/>
      <c r="EYA11" s="80"/>
      <c r="EYB11" s="80"/>
      <c r="EYC11" s="80"/>
      <c r="EYD11" s="80"/>
      <c r="EYE11" s="80"/>
      <c r="EYF11" s="80"/>
      <c r="EYG11" s="80"/>
      <c r="EYH11" s="80"/>
      <c r="EYI11" s="80"/>
      <c r="EYJ11" s="80"/>
      <c r="EYK11" s="80"/>
      <c r="EYL11" s="80"/>
      <c r="EYM11" s="80"/>
      <c r="EYN11" s="80"/>
      <c r="EYO11" s="80"/>
      <c r="EYP11" s="80"/>
      <c r="EYQ11" s="80"/>
      <c r="EYR11" s="80"/>
      <c r="EYS11" s="80"/>
      <c r="EYT11" s="80"/>
      <c r="EYU11" s="80"/>
      <c r="EYV11" s="80"/>
      <c r="EYW11" s="80"/>
      <c r="EYX11" s="80"/>
      <c r="EYY11" s="80"/>
      <c r="EYZ11" s="80"/>
      <c r="EZA11" s="80"/>
      <c r="EZB11" s="80"/>
      <c r="EZC11" s="80"/>
      <c r="EZD11" s="80"/>
      <c r="EZE11" s="80"/>
      <c r="EZF11" s="80"/>
      <c r="EZG11" s="80"/>
      <c r="EZH11" s="80"/>
      <c r="EZI11" s="80"/>
      <c r="EZJ11" s="80"/>
      <c r="EZK11" s="80"/>
      <c r="EZL11" s="80"/>
      <c r="EZM11" s="80"/>
      <c r="EZN11" s="80"/>
      <c r="EZO11" s="80"/>
      <c r="EZP11" s="80"/>
      <c r="EZQ11" s="80"/>
      <c r="EZR11" s="80"/>
      <c r="EZS11" s="80"/>
      <c r="EZT11" s="80"/>
      <c r="EZU11" s="80"/>
      <c r="EZV11" s="80"/>
      <c r="EZW11" s="80"/>
      <c r="EZX11" s="80"/>
      <c r="EZY11" s="80"/>
      <c r="EZZ11" s="80"/>
      <c r="FAA11" s="80"/>
      <c r="FAB11" s="80"/>
      <c r="FAC11" s="80"/>
      <c r="FAD11" s="80"/>
      <c r="FAE11" s="80"/>
      <c r="FAF11" s="80"/>
      <c r="FAG11" s="80"/>
      <c r="FAH11" s="80"/>
      <c r="FAI11" s="80"/>
      <c r="FAJ11" s="80"/>
      <c r="FAK11" s="80"/>
      <c r="FAL11" s="80"/>
      <c r="FAM11" s="80"/>
      <c r="FAN11" s="80"/>
      <c r="FAO11" s="80"/>
      <c r="FAP11" s="80"/>
      <c r="FAQ11" s="80"/>
      <c r="FAR11" s="80"/>
      <c r="FAS11" s="80"/>
      <c r="FAT11" s="80"/>
      <c r="FAU11" s="80"/>
      <c r="FAV11" s="80"/>
      <c r="FAW11" s="80"/>
      <c r="FAX11" s="80"/>
      <c r="FAY11" s="80"/>
      <c r="FAZ11" s="80"/>
      <c r="FBA11" s="80"/>
      <c r="FBB11" s="80"/>
      <c r="FBC11" s="80"/>
      <c r="FBD11" s="80"/>
      <c r="FBE11" s="80"/>
      <c r="FBF11" s="80"/>
      <c r="FBG11" s="80"/>
      <c r="FBH11" s="80"/>
      <c r="FBI11" s="80"/>
      <c r="FBJ11" s="80"/>
      <c r="FBK11" s="80"/>
      <c r="FBL11" s="80"/>
      <c r="FBM11" s="80"/>
      <c r="FBN11" s="80"/>
      <c r="FBO11" s="80"/>
      <c r="FBP11" s="80"/>
      <c r="FBQ11" s="80"/>
      <c r="FBR11" s="80"/>
      <c r="FBS11" s="80"/>
      <c r="FBT11" s="80"/>
      <c r="FBU11" s="80"/>
      <c r="FBV11" s="80"/>
      <c r="FBW11" s="80"/>
      <c r="FBX11" s="80"/>
      <c r="FBY11" s="80"/>
      <c r="FBZ11" s="80"/>
      <c r="FCA11" s="80"/>
      <c r="FCB11" s="80"/>
      <c r="FCC11" s="80"/>
      <c r="FCD11" s="80"/>
      <c r="FCE11" s="80"/>
      <c r="FCF11" s="80"/>
      <c r="FCG11" s="80"/>
      <c r="FCH11" s="80"/>
      <c r="FCI11" s="80"/>
      <c r="FCJ11" s="80"/>
      <c r="FCK11" s="80"/>
      <c r="FCL11" s="80"/>
      <c r="FCM11" s="80"/>
      <c r="FCN11" s="80"/>
      <c r="FCO11" s="80"/>
      <c r="FCP11" s="80"/>
      <c r="FCQ11" s="80"/>
      <c r="FCR11" s="80"/>
      <c r="FCS11" s="80"/>
      <c r="FCT11" s="80"/>
      <c r="FCU11" s="80"/>
      <c r="FCV11" s="80"/>
      <c r="FCW11" s="80"/>
      <c r="FCX11" s="80"/>
      <c r="FCY11" s="80"/>
      <c r="FCZ11" s="80"/>
      <c r="FDA11" s="80"/>
      <c r="FDB11" s="80"/>
      <c r="FDC11" s="80"/>
      <c r="FDD11" s="80"/>
      <c r="FDE11" s="80"/>
      <c r="FDF11" s="80"/>
      <c r="FDG11" s="80"/>
      <c r="FDH11" s="80"/>
      <c r="FDI11" s="80"/>
      <c r="FDJ11" s="80"/>
      <c r="FDK11" s="80"/>
      <c r="FDL11" s="80"/>
      <c r="FDM11" s="80"/>
      <c r="FDN11" s="80"/>
      <c r="FDO11" s="80"/>
      <c r="FDP11" s="80"/>
      <c r="FDQ11" s="80"/>
      <c r="FDR11" s="80"/>
      <c r="FDS11" s="80"/>
      <c r="FDT11" s="80"/>
      <c r="FDU11" s="80"/>
      <c r="FDV11" s="80"/>
      <c r="FDW11" s="80"/>
      <c r="FDX11" s="80"/>
      <c r="FDY11" s="80"/>
      <c r="FDZ11" s="80"/>
      <c r="FEA11" s="80"/>
      <c r="FEB11" s="80"/>
      <c r="FEC11" s="80"/>
      <c r="FED11" s="80"/>
      <c r="FEE11" s="80"/>
      <c r="FEF11" s="80"/>
      <c r="FEG11" s="80"/>
      <c r="FEH11" s="80"/>
      <c r="FEI11" s="80"/>
      <c r="FEJ11" s="80"/>
      <c r="FEK11" s="80"/>
      <c r="FEL11" s="80"/>
      <c r="FEM11" s="80"/>
      <c r="FEN11" s="80"/>
      <c r="FEO11" s="80"/>
      <c r="FEP11" s="80"/>
      <c r="FEQ11" s="80"/>
      <c r="FER11" s="80"/>
      <c r="FES11" s="80"/>
      <c r="FET11" s="80"/>
      <c r="FEU11" s="80"/>
      <c r="FEV11" s="80"/>
      <c r="FEW11" s="80"/>
      <c r="FEX11" s="80"/>
      <c r="FEY11" s="80"/>
      <c r="FEZ11" s="80"/>
      <c r="FFA11" s="80"/>
      <c r="FFB11" s="80"/>
      <c r="FFC11" s="80"/>
      <c r="FFD11" s="80"/>
      <c r="FFE11" s="80"/>
      <c r="FFF11" s="80"/>
      <c r="FFG11" s="80"/>
      <c r="FFH11" s="80"/>
      <c r="FFI11" s="80"/>
      <c r="FFJ11" s="80"/>
      <c r="FFK11" s="80"/>
      <c r="FFL11" s="80"/>
      <c r="FFM11" s="80"/>
      <c r="FFN11" s="80"/>
      <c r="FFO11" s="80"/>
      <c r="FFP11" s="80"/>
      <c r="FFQ11" s="80"/>
      <c r="FFR11" s="80"/>
      <c r="FFS11" s="80"/>
      <c r="FFT11" s="80"/>
      <c r="FFU11" s="80"/>
      <c r="FFV11" s="80"/>
      <c r="FFW11" s="80"/>
      <c r="FFX11" s="80"/>
      <c r="FFY11" s="80"/>
      <c r="FFZ11" s="80"/>
      <c r="FGA11" s="80"/>
      <c r="FGB11" s="80"/>
      <c r="FGC11" s="80"/>
      <c r="FGD11" s="80"/>
      <c r="FGE11" s="80"/>
      <c r="FGF11" s="80"/>
      <c r="FGG11" s="80"/>
      <c r="FGH11" s="80"/>
      <c r="FGI11" s="80"/>
      <c r="FGJ11" s="80"/>
      <c r="FGK11" s="80"/>
      <c r="FGL11" s="80"/>
      <c r="FGM11" s="80"/>
      <c r="FGN11" s="80"/>
      <c r="FGO11" s="80"/>
      <c r="FGP11" s="80"/>
      <c r="FGQ11" s="80"/>
      <c r="FGR11" s="80"/>
      <c r="FGS11" s="80"/>
      <c r="FGT11" s="80"/>
      <c r="FGU11" s="80"/>
      <c r="FGV11" s="80"/>
      <c r="FGW11" s="80"/>
      <c r="FGX11" s="80"/>
      <c r="FGY11" s="80"/>
      <c r="FGZ11" s="80"/>
      <c r="FHA11" s="80"/>
      <c r="FHB11" s="80"/>
      <c r="FHC11" s="80"/>
      <c r="FHD11" s="80"/>
      <c r="FHE11" s="80"/>
      <c r="FHF11" s="80"/>
      <c r="FHG11" s="80"/>
      <c r="FHH11" s="80"/>
      <c r="FHI11" s="80"/>
      <c r="FHJ11" s="80"/>
      <c r="FHK11" s="80"/>
      <c r="FHL11" s="80"/>
      <c r="FHM11" s="80"/>
      <c r="FHN11" s="80"/>
      <c r="FHO11" s="80"/>
      <c r="FHP11" s="80"/>
      <c r="FHQ11" s="80"/>
      <c r="FHR11" s="80"/>
      <c r="FHS11" s="80"/>
      <c r="FHT11" s="80"/>
      <c r="FHU11" s="80"/>
      <c r="FHV11" s="80"/>
      <c r="FHW11" s="80"/>
      <c r="FHX11" s="80"/>
      <c r="FHY11" s="80"/>
      <c r="FHZ11" s="80"/>
      <c r="FIA11" s="80"/>
      <c r="FIB11" s="80"/>
      <c r="FIC11" s="80"/>
      <c r="FID11" s="80"/>
      <c r="FIE11" s="80"/>
      <c r="FIF11" s="80"/>
      <c r="FIG11" s="80"/>
      <c r="FIH11" s="80"/>
      <c r="FII11" s="80"/>
      <c r="FIJ11" s="80"/>
      <c r="FIK11" s="80"/>
      <c r="FIL11" s="80"/>
      <c r="FIM11" s="80"/>
      <c r="FIN11" s="80"/>
      <c r="FIO11" s="80"/>
      <c r="FIP11" s="80"/>
      <c r="FIQ11" s="80"/>
      <c r="FIR11" s="80"/>
      <c r="FIS11" s="80"/>
      <c r="FIT11" s="80"/>
      <c r="FIU11" s="80"/>
      <c r="FIV11" s="80"/>
      <c r="FIW11" s="80"/>
      <c r="FIX11" s="80"/>
      <c r="FIY11" s="80"/>
      <c r="FIZ11" s="80"/>
      <c r="FJA11" s="80"/>
      <c r="FJB11" s="80"/>
      <c r="FJC11" s="80"/>
      <c r="FJD11" s="80"/>
      <c r="FJE11" s="80"/>
      <c r="FJF11" s="80"/>
      <c r="FJG11" s="80"/>
      <c r="FJH11" s="80"/>
      <c r="FJI11" s="80"/>
      <c r="FJJ11" s="80"/>
      <c r="FJK11" s="80"/>
      <c r="FJL11" s="80"/>
      <c r="FJM11" s="80"/>
      <c r="FJN11" s="80"/>
      <c r="FJO11" s="80"/>
      <c r="FJP11" s="80"/>
      <c r="FJQ11" s="80"/>
      <c r="FJR11" s="80"/>
      <c r="FJS11" s="80"/>
      <c r="FJT11" s="80"/>
      <c r="FJU11" s="80"/>
      <c r="FJV11" s="80"/>
      <c r="FJW11" s="80"/>
      <c r="FJX11" s="80"/>
      <c r="FJY11" s="80"/>
      <c r="FJZ11" s="80"/>
      <c r="FKA11" s="80"/>
      <c r="FKB11" s="80"/>
      <c r="FKC11" s="80"/>
      <c r="FKD11" s="80"/>
      <c r="FKE11" s="80"/>
      <c r="FKF11" s="80"/>
      <c r="FKG11" s="80"/>
      <c r="FKH11" s="80"/>
      <c r="FKI11" s="80"/>
      <c r="FKJ11" s="80"/>
      <c r="FKK11" s="80"/>
      <c r="FKL11" s="80"/>
      <c r="FKM11" s="80"/>
      <c r="FKN11" s="80"/>
      <c r="FKO11" s="80"/>
      <c r="FKP11" s="80"/>
      <c r="FKQ11" s="80"/>
      <c r="FKR11" s="80"/>
      <c r="FKS11" s="80"/>
      <c r="FKT11" s="80"/>
      <c r="FKU11" s="80"/>
      <c r="FKV11" s="80"/>
      <c r="FKW11" s="80"/>
      <c r="FKX11" s="80"/>
      <c r="FKY11" s="80"/>
      <c r="FKZ11" s="80"/>
      <c r="FLA11" s="80"/>
      <c r="FLB11" s="80"/>
      <c r="FLC11" s="80"/>
      <c r="FLD11" s="80"/>
      <c r="FLE11" s="80"/>
      <c r="FLF11" s="80"/>
      <c r="FLG11" s="80"/>
      <c r="FLH11" s="80"/>
      <c r="FLI11" s="80"/>
      <c r="FLJ11" s="80"/>
      <c r="FLK11" s="80"/>
      <c r="FLL11" s="80"/>
      <c r="FLM11" s="80"/>
      <c r="FLN11" s="80"/>
      <c r="FLO11" s="80"/>
      <c r="FLP11" s="80"/>
      <c r="FLQ11" s="80"/>
      <c r="FLR11" s="80"/>
      <c r="FLS11" s="80"/>
      <c r="FLT11" s="80"/>
      <c r="FLU11" s="80"/>
      <c r="FLV11" s="80"/>
      <c r="FLW11" s="80"/>
      <c r="FLX11" s="80"/>
      <c r="FLY11" s="80"/>
      <c r="FLZ11" s="80"/>
      <c r="FMA11" s="80"/>
      <c r="FMB11" s="80"/>
      <c r="FMC11" s="80"/>
      <c r="FMD11" s="80"/>
      <c r="FME11" s="80"/>
      <c r="FMF11" s="80"/>
      <c r="FMG11" s="80"/>
      <c r="FMH11" s="80"/>
      <c r="FMI11" s="80"/>
      <c r="FMJ11" s="80"/>
      <c r="FMK11" s="80"/>
      <c r="FML11" s="80"/>
      <c r="FMM11" s="80"/>
      <c r="FMN11" s="80"/>
      <c r="FMO11" s="80"/>
      <c r="FMP11" s="80"/>
      <c r="FMQ11" s="80"/>
      <c r="FMR11" s="80"/>
      <c r="FMS11" s="80"/>
      <c r="FMT11" s="80"/>
      <c r="FMU11" s="80"/>
      <c r="FMV11" s="80"/>
      <c r="FMW11" s="80"/>
      <c r="FMX11" s="80"/>
      <c r="FMY11" s="80"/>
      <c r="FMZ11" s="80"/>
      <c r="FNA11" s="80"/>
      <c r="FNB11" s="80"/>
      <c r="FNC11" s="80"/>
      <c r="FND11" s="80"/>
      <c r="FNE11" s="80"/>
      <c r="FNF11" s="80"/>
      <c r="FNG11" s="80"/>
      <c r="FNH11" s="80"/>
      <c r="FNI11" s="80"/>
      <c r="FNJ11" s="80"/>
      <c r="FNK11" s="80"/>
      <c r="FNL11" s="80"/>
      <c r="FNM11" s="80"/>
      <c r="FNN11" s="80"/>
      <c r="FNO11" s="80"/>
      <c r="FNP11" s="80"/>
      <c r="FNQ11" s="80"/>
      <c r="FNR11" s="80"/>
      <c r="FNS11" s="80"/>
      <c r="FNT11" s="80"/>
      <c r="FNU11" s="80"/>
      <c r="FNV11" s="80"/>
      <c r="FNW11" s="80"/>
      <c r="FNX11" s="80"/>
      <c r="FNY11" s="80"/>
      <c r="FNZ11" s="80"/>
      <c r="FOA11" s="80"/>
      <c r="FOB11" s="80"/>
      <c r="FOC11" s="80"/>
      <c r="FOD11" s="80"/>
      <c r="FOE11" s="80"/>
      <c r="FOF11" s="80"/>
      <c r="FOG11" s="80"/>
      <c r="FOH11" s="80"/>
      <c r="FOI11" s="80"/>
      <c r="FOJ11" s="80"/>
      <c r="FOK11" s="80"/>
      <c r="FOL11" s="80"/>
      <c r="FOM11" s="80"/>
      <c r="FON11" s="80"/>
      <c r="FOO11" s="80"/>
      <c r="FOP11" s="80"/>
      <c r="FOQ11" s="80"/>
      <c r="FOR11" s="80"/>
      <c r="FOS11" s="80"/>
      <c r="FOT11" s="80"/>
      <c r="FOU11" s="80"/>
      <c r="FOV11" s="80"/>
      <c r="FOW11" s="80"/>
      <c r="FOX11" s="80"/>
      <c r="FOY11" s="80"/>
      <c r="FOZ11" s="80"/>
      <c r="FPA11" s="80"/>
      <c r="FPB11" s="80"/>
      <c r="FPC11" s="80"/>
      <c r="FPD11" s="80"/>
      <c r="FPE11" s="80"/>
      <c r="FPF11" s="80"/>
      <c r="FPG11" s="80"/>
      <c r="FPH11" s="80"/>
      <c r="FPI11" s="80"/>
      <c r="FPJ11" s="80"/>
      <c r="FPK11" s="80"/>
      <c r="FPL11" s="80"/>
      <c r="FPM11" s="80"/>
      <c r="FPN11" s="80"/>
      <c r="FPO11" s="80"/>
      <c r="FPP11" s="80"/>
      <c r="FPQ11" s="80"/>
      <c r="FPR11" s="80"/>
      <c r="FPS11" s="80"/>
      <c r="FPT11" s="80"/>
      <c r="FPU11" s="80"/>
      <c r="FPV11" s="80"/>
      <c r="FPW11" s="80"/>
      <c r="FPX11" s="80"/>
      <c r="FPY11" s="80"/>
      <c r="FPZ11" s="80"/>
      <c r="FQA11" s="80"/>
      <c r="FQB11" s="80"/>
      <c r="FQC11" s="80"/>
      <c r="FQD11" s="80"/>
      <c r="FQE11" s="80"/>
      <c r="FQF11" s="80"/>
      <c r="FQG11" s="80"/>
      <c r="FQH11" s="80"/>
      <c r="FQI11" s="80"/>
      <c r="FQJ11" s="80"/>
      <c r="FQK11" s="80"/>
      <c r="FQL11" s="80"/>
      <c r="FQM11" s="80"/>
      <c r="FQN11" s="80"/>
      <c r="FQO11" s="80"/>
      <c r="FQP11" s="80"/>
      <c r="FQQ11" s="80"/>
      <c r="FQR11" s="80"/>
      <c r="FQS11" s="80"/>
      <c r="FQT11" s="80"/>
      <c r="FQU11" s="80"/>
      <c r="FQV11" s="80"/>
      <c r="FQW11" s="80"/>
      <c r="FQX11" s="80"/>
      <c r="FQY11" s="80"/>
      <c r="FQZ11" s="80"/>
      <c r="FRA11" s="80"/>
      <c r="FRB11" s="80"/>
      <c r="FRC11" s="80"/>
      <c r="FRD11" s="80"/>
      <c r="FRE11" s="80"/>
      <c r="FRF11" s="80"/>
      <c r="FRG11" s="80"/>
      <c r="FRH11" s="80"/>
      <c r="FRI11" s="80"/>
      <c r="FRJ11" s="80"/>
      <c r="FRK11" s="80"/>
      <c r="FRL11" s="80"/>
      <c r="FRM11" s="80"/>
      <c r="FRN11" s="80"/>
      <c r="FRO11" s="80"/>
      <c r="FRP11" s="80"/>
      <c r="FRQ11" s="80"/>
      <c r="FRR11" s="80"/>
      <c r="FRS11" s="80"/>
      <c r="FRT11" s="80"/>
      <c r="FRU11" s="80"/>
      <c r="FRV11" s="80"/>
      <c r="FRW11" s="80"/>
      <c r="FRX11" s="80"/>
      <c r="FRY11" s="80"/>
      <c r="FRZ11" s="80"/>
      <c r="FSA11" s="80"/>
      <c r="FSB11" s="80"/>
      <c r="FSC11" s="80"/>
      <c r="FSD11" s="80"/>
      <c r="FSE11" s="80"/>
      <c r="FSF11" s="80"/>
      <c r="FSG11" s="80"/>
      <c r="FSH11" s="80"/>
      <c r="FSI11" s="80"/>
      <c r="FSJ11" s="80"/>
      <c r="FSK11" s="80"/>
      <c r="FSL11" s="80"/>
      <c r="FSM11" s="80"/>
      <c r="FSN11" s="80"/>
      <c r="FSO11" s="80"/>
      <c r="FSP11" s="80"/>
      <c r="FSQ11" s="80"/>
      <c r="FSR11" s="80"/>
      <c r="FSS11" s="80"/>
      <c r="FST11" s="80"/>
      <c r="FSU11" s="80"/>
      <c r="FSV11" s="80"/>
      <c r="FSW11" s="80"/>
      <c r="FSX11" s="80"/>
      <c r="FSY11" s="80"/>
      <c r="FSZ11" s="80"/>
      <c r="FTA11" s="80"/>
      <c r="FTB11" s="80"/>
      <c r="FTC11" s="80"/>
      <c r="FTD11" s="80"/>
      <c r="FTE11" s="80"/>
      <c r="FTF11" s="80"/>
      <c r="FTG11" s="80"/>
      <c r="FTH11" s="80"/>
      <c r="FTI11" s="80"/>
      <c r="FTJ11" s="80"/>
      <c r="FTK11" s="80"/>
      <c r="FTL11" s="80"/>
      <c r="FTM11" s="80"/>
      <c r="FTN11" s="80"/>
      <c r="FTO11" s="80"/>
      <c r="FTP11" s="80"/>
      <c r="FTQ11" s="80"/>
      <c r="FTR11" s="80"/>
      <c r="FTS11" s="80"/>
      <c r="FTT11" s="80"/>
      <c r="FTU11" s="80"/>
      <c r="FTV11" s="80"/>
      <c r="FTW11" s="80"/>
      <c r="FTX11" s="80"/>
      <c r="FTY11" s="80"/>
      <c r="FTZ11" s="80"/>
      <c r="FUA11" s="80"/>
      <c r="FUB11" s="80"/>
      <c r="FUC11" s="80"/>
      <c r="FUD11" s="80"/>
      <c r="FUE11" s="80"/>
      <c r="FUF11" s="80"/>
      <c r="FUG11" s="80"/>
      <c r="FUH11" s="80"/>
      <c r="FUI11" s="80"/>
      <c r="FUJ11" s="80"/>
      <c r="FUK11" s="80"/>
      <c r="FUL11" s="80"/>
      <c r="FUM11" s="80"/>
      <c r="FUN11" s="80"/>
      <c r="FUO11" s="80"/>
      <c r="FUP11" s="80"/>
      <c r="FUQ11" s="80"/>
      <c r="FUR11" s="80"/>
      <c r="FUS11" s="80"/>
      <c r="FUT11" s="80"/>
      <c r="FUU11" s="80"/>
      <c r="FUV11" s="80"/>
      <c r="FUW11" s="80"/>
      <c r="FUX11" s="80"/>
      <c r="FUY11" s="80"/>
      <c r="FUZ11" s="80"/>
      <c r="FVA11" s="80"/>
      <c r="FVB11" s="80"/>
      <c r="FVC11" s="80"/>
      <c r="FVD11" s="80"/>
      <c r="FVE11" s="80"/>
      <c r="FVF11" s="80"/>
      <c r="FVG11" s="80"/>
      <c r="FVH11" s="80"/>
      <c r="FVI11" s="80"/>
      <c r="FVJ11" s="80"/>
      <c r="FVK11" s="80"/>
      <c r="FVL11" s="80"/>
      <c r="FVM11" s="80"/>
      <c r="FVN11" s="80"/>
      <c r="FVO11" s="80"/>
      <c r="FVP11" s="80"/>
      <c r="FVQ11" s="80"/>
      <c r="FVR11" s="80"/>
      <c r="FVS11" s="80"/>
      <c r="FVT11" s="80"/>
      <c r="FVU11" s="80"/>
      <c r="FVV11" s="80"/>
      <c r="FVW11" s="80"/>
      <c r="FVX11" s="80"/>
      <c r="FVY11" s="80"/>
      <c r="FVZ11" s="80"/>
      <c r="FWA11" s="80"/>
      <c r="FWB11" s="80"/>
      <c r="FWC11" s="80"/>
      <c r="FWD11" s="80"/>
      <c r="FWE11" s="80"/>
      <c r="FWF11" s="80"/>
      <c r="FWG11" s="80"/>
      <c r="FWH11" s="80"/>
      <c r="FWI11" s="80"/>
      <c r="FWJ11" s="80"/>
      <c r="FWK11" s="80"/>
      <c r="FWL11" s="80"/>
      <c r="FWM11" s="80"/>
      <c r="FWN11" s="80"/>
      <c r="FWO11" s="80"/>
      <c r="FWP11" s="80"/>
      <c r="FWQ11" s="80"/>
      <c r="FWR11" s="80"/>
      <c r="FWS11" s="80"/>
      <c r="FWT11" s="80"/>
      <c r="FWU11" s="80"/>
      <c r="FWV11" s="80"/>
      <c r="FWW11" s="80"/>
      <c r="FWX11" s="80"/>
      <c r="FWY11" s="80"/>
      <c r="FWZ11" s="80"/>
      <c r="FXA11" s="80"/>
      <c r="FXB11" s="80"/>
      <c r="FXC11" s="80"/>
      <c r="FXD11" s="80"/>
      <c r="FXE11" s="80"/>
      <c r="FXF11" s="80"/>
      <c r="FXG11" s="80"/>
      <c r="FXH11" s="80"/>
      <c r="FXI11" s="80"/>
      <c r="FXJ11" s="80"/>
      <c r="FXK11" s="80"/>
      <c r="FXL11" s="80"/>
      <c r="FXM11" s="80"/>
      <c r="FXN11" s="80"/>
      <c r="FXO11" s="80"/>
      <c r="FXP11" s="80"/>
      <c r="FXQ11" s="80"/>
      <c r="FXR11" s="80"/>
      <c r="FXS11" s="80"/>
      <c r="FXT11" s="80"/>
      <c r="FXU11" s="80"/>
      <c r="FXV11" s="80"/>
      <c r="FXW11" s="80"/>
      <c r="FXX11" s="80"/>
      <c r="FXY11" s="80"/>
      <c r="FXZ11" s="80"/>
      <c r="FYA11" s="80"/>
      <c r="FYB11" s="80"/>
      <c r="FYC11" s="80"/>
      <c r="FYD11" s="80"/>
      <c r="FYE11" s="80"/>
      <c r="FYF11" s="80"/>
      <c r="FYG11" s="80"/>
      <c r="FYH11" s="80"/>
      <c r="FYI11" s="80"/>
      <c r="FYJ11" s="80"/>
      <c r="FYK11" s="80"/>
      <c r="FYL11" s="80"/>
      <c r="FYM11" s="80"/>
      <c r="FYN11" s="80"/>
      <c r="FYO11" s="80"/>
      <c r="FYP11" s="80"/>
      <c r="FYQ11" s="80"/>
      <c r="FYR11" s="80"/>
      <c r="FYS11" s="80"/>
      <c r="FYT11" s="80"/>
      <c r="FYU11" s="80"/>
      <c r="FYV11" s="80"/>
      <c r="FYW11" s="80"/>
      <c r="FYX11" s="80"/>
      <c r="FYY11" s="80"/>
      <c r="FYZ11" s="80"/>
      <c r="FZA11" s="80"/>
      <c r="FZB11" s="80"/>
      <c r="FZC11" s="80"/>
      <c r="FZD11" s="80"/>
      <c r="FZE11" s="80"/>
      <c r="FZF11" s="80"/>
      <c r="FZG11" s="80"/>
      <c r="FZH11" s="80"/>
      <c r="FZI11" s="80"/>
      <c r="FZJ11" s="80"/>
      <c r="FZK11" s="80"/>
      <c r="FZL11" s="80"/>
      <c r="FZM11" s="80"/>
      <c r="FZN11" s="80"/>
      <c r="FZO11" s="80"/>
      <c r="FZP11" s="80"/>
      <c r="FZQ11" s="80"/>
      <c r="FZR11" s="80"/>
      <c r="FZS11" s="80"/>
      <c r="FZT11" s="80"/>
      <c r="FZU11" s="80"/>
      <c r="FZV11" s="80"/>
      <c r="FZW11" s="80"/>
      <c r="FZX11" s="80"/>
      <c r="FZY11" s="80"/>
      <c r="FZZ11" s="80"/>
      <c r="GAA11" s="80"/>
      <c r="GAB11" s="80"/>
      <c r="GAC11" s="80"/>
      <c r="GAD11" s="80"/>
      <c r="GAE11" s="80"/>
      <c r="GAF11" s="80"/>
      <c r="GAG11" s="80"/>
      <c r="GAH11" s="80"/>
      <c r="GAI11" s="80"/>
      <c r="GAJ11" s="80"/>
      <c r="GAK11" s="80"/>
      <c r="GAL11" s="80"/>
      <c r="GAM11" s="80"/>
      <c r="GAN11" s="80"/>
      <c r="GAO11" s="80"/>
      <c r="GAP11" s="80"/>
      <c r="GAQ11" s="80"/>
      <c r="GAR11" s="80"/>
      <c r="GAS11" s="80"/>
      <c r="GAT11" s="80"/>
      <c r="GAU11" s="80"/>
      <c r="GAV11" s="80"/>
      <c r="GAW11" s="80"/>
      <c r="GAX11" s="80"/>
      <c r="GAY11" s="80"/>
      <c r="GAZ11" s="80"/>
      <c r="GBA11" s="80"/>
      <c r="GBB11" s="80"/>
      <c r="GBC11" s="80"/>
      <c r="GBD11" s="80"/>
      <c r="GBE11" s="80"/>
      <c r="GBF11" s="80"/>
      <c r="GBG11" s="80"/>
      <c r="GBH11" s="80"/>
      <c r="GBI11" s="80"/>
      <c r="GBJ11" s="80"/>
      <c r="GBK11" s="80"/>
      <c r="GBL11" s="80"/>
      <c r="GBM11" s="80"/>
      <c r="GBN11" s="80"/>
      <c r="GBO11" s="80"/>
      <c r="GBP11" s="80"/>
      <c r="GBQ11" s="80"/>
      <c r="GBR11" s="80"/>
      <c r="GBS11" s="80"/>
      <c r="GBT11" s="80"/>
      <c r="GBU11" s="80"/>
      <c r="GBV11" s="80"/>
      <c r="GBW11" s="80"/>
      <c r="GBX11" s="80"/>
      <c r="GBY11" s="80"/>
      <c r="GBZ11" s="80"/>
      <c r="GCA11" s="80"/>
      <c r="GCB11" s="80"/>
      <c r="GCC11" s="80"/>
      <c r="GCD11" s="80"/>
      <c r="GCE11" s="80"/>
      <c r="GCF11" s="80"/>
      <c r="GCG11" s="80"/>
      <c r="GCH11" s="80"/>
      <c r="GCI11" s="80"/>
      <c r="GCJ11" s="80"/>
      <c r="GCK11" s="80"/>
      <c r="GCL11" s="80"/>
      <c r="GCM11" s="80"/>
      <c r="GCN11" s="80"/>
      <c r="GCO11" s="80"/>
      <c r="GCP11" s="80"/>
      <c r="GCQ11" s="80"/>
      <c r="GCR11" s="80"/>
      <c r="GCS11" s="80"/>
      <c r="GCT11" s="80"/>
      <c r="GCU11" s="80"/>
      <c r="GCV11" s="80"/>
      <c r="GCW11" s="80"/>
      <c r="GCX11" s="80"/>
      <c r="GCY11" s="80"/>
      <c r="GCZ11" s="80"/>
      <c r="GDA11" s="80"/>
      <c r="GDB11" s="80"/>
      <c r="GDC11" s="80"/>
      <c r="GDD11" s="80"/>
      <c r="GDE11" s="80"/>
      <c r="GDF11" s="80"/>
      <c r="GDG11" s="80"/>
      <c r="GDH11" s="80"/>
      <c r="GDI11" s="80"/>
      <c r="GDJ11" s="80"/>
      <c r="GDK11" s="80"/>
      <c r="GDL11" s="80"/>
      <c r="GDM11" s="80"/>
      <c r="GDN11" s="80"/>
      <c r="GDO11" s="80"/>
      <c r="GDP11" s="80"/>
      <c r="GDQ11" s="80"/>
      <c r="GDR11" s="80"/>
      <c r="GDS11" s="80"/>
      <c r="GDT11" s="80"/>
      <c r="GDU11" s="80"/>
      <c r="GDV11" s="80"/>
      <c r="GDW11" s="80"/>
      <c r="GDX11" s="80"/>
      <c r="GDY11" s="80"/>
      <c r="GDZ11" s="80"/>
      <c r="GEA11" s="80"/>
      <c r="GEB11" s="80"/>
      <c r="GEC11" s="80"/>
      <c r="GED11" s="80"/>
      <c r="GEE11" s="80"/>
      <c r="GEF11" s="80"/>
      <c r="GEG11" s="80"/>
      <c r="GEH11" s="80"/>
      <c r="GEI11" s="80"/>
      <c r="GEJ11" s="80"/>
      <c r="GEK11" s="80"/>
      <c r="GEL11" s="80"/>
      <c r="GEM11" s="80"/>
      <c r="GEN11" s="80"/>
      <c r="GEO11" s="80"/>
      <c r="GEP11" s="80"/>
      <c r="GEQ11" s="80"/>
      <c r="GER11" s="80"/>
      <c r="GES11" s="80"/>
      <c r="GET11" s="80"/>
      <c r="GEU11" s="80"/>
      <c r="GEV11" s="80"/>
      <c r="GEW11" s="80"/>
      <c r="GEX11" s="80"/>
      <c r="GEY11" s="80"/>
      <c r="GEZ11" s="80"/>
      <c r="GFA11" s="80"/>
      <c r="GFB11" s="80"/>
      <c r="GFC11" s="80"/>
      <c r="GFD11" s="80"/>
      <c r="GFE11" s="80"/>
      <c r="GFF11" s="80"/>
      <c r="GFG11" s="80"/>
      <c r="GFH11" s="80"/>
      <c r="GFI11" s="80"/>
      <c r="GFJ11" s="80"/>
      <c r="GFK11" s="80"/>
      <c r="GFL11" s="80"/>
      <c r="GFM11" s="80"/>
      <c r="GFN11" s="80"/>
      <c r="GFO11" s="80"/>
      <c r="GFP11" s="80"/>
      <c r="GFQ11" s="80"/>
      <c r="GFR11" s="80"/>
      <c r="GFS11" s="80"/>
      <c r="GFT11" s="80"/>
      <c r="GFU11" s="80"/>
      <c r="GFV11" s="80"/>
      <c r="GFW11" s="80"/>
      <c r="GFX11" s="80"/>
      <c r="GFY11" s="80"/>
      <c r="GFZ11" s="80"/>
      <c r="GGA11" s="80"/>
      <c r="GGB11" s="80"/>
      <c r="GGC11" s="80"/>
      <c r="GGD11" s="80"/>
      <c r="GGE11" s="80"/>
      <c r="GGF11" s="80"/>
      <c r="GGG11" s="80"/>
      <c r="GGH11" s="80"/>
      <c r="GGI11" s="80"/>
      <c r="GGJ11" s="80"/>
      <c r="GGK11" s="80"/>
      <c r="GGL11" s="80"/>
      <c r="GGM11" s="80"/>
      <c r="GGN11" s="80"/>
      <c r="GGO11" s="80"/>
      <c r="GGP11" s="80"/>
      <c r="GGQ11" s="80"/>
      <c r="GGR11" s="80"/>
      <c r="GGS11" s="80"/>
      <c r="GGT11" s="80"/>
      <c r="GGU11" s="80"/>
      <c r="GGV11" s="80"/>
      <c r="GGW11" s="80"/>
      <c r="GGX11" s="80"/>
      <c r="GGY11" s="80"/>
      <c r="GGZ11" s="80"/>
      <c r="GHA11" s="80"/>
      <c r="GHB11" s="80"/>
      <c r="GHC11" s="80"/>
      <c r="GHD11" s="80"/>
      <c r="GHE11" s="80"/>
      <c r="GHF11" s="80"/>
      <c r="GHG11" s="80"/>
      <c r="GHH11" s="80"/>
      <c r="GHI11" s="80"/>
      <c r="GHJ11" s="80"/>
      <c r="GHK11" s="80"/>
      <c r="GHL11" s="80"/>
      <c r="GHM11" s="80"/>
      <c r="GHN11" s="80"/>
      <c r="GHO11" s="80"/>
      <c r="GHP11" s="80"/>
      <c r="GHQ11" s="80"/>
      <c r="GHR11" s="80"/>
      <c r="GHS11" s="80"/>
      <c r="GHT11" s="80"/>
      <c r="GHU11" s="80"/>
      <c r="GHV11" s="80"/>
      <c r="GHW11" s="80"/>
      <c r="GHX11" s="80"/>
      <c r="GHY11" s="80"/>
      <c r="GHZ11" s="80"/>
      <c r="GIA11" s="80"/>
      <c r="GIB11" s="80"/>
      <c r="GIC11" s="80"/>
      <c r="GID11" s="80"/>
      <c r="GIE11" s="80"/>
      <c r="GIF11" s="80"/>
      <c r="GIG11" s="80"/>
      <c r="GIH11" s="80"/>
      <c r="GII11" s="80"/>
      <c r="GIJ11" s="80"/>
      <c r="GIK11" s="80"/>
      <c r="GIL11" s="80"/>
      <c r="GIM11" s="80"/>
      <c r="GIN11" s="80"/>
      <c r="GIO11" s="80"/>
      <c r="GIP11" s="80"/>
      <c r="GIQ11" s="80"/>
      <c r="GIR11" s="80"/>
      <c r="GIS11" s="80"/>
      <c r="GIT11" s="80"/>
      <c r="GIU11" s="80"/>
      <c r="GIV11" s="80"/>
      <c r="GIW11" s="80"/>
      <c r="GIX11" s="80"/>
      <c r="GIY11" s="80"/>
      <c r="GIZ11" s="80"/>
      <c r="GJA11" s="80"/>
      <c r="GJB11" s="80"/>
      <c r="GJC11" s="80"/>
      <c r="GJD11" s="80"/>
      <c r="GJE11" s="80"/>
      <c r="GJF11" s="80"/>
      <c r="GJG11" s="80"/>
      <c r="GJH11" s="80"/>
      <c r="GJI11" s="80"/>
      <c r="GJJ11" s="80"/>
      <c r="GJK11" s="80"/>
      <c r="GJL11" s="80"/>
      <c r="GJM11" s="80"/>
      <c r="GJN11" s="80"/>
      <c r="GJO11" s="80"/>
      <c r="GJP11" s="80"/>
      <c r="GJQ11" s="80"/>
      <c r="GJR11" s="80"/>
      <c r="GJS11" s="80"/>
      <c r="GJT11" s="80"/>
      <c r="GJU11" s="80"/>
      <c r="GJV11" s="80"/>
      <c r="GJW11" s="80"/>
      <c r="GJX11" s="80"/>
      <c r="GJY11" s="80"/>
      <c r="GJZ11" s="80"/>
      <c r="GKA11" s="80"/>
      <c r="GKB11" s="80"/>
      <c r="GKC11" s="80"/>
      <c r="GKD11" s="80"/>
      <c r="GKE11" s="80"/>
      <c r="GKF11" s="80"/>
      <c r="GKG11" s="80"/>
      <c r="GKH11" s="80"/>
      <c r="GKI11" s="80"/>
      <c r="GKJ11" s="80"/>
      <c r="GKK11" s="80"/>
      <c r="GKL11" s="80"/>
      <c r="GKM11" s="80"/>
      <c r="GKN11" s="80"/>
      <c r="GKO11" s="80"/>
      <c r="GKP11" s="80"/>
      <c r="GKQ11" s="80"/>
      <c r="GKR11" s="80"/>
      <c r="GKS11" s="80"/>
      <c r="GKT11" s="80"/>
      <c r="GKU11" s="80"/>
      <c r="GKV11" s="80"/>
      <c r="GKW11" s="80"/>
      <c r="GKX11" s="80"/>
      <c r="GKY11" s="80"/>
      <c r="GKZ11" s="80"/>
      <c r="GLA11" s="80"/>
      <c r="GLB11" s="80"/>
      <c r="GLC11" s="80"/>
      <c r="GLD11" s="80"/>
      <c r="GLE11" s="80"/>
      <c r="GLF11" s="80"/>
      <c r="GLG11" s="80"/>
      <c r="GLH11" s="80"/>
      <c r="GLI11" s="80"/>
      <c r="GLJ11" s="80"/>
      <c r="GLK11" s="80"/>
      <c r="GLL11" s="80"/>
      <c r="GLM11" s="80"/>
      <c r="GLN11" s="80"/>
      <c r="GLO11" s="80"/>
      <c r="GLP11" s="80"/>
      <c r="GLQ11" s="80"/>
      <c r="GLR11" s="80"/>
      <c r="GLS11" s="80"/>
      <c r="GLT11" s="80"/>
      <c r="GLU11" s="80"/>
      <c r="GLV11" s="80"/>
      <c r="GLW11" s="80"/>
      <c r="GLX11" s="80"/>
      <c r="GLY11" s="80"/>
      <c r="GLZ11" s="80"/>
      <c r="GMA11" s="80"/>
      <c r="GMB11" s="80"/>
      <c r="GMC11" s="80"/>
      <c r="GMD11" s="80"/>
      <c r="GME11" s="80"/>
      <c r="GMF11" s="80"/>
      <c r="GMG11" s="80"/>
      <c r="GMH11" s="80"/>
      <c r="GMI11" s="80"/>
      <c r="GMJ11" s="80"/>
      <c r="GMK11" s="80"/>
      <c r="GML11" s="80"/>
      <c r="GMM11" s="80"/>
      <c r="GMN11" s="80"/>
      <c r="GMO11" s="80"/>
      <c r="GMP11" s="80"/>
      <c r="GMQ11" s="80"/>
      <c r="GMR11" s="80"/>
      <c r="GMS11" s="80"/>
      <c r="GMT11" s="80"/>
      <c r="GMU11" s="80"/>
      <c r="GMV11" s="80"/>
      <c r="GMW11" s="80"/>
      <c r="GMX11" s="80"/>
      <c r="GMY11" s="80"/>
      <c r="GMZ11" s="80"/>
      <c r="GNA11" s="80"/>
      <c r="GNB11" s="80"/>
      <c r="GNC11" s="80"/>
      <c r="GND11" s="80"/>
      <c r="GNE11" s="80"/>
      <c r="GNF11" s="80"/>
      <c r="GNG11" s="80"/>
      <c r="GNH11" s="80"/>
      <c r="GNI11" s="80"/>
      <c r="GNJ11" s="80"/>
      <c r="GNK11" s="80"/>
      <c r="GNL11" s="80"/>
      <c r="GNM11" s="80"/>
      <c r="GNN11" s="80"/>
      <c r="GNO11" s="80"/>
      <c r="GNP11" s="80"/>
      <c r="GNQ11" s="80"/>
      <c r="GNR11" s="80"/>
      <c r="GNS11" s="80"/>
      <c r="GNT11" s="80"/>
      <c r="GNU11" s="80"/>
      <c r="GNV11" s="80"/>
      <c r="GNW11" s="80"/>
      <c r="GNX11" s="80"/>
      <c r="GNY11" s="80"/>
      <c r="GNZ11" s="80"/>
      <c r="GOA11" s="80"/>
      <c r="GOB11" s="80"/>
      <c r="GOC11" s="80"/>
      <c r="GOD11" s="80"/>
      <c r="GOE11" s="80"/>
      <c r="GOF11" s="80"/>
      <c r="GOG11" s="80"/>
      <c r="GOH11" s="80"/>
      <c r="GOI11" s="80"/>
      <c r="GOJ11" s="80"/>
      <c r="GOK11" s="80"/>
      <c r="GOL11" s="80"/>
      <c r="GOM11" s="80"/>
      <c r="GON11" s="80"/>
      <c r="GOO11" s="80"/>
      <c r="GOP11" s="80"/>
      <c r="GOQ11" s="80"/>
      <c r="GOR11" s="80"/>
      <c r="GOS11" s="80"/>
      <c r="GOT11" s="80"/>
      <c r="GOU11" s="80"/>
      <c r="GOV11" s="80"/>
      <c r="GOW11" s="80"/>
      <c r="GOX11" s="80"/>
      <c r="GOY11" s="80"/>
      <c r="GOZ11" s="80"/>
      <c r="GPA11" s="80"/>
      <c r="GPB11" s="80"/>
      <c r="GPC11" s="80"/>
      <c r="GPD11" s="80"/>
      <c r="GPE11" s="80"/>
      <c r="GPF11" s="80"/>
      <c r="GPG11" s="80"/>
      <c r="GPH11" s="80"/>
      <c r="GPI11" s="80"/>
      <c r="GPJ11" s="80"/>
      <c r="GPK11" s="80"/>
      <c r="GPL11" s="80"/>
      <c r="GPM11" s="80"/>
      <c r="GPN11" s="80"/>
      <c r="GPO11" s="80"/>
      <c r="GPP11" s="80"/>
      <c r="GPQ11" s="80"/>
      <c r="GPR11" s="80"/>
      <c r="GPS11" s="80"/>
      <c r="GPT11" s="80"/>
      <c r="GPU11" s="80"/>
      <c r="GPV11" s="80"/>
      <c r="GPW11" s="80"/>
      <c r="GPX11" s="80"/>
      <c r="GPY11" s="80"/>
      <c r="GPZ11" s="80"/>
      <c r="GQA11" s="80"/>
      <c r="GQB11" s="80"/>
      <c r="GQC11" s="80"/>
      <c r="GQD11" s="80"/>
      <c r="GQE11" s="80"/>
      <c r="GQF11" s="80"/>
      <c r="GQG11" s="80"/>
      <c r="GQH11" s="80"/>
      <c r="GQI11" s="80"/>
      <c r="GQJ11" s="80"/>
      <c r="GQK11" s="80"/>
      <c r="GQL11" s="80"/>
      <c r="GQM11" s="80"/>
      <c r="GQN11" s="80"/>
      <c r="GQO11" s="80"/>
      <c r="GQP11" s="80"/>
      <c r="GQQ11" s="80"/>
      <c r="GQR11" s="80"/>
      <c r="GQS11" s="80"/>
      <c r="GQT11" s="80"/>
      <c r="GQU11" s="80"/>
      <c r="GQV11" s="80"/>
      <c r="GQW11" s="80"/>
      <c r="GQX11" s="80"/>
      <c r="GQY11" s="80"/>
      <c r="GQZ11" s="80"/>
      <c r="GRA11" s="80"/>
      <c r="GRB11" s="80"/>
      <c r="GRC11" s="80"/>
      <c r="GRD11" s="80"/>
      <c r="GRE11" s="80"/>
      <c r="GRF11" s="80"/>
      <c r="GRG11" s="80"/>
      <c r="GRH11" s="80"/>
      <c r="GRI11" s="80"/>
      <c r="GRJ11" s="80"/>
      <c r="GRK11" s="80"/>
      <c r="GRL11" s="80"/>
      <c r="GRM11" s="80"/>
      <c r="GRN11" s="80"/>
      <c r="GRO11" s="80"/>
      <c r="GRP11" s="80"/>
      <c r="GRQ11" s="80"/>
      <c r="GRR11" s="80"/>
      <c r="GRS11" s="80"/>
      <c r="GRT11" s="80"/>
      <c r="GRU11" s="80"/>
      <c r="GRV11" s="80"/>
      <c r="GRW11" s="80"/>
      <c r="GRX11" s="80"/>
      <c r="GRY11" s="80"/>
      <c r="GRZ11" s="80"/>
      <c r="GSA11" s="80"/>
      <c r="GSB11" s="80"/>
      <c r="GSC11" s="80"/>
      <c r="GSD11" s="80"/>
      <c r="GSE11" s="80"/>
      <c r="GSF11" s="80"/>
      <c r="GSG11" s="80"/>
      <c r="GSH11" s="80"/>
      <c r="GSI11" s="80"/>
      <c r="GSJ11" s="80"/>
      <c r="GSK11" s="80"/>
      <c r="GSL11" s="80"/>
      <c r="GSM11" s="80"/>
      <c r="GSN11" s="80"/>
      <c r="GSO11" s="80"/>
      <c r="GSP11" s="80"/>
      <c r="GSQ11" s="80"/>
      <c r="GSR11" s="80"/>
      <c r="GSS11" s="80"/>
      <c r="GST11" s="80"/>
      <c r="GSU11" s="80"/>
      <c r="GSV11" s="80"/>
      <c r="GSW11" s="80"/>
      <c r="GSX11" s="80"/>
      <c r="GSY11" s="80"/>
      <c r="GSZ11" s="80"/>
      <c r="GTA11" s="80"/>
      <c r="GTB11" s="80"/>
      <c r="GTC11" s="80"/>
      <c r="GTD11" s="80"/>
      <c r="GTE11" s="80"/>
      <c r="GTF11" s="80"/>
      <c r="GTG11" s="80"/>
      <c r="GTH11" s="80"/>
      <c r="GTI11" s="80"/>
      <c r="GTJ11" s="80"/>
      <c r="GTK11" s="80"/>
      <c r="GTL11" s="80"/>
      <c r="GTM11" s="80"/>
      <c r="GTN11" s="80"/>
      <c r="GTO11" s="80"/>
      <c r="GTP11" s="80"/>
      <c r="GTQ11" s="80"/>
      <c r="GTR11" s="80"/>
      <c r="GTS11" s="80"/>
      <c r="GTT11" s="80"/>
      <c r="GTU11" s="80"/>
      <c r="GTV11" s="80"/>
      <c r="GTW11" s="80"/>
      <c r="GTX11" s="80"/>
      <c r="GTY11" s="80"/>
      <c r="GTZ11" s="80"/>
      <c r="GUA11" s="80"/>
      <c r="GUB11" s="80"/>
      <c r="GUC11" s="80"/>
      <c r="GUD11" s="80"/>
      <c r="GUE11" s="80"/>
      <c r="GUF11" s="80"/>
      <c r="GUG11" s="80"/>
      <c r="GUH11" s="80"/>
      <c r="GUI11" s="80"/>
      <c r="GUJ11" s="80"/>
      <c r="GUK11" s="80"/>
      <c r="GUL11" s="80"/>
      <c r="GUM11" s="80"/>
      <c r="GUN11" s="80"/>
      <c r="GUO11" s="80"/>
      <c r="GUP11" s="80"/>
      <c r="GUQ11" s="80"/>
      <c r="GUR11" s="80"/>
      <c r="GUS11" s="80"/>
      <c r="GUT11" s="80"/>
      <c r="GUU11" s="80"/>
      <c r="GUV11" s="80"/>
      <c r="GUW11" s="80"/>
      <c r="GUX11" s="80"/>
      <c r="GUY11" s="80"/>
      <c r="GUZ11" s="80"/>
      <c r="GVA11" s="80"/>
      <c r="GVB11" s="80"/>
      <c r="GVC11" s="80"/>
      <c r="GVD11" s="80"/>
      <c r="GVE11" s="80"/>
      <c r="GVF11" s="80"/>
      <c r="GVG11" s="80"/>
      <c r="GVH11" s="80"/>
      <c r="GVI11" s="80"/>
      <c r="GVJ11" s="80"/>
      <c r="GVK11" s="80"/>
      <c r="GVL11" s="80"/>
      <c r="GVM11" s="80"/>
      <c r="GVN11" s="80"/>
      <c r="GVO11" s="80"/>
      <c r="GVP11" s="80"/>
      <c r="GVQ11" s="80"/>
      <c r="GVR11" s="80"/>
      <c r="GVS11" s="80"/>
      <c r="GVT11" s="80"/>
      <c r="GVU11" s="80"/>
      <c r="GVV11" s="80"/>
      <c r="GVW11" s="80"/>
      <c r="GVX11" s="80"/>
      <c r="GVY11" s="80"/>
      <c r="GVZ11" s="80"/>
      <c r="GWA11" s="80"/>
      <c r="GWB11" s="80"/>
      <c r="GWC11" s="80"/>
      <c r="GWD11" s="80"/>
      <c r="GWE11" s="80"/>
      <c r="GWF11" s="80"/>
      <c r="GWG11" s="80"/>
      <c r="GWH11" s="80"/>
      <c r="GWI11" s="80"/>
      <c r="GWJ11" s="80"/>
      <c r="GWK11" s="80"/>
      <c r="GWL11" s="80"/>
      <c r="GWM11" s="80"/>
      <c r="GWN11" s="80"/>
      <c r="GWO11" s="80"/>
      <c r="GWP11" s="80"/>
      <c r="GWQ11" s="80"/>
      <c r="GWR11" s="80"/>
      <c r="GWS11" s="80"/>
      <c r="GWT11" s="80"/>
      <c r="GWU11" s="80"/>
      <c r="GWV11" s="80"/>
      <c r="GWW11" s="80"/>
      <c r="GWX11" s="80"/>
      <c r="GWY11" s="80"/>
      <c r="GWZ11" s="80"/>
      <c r="GXA11" s="80"/>
      <c r="GXB11" s="80"/>
      <c r="GXC11" s="80"/>
      <c r="GXD11" s="80"/>
      <c r="GXE11" s="80"/>
      <c r="GXF11" s="80"/>
      <c r="GXG11" s="80"/>
      <c r="GXH11" s="80"/>
      <c r="GXI11" s="80"/>
      <c r="GXJ11" s="80"/>
      <c r="GXK11" s="80"/>
      <c r="GXL11" s="80"/>
      <c r="GXM11" s="80"/>
      <c r="GXN11" s="80"/>
      <c r="GXO11" s="80"/>
      <c r="GXP11" s="80"/>
      <c r="GXQ11" s="80"/>
      <c r="GXR11" s="80"/>
      <c r="GXS11" s="80"/>
      <c r="GXT11" s="80"/>
      <c r="GXU11" s="80"/>
      <c r="GXV11" s="80"/>
      <c r="GXW11" s="80"/>
      <c r="GXX11" s="80"/>
      <c r="GXY11" s="80"/>
      <c r="GXZ11" s="80"/>
      <c r="GYA11" s="80"/>
      <c r="GYB11" s="80"/>
      <c r="GYC11" s="80"/>
      <c r="GYD11" s="80"/>
      <c r="GYE11" s="80"/>
      <c r="GYF11" s="80"/>
      <c r="GYG11" s="80"/>
      <c r="GYH11" s="80"/>
      <c r="GYI11" s="80"/>
      <c r="GYJ11" s="80"/>
      <c r="GYK11" s="80"/>
      <c r="GYL11" s="80"/>
      <c r="GYM11" s="80"/>
      <c r="GYN11" s="80"/>
      <c r="GYO11" s="80"/>
      <c r="GYP11" s="80"/>
      <c r="GYQ11" s="80"/>
      <c r="GYR11" s="80"/>
      <c r="GYS11" s="80"/>
      <c r="GYT11" s="80"/>
      <c r="GYU11" s="80"/>
      <c r="GYV11" s="80"/>
      <c r="GYW11" s="80"/>
      <c r="GYX11" s="80"/>
      <c r="GYY11" s="80"/>
      <c r="GYZ11" s="80"/>
      <c r="GZA11" s="80"/>
      <c r="GZB11" s="80"/>
      <c r="GZC11" s="80"/>
      <c r="GZD11" s="80"/>
      <c r="GZE11" s="80"/>
      <c r="GZF11" s="80"/>
      <c r="GZG11" s="80"/>
      <c r="GZH11" s="80"/>
      <c r="GZI11" s="80"/>
      <c r="GZJ11" s="80"/>
      <c r="GZK11" s="80"/>
      <c r="GZL11" s="80"/>
      <c r="GZM11" s="80"/>
      <c r="GZN11" s="80"/>
      <c r="GZO11" s="80"/>
      <c r="GZP11" s="80"/>
      <c r="GZQ11" s="80"/>
      <c r="GZR11" s="80"/>
      <c r="GZS11" s="80"/>
      <c r="GZT11" s="80"/>
      <c r="GZU11" s="80"/>
      <c r="GZV11" s="80"/>
      <c r="GZW11" s="80"/>
      <c r="GZX11" s="80"/>
      <c r="GZY11" s="80"/>
      <c r="GZZ11" s="80"/>
      <c r="HAA11" s="80"/>
      <c r="HAB11" s="80"/>
      <c r="HAC11" s="80"/>
      <c r="HAD11" s="80"/>
      <c r="HAE11" s="80"/>
      <c r="HAF11" s="80"/>
      <c r="HAG11" s="80"/>
      <c r="HAH11" s="80"/>
      <c r="HAI11" s="80"/>
      <c r="HAJ11" s="80"/>
      <c r="HAK11" s="80"/>
      <c r="HAL11" s="80"/>
      <c r="HAM11" s="80"/>
      <c r="HAN11" s="80"/>
      <c r="HAO11" s="80"/>
      <c r="HAP11" s="80"/>
      <c r="HAQ11" s="80"/>
      <c r="HAR11" s="80"/>
      <c r="HAS11" s="80"/>
      <c r="HAT11" s="80"/>
      <c r="HAU11" s="80"/>
      <c r="HAV11" s="80"/>
      <c r="HAW11" s="80"/>
      <c r="HAX11" s="80"/>
      <c r="HAY11" s="80"/>
      <c r="HAZ11" s="80"/>
      <c r="HBA11" s="80"/>
      <c r="HBB11" s="80"/>
      <c r="HBC11" s="80"/>
      <c r="HBD11" s="80"/>
      <c r="HBE11" s="80"/>
      <c r="HBF11" s="80"/>
      <c r="HBG11" s="80"/>
      <c r="HBH11" s="80"/>
      <c r="HBI11" s="80"/>
      <c r="HBJ11" s="80"/>
      <c r="HBK11" s="80"/>
      <c r="HBL11" s="80"/>
      <c r="HBM11" s="80"/>
      <c r="HBN11" s="80"/>
      <c r="HBO11" s="80"/>
      <c r="HBP11" s="80"/>
      <c r="HBQ11" s="80"/>
      <c r="HBR11" s="80"/>
      <c r="HBS11" s="80"/>
      <c r="HBT11" s="80"/>
      <c r="HBU11" s="80"/>
      <c r="HBV11" s="80"/>
      <c r="HBW11" s="80"/>
      <c r="HBX11" s="80"/>
      <c r="HBY11" s="80"/>
      <c r="HBZ11" s="80"/>
      <c r="HCA11" s="80"/>
      <c r="HCB11" s="80"/>
      <c r="HCC11" s="80"/>
      <c r="HCD11" s="80"/>
      <c r="HCE11" s="80"/>
      <c r="HCF11" s="80"/>
      <c r="HCG11" s="80"/>
      <c r="HCH11" s="80"/>
      <c r="HCI11" s="80"/>
      <c r="HCJ11" s="80"/>
      <c r="HCK11" s="80"/>
      <c r="HCL11" s="80"/>
      <c r="HCM11" s="80"/>
      <c r="HCN11" s="80"/>
      <c r="HCO11" s="80"/>
      <c r="HCP11" s="80"/>
      <c r="HCQ11" s="80"/>
      <c r="HCR11" s="80"/>
      <c r="HCS11" s="80"/>
      <c r="HCT11" s="80"/>
      <c r="HCU11" s="80"/>
      <c r="HCV11" s="80"/>
      <c r="HCW11" s="80"/>
      <c r="HCX11" s="80"/>
      <c r="HCY11" s="80"/>
      <c r="HCZ11" s="80"/>
      <c r="HDA11" s="80"/>
      <c r="HDB11" s="80"/>
      <c r="HDC11" s="80"/>
      <c r="HDD11" s="80"/>
      <c r="HDE11" s="80"/>
      <c r="HDF11" s="80"/>
      <c r="HDG11" s="80"/>
      <c r="HDH11" s="80"/>
      <c r="HDI11" s="80"/>
      <c r="HDJ11" s="80"/>
      <c r="HDK11" s="80"/>
      <c r="HDL11" s="80"/>
      <c r="HDM11" s="80"/>
      <c r="HDN11" s="80"/>
      <c r="HDO11" s="80"/>
      <c r="HDP11" s="80"/>
      <c r="HDQ11" s="80"/>
      <c r="HDR11" s="80"/>
      <c r="HDS11" s="80"/>
      <c r="HDT11" s="80"/>
      <c r="HDU11" s="80"/>
      <c r="HDV11" s="80"/>
      <c r="HDW11" s="80"/>
      <c r="HDX11" s="80"/>
      <c r="HDY11" s="80"/>
      <c r="HDZ11" s="80"/>
      <c r="HEA11" s="80"/>
      <c r="HEB11" s="80"/>
      <c r="HEC11" s="80"/>
      <c r="HED11" s="80"/>
      <c r="HEE11" s="80"/>
      <c r="HEF11" s="80"/>
      <c r="HEG11" s="80"/>
      <c r="HEH11" s="80"/>
      <c r="HEI11" s="80"/>
      <c r="HEJ11" s="80"/>
      <c r="HEK11" s="80"/>
      <c r="HEL11" s="80"/>
      <c r="HEM11" s="80"/>
      <c r="HEN11" s="80"/>
      <c r="HEO11" s="80"/>
      <c r="HEP11" s="80"/>
      <c r="HEQ11" s="80"/>
      <c r="HER11" s="80"/>
      <c r="HES11" s="80"/>
      <c r="HET11" s="80"/>
      <c r="HEU11" s="80"/>
      <c r="HEV11" s="80"/>
      <c r="HEW11" s="80"/>
      <c r="HEX11" s="80"/>
      <c r="HEY11" s="80"/>
      <c r="HEZ11" s="80"/>
      <c r="HFA11" s="80"/>
      <c r="HFB11" s="80"/>
      <c r="HFC11" s="80"/>
      <c r="HFD11" s="80"/>
      <c r="HFE11" s="80"/>
      <c r="HFF11" s="80"/>
      <c r="HFG11" s="80"/>
      <c r="HFH11" s="80"/>
      <c r="HFI11" s="80"/>
      <c r="HFJ11" s="80"/>
      <c r="HFK11" s="80"/>
      <c r="HFL11" s="80"/>
      <c r="HFM11" s="80"/>
      <c r="HFN11" s="80"/>
      <c r="HFO11" s="80"/>
      <c r="HFP11" s="80"/>
      <c r="HFQ11" s="80"/>
      <c r="HFR11" s="80"/>
      <c r="HFS11" s="80"/>
      <c r="HFT11" s="80"/>
      <c r="HFU11" s="80"/>
      <c r="HFV11" s="80"/>
      <c r="HFW11" s="80"/>
      <c r="HFX11" s="80"/>
      <c r="HFY11" s="80"/>
      <c r="HFZ11" s="80"/>
      <c r="HGA11" s="80"/>
      <c r="HGB11" s="80"/>
      <c r="HGC11" s="80"/>
      <c r="HGD11" s="80"/>
      <c r="HGE11" s="80"/>
      <c r="HGF11" s="80"/>
      <c r="HGG11" s="80"/>
      <c r="HGH11" s="80"/>
      <c r="HGI11" s="80"/>
      <c r="HGJ11" s="80"/>
      <c r="HGK11" s="80"/>
      <c r="HGL11" s="80"/>
      <c r="HGM11" s="80"/>
      <c r="HGN11" s="80"/>
      <c r="HGO11" s="80"/>
      <c r="HGP11" s="80"/>
      <c r="HGQ11" s="80"/>
      <c r="HGR11" s="80"/>
      <c r="HGS11" s="80"/>
      <c r="HGT11" s="80"/>
      <c r="HGU11" s="80"/>
      <c r="HGV11" s="80"/>
      <c r="HGW11" s="80"/>
      <c r="HGX11" s="80"/>
      <c r="HGY11" s="80"/>
      <c r="HGZ11" s="80"/>
      <c r="HHA11" s="80"/>
      <c r="HHB11" s="80"/>
      <c r="HHC11" s="80"/>
      <c r="HHD11" s="80"/>
      <c r="HHE11" s="80"/>
      <c r="HHF11" s="80"/>
      <c r="HHG11" s="80"/>
      <c r="HHH11" s="80"/>
      <c r="HHI11" s="80"/>
      <c r="HHJ11" s="80"/>
      <c r="HHK11" s="80"/>
      <c r="HHL11" s="80"/>
      <c r="HHM11" s="80"/>
      <c r="HHN11" s="80"/>
      <c r="HHO11" s="80"/>
      <c r="HHP11" s="80"/>
      <c r="HHQ11" s="80"/>
      <c r="HHR11" s="80"/>
      <c r="HHS11" s="80"/>
      <c r="HHT11" s="80"/>
      <c r="HHU11" s="80"/>
      <c r="HHV11" s="80"/>
      <c r="HHW11" s="80"/>
      <c r="HHX11" s="80"/>
      <c r="HHY11" s="80"/>
      <c r="HHZ11" s="80"/>
      <c r="HIA11" s="80"/>
      <c r="HIB11" s="80"/>
      <c r="HIC11" s="80"/>
      <c r="HID11" s="80"/>
      <c r="HIE11" s="80"/>
      <c r="HIF11" s="80"/>
      <c r="HIG11" s="80"/>
      <c r="HIH11" s="80"/>
      <c r="HII11" s="80"/>
      <c r="HIJ11" s="80"/>
      <c r="HIK11" s="80"/>
      <c r="HIL11" s="80"/>
      <c r="HIM11" s="80"/>
      <c r="HIN11" s="80"/>
      <c r="HIO11" s="80"/>
      <c r="HIP11" s="80"/>
      <c r="HIQ11" s="80"/>
      <c r="HIR11" s="80"/>
      <c r="HIS11" s="80"/>
      <c r="HIT11" s="80"/>
      <c r="HIU11" s="80"/>
      <c r="HIV11" s="80"/>
      <c r="HIW11" s="80"/>
      <c r="HIX11" s="80"/>
      <c r="HIY11" s="80"/>
      <c r="HIZ11" s="80"/>
      <c r="HJA11" s="80"/>
      <c r="HJB11" s="80"/>
      <c r="HJC11" s="80"/>
      <c r="HJD11" s="80"/>
      <c r="HJE11" s="80"/>
      <c r="HJF11" s="80"/>
      <c r="HJG11" s="80"/>
      <c r="HJH11" s="80"/>
      <c r="HJI11" s="80"/>
      <c r="HJJ11" s="80"/>
      <c r="HJK11" s="80"/>
      <c r="HJL11" s="80"/>
      <c r="HJM11" s="80"/>
      <c r="HJN11" s="80"/>
      <c r="HJO11" s="80"/>
      <c r="HJP11" s="80"/>
      <c r="HJQ11" s="80"/>
      <c r="HJR11" s="80"/>
      <c r="HJS11" s="80"/>
      <c r="HJT11" s="80"/>
      <c r="HJU11" s="80"/>
      <c r="HJV11" s="80"/>
      <c r="HJW11" s="80"/>
      <c r="HJX11" s="80"/>
      <c r="HJY11" s="80"/>
      <c r="HJZ11" s="80"/>
      <c r="HKA11" s="80"/>
      <c r="HKB11" s="80"/>
      <c r="HKC11" s="80"/>
      <c r="HKD11" s="80"/>
      <c r="HKE11" s="80"/>
      <c r="HKF11" s="80"/>
      <c r="HKG11" s="80"/>
      <c r="HKH11" s="80"/>
      <c r="HKI11" s="80"/>
      <c r="HKJ11" s="80"/>
      <c r="HKK11" s="80"/>
      <c r="HKL11" s="80"/>
      <c r="HKM11" s="80"/>
      <c r="HKN11" s="80"/>
      <c r="HKO11" s="80"/>
      <c r="HKP11" s="80"/>
      <c r="HKQ11" s="80"/>
      <c r="HKR11" s="80"/>
      <c r="HKS11" s="80"/>
      <c r="HKT11" s="80"/>
      <c r="HKU11" s="80"/>
      <c r="HKV11" s="80"/>
      <c r="HKW11" s="80"/>
      <c r="HKX11" s="80"/>
      <c r="HKY11" s="80"/>
      <c r="HKZ11" s="80"/>
      <c r="HLA11" s="80"/>
      <c r="HLB11" s="80"/>
      <c r="HLC11" s="80"/>
      <c r="HLD11" s="80"/>
      <c r="HLE11" s="80"/>
      <c r="HLF11" s="80"/>
      <c r="HLG11" s="80"/>
      <c r="HLH11" s="80"/>
      <c r="HLI11" s="80"/>
      <c r="HLJ11" s="80"/>
      <c r="HLK11" s="80"/>
      <c r="HLL11" s="80"/>
      <c r="HLM11" s="80"/>
      <c r="HLN11" s="80"/>
      <c r="HLO11" s="80"/>
      <c r="HLP11" s="80"/>
      <c r="HLQ11" s="80"/>
      <c r="HLR11" s="80"/>
      <c r="HLS11" s="80"/>
      <c r="HLT11" s="80"/>
      <c r="HLU11" s="80"/>
      <c r="HLV11" s="80"/>
      <c r="HLW11" s="80"/>
      <c r="HLX11" s="80"/>
      <c r="HLY11" s="80"/>
      <c r="HLZ11" s="80"/>
      <c r="HMA11" s="80"/>
      <c r="HMB11" s="80"/>
      <c r="HMC11" s="80"/>
      <c r="HMD11" s="80"/>
      <c r="HME11" s="80"/>
      <c r="HMF11" s="80"/>
      <c r="HMG11" s="80"/>
      <c r="HMH11" s="80"/>
      <c r="HMI11" s="80"/>
      <c r="HMJ11" s="80"/>
      <c r="HMK11" s="80"/>
      <c r="HML11" s="80"/>
      <c r="HMM11" s="80"/>
      <c r="HMN11" s="80"/>
      <c r="HMO11" s="80"/>
      <c r="HMP11" s="80"/>
      <c r="HMQ11" s="80"/>
      <c r="HMR11" s="80"/>
      <c r="HMS11" s="80"/>
      <c r="HMT11" s="80"/>
      <c r="HMU11" s="80"/>
      <c r="HMV11" s="80"/>
      <c r="HMW11" s="80"/>
      <c r="HMX11" s="80"/>
      <c r="HMY11" s="80"/>
      <c r="HMZ11" s="80"/>
      <c r="HNA11" s="80"/>
      <c r="HNB11" s="80"/>
      <c r="HNC11" s="80"/>
      <c r="HND11" s="80"/>
      <c r="HNE11" s="80"/>
      <c r="HNF11" s="80"/>
      <c r="HNG11" s="80"/>
      <c r="HNH11" s="80"/>
      <c r="HNI11" s="80"/>
      <c r="HNJ11" s="80"/>
      <c r="HNK11" s="80"/>
      <c r="HNL11" s="80"/>
      <c r="HNM11" s="80"/>
      <c r="HNN11" s="80"/>
      <c r="HNO11" s="80"/>
      <c r="HNP11" s="80"/>
      <c r="HNQ11" s="80"/>
      <c r="HNR11" s="80"/>
      <c r="HNS11" s="80"/>
      <c r="HNT11" s="80"/>
      <c r="HNU11" s="80"/>
      <c r="HNV11" s="80"/>
      <c r="HNW11" s="80"/>
      <c r="HNX11" s="80"/>
      <c r="HNY11" s="80"/>
      <c r="HNZ11" s="80"/>
      <c r="HOA11" s="80"/>
      <c r="HOB11" s="80"/>
      <c r="HOC11" s="80"/>
      <c r="HOD11" s="80"/>
      <c r="HOE11" s="80"/>
      <c r="HOF11" s="80"/>
      <c r="HOG11" s="80"/>
      <c r="HOH11" s="80"/>
      <c r="HOI11" s="80"/>
      <c r="HOJ11" s="80"/>
      <c r="HOK11" s="80"/>
      <c r="HOL11" s="80"/>
      <c r="HOM11" s="80"/>
      <c r="HON11" s="80"/>
      <c r="HOO11" s="80"/>
      <c r="HOP11" s="80"/>
      <c r="HOQ11" s="80"/>
      <c r="HOR11" s="80"/>
      <c r="HOS11" s="80"/>
      <c r="HOT11" s="80"/>
      <c r="HOU11" s="80"/>
      <c r="HOV11" s="80"/>
      <c r="HOW11" s="80"/>
      <c r="HOX11" s="80"/>
      <c r="HOY11" s="80"/>
      <c r="HOZ11" s="80"/>
      <c r="HPA11" s="80"/>
      <c r="HPB11" s="80"/>
      <c r="HPC11" s="80"/>
      <c r="HPD11" s="80"/>
      <c r="HPE11" s="80"/>
      <c r="HPF11" s="80"/>
      <c r="HPG11" s="80"/>
      <c r="HPH11" s="80"/>
      <c r="HPI11" s="80"/>
      <c r="HPJ11" s="80"/>
      <c r="HPK11" s="80"/>
      <c r="HPL11" s="80"/>
      <c r="HPM11" s="80"/>
      <c r="HPN11" s="80"/>
      <c r="HPO11" s="80"/>
      <c r="HPP11" s="80"/>
      <c r="HPQ11" s="80"/>
      <c r="HPR11" s="80"/>
      <c r="HPS11" s="80"/>
      <c r="HPT11" s="80"/>
      <c r="HPU11" s="80"/>
      <c r="HPV11" s="80"/>
      <c r="HPW11" s="80"/>
      <c r="HPX11" s="80"/>
      <c r="HPY11" s="80"/>
      <c r="HPZ11" s="80"/>
      <c r="HQA11" s="80"/>
      <c r="HQB11" s="80"/>
      <c r="HQC11" s="80"/>
      <c r="HQD11" s="80"/>
      <c r="HQE11" s="80"/>
      <c r="HQF11" s="80"/>
      <c r="HQG11" s="80"/>
      <c r="HQH11" s="80"/>
      <c r="HQI11" s="80"/>
      <c r="HQJ11" s="80"/>
      <c r="HQK11" s="80"/>
      <c r="HQL11" s="80"/>
      <c r="HQM11" s="80"/>
      <c r="HQN11" s="80"/>
      <c r="HQO11" s="80"/>
      <c r="HQP11" s="80"/>
      <c r="HQQ11" s="80"/>
      <c r="HQR11" s="80"/>
      <c r="HQS11" s="80"/>
      <c r="HQT11" s="80"/>
      <c r="HQU11" s="80"/>
      <c r="HQV11" s="80"/>
      <c r="HQW11" s="80"/>
      <c r="HQX11" s="80"/>
      <c r="HQY11" s="80"/>
      <c r="HQZ11" s="80"/>
      <c r="HRA11" s="80"/>
      <c r="HRB11" s="80"/>
      <c r="HRC11" s="80"/>
      <c r="HRD11" s="80"/>
      <c r="HRE11" s="80"/>
      <c r="HRF11" s="80"/>
      <c r="HRG11" s="80"/>
      <c r="HRH11" s="80"/>
      <c r="HRI11" s="80"/>
      <c r="HRJ11" s="80"/>
      <c r="HRK11" s="80"/>
      <c r="HRL11" s="80"/>
      <c r="HRM11" s="80"/>
      <c r="HRN11" s="80"/>
      <c r="HRO11" s="80"/>
      <c r="HRP11" s="80"/>
      <c r="HRQ11" s="80"/>
      <c r="HRR11" s="80"/>
      <c r="HRS11" s="80"/>
      <c r="HRT11" s="80"/>
      <c r="HRU11" s="80"/>
      <c r="HRV11" s="80"/>
      <c r="HRW11" s="80"/>
      <c r="HRX11" s="80"/>
      <c r="HRY11" s="80"/>
      <c r="HRZ11" s="80"/>
      <c r="HSA11" s="80"/>
      <c r="HSB11" s="80"/>
      <c r="HSC11" s="80"/>
      <c r="HSD11" s="80"/>
      <c r="HSE11" s="80"/>
      <c r="HSF11" s="80"/>
      <c r="HSG11" s="80"/>
      <c r="HSH11" s="80"/>
      <c r="HSI11" s="80"/>
      <c r="HSJ11" s="80"/>
      <c r="HSK11" s="80"/>
      <c r="HSL11" s="80"/>
      <c r="HSM11" s="80"/>
      <c r="HSN11" s="80"/>
      <c r="HSO11" s="80"/>
      <c r="HSP11" s="80"/>
      <c r="HSQ11" s="80"/>
      <c r="HSR11" s="80"/>
      <c r="HSS11" s="80"/>
      <c r="HST11" s="80"/>
      <c r="HSU11" s="80"/>
      <c r="HSV11" s="80"/>
      <c r="HSW11" s="80"/>
      <c r="HSX11" s="80"/>
      <c r="HSY11" s="80"/>
      <c r="HSZ11" s="80"/>
      <c r="HTA11" s="80"/>
      <c r="HTB11" s="80"/>
      <c r="HTC11" s="80"/>
      <c r="HTD11" s="80"/>
      <c r="HTE11" s="80"/>
      <c r="HTF11" s="80"/>
      <c r="HTG11" s="80"/>
      <c r="HTH11" s="80"/>
      <c r="HTI11" s="80"/>
      <c r="HTJ11" s="80"/>
      <c r="HTK11" s="80"/>
      <c r="HTL11" s="80"/>
      <c r="HTM11" s="80"/>
      <c r="HTN11" s="80"/>
      <c r="HTO11" s="80"/>
      <c r="HTP11" s="80"/>
      <c r="HTQ11" s="80"/>
      <c r="HTR11" s="80"/>
      <c r="HTS11" s="80"/>
      <c r="HTT11" s="80"/>
      <c r="HTU11" s="80"/>
      <c r="HTV11" s="80"/>
      <c r="HTW11" s="80"/>
      <c r="HTX11" s="80"/>
      <c r="HTY11" s="80"/>
      <c r="HTZ11" s="80"/>
      <c r="HUA11" s="80"/>
      <c r="HUB11" s="80"/>
      <c r="HUC11" s="80"/>
      <c r="HUD11" s="80"/>
      <c r="HUE11" s="80"/>
      <c r="HUF11" s="80"/>
      <c r="HUG11" s="80"/>
      <c r="HUH11" s="80"/>
      <c r="HUI11" s="80"/>
      <c r="HUJ11" s="80"/>
      <c r="HUK11" s="80"/>
      <c r="HUL11" s="80"/>
      <c r="HUM11" s="80"/>
      <c r="HUN11" s="80"/>
      <c r="HUO11" s="80"/>
      <c r="HUP11" s="80"/>
      <c r="HUQ11" s="80"/>
      <c r="HUR11" s="80"/>
      <c r="HUS11" s="80"/>
      <c r="HUT11" s="80"/>
      <c r="HUU11" s="80"/>
      <c r="HUV11" s="80"/>
      <c r="HUW11" s="80"/>
      <c r="HUX11" s="80"/>
      <c r="HUY11" s="80"/>
      <c r="HUZ11" s="80"/>
      <c r="HVA11" s="80"/>
      <c r="HVB11" s="80"/>
      <c r="HVC11" s="80"/>
      <c r="HVD11" s="80"/>
      <c r="HVE11" s="80"/>
      <c r="HVF11" s="80"/>
      <c r="HVG11" s="80"/>
      <c r="HVH11" s="80"/>
      <c r="HVI11" s="80"/>
      <c r="HVJ11" s="80"/>
      <c r="HVK11" s="80"/>
      <c r="HVL11" s="80"/>
      <c r="HVM11" s="80"/>
      <c r="HVN11" s="80"/>
      <c r="HVO11" s="80"/>
      <c r="HVP11" s="80"/>
      <c r="HVQ11" s="80"/>
      <c r="HVR11" s="80"/>
      <c r="HVS11" s="80"/>
      <c r="HVT11" s="80"/>
      <c r="HVU11" s="80"/>
      <c r="HVV11" s="80"/>
      <c r="HVW11" s="80"/>
      <c r="HVX11" s="80"/>
      <c r="HVY11" s="80"/>
      <c r="HVZ11" s="80"/>
      <c r="HWA11" s="80"/>
      <c r="HWB11" s="80"/>
      <c r="HWC11" s="80"/>
      <c r="HWD11" s="80"/>
      <c r="HWE11" s="80"/>
      <c r="HWF11" s="80"/>
      <c r="HWG11" s="80"/>
      <c r="HWH11" s="80"/>
      <c r="HWI11" s="80"/>
      <c r="HWJ11" s="80"/>
      <c r="HWK11" s="80"/>
      <c r="HWL11" s="80"/>
      <c r="HWM11" s="80"/>
      <c r="HWN11" s="80"/>
      <c r="HWO11" s="80"/>
      <c r="HWP11" s="80"/>
      <c r="HWQ11" s="80"/>
      <c r="HWR11" s="80"/>
      <c r="HWS11" s="80"/>
      <c r="HWT11" s="80"/>
      <c r="HWU11" s="80"/>
      <c r="HWV11" s="80"/>
      <c r="HWW11" s="80"/>
      <c r="HWX11" s="80"/>
      <c r="HWY11" s="80"/>
      <c r="HWZ11" s="80"/>
      <c r="HXA11" s="80"/>
      <c r="HXB11" s="80"/>
      <c r="HXC11" s="80"/>
      <c r="HXD11" s="80"/>
      <c r="HXE11" s="80"/>
      <c r="HXF11" s="80"/>
      <c r="HXG11" s="80"/>
      <c r="HXH11" s="80"/>
      <c r="HXI11" s="80"/>
      <c r="HXJ11" s="80"/>
      <c r="HXK11" s="80"/>
      <c r="HXL11" s="80"/>
      <c r="HXM11" s="80"/>
      <c r="HXN11" s="80"/>
      <c r="HXO11" s="80"/>
      <c r="HXP11" s="80"/>
      <c r="HXQ11" s="80"/>
      <c r="HXR11" s="80"/>
      <c r="HXS11" s="80"/>
      <c r="HXT11" s="80"/>
      <c r="HXU11" s="80"/>
      <c r="HXV11" s="80"/>
      <c r="HXW11" s="80"/>
      <c r="HXX11" s="80"/>
      <c r="HXY11" s="80"/>
      <c r="HXZ11" s="80"/>
      <c r="HYA11" s="80"/>
      <c r="HYB11" s="80"/>
      <c r="HYC11" s="80"/>
      <c r="HYD11" s="80"/>
      <c r="HYE11" s="80"/>
      <c r="HYF11" s="80"/>
      <c r="HYG11" s="80"/>
      <c r="HYH11" s="80"/>
      <c r="HYI11" s="80"/>
      <c r="HYJ11" s="80"/>
      <c r="HYK11" s="80"/>
      <c r="HYL11" s="80"/>
      <c r="HYM11" s="80"/>
      <c r="HYN11" s="80"/>
      <c r="HYO11" s="80"/>
      <c r="HYP11" s="80"/>
      <c r="HYQ11" s="80"/>
      <c r="HYR11" s="80"/>
      <c r="HYS11" s="80"/>
      <c r="HYT11" s="80"/>
      <c r="HYU11" s="80"/>
      <c r="HYV11" s="80"/>
      <c r="HYW11" s="80"/>
      <c r="HYX11" s="80"/>
      <c r="HYY11" s="80"/>
      <c r="HYZ11" s="80"/>
      <c r="HZA11" s="80"/>
      <c r="HZB11" s="80"/>
      <c r="HZC11" s="80"/>
      <c r="HZD11" s="80"/>
      <c r="HZE11" s="80"/>
      <c r="HZF11" s="80"/>
      <c r="HZG11" s="80"/>
      <c r="HZH11" s="80"/>
      <c r="HZI11" s="80"/>
      <c r="HZJ11" s="80"/>
      <c r="HZK11" s="80"/>
      <c r="HZL11" s="80"/>
      <c r="HZM11" s="80"/>
      <c r="HZN11" s="80"/>
      <c r="HZO11" s="80"/>
      <c r="HZP11" s="80"/>
      <c r="HZQ11" s="80"/>
      <c r="HZR11" s="80"/>
      <c r="HZS11" s="80"/>
      <c r="HZT11" s="80"/>
      <c r="HZU11" s="80"/>
      <c r="HZV11" s="80"/>
      <c r="HZW11" s="80"/>
      <c r="HZX11" s="80"/>
      <c r="HZY11" s="80"/>
      <c r="HZZ11" s="80"/>
      <c r="IAA11" s="80"/>
      <c r="IAB11" s="80"/>
      <c r="IAC11" s="80"/>
      <c r="IAD11" s="80"/>
      <c r="IAE11" s="80"/>
      <c r="IAF11" s="80"/>
      <c r="IAG11" s="80"/>
      <c r="IAH11" s="80"/>
      <c r="IAI11" s="80"/>
      <c r="IAJ11" s="80"/>
      <c r="IAK11" s="80"/>
      <c r="IAL11" s="80"/>
      <c r="IAM11" s="80"/>
      <c r="IAN11" s="80"/>
      <c r="IAO11" s="80"/>
      <c r="IAP11" s="80"/>
      <c r="IAQ11" s="80"/>
      <c r="IAR11" s="80"/>
      <c r="IAS11" s="80"/>
      <c r="IAT11" s="80"/>
      <c r="IAU11" s="80"/>
      <c r="IAV11" s="80"/>
      <c r="IAW11" s="80"/>
      <c r="IAX11" s="80"/>
      <c r="IAY11" s="80"/>
      <c r="IAZ11" s="80"/>
      <c r="IBA11" s="80"/>
      <c r="IBB11" s="80"/>
      <c r="IBC11" s="80"/>
      <c r="IBD11" s="80"/>
      <c r="IBE11" s="80"/>
      <c r="IBF11" s="80"/>
      <c r="IBG11" s="80"/>
      <c r="IBH11" s="80"/>
      <c r="IBI11" s="80"/>
      <c r="IBJ11" s="80"/>
      <c r="IBK11" s="80"/>
      <c r="IBL11" s="80"/>
      <c r="IBM11" s="80"/>
      <c r="IBN11" s="80"/>
      <c r="IBO11" s="80"/>
      <c r="IBP11" s="80"/>
      <c r="IBQ11" s="80"/>
      <c r="IBR11" s="80"/>
      <c r="IBS11" s="80"/>
      <c r="IBT11" s="80"/>
      <c r="IBU11" s="80"/>
      <c r="IBV11" s="80"/>
      <c r="IBW11" s="80"/>
      <c r="IBX11" s="80"/>
      <c r="IBY11" s="80"/>
      <c r="IBZ11" s="80"/>
      <c r="ICA11" s="80"/>
      <c r="ICB11" s="80"/>
      <c r="ICC11" s="80"/>
      <c r="ICD11" s="80"/>
      <c r="ICE11" s="80"/>
      <c r="ICF11" s="80"/>
      <c r="ICG11" s="80"/>
      <c r="ICH11" s="80"/>
      <c r="ICI11" s="80"/>
      <c r="ICJ11" s="80"/>
      <c r="ICK11" s="80"/>
      <c r="ICL11" s="80"/>
      <c r="ICM11" s="80"/>
      <c r="ICN11" s="80"/>
      <c r="ICO11" s="80"/>
      <c r="ICP11" s="80"/>
      <c r="ICQ11" s="80"/>
      <c r="ICR11" s="80"/>
      <c r="ICS11" s="80"/>
      <c r="ICT11" s="80"/>
      <c r="ICU11" s="80"/>
      <c r="ICV11" s="80"/>
      <c r="ICW11" s="80"/>
      <c r="ICX11" s="80"/>
      <c r="ICY11" s="80"/>
      <c r="ICZ11" s="80"/>
      <c r="IDA11" s="80"/>
      <c r="IDB11" s="80"/>
      <c r="IDC11" s="80"/>
      <c r="IDD11" s="80"/>
      <c r="IDE11" s="80"/>
      <c r="IDF11" s="80"/>
      <c r="IDG11" s="80"/>
      <c r="IDH11" s="80"/>
      <c r="IDI11" s="80"/>
      <c r="IDJ11" s="80"/>
      <c r="IDK11" s="80"/>
      <c r="IDL11" s="80"/>
      <c r="IDM11" s="80"/>
      <c r="IDN11" s="80"/>
      <c r="IDO11" s="80"/>
      <c r="IDP11" s="80"/>
      <c r="IDQ11" s="80"/>
      <c r="IDR11" s="80"/>
      <c r="IDS11" s="80"/>
      <c r="IDT11" s="80"/>
      <c r="IDU11" s="80"/>
      <c r="IDV11" s="80"/>
      <c r="IDW11" s="80"/>
      <c r="IDX11" s="80"/>
      <c r="IDY11" s="80"/>
      <c r="IDZ11" s="80"/>
      <c r="IEA11" s="80"/>
      <c r="IEB11" s="80"/>
      <c r="IEC11" s="80"/>
      <c r="IED11" s="80"/>
      <c r="IEE11" s="80"/>
      <c r="IEF11" s="80"/>
      <c r="IEG11" s="80"/>
      <c r="IEH11" s="80"/>
      <c r="IEI11" s="80"/>
      <c r="IEJ11" s="80"/>
      <c r="IEK11" s="80"/>
      <c r="IEL11" s="80"/>
      <c r="IEM11" s="80"/>
      <c r="IEN11" s="80"/>
      <c r="IEO11" s="80"/>
      <c r="IEP11" s="80"/>
      <c r="IEQ11" s="80"/>
      <c r="IER11" s="80"/>
      <c r="IES11" s="80"/>
      <c r="IET11" s="80"/>
      <c r="IEU11" s="80"/>
      <c r="IEV11" s="80"/>
      <c r="IEW11" s="80"/>
      <c r="IEX11" s="80"/>
      <c r="IEY11" s="80"/>
      <c r="IEZ11" s="80"/>
      <c r="IFA11" s="80"/>
      <c r="IFB11" s="80"/>
      <c r="IFC11" s="80"/>
      <c r="IFD11" s="80"/>
      <c r="IFE11" s="80"/>
      <c r="IFF11" s="80"/>
      <c r="IFG11" s="80"/>
      <c r="IFH11" s="80"/>
      <c r="IFI11" s="80"/>
      <c r="IFJ11" s="80"/>
      <c r="IFK11" s="80"/>
      <c r="IFL11" s="80"/>
      <c r="IFM11" s="80"/>
      <c r="IFN11" s="80"/>
      <c r="IFO11" s="80"/>
      <c r="IFP11" s="80"/>
      <c r="IFQ11" s="80"/>
      <c r="IFR11" s="80"/>
      <c r="IFS11" s="80"/>
      <c r="IFT11" s="80"/>
      <c r="IFU11" s="80"/>
      <c r="IFV11" s="80"/>
      <c r="IFW11" s="80"/>
      <c r="IFX11" s="80"/>
      <c r="IFY11" s="80"/>
      <c r="IFZ11" s="80"/>
      <c r="IGA11" s="80"/>
      <c r="IGB11" s="80"/>
      <c r="IGC11" s="80"/>
      <c r="IGD11" s="80"/>
      <c r="IGE11" s="80"/>
      <c r="IGF11" s="80"/>
      <c r="IGG11" s="80"/>
      <c r="IGH11" s="80"/>
      <c r="IGI11" s="80"/>
      <c r="IGJ11" s="80"/>
      <c r="IGK11" s="80"/>
      <c r="IGL11" s="80"/>
      <c r="IGM11" s="80"/>
      <c r="IGN11" s="80"/>
      <c r="IGO11" s="80"/>
      <c r="IGP11" s="80"/>
      <c r="IGQ11" s="80"/>
      <c r="IGR11" s="80"/>
      <c r="IGS11" s="80"/>
      <c r="IGT11" s="80"/>
      <c r="IGU11" s="80"/>
      <c r="IGV11" s="80"/>
      <c r="IGW11" s="80"/>
      <c r="IGX11" s="80"/>
      <c r="IGY11" s="80"/>
      <c r="IGZ11" s="80"/>
      <c r="IHA11" s="80"/>
      <c r="IHB11" s="80"/>
      <c r="IHC11" s="80"/>
      <c r="IHD11" s="80"/>
      <c r="IHE11" s="80"/>
      <c r="IHF11" s="80"/>
      <c r="IHG11" s="80"/>
      <c r="IHH11" s="80"/>
      <c r="IHI11" s="80"/>
      <c r="IHJ11" s="80"/>
      <c r="IHK11" s="80"/>
      <c r="IHL11" s="80"/>
      <c r="IHM11" s="80"/>
      <c r="IHN11" s="80"/>
      <c r="IHO11" s="80"/>
      <c r="IHP11" s="80"/>
      <c r="IHQ11" s="80"/>
      <c r="IHR11" s="80"/>
      <c r="IHS11" s="80"/>
      <c r="IHT11" s="80"/>
      <c r="IHU11" s="80"/>
      <c r="IHV11" s="80"/>
      <c r="IHW11" s="80"/>
      <c r="IHX11" s="80"/>
      <c r="IHY11" s="80"/>
      <c r="IHZ11" s="80"/>
      <c r="IIA11" s="80"/>
      <c r="IIB11" s="80"/>
      <c r="IIC11" s="80"/>
      <c r="IID11" s="80"/>
      <c r="IIE11" s="80"/>
      <c r="IIF11" s="80"/>
      <c r="IIG11" s="80"/>
      <c r="IIH11" s="80"/>
      <c r="III11" s="80"/>
      <c r="IIJ11" s="80"/>
      <c r="IIK11" s="80"/>
      <c r="IIL11" s="80"/>
      <c r="IIM11" s="80"/>
      <c r="IIN11" s="80"/>
      <c r="IIO11" s="80"/>
      <c r="IIP11" s="80"/>
      <c r="IIQ11" s="80"/>
      <c r="IIR11" s="80"/>
      <c r="IIS11" s="80"/>
      <c r="IIT11" s="80"/>
      <c r="IIU11" s="80"/>
      <c r="IIV11" s="80"/>
      <c r="IIW11" s="80"/>
      <c r="IIX11" s="80"/>
      <c r="IIY11" s="80"/>
      <c r="IIZ11" s="80"/>
      <c r="IJA11" s="80"/>
      <c r="IJB11" s="80"/>
      <c r="IJC11" s="80"/>
      <c r="IJD11" s="80"/>
      <c r="IJE11" s="80"/>
      <c r="IJF11" s="80"/>
      <c r="IJG11" s="80"/>
      <c r="IJH11" s="80"/>
      <c r="IJI11" s="80"/>
      <c r="IJJ11" s="80"/>
      <c r="IJK11" s="80"/>
      <c r="IJL11" s="80"/>
      <c r="IJM11" s="80"/>
      <c r="IJN11" s="80"/>
      <c r="IJO11" s="80"/>
      <c r="IJP11" s="80"/>
      <c r="IJQ11" s="80"/>
      <c r="IJR11" s="80"/>
      <c r="IJS11" s="80"/>
      <c r="IJT11" s="80"/>
      <c r="IJU11" s="80"/>
      <c r="IJV11" s="80"/>
      <c r="IJW11" s="80"/>
      <c r="IJX11" s="80"/>
      <c r="IJY11" s="80"/>
      <c r="IJZ11" s="80"/>
      <c r="IKA11" s="80"/>
      <c r="IKB11" s="80"/>
      <c r="IKC11" s="80"/>
      <c r="IKD11" s="80"/>
      <c r="IKE11" s="80"/>
      <c r="IKF11" s="80"/>
      <c r="IKG11" s="80"/>
      <c r="IKH11" s="80"/>
      <c r="IKI11" s="80"/>
      <c r="IKJ11" s="80"/>
      <c r="IKK11" s="80"/>
      <c r="IKL11" s="80"/>
      <c r="IKM11" s="80"/>
      <c r="IKN11" s="80"/>
      <c r="IKO11" s="80"/>
      <c r="IKP11" s="80"/>
      <c r="IKQ11" s="80"/>
      <c r="IKR11" s="80"/>
      <c r="IKS11" s="80"/>
      <c r="IKT11" s="80"/>
      <c r="IKU11" s="80"/>
      <c r="IKV11" s="80"/>
      <c r="IKW11" s="80"/>
      <c r="IKX11" s="80"/>
      <c r="IKY11" s="80"/>
      <c r="IKZ11" s="80"/>
      <c r="ILA11" s="80"/>
      <c r="ILB11" s="80"/>
      <c r="ILC11" s="80"/>
      <c r="ILD11" s="80"/>
      <c r="ILE11" s="80"/>
      <c r="ILF11" s="80"/>
      <c r="ILG11" s="80"/>
      <c r="ILH11" s="80"/>
      <c r="ILI11" s="80"/>
      <c r="ILJ11" s="80"/>
      <c r="ILK11" s="80"/>
      <c r="ILL11" s="80"/>
      <c r="ILM11" s="80"/>
      <c r="ILN11" s="80"/>
      <c r="ILO11" s="80"/>
      <c r="ILP11" s="80"/>
      <c r="ILQ11" s="80"/>
      <c r="ILR11" s="80"/>
      <c r="ILS11" s="80"/>
      <c r="ILT11" s="80"/>
      <c r="ILU11" s="80"/>
      <c r="ILV11" s="80"/>
      <c r="ILW11" s="80"/>
      <c r="ILX11" s="80"/>
      <c r="ILY11" s="80"/>
      <c r="ILZ11" s="80"/>
      <c r="IMA11" s="80"/>
      <c r="IMB11" s="80"/>
      <c r="IMC11" s="80"/>
      <c r="IMD11" s="80"/>
      <c r="IME11" s="80"/>
      <c r="IMF11" s="80"/>
      <c r="IMG11" s="80"/>
      <c r="IMH11" s="80"/>
      <c r="IMI11" s="80"/>
      <c r="IMJ11" s="80"/>
      <c r="IMK11" s="80"/>
      <c r="IML11" s="80"/>
      <c r="IMM11" s="80"/>
      <c r="IMN11" s="80"/>
      <c r="IMO11" s="80"/>
      <c r="IMP11" s="80"/>
      <c r="IMQ11" s="80"/>
      <c r="IMR11" s="80"/>
      <c r="IMS11" s="80"/>
      <c r="IMT11" s="80"/>
      <c r="IMU11" s="80"/>
      <c r="IMV11" s="80"/>
      <c r="IMW11" s="80"/>
      <c r="IMX11" s="80"/>
      <c r="IMY11" s="80"/>
      <c r="IMZ11" s="80"/>
      <c r="INA11" s="80"/>
      <c r="INB11" s="80"/>
      <c r="INC11" s="80"/>
      <c r="IND11" s="80"/>
      <c r="INE11" s="80"/>
      <c r="INF11" s="80"/>
      <c r="ING11" s="80"/>
      <c r="INH11" s="80"/>
      <c r="INI11" s="80"/>
      <c r="INJ11" s="80"/>
      <c r="INK11" s="80"/>
      <c r="INL11" s="80"/>
      <c r="INM11" s="80"/>
      <c r="INN11" s="80"/>
      <c r="INO11" s="80"/>
      <c r="INP11" s="80"/>
      <c r="INQ11" s="80"/>
      <c r="INR11" s="80"/>
      <c r="INS11" s="80"/>
      <c r="INT11" s="80"/>
      <c r="INU11" s="80"/>
      <c r="INV11" s="80"/>
      <c r="INW11" s="80"/>
      <c r="INX11" s="80"/>
      <c r="INY11" s="80"/>
      <c r="INZ11" s="80"/>
      <c r="IOA11" s="80"/>
      <c r="IOB11" s="80"/>
      <c r="IOC11" s="80"/>
      <c r="IOD11" s="80"/>
      <c r="IOE11" s="80"/>
      <c r="IOF11" s="80"/>
      <c r="IOG11" s="80"/>
      <c r="IOH11" s="80"/>
      <c r="IOI11" s="80"/>
      <c r="IOJ11" s="80"/>
      <c r="IOK11" s="80"/>
      <c r="IOL11" s="80"/>
      <c r="IOM11" s="80"/>
      <c r="ION11" s="80"/>
      <c r="IOO11" s="80"/>
      <c r="IOP11" s="80"/>
      <c r="IOQ11" s="80"/>
      <c r="IOR11" s="80"/>
      <c r="IOS11" s="80"/>
      <c r="IOT11" s="80"/>
      <c r="IOU11" s="80"/>
      <c r="IOV11" s="80"/>
      <c r="IOW11" s="80"/>
      <c r="IOX11" s="80"/>
      <c r="IOY11" s="80"/>
      <c r="IOZ11" s="80"/>
      <c r="IPA11" s="80"/>
      <c r="IPB11" s="80"/>
      <c r="IPC11" s="80"/>
      <c r="IPD11" s="80"/>
      <c r="IPE11" s="80"/>
      <c r="IPF11" s="80"/>
      <c r="IPG11" s="80"/>
      <c r="IPH11" s="80"/>
      <c r="IPI11" s="80"/>
      <c r="IPJ11" s="80"/>
      <c r="IPK11" s="80"/>
      <c r="IPL11" s="80"/>
      <c r="IPM11" s="80"/>
      <c r="IPN11" s="80"/>
      <c r="IPO11" s="80"/>
      <c r="IPP11" s="80"/>
      <c r="IPQ11" s="80"/>
      <c r="IPR11" s="80"/>
      <c r="IPS11" s="80"/>
      <c r="IPT11" s="80"/>
      <c r="IPU11" s="80"/>
      <c r="IPV11" s="80"/>
      <c r="IPW11" s="80"/>
      <c r="IPX11" s="80"/>
      <c r="IPY11" s="80"/>
      <c r="IPZ11" s="80"/>
      <c r="IQA11" s="80"/>
      <c r="IQB11" s="80"/>
      <c r="IQC11" s="80"/>
      <c r="IQD11" s="80"/>
      <c r="IQE11" s="80"/>
      <c r="IQF11" s="80"/>
      <c r="IQG11" s="80"/>
      <c r="IQH11" s="80"/>
      <c r="IQI11" s="80"/>
      <c r="IQJ11" s="80"/>
      <c r="IQK11" s="80"/>
      <c r="IQL11" s="80"/>
      <c r="IQM11" s="80"/>
      <c r="IQN11" s="80"/>
      <c r="IQO11" s="80"/>
      <c r="IQP11" s="80"/>
      <c r="IQQ11" s="80"/>
      <c r="IQR11" s="80"/>
      <c r="IQS11" s="80"/>
      <c r="IQT11" s="80"/>
      <c r="IQU11" s="80"/>
      <c r="IQV11" s="80"/>
      <c r="IQW11" s="80"/>
      <c r="IQX11" s="80"/>
      <c r="IQY11" s="80"/>
      <c r="IQZ11" s="80"/>
      <c r="IRA11" s="80"/>
      <c r="IRB11" s="80"/>
      <c r="IRC11" s="80"/>
      <c r="IRD11" s="80"/>
      <c r="IRE11" s="80"/>
      <c r="IRF11" s="80"/>
      <c r="IRG11" s="80"/>
      <c r="IRH11" s="80"/>
      <c r="IRI11" s="80"/>
      <c r="IRJ11" s="80"/>
      <c r="IRK11" s="80"/>
      <c r="IRL11" s="80"/>
      <c r="IRM11" s="80"/>
      <c r="IRN11" s="80"/>
      <c r="IRO11" s="80"/>
      <c r="IRP11" s="80"/>
      <c r="IRQ11" s="80"/>
      <c r="IRR11" s="80"/>
      <c r="IRS11" s="80"/>
      <c r="IRT11" s="80"/>
      <c r="IRU11" s="80"/>
      <c r="IRV11" s="80"/>
      <c r="IRW11" s="80"/>
      <c r="IRX11" s="80"/>
      <c r="IRY11" s="80"/>
      <c r="IRZ11" s="80"/>
      <c r="ISA11" s="80"/>
      <c r="ISB11" s="80"/>
      <c r="ISC11" s="80"/>
      <c r="ISD11" s="80"/>
      <c r="ISE11" s="80"/>
      <c r="ISF11" s="80"/>
      <c r="ISG11" s="80"/>
      <c r="ISH11" s="80"/>
      <c r="ISI11" s="80"/>
      <c r="ISJ11" s="80"/>
      <c r="ISK11" s="80"/>
      <c r="ISL11" s="80"/>
      <c r="ISM11" s="80"/>
      <c r="ISN11" s="80"/>
      <c r="ISO11" s="80"/>
      <c r="ISP11" s="80"/>
      <c r="ISQ11" s="80"/>
      <c r="ISR11" s="80"/>
      <c r="ISS11" s="80"/>
      <c r="IST11" s="80"/>
      <c r="ISU11" s="80"/>
      <c r="ISV11" s="80"/>
      <c r="ISW11" s="80"/>
      <c r="ISX11" s="80"/>
      <c r="ISY11" s="80"/>
      <c r="ISZ11" s="80"/>
      <c r="ITA11" s="80"/>
      <c r="ITB11" s="80"/>
      <c r="ITC11" s="80"/>
      <c r="ITD11" s="80"/>
      <c r="ITE11" s="80"/>
      <c r="ITF11" s="80"/>
      <c r="ITG11" s="80"/>
      <c r="ITH11" s="80"/>
      <c r="ITI11" s="80"/>
      <c r="ITJ11" s="80"/>
      <c r="ITK11" s="80"/>
      <c r="ITL11" s="80"/>
      <c r="ITM11" s="80"/>
      <c r="ITN11" s="80"/>
      <c r="ITO11" s="80"/>
      <c r="ITP11" s="80"/>
      <c r="ITQ11" s="80"/>
      <c r="ITR11" s="80"/>
      <c r="ITS11" s="80"/>
      <c r="ITT11" s="80"/>
      <c r="ITU11" s="80"/>
      <c r="ITV11" s="80"/>
      <c r="ITW11" s="80"/>
      <c r="ITX11" s="80"/>
      <c r="ITY11" s="80"/>
      <c r="ITZ11" s="80"/>
      <c r="IUA11" s="80"/>
      <c r="IUB11" s="80"/>
      <c r="IUC11" s="80"/>
      <c r="IUD11" s="80"/>
      <c r="IUE11" s="80"/>
      <c r="IUF11" s="80"/>
      <c r="IUG11" s="80"/>
      <c r="IUH11" s="80"/>
      <c r="IUI11" s="80"/>
      <c r="IUJ11" s="80"/>
      <c r="IUK11" s="80"/>
      <c r="IUL11" s="80"/>
      <c r="IUM11" s="80"/>
      <c r="IUN11" s="80"/>
      <c r="IUO11" s="80"/>
      <c r="IUP11" s="80"/>
      <c r="IUQ11" s="80"/>
      <c r="IUR11" s="80"/>
      <c r="IUS11" s="80"/>
      <c r="IUT11" s="80"/>
      <c r="IUU11" s="80"/>
      <c r="IUV11" s="80"/>
      <c r="IUW11" s="80"/>
      <c r="IUX11" s="80"/>
      <c r="IUY11" s="80"/>
      <c r="IUZ11" s="80"/>
      <c r="IVA11" s="80"/>
      <c r="IVB11" s="80"/>
      <c r="IVC11" s="80"/>
      <c r="IVD11" s="80"/>
      <c r="IVE11" s="80"/>
      <c r="IVF11" s="80"/>
      <c r="IVG11" s="80"/>
      <c r="IVH11" s="80"/>
      <c r="IVI11" s="80"/>
      <c r="IVJ11" s="80"/>
      <c r="IVK11" s="80"/>
      <c r="IVL11" s="80"/>
      <c r="IVM11" s="80"/>
      <c r="IVN11" s="80"/>
      <c r="IVO11" s="80"/>
      <c r="IVP11" s="80"/>
      <c r="IVQ11" s="80"/>
      <c r="IVR11" s="80"/>
      <c r="IVS11" s="80"/>
      <c r="IVT11" s="80"/>
      <c r="IVU11" s="80"/>
      <c r="IVV11" s="80"/>
      <c r="IVW11" s="80"/>
      <c r="IVX11" s="80"/>
      <c r="IVY11" s="80"/>
      <c r="IVZ11" s="80"/>
      <c r="IWA11" s="80"/>
      <c r="IWB11" s="80"/>
      <c r="IWC11" s="80"/>
      <c r="IWD11" s="80"/>
      <c r="IWE11" s="80"/>
      <c r="IWF11" s="80"/>
      <c r="IWG11" s="80"/>
      <c r="IWH11" s="80"/>
      <c r="IWI11" s="80"/>
      <c r="IWJ11" s="80"/>
      <c r="IWK11" s="80"/>
      <c r="IWL11" s="80"/>
      <c r="IWM11" s="80"/>
      <c r="IWN11" s="80"/>
      <c r="IWO11" s="80"/>
      <c r="IWP11" s="80"/>
      <c r="IWQ11" s="80"/>
      <c r="IWR11" s="80"/>
      <c r="IWS11" s="80"/>
      <c r="IWT11" s="80"/>
      <c r="IWU11" s="80"/>
      <c r="IWV11" s="80"/>
      <c r="IWW11" s="80"/>
      <c r="IWX11" s="80"/>
      <c r="IWY11" s="80"/>
      <c r="IWZ11" s="80"/>
      <c r="IXA11" s="80"/>
      <c r="IXB11" s="80"/>
      <c r="IXC11" s="80"/>
      <c r="IXD11" s="80"/>
      <c r="IXE11" s="80"/>
      <c r="IXF11" s="80"/>
      <c r="IXG11" s="80"/>
      <c r="IXH11" s="80"/>
      <c r="IXI11" s="80"/>
      <c r="IXJ11" s="80"/>
      <c r="IXK11" s="80"/>
      <c r="IXL11" s="80"/>
      <c r="IXM11" s="80"/>
      <c r="IXN11" s="80"/>
      <c r="IXO11" s="80"/>
      <c r="IXP11" s="80"/>
      <c r="IXQ11" s="80"/>
      <c r="IXR11" s="80"/>
      <c r="IXS11" s="80"/>
      <c r="IXT11" s="80"/>
      <c r="IXU11" s="80"/>
      <c r="IXV11" s="80"/>
      <c r="IXW11" s="80"/>
      <c r="IXX11" s="80"/>
      <c r="IXY11" s="80"/>
      <c r="IXZ11" s="80"/>
      <c r="IYA11" s="80"/>
      <c r="IYB11" s="80"/>
      <c r="IYC11" s="80"/>
      <c r="IYD11" s="80"/>
      <c r="IYE11" s="80"/>
      <c r="IYF11" s="80"/>
      <c r="IYG11" s="80"/>
      <c r="IYH11" s="80"/>
      <c r="IYI11" s="80"/>
      <c r="IYJ11" s="80"/>
      <c r="IYK11" s="80"/>
      <c r="IYL11" s="80"/>
      <c r="IYM11" s="80"/>
      <c r="IYN11" s="80"/>
      <c r="IYO11" s="80"/>
      <c r="IYP11" s="80"/>
      <c r="IYQ11" s="80"/>
      <c r="IYR11" s="80"/>
      <c r="IYS11" s="80"/>
      <c r="IYT11" s="80"/>
      <c r="IYU11" s="80"/>
      <c r="IYV11" s="80"/>
      <c r="IYW11" s="80"/>
      <c r="IYX11" s="80"/>
      <c r="IYY11" s="80"/>
      <c r="IYZ11" s="80"/>
      <c r="IZA11" s="80"/>
      <c r="IZB11" s="80"/>
      <c r="IZC11" s="80"/>
      <c r="IZD11" s="80"/>
      <c r="IZE11" s="80"/>
      <c r="IZF11" s="80"/>
      <c r="IZG11" s="80"/>
      <c r="IZH11" s="80"/>
      <c r="IZI11" s="80"/>
      <c r="IZJ11" s="80"/>
      <c r="IZK11" s="80"/>
      <c r="IZL11" s="80"/>
      <c r="IZM11" s="80"/>
      <c r="IZN11" s="80"/>
      <c r="IZO11" s="80"/>
      <c r="IZP11" s="80"/>
      <c r="IZQ11" s="80"/>
      <c r="IZR11" s="80"/>
      <c r="IZS11" s="80"/>
      <c r="IZT11" s="80"/>
      <c r="IZU11" s="80"/>
      <c r="IZV11" s="80"/>
      <c r="IZW11" s="80"/>
      <c r="IZX11" s="80"/>
      <c r="IZY11" s="80"/>
      <c r="IZZ11" s="80"/>
      <c r="JAA11" s="80"/>
      <c r="JAB11" s="80"/>
      <c r="JAC11" s="80"/>
      <c r="JAD11" s="80"/>
      <c r="JAE11" s="80"/>
      <c r="JAF11" s="80"/>
      <c r="JAG11" s="80"/>
      <c r="JAH11" s="80"/>
      <c r="JAI11" s="80"/>
      <c r="JAJ11" s="80"/>
      <c r="JAK11" s="80"/>
      <c r="JAL11" s="80"/>
      <c r="JAM11" s="80"/>
      <c r="JAN11" s="80"/>
      <c r="JAO11" s="80"/>
      <c r="JAP11" s="80"/>
      <c r="JAQ11" s="80"/>
      <c r="JAR11" s="80"/>
      <c r="JAS11" s="80"/>
      <c r="JAT11" s="80"/>
      <c r="JAU11" s="80"/>
      <c r="JAV11" s="80"/>
      <c r="JAW11" s="80"/>
      <c r="JAX11" s="80"/>
      <c r="JAY11" s="80"/>
      <c r="JAZ11" s="80"/>
      <c r="JBA11" s="80"/>
      <c r="JBB11" s="80"/>
      <c r="JBC11" s="80"/>
      <c r="JBD11" s="80"/>
      <c r="JBE11" s="80"/>
      <c r="JBF11" s="80"/>
      <c r="JBG11" s="80"/>
      <c r="JBH11" s="80"/>
      <c r="JBI11" s="80"/>
      <c r="JBJ11" s="80"/>
      <c r="JBK11" s="80"/>
      <c r="JBL11" s="80"/>
      <c r="JBM11" s="80"/>
      <c r="JBN11" s="80"/>
      <c r="JBO11" s="80"/>
      <c r="JBP11" s="80"/>
      <c r="JBQ11" s="80"/>
      <c r="JBR11" s="80"/>
      <c r="JBS11" s="80"/>
      <c r="JBT11" s="80"/>
      <c r="JBU11" s="80"/>
      <c r="JBV11" s="80"/>
      <c r="JBW11" s="80"/>
      <c r="JBX11" s="80"/>
      <c r="JBY11" s="80"/>
      <c r="JBZ11" s="80"/>
      <c r="JCA11" s="80"/>
      <c r="JCB11" s="80"/>
      <c r="JCC11" s="80"/>
      <c r="JCD11" s="80"/>
      <c r="JCE11" s="80"/>
      <c r="JCF11" s="80"/>
      <c r="JCG11" s="80"/>
      <c r="JCH11" s="80"/>
      <c r="JCI11" s="80"/>
      <c r="JCJ11" s="80"/>
      <c r="JCK11" s="80"/>
      <c r="JCL11" s="80"/>
      <c r="JCM11" s="80"/>
      <c r="JCN11" s="80"/>
      <c r="JCO11" s="80"/>
      <c r="JCP11" s="80"/>
      <c r="JCQ11" s="80"/>
      <c r="JCR11" s="80"/>
      <c r="JCS11" s="80"/>
      <c r="JCT11" s="80"/>
      <c r="JCU11" s="80"/>
      <c r="JCV11" s="80"/>
      <c r="JCW11" s="80"/>
      <c r="JCX11" s="80"/>
      <c r="JCY11" s="80"/>
      <c r="JCZ11" s="80"/>
      <c r="JDA11" s="80"/>
      <c r="JDB11" s="80"/>
      <c r="JDC11" s="80"/>
      <c r="JDD11" s="80"/>
      <c r="JDE11" s="80"/>
      <c r="JDF11" s="80"/>
      <c r="JDG11" s="80"/>
      <c r="JDH11" s="80"/>
      <c r="JDI11" s="80"/>
      <c r="JDJ11" s="80"/>
      <c r="JDK11" s="80"/>
      <c r="JDL11" s="80"/>
      <c r="JDM11" s="80"/>
      <c r="JDN11" s="80"/>
      <c r="JDO11" s="80"/>
      <c r="JDP11" s="80"/>
      <c r="JDQ11" s="80"/>
      <c r="JDR11" s="80"/>
      <c r="JDS11" s="80"/>
      <c r="JDT11" s="80"/>
      <c r="JDU11" s="80"/>
      <c r="JDV11" s="80"/>
      <c r="JDW11" s="80"/>
      <c r="JDX11" s="80"/>
      <c r="JDY11" s="80"/>
      <c r="JDZ11" s="80"/>
      <c r="JEA11" s="80"/>
      <c r="JEB11" s="80"/>
      <c r="JEC11" s="80"/>
      <c r="JED11" s="80"/>
      <c r="JEE11" s="80"/>
      <c r="JEF11" s="80"/>
      <c r="JEG11" s="80"/>
      <c r="JEH11" s="80"/>
      <c r="JEI11" s="80"/>
      <c r="JEJ11" s="80"/>
      <c r="JEK11" s="80"/>
      <c r="JEL11" s="80"/>
      <c r="JEM11" s="80"/>
      <c r="JEN11" s="80"/>
      <c r="JEO11" s="80"/>
      <c r="JEP11" s="80"/>
      <c r="JEQ11" s="80"/>
      <c r="JER11" s="80"/>
      <c r="JES11" s="80"/>
      <c r="JET11" s="80"/>
      <c r="JEU11" s="80"/>
      <c r="JEV11" s="80"/>
      <c r="JEW11" s="80"/>
      <c r="JEX11" s="80"/>
      <c r="JEY11" s="80"/>
      <c r="JEZ11" s="80"/>
      <c r="JFA11" s="80"/>
      <c r="JFB11" s="80"/>
      <c r="JFC11" s="80"/>
      <c r="JFD11" s="80"/>
      <c r="JFE11" s="80"/>
      <c r="JFF11" s="80"/>
      <c r="JFG11" s="80"/>
      <c r="JFH11" s="80"/>
      <c r="JFI11" s="80"/>
      <c r="JFJ11" s="80"/>
      <c r="JFK11" s="80"/>
      <c r="JFL11" s="80"/>
      <c r="JFM11" s="80"/>
      <c r="JFN11" s="80"/>
      <c r="JFO11" s="80"/>
      <c r="JFP11" s="80"/>
      <c r="JFQ11" s="80"/>
      <c r="JFR11" s="80"/>
      <c r="JFS11" s="80"/>
      <c r="JFT11" s="80"/>
      <c r="JFU11" s="80"/>
      <c r="JFV11" s="80"/>
      <c r="JFW11" s="80"/>
      <c r="JFX11" s="80"/>
      <c r="JFY11" s="80"/>
      <c r="JFZ11" s="80"/>
      <c r="JGA11" s="80"/>
      <c r="JGB11" s="80"/>
      <c r="JGC11" s="80"/>
      <c r="JGD11" s="80"/>
      <c r="JGE11" s="80"/>
      <c r="JGF11" s="80"/>
      <c r="JGG11" s="80"/>
      <c r="JGH11" s="80"/>
      <c r="JGI11" s="80"/>
      <c r="JGJ11" s="80"/>
      <c r="JGK11" s="80"/>
      <c r="JGL11" s="80"/>
      <c r="JGM11" s="80"/>
      <c r="JGN11" s="80"/>
      <c r="JGO11" s="80"/>
      <c r="JGP11" s="80"/>
      <c r="JGQ11" s="80"/>
      <c r="JGR11" s="80"/>
      <c r="JGS11" s="80"/>
      <c r="JGT11" s="80"/>
      <c r="JGU11" s="80"/>
      <c r="JGV11" s="80"/>
      <c r="JGW11" s="80"/>
      <c r="JGX11" s="80"/>
      <c r="JGY11" s="80"/>
      <c r="JGZ11" s="80"/>
      <c r="JHA11" s="80"/>
      <c r="JHB11" s="80"/>
      <c r="JHC11" s="80"/>
      <c r="JHD11" s="80"/>
      <c r="JHE11" s="80"/>
      <c r="JHF11" s="80"/>
      <c r="JHG11" s="80"/>
      <c r="JHH11" s="80"/>
      <c r="JHI11" s="80"/>
      <c r="JHJ11" s="80"/>
      <c r="JHK11" s="80"/>
      <c r="JHL11" s="80"/>
      <c r="JHM11" s="80"/>
      <c r="JHN11" s="80"/>
      <c r="JHO11" s="80"/>
      <c r="JHP11" s="80"/>
      <c r="JHQ11" s="80"/>
      <c r="JHR11" s="80"/>
      <c r="JHS11" s="80"/>
      <c r="JHT11" s="80"/>
      <c r="JHU11" s="80"/>
      <c r="JHV11" s="80"/>
      <c r="JHW11" s="80"/>
      <c r="JHX11" s="80"/>
      <c r="JHY11" s="80"/>
      <c r="JHZ11" s="80"/>
      <c r="JIA11" s="80"/>
      <c r="JIB11" s="80"/>
      <c r="JIC11" s="80"/>
      <c r="JID11" s="80"/>
      <c r="JIE11" s="80"/>
      <c r="JIF11" s="80"/>
      <c r="JIG11" s="80"/>
      <c r="JIH11" s="80"/>
      <c r="JII11" s="80"/>
      <c r="JIJ11" s="80"/>
      <c r="JIK11" s="80"/>
      <c r="JIL11" s="80"/>
      <c r="JIM11" s="80"/>
      <c r="JIN11" s="80"/>
      <c r="JIO11" s="80"/>
      <c r="JIP11" s="80"/>
      <c r="JIQ11" s="80"/>
      <c r="JIR11" s="80"/>
      <c r="JIS11" s="80"/>
      <c r="JIT11" s="80"/>
      <c r="JIU11" s="80"/>
      <c r="JIV11" s="80"/>
      <c r="JIW11" s="80"/>
      <c r="JIX11" s="80"/>
      <c r="JIY11" s="80"/>
      <c r="JIZ11" s="80"/>
      <c r="JJA11" s="80"/>
      <c r="JJB11" s="80"/>
      <c r="JJC11" s="80"/>
      <c r="JJD11" s="80"/>
      <c r="JJE11" s="80"/>
      <c r="JJF11" s="80"/>
      <c r="JJG11" s="80"/>
      <c r="JJH11" s="80"/>
      <c r="JJI11" s="80"/>
      <c r="JJJ11" s="80"/>
      <c r="JJK11" s="80"/>
      <c r="JJL11" s="80"/>
      <c r="JJM11" s="80"/>
      <c r="JJN11" s="80"/>
      <c r="JJO11" s="80"/>
      <c r="JJP11" s="80"/>
      <c r="JJQ11" s="80"/>
      <c r="JJR11" s="80"/>
      <c r="JJS11" s="80"/>
      <c r="JJT11" s="80"/>
      <c r="JJU11" s="80"/>
      <c r="JJV11" s="80"/>
      <c r="JJW11" s="80"/>
      <c r="JJX11" s="80"/>
      <c r="JJY11" s="80"/>
      <c r="JJZ11" s="80"/>
      <c r="JKA11" s="80"/>
      <c r="JKB11" s="80"/>
      <c r="JKC11" s="80"/>
      <c r="JKD11" s="80"/>
      <c r="JKE11" s="80"/>
      <c r="JKF11" s="80"/>
      <c r="JKG11" s="80"/>
      <c r="JKH11" s="80"/>
      <c r="JKI11" s="80"/>
      <c r="JKJ11" s="80"/>
      <c r="JKK11" s="80"/>
      <c r="JKL11" s="80"/>
      <c r="JKM11" s="80"/>
      <c r="JKN11" s="80"/>
      <c r="JKO11" s="80"/>
      <c r="JKP11" s="80"/>
      <c r="JKQ11" s="80"/>
      <c r="JKR11" s="80"/>
      <c r="JKS11" s="80"/>
      <c r="JKT11" s="80"/>
      <c r="JKU11" s="80"/>
      <c r="JKV11" s="80"/>
      <c r="JKW11" s="80"/>
      <c r="JKX11" s="80"/>
      <c r="JKY11" s="80"/>
      <c r="JKZ11" s="80"/>
      <c r="JLA11" s="80"/>
      <c r="JLB11" s="80"/>
      <c r="JLC11" s="80"/>
      <c r="JLD11" s="80"/>
      <c r="JLE11" s="80"/>
      <c r="JLF11" s="80"/>
      <c r="JLG11" s="80"/>
      <c r="JLH11" s="80"/>
      <c r="JLI11" s="80"/>
      <c r="JLJ11" s="80"/>
      <c r="JLK11" s="80"/>
      <c r="JLL11" s="80"/>
      <c r="JLM11" s="80"/>
      <c r="JLN11" s="80"/>
      <c r="JLO11" s="80"/>
      <c r="JLP11" s="80"/>
      <c r="JLQ11" s="80"/>
      <c r="JLR11" s="80"/>
      <c r="JLS11" s="80"/>
      <c r="JLT11" s="80"/>
      <c r="JLU11" s="80"/>
      <c r="JLV11" s="80"/>
      <c r="JLW11" s="80"/>
      <c r="JLX11" s="80"/>
      <c r="JLY11" s="80"/>
      <c r="JLZ11" s="80"/>
      <c r="JMA11" s="80"/>
      <c r="JMB11" s="80"/>
      <c r="JMC11" s="80"/>
      <c r="JMD11" s="80"/>
      <c r="JME11" s="80"/>
      <c r="JMF11" s="80"/>
      <c r="JMG11" s="80"/>
      <c r="JMH11" s="80"/>
      <c r="JMI11" s="80"/>
      <c r="JMJ11" s="80"/>
      <c r="JMK11" s="80"/>
      <c r="JML11" s="80"/>
      <c r="JMM11" s="80"/>
      <c r="JMN11" s="80"/>
      <c r="JMO11" s="80"/>
      <c r="JMP11" s="80"/>
      <c r="JMQ11" s="80"/>
      <c r="JMR11" s="80"/>
      <c r="JMS11" s="80"/>
      <c r="JMT11" s="80"/>
      <c r="JMU11" s="80"/>
      <c r="JMV11" s="80"/>
      <c r="JMW11" s="80"/>
      <c r="JMX11" s="80"/>
      <c r="JMY11" s="80"/>
      <c r="JMZ11" s="80"/>
      <c r="JNA11" s="80"/>
      <c r="JNB11" s="80"/>
      <c r="JNC11" s="80"/>
      <c r="JND11" s="80"/>
      <c r="JNE11" s="80"/>
      <c r="JNF11" s="80"/>
      <c r="JNG11" s="80"/>
      <c r="JNH11" s="80"/>
      <c r="JNI11" s="80"/>
      <c r="JNJ11" s="80"/>
      <c r="JNK11" s="80"/>
      <c r="JNL11" s="80"/>
      <c r="JNM11" s="80"/>
      <c r="JNN11" s="80"/>
      <c r="JNO11" s="80"/>
      <c r="JNP11" s="80"/>
      <c r="JNQ11" s="80"/>
      <c r="JNR11" s="80"/>
      <c r="JNS11" s="80"/>
      <c r="JNT11" s="80"/>
      <c r="JNU11" s="80"/>
      <c r="JNV11" s="80"/>
      <c r="JNW11" s="80"/>
      <c r="JNX11" s="80"/>
      <c r="JNY11" s="80"/>
      <c r="JNZ11" s="80"/>
      <c r="JOA11" s="80"/>
      <c r="JOB11" s="80"/>
      <c r="JOC11" s="80"/>
      <c r="JOD11" s="80"/>
      <c r="JOE11" s="80"/>
      <c r="JOF11" s="80"/>
      <c r="JOG11" s="80"/>
      <c r="JOH11" s="80"/>
      <c r="JOI11" s="80"/>
      <c r="JOJ11" s="80"/>
      <c r="JOK11" s="80"/>
      <c r="JOL11" s="80"/>
      <c r="JOM11" s="80"/>
      <c r="JON11" s="80"/>
      <c r="JOO11" s="80"/>
      <c r="JOP11" s="80"/>
      <c r="JOQ11" s="80"/>
      <c r="JOR11" s="80"/>
      <c r="JOS11" s="80"/>
      <c r="JOT11" s="80"/>
      <c r="JOU11" s="80"/>
      <c r="JOV11" s="80"/>
      <c r="JOW11" s="80"/>
      <c r="JOX11" s="80"/>
      <c r="JOY11" s="80"/>
      <c r="JOZ11" s="80"/>
      <c r="JPA11" s="80"/>
      <c r="JPB11" s="80"/>
      <c r="JPC11" s="80"/>
      <c r="JPD11" s="80"/>
      <c r="JPE11" s="80"/>
      <c r="JPF11" s="80"/>
      <c r="JPG11" s="80"/>
      <c r="JPH11" s="80"/>
      <c r="JPI11" s="80"/>
      <c r="JPJ11" s="80"/>
      <c r="JPK11" s="80"/>
      <c r="JPL11" s="80"/>
      <c r="JPM11" s="80"/>
      <c r="JPN11" s="80"/>
      <c r="JPO11" s="80"/>
      <c r="JPP11" s="80"/>
      <c r="JPQ11" s="80"/>
      <c r="JPR11" s="80"/>
      <c r="JPS11" s="80"/>
      <c r="JPT11" s="80"/>
      <c r="JPU11" s="80"/>
      <c r="JPV11" s="80"/>
      <c r="JPW11" s="80"/>
      <c r="JPX11" s="80"/>
      <c r="JPY11" s="80"/>
      <c r="JPZ11" s="80"/>
      <c r="JQA11" s="80"/>
      <c r="JQB11" s="80"/>
      <c r="JQC11" s="80"/>
      <c r="JQD11" s="80"/>
      <c r="JQE11" s="80"/>
      <c r="JQF11" s="80"/>
      <c r="JQG11" s="80"/>
      <c r="JQH11" s="80"/>
      <c r="JQI11" s="80"/>
      <c r="JQJ11" s="80"/>
      <c r="JQK11" s="80"/>
      <c r="JQL11" s="80"/>
      <c r="JQM11" s="80"/>
      <c r="JQN11" s="80"/>
      <c r="JQO11" s="80"/>
      <c r="JQP11" s="80"/>
      <c r="JQQ11" s="80"/>
      <c r="JQR11" s="80"/>
      <c r="JQS11" s="80"/>
      <c r="JQT11" s="80"/>
      <c r="JQU11" s="80"/>
      <c r="JQV11" s="80"/>
      <c r="JQW11" s="80"/>
      <c r="JQX11" s="80"/>
      <c r="JQY11" s="80"/>
      <c r="JQZ11" s="80"/>
      <c r="JRA11" s="80"/>
      <c r="JRB11" s="80"/>
      <c r="JRC11" s="80"/>
      <c r="JRD11" s="80"/>
      <c r="JRE11" s="80"/>
      <c r="JRF11" s="80"/>
      <c r="JRG11" s="80"/>
      <c r="JRH11" s="80"/>
      <c r="JRI11" s="80"/>
      <c r="JRJ11" s="80"/>
      <c r="JRK11" s="80"/>
      <c r="JRL11" s="80"/>
      <c r="JRM11" s="80"/>
      <c r="JRN11" s="80"/>
      <c r="JRO11" s="80"/>
      <c r="JRP11" s="80"/>
      <c r="JRQ11" s="80"/>
      <c r="JRR11" s="80"/>
      <c r="JRS11" s="80"/>
      <c r="JRT11" s="80"/>
      <c r="JRU11" s="80"/>
      <c r="JRV11" s="80"/>
      <c r="JRW11" s="80"/>
      <c r="JRX11" s="80"/>
      <c r="JRY11" s="80"/>
      <c r="JRZ11" s="80"/>
      <c r="JSA11" s="80"/>
      <c r="JSB11" s="80"/>
      <c r="JSC11" s="80"/>
      <c r="JSD11" s="80"/>
      <c r="JSE11" s="80"/>
      <c r="JSF11" s="80"/>
      <c r="JSG11" s="80"/>
      <c r="JSH11" s="80"/>
      <c r="JSI11" s="80"/>
      <c r="JSJ11" s="80"/>
      <c r="JSK11" s="80"/>
      <c r="JSL11" s="80"/>
      <c r="JSM11" s="80"/>
      <c r="JSN11" s="80"/>
      <c r="JSO11" s="80"/>
      <c r="JSP11" s="80"/>
      <c r="JSQ11" s="80"/>
      <c r="JSR11" s="80"/>
      <c r="JSS11" s="80"/>
      <c r="JST11" s="80"/>
      <c r="JSU11" s="80"/>
      <c r="JSV11" s="80"/>
      <c r="JSW11" s="80"/>
      <c r="JSX11" s="80"/>
      <c r="JSY11" s="80"/>
      <c r="JSZ11" s="80"/>
      <c r="JTA11" s="80"/>
      <c r="JTB11" s="80"/>
      <c r="JTC11" s="80"/>
      <c r="JTD11" s="80"/>
      <c r="JTE11" s="80"/>
      <c r="JTF11" s="80"/>
      <c r="JTG11" s="80"/>
      <c r="JTH11" s="80"/>
      <c r="JTI11" s="80"/>
      <c r="JTJ11" s="80"/>
      <c r="JTK11" s="80"/>
      <c r="JTL11" s="80"/>
      <c r="JTM11" s="80"/>
      <c r="JTN11" s="80"/>
      <c r="JTO11" s="80"/>
      <c r="JTP11" s="80"/>
      <c r="JTQ11" s="80"/>
      <c r="JTR11" s="80"/>
      <c r="JTS11" s="80"/>
      <c r="JTT11" s="80"/>
      <c r="JTU11" s="80"/>
      <c r="JTV11" s="80"/>
      <c r="JTW11" s="80"/>
      <c r="JTX11" s="80"/>
      <c r="JTY11" s="80"/>
      <c r="JTZ11" s="80"/>
      <c r="JUA11" s="80"/>
      <c r="JUB11" s="80"/>
      <c r="JUC11" s="80"/>
      <c r="JUD11" s="80"/>
      <c r="JUE11" s="80"/>
      <c r="JUF11" s="80"/>
      <c r="JUG11" s="80"/>
      <c r="JUH11" s="80"/>
      <c r="JUI11" s="80"/>
      <c r="JUJ11" s="80"/>
      <c r="JUK11" s="80"/>
      <c r="JUL11" s="80"/>
      <c r="JUM11" s="80"/>
      <c r="JUN11" s="80"/>
      <c r="JUO11" s="80"/>
      <c r="JUP11" s="80"/>
      <c r="JUQ11" s="80"/>
      <c r="JUR11" s="80"/>
      <c r="JUS11" s="80"/>
      <c r="JUT11" s="80"/>
      <c r="JUU11" s="80"/>
      <c r="JUV11" s="80"/>
      <c r="JUW11" s="80"/>
      <c r="JUX11" s="80"/>
      <c r="JUY11" s="80"/>
      <c r="JUZ11" s="80"/>
      <c r="JVA11" s="80"/>
      <c r="JVB11" s="80"/>
      <c r="JVC11" s="80"/>
      <c r="JVD11" s="80"/>
      <c r="JVE11" s="80"/>
      <c r="JVF11" s="80"/>
      <c r="JVG11" s="80"/>
      <c r="JVH11" s="80"/>
      <c r="JVI11" s="80"/>
      <c r="JVJ11" s="80"/>
      <c r="JVK11" s="80"/>
      <c r="JVL11" s="80"/>
      <c r="JVM11" s="80"/>
      <c r="JVN11" s="80"/>
      <c r="JVO11" s="80"/>
      <c r="JVP11" s="80"/>
      <c r="JVQ11" s="80"/>
      <c r="JVR11" s="80"/>
      <c r="JVS11" s="80"/>
      <c r="JVT11" s="80"/>
      <c r="JVU11" s="80"/>
      <c r="JVV11" s="80"/>
      <c r="JVW11" s="80"/>
      <c r="JVX11" s="80"/>
      <c r="JVY11" s="80"/>
      <c r="JVZ11" s="80"/>
      <c r="JWA11" s="80"/>
      <c r="JWB11" s="80"/>
      <c r="JWC11" s="80"/>
      <c r="JWD11" s="80"/>
      <c r="JWE11" s="80"/>
      <c r="JWF11" s="80"/>
      <c r="JWG11" s="80"/>
      <c r="JWH11" s="80"/>
      <c r="JWI11" s="80"/>
      <c r="JWJ11" s="80"/>
      <c r="JWK11" s="80"/>
      <c r="JWL11" s="80"/>
      <c r="JWM11" s="80"/>
      <c r="JWN11" s="80"/>
      <c r="JWO11" s="80"/>
      <c r="JWP11" s="80"/>
      <c r="JWQ11" s="80"/>
      <c r="JWR11" s="80"/>
      <c r="JWS11" s="80"/>
      <c r="JWT11" s="80"/>
      <c r="JWU11" s="80"/>
      <c r="JWV11" s="80"/>
      <c r="JWW11" s="80"/>
      <c r="JWX11" s="80"/>
      <c r="JWY11" s="80"/>
      <c r="JWZ11" s="80"/>
      <c r="JXA11" s="80"/>
      <c r="JXB11" s="80"/>
      <c r="JXC11" s="80"/>
      <c r="JXD11" s="80"/>
      <c r="JXE11" s="80"/>
      <c r="JXF11" s="80"/>
      <c r="JXG11" s="80"/>
      <c r="JXH11" s="80"/>
      <c r="JXI11" s="80"/>
      <c r="JXJ11" s="80"/>
      <c r="JXK11" s="80"/>
      <c r="JXL11" s="80"/>
      <c r="JXM11" s="80"/>
      <c r="JXN11" s="80"/>
      <c r="JXO11" s="80"/>
      <c r="JXP11" s="80"/>
      <c r="JXQ11" s="80"/>
      <c r="JXR11" s="80"/>
      <c r="JXS11" s="80"/>
      <c r="JXT11" s="80"/>
      <c r="JXU11" s="80"/>
      <c r="JXV11" s="80"/>
      <c r="JXW11" s="80"/>
      <c r="JXX11" s="80"/>
      <c r="JXY11" s="80"/>
      <c r="JXZ11" s="80"/>
      <c r="JYA11" s="80"/>
      <c r="JYB11" s="80"/>
      <c r="JYC11" s="80"/>
      <c r="JYD11" s="80"/>
      <c r="JYE11" s="80"/>
      <c r="JYF11" s="80"/>
      <c r="JYG11" s="80"/>
      <c r="JYH11" s="80"/>
      <c r="JYI11" s="80"/>
      <c r="JYJ11" s="80"/>
      <c r="JYK11" s="80"/>
      <c r="JYL11" s="80"/>
      <c r="JYM11" s="80"/>
      <c r="JYN11" s="80"/>
      <c r="JYO11" s="80"/>
      <c r="JYP11" s="80"/>
      <c r="JYQ11" s="80"/>
      <c r="JYR11" s="80"/>
      <c r="JYS11" s="80"/>
      <c r="JYT11" s="80"/>
      <c r="JYU11" s="80"/>
      <c r="JYV11" s="80"/>
      <c r="JYW11" s="80"/>
      <c r="JYX11" s="80"/>
      <c r="JYY11" s="80"/>
      <c r="JYZ11" s="80"/>
      <c r="JZA11" s="80"/>
      <c r="JZB11" s="80"/>
      <c r="JZC11" s="80"/>
      <c r="JZD11" s="80"/>
      <c r="JZE11" s="80"/>
      <c r="JZF11" s="80"/>
      <c r="JZG11" s="80"/>
      <c r="JZH11" s="80"/>
      <c r="JZI11" s="80"/>
      <c r="JZJ11" s="80"/>
      <c r="JZK11" s="80"/>
      <c r="JZL11" s="80"/>
      <c r="JZM11" s="80"/>
      <c r="JZN11" s="80"/>
      <c r="JZO11" s="80"/>
      <c r="JZP11" s="80"/>
      <c r="JZQ11" s="80"/>
      <c r="JZR11" s="80"/>
      <c r="JZS11" s="80"/>
      <c r="JZT11" s="80"/>
      <c r="JZU11" s="80"/>
      <c r="JZV11" s="80"/>
      <c r="JZW11" s="80"/>
      <c r="JZX11" s="80"/>
      <c r="JZY11" s="80"/>
      <c r="JZZ11" s="80"/>
      <c r="KAA11" s="80"/>
      <c r="KAB11" s="80"/>
      <c r="KAC11" s="80"/>
      <c r="KAD11" s="80"/>
      <c r="KAE11" s="80"/>
      <c r="KAF11" s="80"/>
      <c r="KAG11" s="80"/>
      <c r="KAH11" s="80"/>
      <c r="KAI11" s="80"/>
      <c r="KAJ11" s="80"/>
      <c r="KAK11" s="80"/>
      <c r="KAL11" s="80"/>
      <c r="KAM11" s="80"/>
      <c r="KAN11" s="80"/>
      <c r="KAO11" s="80"/>
      <c r="KAP11" s="80"/>
      <c r="KAQ11" s="80"/>
      <c r="KAR11" s="80"/>
      <c r="KAS11" s="80"/>
      <c r="KAT11" s="80"/>
      <c r="KAU11" s="80"/>
      <c r="KAV11" s="80"/>
      <c r="KAW11" s="80"/>
      <c r="KAX11" s="80"/>
      <c r="KAY11" s="80"/>
      <c r="KAZ11" s="80"/>
      <c r="KBA11" s="80"/>
      <c r="KBB11" s="80"/>
      <c r="KBC11" s="80"/>
      <c r="KBD11" s="80"/>
      <c r="KBE11" s="80"/>
      <c r="KBF11" s="80"/>
      <c r="KBG11" s="80"/>
      <c r="KBH11" s="80"/>
      <c r="KBI11" s="80"/>
      <c r="KBJ11" s="80"/>
      <c r="KBK11" s="80"/>
      <c r="KBL11" s="80"/>
      <c r="KBM11" s="80"/>
      <c r="KBN11" s="80"/>
      <c r="KBO11" s="80"/>
      <c r="KBP11" s="80"/>
      <c r="KBQ11" s="80"/>
      <c r="KBR11" s="80"/>
      <c r="KBS11" s="80"/>
      <c r="KBT11" s="80"/>
      <c r="KBU11" s="80"/>
      <c r="KBV11" s="80"/>
      <c r="KBW11" s="80"/>
      <c r="KBX11" s="80"/>
      <c r="KBY11" s="80"/>
      <c r="KBZ11" s="80"/>
      <c r="KCA11" s="80"/>
      <c r="KCB11" s="80"/>
      <c r="KCC11" s="80"/>
      <c r="KCD11" s="80"/>
      <c r="KCE11" s="80"/>
      <c r="KCF11" s="80"/>
      <c r="KCG11" s="80"/>
      <c r="KCH11" s="80"/>
      <c r="KCI11" s="80"/>
      <c r="KCJ11" s="80"/>
      <c r="KCK11" s="80"/>
      <c r="KCL11" s="80"/>
      <c r="KCM11" s="80"/>
      <c r="KCN11" s="80"/>
      <c r="KCO11" s="80"/>
      <c r="KCP11" s="80"/>
      <c r="KCQ11" s="80"/>
      <c r="KCR11" s="80"/>
      <c r="KCS11" s="80"/>
      <c r="KCT11" s="80"/>
      <c r="KCU11" s="80"/>
      <c r="KCV11" s="80"/>
      <c r="KCW11" s="80"/>
      <c r="KCX11" s="80"/>
      <c r="KCY11" s="80"/>
      <c r="KCZ11" s="80"/>
      <c r="KDA11" s="80"/>
      <c r="KDB11" s="80"/>
      <c r="KDC11" s="80"/>
      <c r="KDD11" s="80"/>
      <c r="KDE11" s="80"/>
      <c r="KDF11" s="80"/>
      <c r="KDG11" s="80"/>
      <c r="KDH11" s="80"/>
      <c r="KDI11" s="80"/>
      <c r="KDJ11" s="80"/>
      <c r="KDK11" s="80"/>
      <c r="KDL11" s="80"/>
      <c r="KDM11" s="80"/>
      <c r="KDN11" s="80"/>
      <c r="KDO11" s="80"/>
      <c r="KDP11" s="80"/>
      <c r="KDQ11" s="80"/>
      <c r="KDR11" s="80"/>
      <c r="KDS11" s="80"/>
      <c r="KDT11" s="80"/>
      <c r="KDU11" s="80"/>
      <c r="KDV11" s="80"/>
      <c r="KDW11" s="80"/>
      <c r="KDX11" s="80"/>
      <c r="KDY11" s="80"/>
      <c r="KDZ11" s="80"/>
      <c r="KEA11" s="80"/>
      <c r="KEB11" s="80"/>
      <c r="KEC11" s="80"/>
      <c r="KED11" s="80"/>
      <c r="KEE11" s="80"/>
      <c r="KEF11" s="80"/>
      <c r="KEG11" s="80"/>
      <c r="KEH11" s="80"/>
      <c r="KEI11" s="80"/>
      <c r="KEJ11" s="80"/>
      <c r="KEK11" s="80"/>
      <c r="KEL11" s="80"/>
      <c r="KEM11" s="80"/>
      <c r="KEN11" s="80"/>
      <c r="KEO11" s="80"/>
      <c r="KEP11" s="80"/>
      <c r="KEQ11" s="80"/>
      <c r="KER11" s="80"/>
      <c r="KES11" s="80"/>
      <c r="KET11" s="80"/>
      <c r="KEU11" s="80"/>
      <c r="KEV11" s="80"/>
      <c r="KEW11" s="80"/>
      <c r="KEX11" s="80"/>
      <c r="KEY11" s="80"/>
      <c r="KEZ11" s="80"/>
      <c r="KFA11" s="80"/>
      <c r="KFB11" s="80"/>
      <c r="KFC11" s="80"/>
      <c r="KFD11" s="80"/>
      <c r="KFE11" s="80"/>
      <c r="KFF11" s="80"/>
      <c r="KFG11" s="80"/>
      <c r="KFH11" s="80"/>
      <c r="KFI11" s="80"/>
      <c r="KFJ11" s="80"/>
      <c r="KFK11" s="80"/>
      <c r="KFL11" s="80"/>
      <c r="KFM11" s="80"/>
      <c r="KFN11" s="80"/>
      <c r="KFO11" s="80"/>
      <c r="KFP11" s="80"/>
      <c r="KFQ11" s="80"/>
      <c r="KFR11" s="80"/>
      <c r="KFS11" s="80"/>
      <c r="KFT11" s="80"/>
      <c r="KFU11" s="80"/>
      <c r="KFV11" s="80"/>
      <c r="KFW11" s="80"/>
      <c r="KFX11" s="80"/>
      <c r="KFY11" s="80"/>
      <c r="KFZ11" s="80"/>
      <c r="KGA11" s="80"/>
      <c r="KGB11" s="80"/>
      <c r="KGC11" s="80"/>
      <c r="KGD11" s="80"/>
      <c r="KGE11" s="80"/>
      <c r="KGF11" s="80"/>
      <c r="KGG11" s="80"/>
      <c r="KGH11" s="80"/>
      <c r="KGI11" s="80"/>
      <c r="KGJ11" s="80"/>
      <c r="KGK11" s="80"/>
      <c r="KGL11" s="80"/>
      <c r="KGM11" s="80"/>
      <c r="KGN11" s="80"/>
      <c r="KGO11" s="80"/>
      <c r="KGP11" s="80"/>
      <c r="KGQ11" s="80"/>
      <c r="KGR11" s="80"/>
      <c r="KGS11" s="80"/>
      <c r="KGT11" s="80"/>
      <c r="KGU11" s="80"/>
      <c r="KGV11" s="80"/>
      <c r="KGW11" s="80"/>
      <c r="KGX11" s="80"/>
      <c r="KGY11" s="80"/>
      <c r="KGZ11" s="80"/>
      <c r="KHA11" s="80"/>
      <c r="KHB11" s="80"/>
      <c r="KHC11" s="80"/>
      <c r="KHD11" s="80"/>
      <c r="KHE11" s="80"/>
      <c r="KHF11" s="80"/>
      <c r="KHG11" s="80"/>
      <c r="KHH11" s="80"/>
      <c r="KHI11" s="80"/>
      <c r="KHJ11" s="80"/>
      <c r="KHK11" s="80"/>
      <c r="KHL11" s="80"/>
      <c r="KHM11" s="80"/>
      <c r="KHN11" s="80"/>
      <c r="KHO11" s="80"/>
      <c r="KHP11" s="80"/>
      <c r="KHQ11" s="80"/>
      <c r="KHR11" s="80"/>
      <c r="KHS11" s="80"/>
      <c r="KHT11" s="80"/>
      <c r="KHU11" s="80"/>
      <c r="KHV11" s="80"/>
      <c r="KHW11" s="80"/>
      <c r="KHX11" s="80"/>
      <c r="KHY11" s="80"/>
      <c r="KHZ11" s="80"/>
      <c r="KIA11" s="80"/>
      <c r="KIB11" s="80"/>
      <c r="KIC11" s="80"/>
      <c r="KID11" s="80"/>
      <c r="KIE11" s="80"/>
      <c r="KIF11" s="80"/>
      <c r="KIG11" s="80"/>
      <c r="KIH11" s="80"/>
      <c r="KII11" s="80"/>
      <c r="KIJ11" s="80"/>
      <c r="KIK11" s="80"/>
      <c r="KIL11" s="80"/>
      <c r="KIM11" s="80"/>
      <c r="KIN11" s="80"/>
      <c r="KIO11" s="80"/>
      <c r="KIP11" s="80"/>
      <c r="KIQ11" s="80"/>
      <c r="KIR11" s="80"/>
      <c r="KIS11" s="80"/>
      <c r="KIT11" s="80"/>
      <c r="KIU11" s="80"/>
      <c r="KIV11" s="80"/>
      <c r="KIW11" s="80"/>
      <c r="KIX11" s="80"/>
      <c r="KIY11" s="80"/>
      <c r="KIZ11" s="80"/>
      <c r="KJA11" s="80"/>
      <c r="KJB11" s="80"/>
      <c r="KJC11" s="80"/>
      <c r="KJD11" s="80"/>
      <c r="KJE11" s="80"/>
      <c r="KJF11" s="80"/>
      <c r="KJG11" s="80"/>
      <c r="KJH11" s="80"/>
      <c r="KJI11" s="80"/>
      <c r="KJJ11" s="80"/>
      <c r="KJK11" s="80"/>
      <c r="KJL11" s="80"/>
      <c r="KJM11" s="80"/>
      <c r="KJN11" s="80"/>
      <c r="KJO11" s="80"/>
      <c r="KJP11" s="80"/>
      <c r="KJQ11" s="80"/>
      <c r="KJR11" s="80"/>
      <c r="KJS11" s="80"/>
      <c r="KJT11" s="80"/>
      <c r="KJU11" s="80"/>
      <c r="KJV11" s="80"/>
      <c r="KJW11" s="80"/>
      <c r="KJX11" s="80"/>
      <c r="KJY11" s="80"/>
      <c r="KJZ11" s="80"/>
      <c r="KKA11" s="80"/>
      <c r="KKB11" s="80"/>
      <c r="KKC11" s="80"/>
      <c r="KKD11" s="80"/>
      <c r="KKE11" s="80"/>
      <c r="KKF11" s="80"/>
      <c r="KKG11" s="80"/>
      <c r="KKH11" s="80"/>
      <c r="KKI11" s="80"/>
      <c r="KKJ11" s="80"/>
      <c r="KKK11" s="80"/>
      <c r="KKL11" s="80"/>
      <c r="KKM11" s="80"/>
      <c r="KKN11" s="80"/>
      <c r="KKO11" s="80"/>
      <c r="KKP11" s="80"/>
      <c r="KKQ11" s="80"/>
      <c r="KKR11" s="80"/>
      <c r="KKS11" s="80"/>
      <c r="KKT11" s="80"/>
      <c r="KKU11" s="80"/>
      <c r="KKV11" s="80"/>
      <c r="KKW11" s="80"/>
      <c r="KKX11" s="80"/>
      <c r="KKY11" s="80"/>
      <c r="KKZ11" s="80"/>
      <c r="KLA11" s="80"/>
      <c r="KLB11" s="80"/>
      <c r="KLC11" s="80"/>
      <c r="KLD11" s="80"/>
      <c r="KLE11" s="80"/>
      <c r="KLF11" s="80"/>
      <c r="KLG11" s="80"/>
      <c r="KLH11" s="80"/>
      <c r="KLI11" s="80"/>
      <c r="KLJ11" s="80"/>
      <c r="KLK11" s="80"/>
      <c r="KLL11" s="80"/>
      <c r="KLM11" s="80"/>
      <c r="KLN11" s="80"/>
      <c r="KLO11" s="80"/>
      <c r="KLP11" s="80"/>
      <c r="KLQ11" s="80"/>
      <c r="KLR11" s="80"/>
      <c r="KLS11" s="80"/>
      <c r="KLT11" s="80"/>
      <c r="KLU11" s="80"/>
      <c r="KLV11" s="80"/>
      <c r="KLW11" s="80"/>
      <c r="KLX11" s="80"/>
      <c r="KLY11" s="80"/>
      <c r="KLZ11" s="80"/>
      <c r="KMA11" s="80"/>
      <c r="KMB11" s="80"/>
      <c r="KMC11" s="80"/>
      <c r="KMD11" s="80"/>
      <c r="KME11" s="80"/>
      <c r="KMF11" s="80"/>
      <c r="KMG11" s="80"/>
      <c r="KMH11" s="80"/>
      <c r="KMI11" s="80"/>
      <c r="KMJ11" s="80"/>
      <c r="KMK11" s="80"/>
      <c r="KML11" s="80"/>
      <c r="KMM11" s="80"/>
      <c r="KMN11" s="80"/>
      <c r="KMO11" s="80"/>
      <c r="KMP11" s="80"/>
      <c r="KMQ11" s="80"/>
      <c r="KMR11" s="80"/>
      <c r="KMS11" s="80"/>
      <c r="KMT11" s="80"/>
      <c r="KMU11" s="80"/>
      <c r="KMV11" s="80"/>
      <c r="KMW11" s="80"/>
      <c r="KMX11" s="80"/>
      <c r="KMY11" s="80"/>
      <c r="KMZ11" s="80"/>
      <c r="KNA11" s="80"/>
      <c r="KNB11" s="80"/>
      <c r="KNC11" s="80"/>
      <c r="KND11" s="80"/>
      <c r="KNE11" s="80"/>
      <c r="KNF11" s="80"/>
      <c r="KNG11" s="80"/>
      <c r="KNH11" s="80"/>
      <c r="KNI11" s="80"/>
      <c r="KNJ11" s="80"/>
      <c r="KNK11" s="80"/>
      <c r="KNL11" s="80"/>
      <c r="KNM11" s="80"/>
      <c r="KNN11" s="80"/>
      <c r="KNO11" s="80"/>
      <c r="KNP11" s="80"/>
      <c r="KNQ11" s="80"/>
      <c r="KNR11" s="80"/>
      <c r="KNS11" s="80"/>
      <c r="KNT11" s="80"/>
      <c r="KNU11" s="80"/>
      <c r="KNV11" s="80"/>
      <c r="KNW11" s="80"/>
      <c r="KNX11" s="80"/>
      <c r="KNY11" s="80"/>
      <c r="KNZ11" s="80"/>
      <c r="KOA11" s="80"/>
      <c r="KOB11" s="80"/>
      <c r="KOC11" s="80"/>
      <c r="KOD11" s="80"/>
      <c r="KOE11" s="80"/>
      <c r="KOF11" s="80"/>
      <c r="KOG11" s="80"/>
      <c r="KOH11" s="80"/>
      <c r="KOI11" s="80"/>
      <c r="KOJ11" s="80"/>
      <c r="KOK11" s="80"/>
      <c r="KOL11" s="80"/>
      <c r="KOM11" s="80"/>
      <c r="KON11" s="80"/>
      <c r="KOO11" s="80"/>
      <c r="KOP11" s="80"/>
      <c r="KOQ11" s="80"/>
      <c r="KOR11" s="80"/>
      <c r="KOS11" s="80"/>
      <c r="KOT11" s="80"/>
      <c r="KOU11" s="80"/>
      <c r="KOV11" s="80"/>
      <c r="KOW11" s="80"/>
      <c r="KOX11" s="80"/>
      <c r="KOY11" s="80"/>
      <c r="KOZ11" s="80"/>
      <c r="KPA11" s="80"/>
      <c r="KPB11" s="80"/>
      <c r="KPC11" s="80"/>
      <c r="KPD11" s="80"/>
      <c r="KPE11" s="80"/>
      <c r="KPF11" s="80"/>
      <c r="KPG11" s="80"/>
      <c r="KPH11" s="80"/>
      <c r="KPI11" s="80"/>
      <c r="KPJ11" s="80"/>
      <c r="KPK11" s="80"/>
      <c r="KPL11" s="80"/>
      <c r="KPM11" s="80"/>
      <c r="KPN11" s="80"/>
      <c r="KPO11" s="80"/>
      <c r="KPP11" s="80"/>
      <c r="KPQ11" s="80"/>
      <c r="KPR11" s="80"/>
      <c r="KPS11" s="80"/>
      <c r="KPT11" s="80"/>
      <c r="KPU11" s="80"/>
      <c r="KPV11" s="80"/>
      <c r="KPW11" s="80"/>
      <c r="KPX11" s="80"/>
      <c r="KPY11" s="80"/>
      <c r="KPZ11" s="80"/>
      <c r="KQA11" s="80"/>
      <c r="KQB11" s="80"/>
      <c r="KQC11" s="80"/>
      <c r="KQD11" s="80"/>
      <c r="KQE11" s="80"/>
      <c r="KQF11" s="80"/>
      <c r="KQG11" s="80"/>
      <c r="KQH11" s="80"/>
      <c r="KQI11" s="80"/>
      <c r="KQJ11" s="80"/>
      <c r="KQK11" s="80"/>
      <c r="KQL11" s="80"/>
      <c r="KQM11" s="80"/>
      <c r="KQN11" s="80"/>
      <c r="KQO11" s="80"/>
      <c r="KQP11" s="80"/>
      <c r="KQQ11" s="80"/>
      <c r="KQR11" s="80"/>
      <c r="KQS11" s="80"/>
      <c r="KQT11" s="80"/>
      <c r="KQU11" s="80"/>
      <c r="KQV11" s="80"/>
      <c r="KQW11" s="80"/>
      <c r="KQX11" s="80"/>
      <c r="KQY11" s="80"/>
      <c r="KQZ11" s="80"/>
      <c r="KRA11" s="80"/>
      <c r="KRB11" s="80"/>
      <c r="KRC11" s="80"/>
      <c r="KRD11" s="80"/>
      <c r="KRE11" s="80"/>
      <c r="KRF11" s="80"/>
      <c r="KRG11" s="80"/>
      <c r="KRH11" s="80"/>
      <c r="KRI11" s="80"/>
      <c r="KRJ11" s="80"/>
      <c r="KRK11" s="80"/>
      <c r="KRL11" s="80"/>
      <c r="KRM11" s="80"/>
      <c r="KRN11" s="80"/>
      <c r="KRO11" s="80"/>
      <c r="KRP11" s="80"/>
      <c r="KRQ11" s="80"/>
      <c r="KRR11" s="80"/>
      <c r="KRS11" s="80"/>
      <c r="KRT11" s="80"/>
      <c r="KRU11" s="80"/>
      <c r="KRV11" s="80"/>
      <c r="KRW11" s="80"/>
      <c r="KRX11" s="80"/>
      <c r="KRY11" s="80"/>
      <c r="KRZ11" s="80"/>
      <c r="KSA11" s="80"/>
      <c r="KSB11" s="80"/>
      <c r="KSC11" s="80"/>
      <c r="KSD11" s="80"/>
      <c r="KSE11" s="80"/>
      <c r="KSF11" s="80"/>
      <c r="KSG11" s="80"/>
      <c r="KSH11" s="80"/>
      <c r="KSI11" s="80"/>
      <c r="KSJ11" s="80"/>
      <c r="KSK11" s="80"/>
      <c r="KSL11" s="80"/>
      <c r="KSM11" s="80"/>
      <c r="KSN11" s="80"/>
      <c r="KSO11" s="80"/>
      <c r="KSP11" s="80"/>
      <c r="KSQ11" s="80"/>
      <c r="KSR11" s="80"/>
      <c r="KSS11" s="80"/>
      <c r="KST11" s="80"/>
      <c r="KSU11" s="80"/>
      <c r="KSV11" s="80"/>
      <c r="KSW11" s="80"/>
      <c r="KSX11" s="80"/>
      <c r="KSY11" s="80"/>
      <c r="KSZ11" s="80"/>
      <c r="KTA11" s="80"/>
      <c r="KTB11" s="80"/>
      <c r="KTC11" s="80"/>
      <c r="KTD11" s="80"/>
      <c r="KTE11" s="80"/>
      <c r="KTF11" s="80"/>
      <c r="KTG11" s="80"/>
      <c r="KTH11" s="80"/>
      <c r="KTI11" s="80"/>
      <c r="KTJ11" s="80"/>
      <c r="KTK11" s="80"/>
      <c r="KTL11" s="80"/>
      <c r="KTM11" s="80"/>
      <c r="KTN11" s="80"/>
      <c r="KTO11" s="80"/>
      <c r="KTP11" s="80"/>
      <c r="KTQ11" s="80"/>
      <c r="KTR11" s="80"/>
      <c r="KTS11" s="80"/>
      <c r="KTT11" s="80"/>
      <c r="KTU11" s="80"/>
      <c r="KTV11" s="80"/>
      <c r="KTW11" s="80"/>
      <c r="KTX11" s="80"/>
      <c r="KTY11" s="80"/>
      <c r="KTZ11" s="80"/>
      <c r="KUA11" s="80"/>
      <c r="KUB11" s="80"/>
      <c r="KUC11" s="80"/>
      <c r="KUD11" s="80"/>
      <c r="KUE11" s="80"/>
      <c r="KUF11" s="80"/>
      <c r="KUG11" s="80"/>
      <c r="KUH11" s="80"/>
      <c r="KUI11" s="80"/>
      <c r="KUJ11" s="80"/>
      <c r="KUK11" s="80"/>
      <c r="KUL11" s="80"/>
      <c r="KUM11" s="80"/>
      <c r="KUN11" s="80"/>
      <c r="KUO11" s="80"/>
      <c r="KUP11" s="80"/>
      <c r="KUQ11" s="80"/>
      <c r="KUR11" s="80"/>
      <c r="KUS11" s="80"/>
      <c r="KUT11" s="80"/>
      <c r="KUU11" s="80"/>
      <c r="KUV11" s="80"/>
      <c r="KUW11" s="80"/>
      <c r="KUX11" s="80"/>
      <c r="KUY11" s="80"/>
      <c r="KUZ11" s="80"/>
      <c r="KVA11" s="80"/>
      <c r="KVB11" s="80"/>
      <c r="KVC11" s="80"/>
      <c r="KVD11" s="80"/>
      <c r="KVE11" s="80"/>
      <c r="KVF11" s="80"/>
      <c r="KVG11" s="80"/>
      <c r="KVH11" s="80"/>
      <c r="KVI11" s="80"/>
      <c r="KVJ11" s="80"/>
      <c r="KVK11" s="80"/>
      <c r="KVL11" s="80"/>
      <c r="KVM11" s="80"/>
      <c r="KVN11" s="80"/>
      <c r="KVO11" s="80"/>
      <c r="KVP11" s="80"/>
      <c r="KVQ11" s="80"/>
      <c r="KVR11" s="80"/>
      <c r="KVS11" s="80"/>
      <c r="KVT11" s="80"/>
      <c r="KVU11" s="80"/>
      <c r="KVV11" s="80"/>
      <c r="KVW11" s="80"/>
      <c r="KVX11" s="80"/>
      <c r="KVY11" s="80"/>
      <c r="KVZ11" s="80"/>
      <c r="KWA11" s="80"/>
      <c r="KWB11" s="80"/>
      <c r="KWC11" s="80"/>
      <c r="KWD11" s="80"/>
      <c r="KWE11" s="80"/>
      <c r="KWF11" s="80"/>
      <c r="KWG11" s="80"/>
      <c r="KWH11" s="80"/>
      <c r="KWI11" s="80"/>
      <c r="KWJ11" s="80"/>
      <c r="KWK11" s="80"/>
      <c r="KWL11" s="80"/>
      <c r="KWM11" s="80"/>
      <c r="KWN11" s="80"/>
      <c r="KWO11" s="80"/>
      <c r="KWP11" s="80"/>
      <c r="KWQ11" s="80"/>
      <c r="KWR11" s="80"/>
      <c r="KWS11" s="80"/>
      <c r="KWT11" s="80"/>
      <c r="KWU11" s="80"/>
      <c r="KWV11" s="80"/>
      <c r="KWW11" s="80"/>
      <c r="KWX11" s="80"/>
      <c r="KWY11" s="80"/>
      <c r="KWZ11" s="80"/>
      <c r="KXA11" s="80"/>
      <c r="KXB11" s="80"/>
      <c r="KXC11" s="80"/>
      <c r="KXD11" s="80"/>
      <c r="KXE11" s="80"/>
      <c r="KXF11" s="80"/>
      <c r="KXG11" s="80"/>
      <c r="KXH11" s="80"/>
      <c r="KXI11" s="80"/>
      <c r="KXJ11" s="80"/>
      <c r="KXK11" s="80"/>
      <c r="KXL11" s="80"/>
      <c r="KXM11" s="80"/>
      <c r="KXN11" s="80"/>
      <c r="KXO11" s="80"/>
      <c r="KXP11" s="80"/>
      <c r="KXQ11" s="80"/>
      <c r="KXR11" s="80"/>
      <c r="KXS11" s="80"/>
      <c r="KXT11" s="80"/>
      <c r="KXU11" s="80"/>
      <c r="KXV11" s="80"/>
      <c r="KXW11" s="80"/>
      <c r="KXX11" s="80"/>
      <c r="KXY11" s="80"/>
      <c r="KXZ11" s="80"/>
      <c r="KYA11" s="80"/>
      <c r="KYB11" s="80"/>
      <c r="KYC11" s="80"/>
      <c r="KYD11" s="80"/>
      <c r="KYE11" s="80"/>
      <c r="KYF11" s="80"/>
      <c r="KYG11" s="80"/>
      <c r="KYH11" s="80"/>
      <c r="KYI11" s="80"/>
      <c r="KYJ11" s="80"/>
      <c r="KYK11" s="80"/>
      <c r="KYL11" s="80"/>
      <c r="KYM11" s="80"/>
      <c r="KYN11" s="80"/>
      <c r="KYO11" s="80"/>
      <c r="KYP11" s="80"/>
      <c r="KYQ11" s="80"/>
      <c r="KYR11" s="80"/>
      <c r="KYS11" s="80"/>
      <c r="KYT11" s="80"/>
      <c r="KYU11" s="80"/>
      <c r="KYV11" s="80"/>
      <c r="KYW11" s="80"/>
      <c r="KYX11" s="80"/>
      <c r="KYY11" s="80"/>
      <c r="KYZ11" s="80"/>
      <c r="KZA11" s="80"/>
      <c r="KZB11" s="80"/>
      <c r="KZC11" s="80"/>
      <c r="KZD11" s="80"/>
      <c r="KZE11" s="80"/>
      <c r="KZF11" s="80"/>
      <c r="KZG11" s="80"/>
      <c r="KZH11" s="80"/>
      <c r="KZI11" s="80"/>
      <c r="KZJ11" s="80"/>
      <c r="KZK11" s="80"/>
      <c r="KZL11" s="80"/>
      <c r="KZM11" s="80"/>
      <c r="KZN11" s="80"/>
      <c r="KZO11" s="80"/>
      <c r="KZP11" s="80"/>
      <c r="KZQ11" s="80"/>
      <c r="KZR11" s="80"/>
      <c r="KZS11" s="80"/>
      <c r="KZT11" s="80"/>
      <c r="KZU11" s="80"/>
      <c r="KZV11" s="80"/>
      <c r="KZW11" s="80"/>
      <c r="KZX11" s="80"/>
      <c r="KZY11" s="80"/>
      <c r="KZZ11" s="80"/>
      <c r="LAA11" s="80"/>
      <c r="LAB11" s="80"/>
      <c r="LAC11" s="80"/>
      <c r="LAD11" s="80"/>
      <c r="LAE11" s="80"/>
      <c r="LAF11" s="80"/>
      <c r="LAG11" s="80"/>
      <c r="LAH11" s="80"/>
      <c r="LAI11" s="80"/>
      <c r="LAJ11" s="80"/>
      <c r="LAK11" s="80"/>
      <c r="LAL11" s="80"/>
      <c r="LAM11" s="80"/>
      <c r="LAN11" s="80"/>
      <c r="LAO11" s="80"/>
      <c r="LAP11" s="80"/>
      <c r="LAQ11" s="80"/>
      <c r="LAR11" s="80"/>
      <c r="LAS11" s="80"/>
      <c r="LAT11" s="80"/>
      <c r="LAU11" s="80"/>
      <c r="LAV11" s="80"/>
      <c r="LAW11" s="80"/>
      <c r="LAX11" s="80"/>
      <c r="LAY11" s="80"/>
      <c r="LAZ11" s="80"/>
      <c r="LBA11" s="80"/>
      <c r="LBB11" s="80"/>
      <c r="LBC11" s="80"/>
      <c r="LBD11" s="80"/>
      <c r="LBE11" s="80"/>
      <c r="LBF11" s="80"/>
      <c r="LBG11" s="80"/>
      <c r="LBH11" s="80"/>
      <c r="LBI11" s="80"/>
      <c r="LBJ11" s="80"/>
      <c r="LBK11" s="80"/>
      <c r="LBL11" s="80"/>
      <c r="LBM11" s="80"/>
      <c r="LBN11" s="80"/>
      <c r="LBO11" s="80"/>
      <c r="LBP11" s="80"/>
      <c r="LBQ11" s="80"/>
      <c r="LBR11" s="80"/>
      <c r="LBS11" s="80"/>
      <c r="LBT11" s="80"/>
      <c r="LBU11" s="80"/>
      <c r="LBV11" s="80"/>
      <c r="LBW11" s="80"/>
      <c r="LBX11" s="80"/>
      <c r="LBY11" s="80"/>
      <c r="LBZ11" s="80"/>
      <c r="LCA11" s="80"/>
      <c r="LCB11" s="80"/>
      <c r="LCC11" s="80"/>
      <c r="LCD11" s="80"/>
      <c r="LCE11" s="80"/>
      <c r="LCF11" s="80"/>
      <c r="LCG11" s="80"/>
      <c r="LCH11" s="80"/>
      <c r="LCI11" s="80"/>
      <c r="LCJ11" s="80"/>
      <c r="LCK11" s="80"/>
      <c r="LCL11" s="80"/>
      <c r="LCM11" s="80"/>
      <c r="LCN11" s="80"/>
      <c r="LCO11" s="80"/>
      <c r="LCP11" s="80"/>
      <c r="LCQ11" s="80"/>
      <c r="LCR11" s="80"/>
      <c r="LCS11" s="80"/>
      <c r="LCT11" s="80"/>
      <c r="LCU11" s="80"/>
      <c r="LCV11" s="80"/>
      <c r="LCW11" s="80"/>
      <c r="LCX11" s="80"/>
      <c r="LCY11" s="80"/>
      <c r="LCZ11" s="80"/>
      <c r="LDA11" s="80"/>
      <c r="LDB11" s="80"/>
      <c r="LDC11" s="80"/>
      <c r="LDD11" s="80"/>
      <c r="LDE11" s="80"/>
      <c r="LDF11" s="80"/>
      <c r="LDG11" s="80"/>
      <c r="LDH11" s="80"/>
      <c r="LDI11" s="80"/>
      <c r="LDJ11" s="80"/>
      <c r="LDK11" s="80"/>
      <c r="LDL11" s="80"/>
      <c r="LDM11" s="80"/>
      <c r="LDN11" s="80"/>
      <c r="LDO11" s="80"/>
      <c r="LDP11" s="80"/>
      <c r="LDQ11" s="80"/>
      <c r="LDR11" s="80"/>
      <c r="LDS11" s="80"/>
      <c r="LDT11" s="80"/>
      <c r="LDU11" s="80"/>
      <c r="LDV11" s="80"/>
      <c r="LDW11" s="80"/>
      <c r="LDX11" s="80"/>
      <c r="LDY11" s="80"/>
      <c r="LDZ11" s="80"/>
      <c r="LEA11" s="80"/>
      <c r="LEB11" s="80"/>
      <c r="LEC11" s="80"/>
      <c r="LED11" s="80"/>
      <c r="LEE11" s="80"/>
      <c r="LEF11" s="80"/>
      <c r="LEG11" s="80"/>
      <c r="LEH11" s="80"/>
      <c r="LEI11" s="80"/>
      <c r="LEJ11" s="80"/>
      <c r="LEK11" s="80"/>
      <c r="LEL11" s="80"/>
      <c r="LEM11" s="80"/>
      <c r="LEN11" s="80"/>
      <c r="LEO11" s="80"/>
      <c r="LEP11" s="80"/>
      <c r="LEQ11" s="80"/>
      <c r="LER11" s="80"/>
      <c r="LES11" s="80"/>
      <c r="LET11" s="80"/>
      <c r="LEU11" s="80"/>
      <c r="LEV11" s="80"/>
      <c r="LEW11" s="80"/>
      <c r="LEX11" s="80"/>
      <c r="LEY11" s="80"/>
      <c r="LEZ11" s="80"/>
      <c r="LFA11" s="80"/>
      <c r="LFB11" s="80"/>
      <c r="LFC11" s="80"/>
      <c r="LFD11" s="80"/>
      <c r="LFE11" s="80"/>
      <c r="LFF11" s="80"/>
      <c r="LFG11" s="80"/>
      <c r="LFH11" s="80"/>
      <c r="LFI11" s="80"/>
      <c r="LFJ11" s="80"/>
      <c r="LFK11" s="80"/>
      <c r="LFL11" s="80"/>
      <c r="LFM11" s="80"/>
      <c r="LFN11" s="80"/>
      <c r="LFO11" s="80"/>
      <c r="LFP11" s="80"/>
      <c r="LFQ11" s="80"/>
      <c r="LFR11" s="80"/>
      <c r="LFS11" s="80"/>
      <c r="LFT11" s="80"/>
      <c r="LFU11" s="80"/>
      <c r="LFV11" s="80"/>
      <c r="LFW11" s="80"/>
      <c r="LFX11" s="80"/>
      <c r="LFY11" s="80"/>
      <c r="LFZ11" s="80"/>
      <c r="LGA11" s="80"/>
      <c r="LGB11" s="80"/>
      <c r="LGC11" s="80"/>
      <c r="LGD11" s="80"/>
      <c r="LGE11" s="80"/>
      <c r="LGF11" s="80"/>
      <c r="LGG11" s="80"/>
      <c r="LGH11" s="80"/>
      <c r="LGI11" s="80"/>
      <c r="LGJ11" s="80"/>
      <c r="LGK11" s="80"/>
      <c r="LGL11" s="80"/>
      <c r="LGM11" s="80"/>
      <c r="LGN11" s="80"/>
      <c r="LGO11" s="80"/>
      <c r="LGP11" s="80"/>
      <c r="LGQ11" s="80"/>
      <c r="LGR11" s="80"/>
      <c r="LGS11" s="80"/>
      <c r="LGT11" s="80"/>
      <c r="LGU11" s="80"/>
      <c r="LGV11" s="80"/>
      <c r="LGW11" s="80"/>
      <c r="LGX11" s="80"/>
      <c r="LGY11" s="80"/>
      <c r="LGZ11" s="80"/>
      <c r="LHA11" s="80"/>
      <c r="LHB11" s="80"/>
      <c r="LHC11" s="80"/>
      <c r="LHD11" s="80"/>
      <c r="LHE11" s="80"/>
      <c r="LHF11" s="80"/>
      <c r="LHG11" s="80"/>
      <c r="LHH11" s="80"/>
      <c r="LHI11" s="80"/>
      <c r="LHJ11" s="80"/>
      <c r="LHK11" s="80"/>
      <c r="LHL11" s="80"/>
      <c r="LHM11" s="80"/>
      <c r="LHN11" s="80"/>
      <c r="LHO11" s="80"/>
      <c r="LHP11" s="80"/>
      <c r="LHQ11" s="80"/>
      <c r="LHR11" s="80"/>
      <c r="LHS11" s="80"/>
      <c r="LHT11" s="80"/>
      <c r="LHU11" s="80"/>
      <c r="LHV11" s="80"/>
      <c r="LHW11" s="80"/>
      <c r="LHX11" s="80"/>
      <c r="LHY11" s="80"/>
      <c r="LHZ11" s="80"/>
      <c r="LIA11" s="80"/>
      <c r="LIB11" s="80"/>
      <c r="LIC11" s="80"/>
      <c r="LID11" s="80"/>
      <c r="LIE11" s="80"/>
      <c r="LIF11" s="80"/>
      <c r="LIG11" s="80"/>
      <c r="LIH11" s="80"/>
      <c r="LII11" s="80"/>
      <c r="LIJ11" s="80"/>
      <c r="LIK11" s="80"/>
      <c r="LIL11" s="80"/>
      <c r="LIM11" s="80"/>
      <c r="LIN11" s="80"/>
      <c r="LIO11" s="80"/>
      <c r="LIP11" s="80"/>
      <c r="LIQ11" s="80"/>
      <c r="LIR11" s="80"/>
      <c r="LIS11" s="80"/>
      <c r="LIT11" s="80"/>
      <c r="LIU11" s="80"/>
      <c r="LIV11" s="80"/>
      <c r="LIW11" s="80"/>
      <c r="LIX11" s="80"/>
      <c r="LIY11" s="80"/>
      <c r="LIZ11" s="80"/>
      <c r="LJA11" s="80"/>
      <c r="LJB11" s="80"/>
      <c r="LJC11" s="80"/>
      <c r="LJD11" s="80"/>
      <c r="LJE11" s="80"/>
      <c r="LJF11" s="80"/>
      <c r="LJG11" s="80"/>
      <c r="LJH11" s="80"/>
      <c r="LJI11" s="80"/>
      <c r="LJJ11" s="80"/>
      <c r="LJK11" s="80"/>
      <c r="LJL11" s="80"/>
      <c r="LJM11" s="80"/>
      <c r="LJN11" s="80"/>
      <c r="LJO11" s="80"/>
      <c r="LJP11" s="80"/>
      <c r="LJQ11" s="80"/>
      <c r="LJR11" s="80"/>
      <c r="LJS11" s="80"/>
      <c r="LJT11" s="80"/>
      <c r="LJU11" s="80"/>
      <c r="LJV11" s="80"/>
      <c r="LJW11" s="80"/>
      <c r="LJX11" s="80"/>
      <c r="LJY11" s="80"/>
      <c r="LJZ11" s="80"/>
      <c r="LKA11" s="80"/>
      <c r="LKB11" s="80"/>
      <c r="LKC11" s="80"/>
      <c r="LKD11" s="80"/>
      <c r="LKE11" s="80"/>
      <c r="LKF11" s="80"/>
      <c r="LKG11" s="80"/>
      <c r="LKH11" s="80"/>
      <c r="LKI11" s="80"/>
      <c r="LKJ11" s="80"/>
      <c r="LKK11" s="80"/>
      <c r="LKL11" s="80"/>
      <c r="LKM11" s="80"/>
      <c r="LKN11" s="80"/>
      <c r="LKO11" s="80"/>
      <c r="LKP11" s="80"/>
      <c r="LKQ11" s="80"/>
      <c r="LKR11" s="80"/>
      <c r="LKS11" s="80"/>
      <c r="LKT11" s="80"/>
      <c r="LKU11" s="80"/>
      <c r="LKV11" s="80"/>
      <c r="LKW11" s="80"/>
      <c r="LKX11" s="80"/>
      <c r="LKY11" s="80"/>
      <c r="LKZ11" s="80"/>
      <c r="LLA11" s="80"/>
      <c r="LLB11" s="80"/>
      <c r="LLC11" s="80"/>
      <c r="LLD11" s="80"/>
      <c r="LLE11" s="80"/>
      <c r="LLF11" s="80"/>
      <c r="LLG11" s="80"/>
      <c r="LLH11" s="80"/>
      <c r="LLI11" s="80"/>
      <c r="LLJ11" s="80"/>
      <c r="LLK11" s="80"/>
      <c r="LLL11" s="80"/>
      <c r="LLM11" s="80"/>
      <c r="LLN11" s="80"/>
      <c r="LLO11" s="80"/>
      <c r="LLP11" s="80"/>
      <c r="LLQ11" s="80"/>
      <c r="LLR11" s="80"/>
      <c r="LLS11" s="80"/>
      <c r="LLT11" s="80"/>
      <c r="LLU11" s="80"/>
      <c r="LLV11" s="80"/>
      <c r="LLW11" s="80"/>
      <c r="LLX11" s="80"/>
      <c r="LLY11" s="80"/>
      <c r="LLZ11" s="80"/>
      <c r="LMA11" s="80"/>
      <c r="LMB11" s="80"/>
      <c r="LMC11" s="80"/>
      <c r="LMD11" s="80"/>
      <c r="LME11" s="80"/>
      <c r="LMF11" s="80"/>
      <c r="LMG11" s="80"/>
      <c r="LMH11" s="80"/>
      <c r="LMI11" s="80"/>
      <c r="LMJ11" s="80"/>
      <c r="LMK11" s="80"/>
      <c r="LML11" s="80"/>
      <c r="LMM11" s="80"/>
      <c r="LMN11" s="80"/>
      <c r="LMO11" s="80"/>
      <c r="LMP11" s="80"/>
      <c r="LMQ11" s="80"/>
      <c r="LMR11" s="80"/>
      <c r="LMS11" s="80"/>
      <c r="LMT11" s="80"/>
      <c r="LMU11" s="80"/>
      <c r="LMV11" s="80"/>
      <c r="LMW11" s="80"/>
      <c r="LMX11" s="80"/>
      <c r="LMY11" s="80"/>
      <c r="LMZ11" s="80"/>
      <c r="LNA11" s="80"/>
      <c r="LNB11" s="80"/>
      <c r="LNC11" s="80"/>
      <c r="LND11" s="80"/>
      <c r="LNE11" s="80"/>
      <c r="LNF11" s="80"/>
      <c r="LNG11" s="80"/>
      <c r="LNH11" s="80"/>
      <c r="LNI11" s="80"/>
      <c r="LNJ11" s="80"/>
      <c r="LNK11" s="80"/>
      <c r="LNL11" s="80"/>
      <c r="LNM11" s="80"/>
      <c r="LNN11" s="80"/>
      <c r="LNO11" s="80"/>
      <c r="LNP11" s="80"/>
      <c r="LNQ11" s="80"/>
      <c r="LNR11" s="80"/>
      <c r="LNS11" s="80"/>
      <c r="LNT11" s="80"/>
      <c r="LNU11" s="80"/>
      <c r="LNV11" s="80"/>
      <c r="LNW11" s="80"/>
      <c r="LNX11" s="80"/>
      <c r="LNY11" s="80"/>
      <c r="LNZ11" s="80"/>
      <c r="LOA11" s="80"/>
      <c r="LOB11" s="80"/>
      <c r="LOC11" s="80"/>
      <c r="LOD11" s="80"/>
      <c r="LOE11" s="80"/>
      <c r="LOF11" s="80"/>
      <c r="LOG11" s="80"/>
      <c r="LOH11" s="80"/>
      <c r="LOI11" s="80"/>
      <c r="LOJ11" s="80"/>
      <c r="LOK11" s="80"/>
      <c r="LOL11" s="80"/>
      <c r="LOM11" s="80"/>
      <c r="LON11" s="80"/>
      <c r="LOO11" s="80"/>
      <c r="LOP11" s="80"/>
      <c r="LOQ11" s="80"/>
      <c r="LOR11" s="80"/>
      <c r="LOS11" s="80"/>
      <c r="LOT11" s="80"/>
      <c r="LOU11" s="80"/>
      <c r="LOV11" s="80"/>
      <c r="LOW11" s="80"/>
      <c r="LOX11" s="80"/>
      <c r="LOY11" s="80"/>
      <c r="LOZ11" s="80"/>
      <c r="LPA11" s="80"/>
      <c r="LPB11" s="80"/>
      <c r="LPC11" s="80"/>
      <c r="LPD11" s="80"/>
      <c r="LPE11" s="80"/>
      <c r="LPF11" s="80"/>
      <c r="LPG11" s="80"/>
      <c r="LPH11" s="80"/>
      <c r="LPI11" s="80"/>
      <c r="LPJ11" s="80"/>
      <c r="LPK11" s="80"/>
      <c r="LPL11" s="80"/>
      <c r="LPM11" s="80"/>
      <c r="LPN11" s="80"/>
      <c r="LPO11" s="80"/>
      <c r="LPP11" s="80"/>
      <c r="LPQ11" s="80"/>
      <c r="LPR11" s="80"/>
      <c r="LPS11" s="80"/>
      <c r="LPT11" s="80"/>
      <c r="LPU11" s="80"/>
      <c r="LPV11" s="80"/>
      <c r="LPW11" s="80"/>
      <c r="LPX11" s="80"/>
      <c r="LPY11" s="80"/>
      <c r="LPZ11" s="80"/>
      <c r="LQA11" s="80"/>
      <c r="LQB11" s="80"/>
      <c r="LQC11" s="80"/>
      <c r="LQD11" s="80"/>
      <c r="LQE11" s="80"/>
      <c r="LQF11" s="80"/>
      <c r="LQG11" s="80"/>
      <c r="LQH11" s="80"/>
      <c r="LQI11" s="80"/>
      <c r="LQJ11" s="80"/>
      <c r="LQK11" s="80"/>
      <c r="LQL11" s="80"/>
      <c r="LQM11" s="80"/>
      <c r="LQN11" s="80"/>
      <c r="LQO11" s="80"/>
      <c r="LQP11" s="80"/>
      <c r="LQQ11" s="80"/>
      <c r="LQR11" s="80"/>
      <c r="LQS11" s="80"/>
      <c r="LQT11" s="80"/>
      <c r="LQU11" s="80"/>
      <c r="LQV11" s="80"/>
      <c r="LQW11" s="80"/>
      <c r="LQX11" s="80"/>
      <c r="LQY11" s="80"/>
      <c r="LQZ11" s="80"/>
      <c r="LRA11" s="80"/>
      <c r="LRB11" s="80"/>
      <c r="LRC11" s="80"/>
      <c r="LRD11" s="80"/>
      <c r="LRE11" s="80"/>
      <c r="LRF11" s="80"/>
      <c r="LRG11" s="80"/>
      <c r="LRH11" s="80"/>
      <c r="LRI11" s="80"/>
      <c r="LRJ11" s="80"/>
      <c r="LRK11" s="80"/>
      <c r="LRL11" s="80"/>
      <c r="LRM11" s="80"/>
      <c r="LRN11" s="80"/>
      <c r="LRO11" s="80"/>
      <c r="LRP11" s="80"/>
      <c r="LRQ11" s="80"/>
      <c r="LRR11" s="80"/>
      <c r="LRS11" s="80"/>
      <c r="LRT11" s="80"/>
      <c r="LRU11" s="80"/>
      <c r="LRV11" s="80"/>
      <c r="LRW11" s="80"/>
      <c r="LRX11" s="80"/>
      <c r="LRY11" s="80"/>
      <c r="LRZ11" s="80"/>
      <c r="LSA11" s="80"/>
      <c r="LSB11" s="80"/>
      <c r="LSC11" s="80"/>
      <c r="LSD11" s="80"/>
      <c r="LSE11" s="80"/>
      <c r="LSF11" s="80"/>
      <c r="LSG11" s="80"/>
      <c r="LSH11" s="80"/>
      <c r="LSI11" s="80"/>
      <c r="LSJ11" s="80"/>
      <c r="LSK11" s="80"/>
      <c r="LSL11" s="80"/>
      <c r="LSM11" s="80"/>
      <c r="LSN11" s="80"/>
      <c r="LSO11" s="80"/>
      <c r="LSP11" s="80"/>
      <c r="LSQ11" s="80"/>
      <c r="LSR11" s="80"/>
      <c r="LSS11" s="80"/>
      <c r="LST11" s="80"/>
      <c r="LSU11" s="80"/>
      <c r="LSV11" s="80"/>
      <c r="LSW11" s="80"/>
      <c r="LSX11" s="80"/>
      <c r="LSY11" s="80"/>
      <c r="LSZ11" s="80"/>
      <c r="LTA11" s="80"/>
      <c r="LTB11" s="80"/>
      <c r="LTC11" s="80"/>
      <c r="LTD11" s="80"/>
      <c r="LTE11" s="80"/>
      <c r="LTF11" s="80"/>
      <c r="LTG11" s="80"/>
      <c r="LTH11" s="80"/>
      <c r="LTI11" s="80"/>
      <c r="LTJ11" s="80"/>
      <c r="LTK11" s="80"/>
      <c r="LTL11" s="80"/>
      <c r="LTM11" s="80"/>
      <c r="LTN11" s="80"/>
      <c r="LTO11" s="80"/>
      <c r="LTP11" s="80"/>
      <c r="LTQ11" s="80"/>
      <c r="LTR11" s="80"/>
      <c r="LTS11" s="80"/>
      <c r="LTT11" s="80"/>
      <c r="LTU11" s="80"/>
      <c r="LTV11" s="80"/>
      <c r="LTW11" s="80"/>
      <c r="LTX11" s="80"/>
      <c r="LTY11" s="80"/>
      <c r="LTZ11" s="80"/>
      <c r="LUA11" s="80"/>
      <c r="LUB11" s="80"/>
      <c r="LUC11" s="80"/>
      <c r="LUD11" s="80"/>
      <c r="LUE11" s="80"/>
      <c r="LUF11" s="80"/>
      <c r="LUG11" s="80"/>
      <c r="LUH11" s="80"/>
      <c r="LUI11" s="80"/>
      <c r="LUJ11" s="80"/>
      <c r="LUK11" s="80"/>
      <c r="LUL11" s="80"/>
      <c r="LUM11" s="80"/>
      <c r="LUN11" s="80"/>
      <c r="LUO11" s="80"/>
      <c r="LUP11" s="80"/>
      <c r="LUQ11" s="80"/>
      <c r="LUR11" s="80"/>
      <c r="LUS11" s="80"/>
      <c r="LUT11" s="80"/>
      <c r="LUU11" s="80"/>
      <c r="LUV11" s="80"/>
      <c r="LUW11" s="80"/>
      <c r="LUX11" s="80"/>
      <c r="LUY11" s="80"/>
      <c r="LUZ11" s="80"/>
      <c r="LVA11" s="80"/>
      <c r="LVB11" s="80"/>
      <c r="LVC11" s="80"/>
      <c r="LVD11" s="80"/>
      <c r="LVE11" s="80"/>
      <c r="LVF11" s="80"/>
      <c r="LVG11" s="80"/>
      <c r="LVH11" s="80"/>
      <c r="LVI11" s="80"/>
      <c r="LVJ11" s="80"/>
      <c r="LVK11" s="80"/>
      <c r="LVL11" s="80"/>
      <c r="LVM11" s="80"/>
      <c r="LVN11" s="80"/>
      <c r="LVO11" s="80"/>
      <c r="LVP11" s="80"/>
      <c r="LVQ11" s="80"/>
      <c r="LVR11" s="80"/>
      <c r="LVS11" s="80"/>
      <c r="LVT11" s="80"/>
      <c r="LVU11" s="80"/>
      <c r="LVV11" s="80"/>
      <c r="LVW11" s="80"/>
      <c r="LVX11" s="80"/>
      <c r="LVY11" s="80"/>
      <c r="LVZ11" s="80"/>
      <c r="LWA11" s="80"/>
      <c r="LWB11" s="80"/>
      <c r="LWC11" s="80"/>
      <c r="LWD11" s="80"/>
      <c r="LWE11" s="80"/>
      <c r="LWF11" s="80"/>
      <c r="LWG11" s="80"/>
      <c r="LWH11" s="80"/>
      <c r="LWI11" s="80"/>
      <c r="LWJ11" s="80"/>
      <c r="LWK11" s="80"/>
      <c r="LWL11" s="80"/>
      <c r="LWM11" s="80"/>
      <c r="LWN11" s="80"/>
      <c r="LWO11" s="80"/>
      <c r="LWP11" s="80"/>
      <c r="LWQ11" s="80"/>
      <c r="LWR11" s="80"/>
      <c r="LWS11" s="80"/>
      <c r="LWT11" s="80"/>
      <c r="LWU11" s="80"/>
      <c r="LWV11" s="80"/>
      <c r="LWW11" s="80"/>
      <c r="LWX11" s="80"/>
      <c r="LWY11" s="80"/>
      <c r="LWZ11" s="80"/>
      <c r="LXA11" s="80"/>
      <c r="LXB11" s="80"/>
      <c r="LXC11" s="80"/>
      <c r="LXD11" s="80"/>
      <c r="LXE11" s="80"/>
      <c r="LXF11" s="80"/>
      <c r="LXG11" s="80"/>
      <c r="LXH11" s="80"/>
      <c r="LXI11" s="80"/>
      <c r="LXJ11" s="80"/>
      <c r="LXK11" s="80"/>
      <c r="LXL11" s="80"/>
      <c r="LXM11" s="80"/>
      <c r="LXN11" s="80"/>
      <c r="LXO11" s="80"/>
      <c r="LXP11" s="80"/>
      <c r="LXQ11" s="80"/>
      <c r="LXR11" s="80"/>
      <c r="LXS11" s="80"/>
      <c r="LXT11" s="80"/>
      <c r="LXU11" s="80"/>
      <c r="LXV11" s="80"/>
      <c r="LXW11" s="80"/>
      <c r="LXX11" s="80"/>
      <c r="LXY11" s="80"/>
      <c r="LXZ11" s="80"/>
      <c r="LYA11" s="80"/>
      <c r="LYB11" s="80"/>
      <c r="LYC11" s="80"/>
      <c r="LYD11" s="80"/>
      <c r="LYE11" s="80"/>
      <c r="LYF11" s="80"/>
      <c r="LYG11" s="80"/>
      <c r="LYH11" s="80"/>
      <c r="LYI11" s="80"/>
      <c r="LYJ11" s="80"/>
      <c r="LYK11" s="80"/>
      <c r="LYL11" s="80"/>
      <c r="LYM11" s="80"/>
      <c r="LYN11" s="80"/>
      <c r="LYO11" s="80"/>
      <c r="LYP11" s="80"/>
      <c r="LYQ11" s="80"/>
      <c r="LYR11" s="80"/>
      <c r="LYS11" s="80"/>
      <c r="LYT11" s="80"/>
      <c r="LYU11" s="80"/>
      <c r="LYV11" s="80"/>
      <c r="LYW11" s="80"/>
      <c r="LYX11" s="80"/>
      <c r="LYY11" s="80"/>
      <c r="LYZ11" s="80"/>
      <c r="LZA11" s="80"/>
      <c r="LZB11" s="80"/>
      <c r="LZC11" s="80"/>
      <c r="LZD11" s="80"/>
      <c r="LZE11" s="80"/>
      <c r="LZF11" s="80"/>
      <c r="LZG11" s="80"/>
      <c r="LZH11" s="80"/>
      <c r="LZI11" s="80"/>
      <c r="LZJ11" s="80"/>
      <c r="LZK11" s="80"/>
      <c r="LZL11" s="80"/>
      <c r="LZM11" s="80"/>
      <c r="LZN11" s="80"/>
      <c r="LZO11" s="80"/>
      <c r="LZP11" s="80"/>
      <c r="LZQ11" s="80"/>
      <c r="LZR11" s="80"/>
      <c r="LZS11" s="80"/>
      <c r="LZT11" s="80"/>
      <c r="LZU11" s="80"/>
      <c r="LZV11" s="80"/>
      <c r="LZW11" s="80"/>
      <c r="LZX11" s="80"/>
      <c r="LZY11" s="80"/>
      <c r="LZZ11" s="80"/>
      <c r="MAA11" s="80"/>
      <c r="MAB11" s="80"/>
      <c r="MAC11" s="80"/>
      <c r="MAD11" s="80"/>
      <c r="MAE11" s="80"/>
      <c r="MAF11" s="80"/>
      <c r="MAG11" s="80"/>
      <c r="MAH11" s="80"/>
      <c r="MAI11" s="80"/>
      <c r="MAJ11" s="80"/>
      <c r="MAK11" s="80"/>
      <c r="MAL11" s="80"/>
      <c r="MAM11" s="80"/>
      <c r="MAN11" s="80"/>
      <c r="MAO11" s="80"/>
      <c r="MAP11" s="80"/>
      <c r="MAQ11" s="80"/>
      <c r="MAR11" s="80"/>
      <c r="MAS11" s="80"/>
      <c r="MAT11" s="80"/>
      <c r="MAU11" s="80"/>
      <c r="MAV11" s="80"/>
      <c r="MAW11" s="80"/>
      <c r="MAX11" s="80"/>
      <c r="MAY11" s="80"/>
      <c r="MAZ11" s="80"/>
      <c r="MBA11" s="80"/>
      <c r="MBB11" s="80"/>
      <c r="MBC11" s="80"/>
      <c r="MBD11" s="80"/>
      <c r="MBE11" s="80"/>
      <c r="MBF11" s="80"/>
      <c r="MBG11" s="80"/>
      <c r="MBH11" s="80"/>
      <c r="MBI11" s="80"/>
      <c r="MBJ11" s="80"/>
      <c r="MBK11" s="80"/>
      <c r="MBL11" s="80"/>
      <c r="MBM11" s="80"/>
      <c r="MBN11" s="80"/>
      <c r="MBO11" s="80"/>
      <c r="MBP11" s="80"/>
      <c r="MBQ11" s="80"/>
      <c r="MBR11" s="80"/>
      <c r="MBS11" s="80"/>
      <c r="MBT11" s="80"/>
      <c r="MBU11" s="80"/>
      <c r="MBV11" s="80"/>
      <c r="MBW11" s="80"/>
      <c r="MBX11" s="80"/>
      <c r="MBY11" s="80"/>
      <c r="MBZ11" s="80"/>
      <c r="MCA11" s="80"/>
      <c r="MCB11" s="80"/>
      <c r="MCC11" s="80"/>
      <c r="MCD11" s="80"/>
      <c r="MCE11" s="80"/>
      <c r="MCF11" s="80"/>
      <c r="MCG11" s="80"/>
      <c r="MCH11" s="80"/>
      <c r="MCI11" s="80"/>
      <c r="MCJ11" s="80"/>
      <c r="MCK11" s="80"/>
      <c r="MCL11" s="80"/>
      <c r="MCM11" s="80"/>
      <c r="MCN11" s="80"/>
      <c r="MCO11" s="80"/>
      <c r="MCP11" s="80"/>
      <c r="MCQ11" s="80"/>
      <c r="MCR11" s="80"/>
      <c r="MCS11" s="80"/>
      <c r="MCT11" s="80"/>
      <c r="MCU11" s="80"/>
      <c r="MCV11" s="80"/>
      <c r="MCW11" s="80"/>
      <c r="MCX11" s="80"/>
      <c r="MCY11" s="80"/>
      <c r="MCZ11" s="80"/>
      <c r="MDA11" s="80"/>
      <c r="MDB11" s="80"/>
      <c r="MDC11" s="80"/>
      <c r="MDD11" s="80"/>
      <c r="MDE11" s="80"/>
      <c r="MDF11" s="80"/>
      <c r="MDG11" s="80"/>
      <c r="MDH11" s="80"/>
      <c r="MDI11" s="80"/>
      <c r="MDJ11" s="80"/>
      <c r="MDK11" s="80"/>
      <c r="MDL11" s="80"/>
      <c r="MDM11" s="80"/>
      <c r="MDN11" s="80"/>
      <c r="MDO11" s="80"/>
      <c r="MDP11" s="80"/>
      <c r="MDQ11" s="80"/>
      <c r="MDR11" s="80"/>
      <c r="MDS11" s="80"/>
      <c r="MDT11" s="80"/>
      <c r="MDU11" s="80"/>
      <c r="MDV11" s="80"/>
      <c r="MDW11" s="80"/>
      <c r="MDX11" s="80"/>
      <c r="MDY11" s="80"/>
      <c r="MDZ11" s="80"/>
      <c r="MEA11" s="80"/>
      <c r="MEB11" s="80"/>
      <c r="MEC11" s="80"/>
      <c r="MED11" s="80"/>
      <c r="MEE11" s="80"/>
      <c r="MEF11" s="80"/>
      <c r="MEG11" s="80"/>
      <c r="MEH11" s="80"/>
      <c r="MEI11" s="80"/>
      <c r="MEJ11" s="80"/>
      <c r="MEK11" s="80"/>
      <c r="MEL11" s="80"/>
      <c r="MEM11" s="80"/>
      <c r="MEN11" s="80"/>
      <c r="MEO11" s="80"/>
      <c r="MEP11" s="80"/>
      <c r="MEQ11" s="80"/>
      <c r="MER11" s="80"/>
      <c r="MES11" s="80"/>
      <c r="MET11" s="80"/>
      <c r="MEU11" s="80"/>
      <c r="MEV11" s="80"/>
      <c r="MEW11" s="80"/>
      <c r="MEX11" s="80"/>
      <c r="MEY11" s="80"/>
      <c r="MEZ11" s="80"/>
      <c r="MFA11" s="80"/>
      <c r="MFB11" s="80"/>
      <c r="MFC11" s="80"/>
      <c r="MFD11" s="80"/>
      <c r="MFE11" s="80"/>
      <c r="MFF11" s="80"/>
      <c r="MFG11" s="80"/>
      <c r="MFH11" s="80"/>
      <c r="MFI11" s="80"/>
      <c r="MFJ11" s="80"/>
      <c r="MFK11" s="80"/>
      <c r="MFL11" s="80"/>
      <c r="MFM11" s="80"/>
      <c r="MFN11" s="80"/>
      <c r="MFO11" s="80"/>
      <c r="MFP11" s="80"/>
      <c r="MFQ11" s="80"/>
      <c r="MFR11" s="80"/>
      <c r="MFS11" s="80"/>
      <c r="MFT11" s="80"/>
      <c r="MFU11" s="80"/>
      <c r="MFV11" s="80"/>
      <c r="MFW11" s="80"/>
      <c r="MFX11" s="80"/>
      <c r="MFY11" s="80"/>
      <c r="MFZ11" s="80"/>
      <c r="MGA11" s="80"/>
      <c r="MGB11" s="80"/>
      <c r="MGC11" s="80"/>
      <c r="MGD11" s="80"/>
      <c r="MGE11" s="80"/>
      <c r="MGF11" s="80"/>
      <c r="MGG11" s="80"/>
      <c r="MGH11" s="80"/>
      <c r="MGI11" s="80"/>
      <c r="MGJ11" s="80"/>
      <c r="MGK11" s="80"/>
      <c r="MGL11" s="80"/>
      <c r="MGM11" s="80"/>
      <c r="MGN11" s="80"/>
      <c r="MGO11" s="80"/>
      <c r="MGP11" s="80"/>
      <c r="MGQ11" s="80"/>
      <c r="MGR11" s="80"/>
      <c r="MGS11" s="80"/>
      <c r="MGT11" s="80"/>
      <c r="MGU11" s="80"/>
      <c r="MGV11" s="80"/>
      <c r="MGW11" s="80"/>
      <c r="MGX11" s="80"/>
      <c r="MGY11" s="80"/>
      <c r="MGZ11" s="80"/>
      <c r="MHA11" s="80"/>
      <c r="MHB11" s="80"/>
      <c r="MHC11" s="80"/>
      <c r="MHD11" s="80"/>
      <c r="MHE11" s="80"/>
      <c r="MHF11" s="80"/>
      <c r="MHG11" s="80"/>
      <c r="MHH11" s="80"/>
      <c r="MHI11" s="80"/>
      <c r="MHJ11" s="80"/>
      <c r="MHK11" s="80"/>
      <c r="MHL11" s="80"/>
      <c r="MHM11" s="80"/>
      <c r="MHN11" s="80"/>
      <c r="MHO11" s="80"/>
      <c r="MHP11" s="80"/>
      <c r="MHQ11" s="80"/>
      <c r="MHR11" s="80"/>
      <c r="MHS11" s="80"/>
      <c r="MHT11" s="80"/>
      <c r="MHU11" s="80"/>
      <c r="MHV11" s="80"/>
      <c r="MHW11" s="80"/>
      <c r="MHX11" s="80"/>
      <c r="MHY11" s="80"/>
      <c r="MHZ11" s="80"/>
      <c r="MIA11" s="80"/>
      <c r="MIB11" s="80"/>
      <c r="MIC11" s="80"/>
      <c r="MID11" s="80"/>
      <c r="MIE11" s="80"/>
      <c r="MIF11" s="80"/>
      <c r="MIG11" s="80"/>
      <c r="MIH11" s="80"/>
      <c r="MII11" s="80"/>
      <c r="MIJ11" s="80"/>
      <c r="MIK11" s="80"/>
      <c r="MIL11" s="80"/>
      <c r="MIM11" s="80"/>
      <c r="MIN11" s="80"/>
      <c r="MIO11" s="80"/>
      <c r="MIP11" s="80"/>
      <c r="MIQ11" s="80"/>
      <c r="MIR11" s="80"/>
      <c r="MIS11" s="80"/>
      <c r="MIT11" s="80"/>
      <c r="MIU11" s="80"/>
      <c r="MIV11" s="80"/>
      <c r="MIW11" s="80"/>
      <c r="MIX11" s="80"/>
      <c r="MIY11" s="80"/>
      <c r="MIZ11" s="80"/>
      <c r="MJA11" s="80"/>
      <c r="MJB11" s="80"/>
      <c r="MJC11" s="80"/>
      <c r="MJD11" s="80"/>
      <c r="MJE11" s="80"/>
      <c r="MJF11" s="80"/>
      <c r="MJG11" s="80"/>
      <c r="MJH11" s="80"/>
      <c r="MJI11" s="80"/>
      <c r="MJJ11" s="80"/>
      <c r="MJK11" s="80"/>
      <c r="MJL11" s="80"/>
      <c r="MJM11" s="80"/>
      <c r="MJN11" s="80"/>
      <c r="MJO11" s="80"/>
      <c r="MJP11" s="80"/>
      <c r="MJQ11" s="80"/>
      <c r="MJR11" s="80"/>
      <c r="MJS11" s="80"/>
      <c r="MJT11" s="80"/>
      <c r="MJU11" s="80"/>
      <c r="MJV11" s="80"/>
      <c r="MJW11" s="80"/>
      <c r="MJX11" s="80"/>
      <c r="MJY11" s="80"/>
      <c r="MJZ11" s="80"/>
      <c r="MKA11" s="80"/>
      <c r="MKB11" s="80"/>
      <c r="MKC11" s="80"/>
      <c r="MKD11" s="80"/>
      <c r="MKE11" s="80"/>
      <c r="MKF11" s="80"/>
      <c r="MKG11" s="80"/>
      <c r="MKH11" s="80"/>
      <c r="MKI11" s="80"/>
      <c r="MKJ11" s="80"/>
      <c r="MKK11" s="80"/>
      <c r="MKL11" s="80"/>
      <c r="MKM11" s="80"/>
      <c r="MKN11" s="80"/>
      <c r="MKO11" s="80"/>
      <c r="MKP11" s="80"/>
      <c r="MKQ11" s="80"/>
      <c r="MKR11" s="80"/>
      <c r="MKS11" s="80"/>
      <c r="MKT11" s="80"/>
      <c r="MKU11" s="80"/>
      <c r="MKV11" s="80"/>
      <c r="MKW11" s="80"/>
      <c r="MKX11" s="80"/>
      <c r="MKY11" s="80"/>
      <c r="MKZ11" s="80"/>
      <c r="MLA11" s="80"/>
      <c r="MLB11" s="80"/>
      <c r="MLC11" s="80"/>
      <c r="MLD11" s="80"/>
      <c r="MLE11" s="80"/>
      <c r="MLF11" s="80"/>
      <c r="MLG11" s="80"/>
      <c r="MLH11" s="80"/>
      <c r="MLI11" s="80"/>
      <c r="MLJ11" s="80"/>
      <c r="MLK11" s="80"/>
      <c r="MLL11" s="80"/>
      <c r="MLM11" s="80"/>
      <c r="MLN11" s="80"/>
      <c r="MLO11" s="80"/>
      <c r="MLP11" s="80"/>
      <c r="MLQ11" s="80"/>
      <c r="MLR11" s="80"/>
      <c r="MLS11" s="80"/>
      <c r="MLT11" s="80"/>
      <c r="MLU11" s="80"/>
      <c r="MLV11" s="80"/>
      <c r="MLW11" s="80"/>
      <c r="MLX11" s="80"/>
      <c r="MLY11" s="80"/>
      <c r="MLZ11" s="80"/>
      <c r="MMA11" s="80"/>
      <c r="MMB11" s="80"/>
      <c r="MMC11" s="80"/>
      <c r="MMD11" s="80"/>
      <c r="MME11" s="80"/>
      <c r="MMF11" s="80"/>
      <c r="MMG11" s="80"/>
      <c r="MMH11" s="80"/>
      <c r="MMI11" s="80"/>
      <c r="MMJ11" s="80"/>
      <c r="MMK11" s="80"/>
      <c r="MML11" s="80"/>
      <c r="MMM11" s="80"/>
      <c r="MMN11" s="80"/>
      <c r="MMO11" s="80"/>
      <c r="MMP11" s="80"/>
      <c r="MMQ11" s="80"/>
      <c r="MMR11" s="80"/>
      <c r="MMS11" s="80"/>
      <c r="MMT11" s="80"/>
      <c r="MMU11" s="80"/>
      <c r="MMV11" s="80"/>
      <c r="MMW11" s="80"/>
      <c r="MMX11" s="80"/>
      <c r="MMY11" s="80"/>
      <c r="MMZ11" s="80"/>
      <c r="MNA11" s="80"/>
      <c r="MNB11" s="80"/>
      <c r="MNC11" s="80"/>
      <c r="MND11" s="80"/>
      <c r="MNE11" s="80"/>
      <c r="MNF11" s="80"/>
      <c r="MNG11" s="80"/>
      <c r="MNH11" s="80"/>
      <c r="MNI11" s="80"/>
      <c r="MNJ11" s="80"/>
      <c r="MNK11" s="80"/>
      <c r="MNL11" s="80"/>
      <c r="MNM11" s="80"/>
      <c r="MNN11" s="80"/>
      <c r="MNO11" s="80"/>
      <c r="MNP11" s="80"/>
      <c r="MNQ11" s="80"/>
      <c r="MNR11" s="80"/>
      <c r="MNS11" s="80"/>
      <c r="MNT11" s="80"/>
      <c r="MNU11" s="80"/>
      <c r="MNV11" s="80"/>
      <c r="MNW11" s="80"/>
      <c r="MNX11" s="80"/>
      <c r="MNY11" s="80"/>
      <c r="MNZ11" s="80"/>
      <c r="MOA11" s="80"/>
      <c r="MOB11" s="80"/>
      <c r="MOC11" s="80"/>
      <c r="MOD11" s="80"/>
      <c r="MOE11" s="80"/>
      <c r="MOF11" s="80"/>
      <c r="MOG11" s="80"/>
      <c r="MOH11" s="80"/>
      <c r="MOI11" s="80"/>
      <c r="MOJ11" s="80"/>
      <c r="MOK11" s="80"/>
      <c r="MOL11" s="80"/>
      <c r="MOM11" s="80"/>
      <c r="MON11" s="80"/>
      <c r="MOO11" s="80"/>
      <c r="MOP11" s="80"/>
      <c r="MOQ11" s="80"/>
      <c r="MOR11" s="80"/>
      <c r="MOS11" s="80"/>
      <c r="MOT11" s="80"/>
      <c r="MOU11" s="80"/>
      <c r="MOV11" s="80"/>
      <c r="MOW11" s="80"/>
      <c r="MOX11" s="80"/>
      <c r="MOY11" s="80"/>
      <c r="MOZ11" s="80"/>
      <c r="MPA11" s="80"/>
      <c r="MPB11" s="80"/>
      <c r="MPC11" s="80"/>
      <c r="MPD11" s="80"/>
      <c r="MPE11" s="80"/>
      <c r="MPF11" s="80"/>
      <c r="MPG11" s="80"/>
      <c r="MPH11" s="80"/>
      <c r="MPI11" s="80"/>
      <c r="MPJ11" s="80"/>
      <c r="MPK11" s="80"/>
      <c r="MPL11" s="80"/>
      <c r="MPM11" s="80"/>
      <c r="MPN11" s="80"/>
      <c r="MPO11" s="80"/>
      <c r="MPP11" s="80"/>
      <c r="MPQ11" s="80"/>
      <c r="MPR11" s="80"/>
      <c r="MPS11" s="80"/>
      <c r="MPT11" s="80"/>
      <c r="MPU11" s="80"/>
      <c r="MPV11" s="80"/>
      <c r="MPW11" s="80"/>
      <c r="MPX11" s="80"/>
      <c r="MPY11" s="80"/>
      <c r="MPZ11" s="80"/>
      <c r="MQA11" s="80"/>
      <c r="MQB11" s="80"/>
      <c r="MQC11" s="80"/>
      <c r="MQD11" s="80"/>
      <c r="MQE11" s="80"/>
      <c r="MQF11" s="80"/>
      <c r="MQG11" s="80"/>
      <c r="MQH11" s="80"/>
      <c r="MQI11" s="80"/>
      <c r="MQJ11" s="80"/>
      <c r="MQK11" s="80"/>
      <c r="MQL11" s="80"/>
      <c r="MQM11" s="80"/>
      <c r="MQN11" s="80"/>
      <c r="MQO11" s="80"/>
      <c r="MQP11" s="80"/>
      <c r="MQQ11" s="80"/>
      <c r="MQR11" s="80"/>
      <c r="MQS11" s="80"/>
      <c r="MQT11" s="80"/>
      <c r="MQU11" s="80"/>
      <c r="MQV11" s="80"/>
      <c r="MQW11" s="80"/>
      <c r="MQX11" s="80"/>
      <c r="MQY11" s="80"/>
      <c r="MQZ11" s="80"/>
      <c r="MRA11" s="80"/>
      <c r="MRB11" s="80"/>
      <c r="MRC11" s="80"/>
      <c r="MRD11" s="80"/>
      <c r="MRE11" s="80"/>
      <c r="MRF11" s="80"/>
      <c r="MRG11" s="80"/>
      <c r="MRH11" s="80"/>
      <c r="MRI11" s="80"/>
      <c r="MRJ11" s="80"/>
      <c r="MRK11" s="80"/>
      <c r="MRL11" s="80"/>
      <c r="MRM11" s="80"/>
      <c r="MRN11" s="80"/>
      <c r="MRO11" s="80"/>
      <c r="MRP11" s="80"/>
      <c r="MRQ11" s="80"/>
      <c r="MRR11" s="80"/>
      <c r="MRS11" s="80"/>
      <c r="MRT11" s="80"/>
      <c r="MRU11" s="80"/>
      <c r="MRV11" s="80"/>
      <c r="MRW11" s="80"/>
      <c r="MRX11" s="80"/>
      <c r="MRY11" s="80"/>
      <c r="MRZ11" s="80"/>
      <c r="MSA11" s="80"/>
      <c r="MSB11" s="80"/>
      <c r="MSC11" s="80"/>
      <c r="MSD11" s="80"/>
      <c r="MSE11" s="80"/>
      <c r="MSF11" s="80"/>
      <c r="MSG11" s="80"/>
      <c r="MSH11" s="80"/>
      <c r="MSI11" s="80"/>
      <c r="MSJ11" s="80"/>
      <c r="MSK11" s="80"/>
      <c r="MSL11" s="80"/>
      <c r="MSM11" s="80"/>
      <c r="MSN11" s="80"/>
      <c r="MSO11" s="80"/>
      <c r="MSP11" s="80"/>
      <c r="MSQ11" s="80"/>
      <c r="MSR11" s="80"/>
      <c r="MSS11" s="80"/>
      <c r="MST11" s="80"/>
      <c r="MSU11" s="80"/>
      <c r="MSV11" s="80"/>
      <c r="MSW11" s="80"/>
      <c r="MSX11" s="80"/>
      <c r="MSY11" s="80"/>
      <c r="MSZ11" s="80"/>
      <c r="MTA11" s="80"/>
      <c r="MTB11" s="80"/>
      <c r="MTC11" s="80"/>
      <c r="MTD11" s="80"/>
      <c r="MTE11" s="80"/>
      <c r="MTF11" s="80"/>
      <c r="MTG11" s="80"/>
      <c r="MTH11" s="80"/>
      <c r="MTI11" s="80"/>
      <c r="MTJ11" s="80"/>
      <c r="MTK11" s="80"/>
      <c r="MTL11" s="80"/>
      <c r="MTM11" s="80"/>
      <c r="MTN11" s="80"/>
      <c r="MTO11" s="80"/>
      <c r="MTP11" s="80"/>
      <c r="MTQ11" s="80"/>
      <c r="MTR11" s="80"/>
      <c r="MTS11" s="80"/>
      <c r="MTT11" s="80"/>
      <c r="MTU11" s="80"/>
      <c r="MTV11" s="80"/>
      <c r="MTW11" s="80"/>
      <c r="MTX11" s="80"/>
      <c r="MTY11" s="80"/>
      <c r="MTZ11" s="80"/>
      <c r="MUA11" s="80"/>
      <c r="MUB11" s="80"/>
      <c r="MUC11" s="80"/>
      <c r="MUD11" s="80"/>
      <c r="MUE11" s="80"/>
      <c r="MUF11" s="80"/>
      <c r="MUG11" s="80"/>
      <c r="MUH11" s="80"/>
      <c r="MUI11" s="80"/>
      <c r="MUJ11" s="80"/>
      <c r="MUK11" s="80"/>
      <c r="MUL11" s="80"/>
      <c r="MUM11" s="80"/>
      <c r="MUN11" s="80"/>
      <c r="MUO11" s="80"/>
      <c r="MUP11" s="80"/>
      <c r="MUQ11" s="80"/>
      <c r="MUR11" s="80"/>
      <c r="MUS11" s="80"/>
      <c r="MUT11" s="80"/>
      <c r="MUU11" s="80"/>
      <c r="MUV11" s="80"/>
      <c r="MUW11" s="80"/>
      <c r="MUX11" s="80"/>
      <c r="MUY11" s="80"/>
      <c r="MUZ11" s="80"/>
      <c r="MVA11" s="80"/>
      <c r="MVB11" s="80"/>
      <c r="MVC11" s="80"/>
      <c r="MVD11" s="80"/>
      <c r="MVE11" s="80"/>
      <c r="MVF11" s="80"/>
      <c r="MVG11" s="80"/>
      <c r="MVH11" s="80"/>
      <c r="MVI11" s="80"/>
      <c r="MVJ11" s="80"/>
      <c r="MVK11" s="80"/>
      <c r="MVL11" s="80"/>
      <c r="MVM11" s="80"/>
      <c r="MVN11" s="80"/>
      <c r="MVO11" s="80"/>
      <c r="MVP11" s="80"/>
      <c r="MVQ11" s="80"/>
      <c r="MVR11" s="80"/>
      <c r="MVS11" s="80"/>
      <c r="MVT11" s="80"/>
      <c r="MVU11" s="80"/>
      <c r="MVV11" s="80"/>
      <c r="MVW11" s="80"/>
      <c r="MVX11" s="80"/>
      <c r="MVY11" s="80"/>
      <c r="MVZ11" s="80"/>
      <c r="MWA11" s="80"/>
      <c r="MWB11" s="80"/>
      <c r="MWC11" s="80"/>
      <c r="MWD11" s="80"/>
      <c r="MWE11" s="80"/>
      <c r="MWF11" s="80"/>
      <c r="MWG11" s="80"/>
      <c r="MWH11" s="80"/>
      <c r="MWI11" s="80"/>
      <c r="MWJ11" s="80"/>
      <c r="MWK11" s="80"/>
      <c r="MWL11" s="80"/>
      <c r="MWM11" s="80"/>
      <c r="MWN11" s="80"/>
      <c r="MWO11" s="80"/>
      <c r="MWP11" s="80"/>
      <c r="MWQ11" s="80"/>
      <c r="MWR11" s="80"/>
      <c r="MWS11" s="80"/>
      <c r="MWT11" s="80"/>
      <c r="MWU11" s="80"/>
      <c r="MWV11" s="80"/>
      <c r="MWW11" s="80"/>
      <c r="MWX11" s="80"/>
      <c r="MWY11" s="80"/>
      <c r="MWZ11" s="80"/>
      <c r="MXA11" s="80"/>
      <c r="MXB11" s="80"/>
      <c r="MXC11" s="80"/>
      <c r="MXD11" s="80"/>
      <c r="MXE11" s="80"/>
      <c r="MXF11" s="80"/>
      <c r="MXG11" s="80"/>
      <c r="MXH11" s="80"/>
      <c r="MXI11" s="80"/>
      <c r="MXJ11" s="80"/>
      <c r="MXK11" s="80"/>
      <c r="MXL11" s="80"/>
      <c r="MXM11" s="80"/>
      <c r="MXN11" s="80"/>
      <c r="MXO11" s="80"/>
      <c r="MXP11" s="80"/>
      <c r="MXQ11" s="80"/>
      <c r="MXR11" s="80"/>
      <c r="MXS11" s="80"/>
      <c r="MXT11" s="80"/>
      <c r="MXU11" s="80"/>
      <c r="MXV11" s="80"/>
      <c r="MXW11" s="80"/>
      <c r="MXX11" s="80"/>
      <c r="MXY11" s="80"/>
      <c r="MXZ11" s="80"/>
      <c r="MYA11" s="80"/>
      <c r="MYB11" s="80"/>
      <c r="MYC11" s="80"/>
      <c r="MYD11" s="80"/>
      <c r="MYE11" s="80"/>
      <c r="MYF11" s="80"/>
      <c r="MYG11" s="80"/>
      <c r="MYH11" s="80"/>
      <c r="MYI11" s="80"/>
      <c r="MYJ11" s="80"/>
      <c r="MYK11" s="80"/>
      <c r="MYL11" s="80"/>
      <c r="MYM11" s="80"/>
      <c r="MYN11" s="80"/>
      <c r="MYO11" s="80"/>
      <c r="MYP11" s="80"/>
      <c r="MYQ11" s="80"/>
      <c r="MYR11" s="80"/>
      <c r="MYS11" s="80"/>
      <c r="MYT11" s="80"/>
      <c r="MYU11" s="80"/>
      <c r="MYV11" s="80"/>
      <c r="MYW11" s="80"/>
      <c r="MYX11" s="80"/>
      <c r="MYY11" s="80"/>
      <c r="MYZ11" s="80"/>
      <c r="MZA11" s="80"/>
      <c r="MZB11" s="80"/>
      <c r="MZC11" s="80"/>
      <c r="MZD11" s="80"/>
      <c r="MZE11" s="80"/>
      <c r="MZF11" s="80"/>
      <c r="MZG11" s="80"/>
      <c r="MZH11" s="80"/>
      <c r="MZI11" s="80"/>
      <c r="MZJ11" s="80"/>
      <c r="MZK11" s="80"/>
      <c r="MZL11" s="80"/>
      <c r="MZM11" s="80"/>
      <c r="MZN11" s="80"/>
      <c r="MZO11" s="80"/>
      <c r="MZP11" s="80"/>
      <c r="MZQ11" s="80"/>
      <c r="MZR11" s="80"/>
      <c r="MZS11" s="80"/>
      <c r="MZT11" s="80"/>
      <c r="MZU11" s="80"/>
      <c r="MZV11" s="80"/>
      <c r="MZW11" s="80"/>
      <c r="MZX11" s="80"/>
      <c r="MZY11" s="80"/>
      <c r="MZZ11" s="80"/>
      <c r="NAA11" s="80"/>
      <c r="NAB11" s="80"/>
      <c r="NAC11" s="80"/>
      <c r="NAD11" s="80"/>
      <c r="NAE11" s="80"/>
      <c r="NAF11" s="80"/>
      <c r="NAG11" s="80"/>
      <c r="NAH11" s="80"/>
      <c r="NAI11" s="80"/>
      <c r="NAJ11" s="80"/>
      <c r="NAK11" s="80"/>
      <c r="NAL11" s="80"/>
      <c r="NAM11" s="80"/>
      <c r="NAN11" s="80"/>
      <c r="NAO11" s="80"/>
      <c r="NAP11" s="80"/>
      <c r="NAQ11" s="80"/>
      <c r="NAR11" s="80"/>
      <c r="NAS11" s="80"/>
      <c r="NAT11" s="80"/>
      <c r="NAU11" s="80"/>
      <c r="NAV11" s="80"/>
      <c r="NAW11" s="80"/>
      <c r="NAX11" s="80"/>
      <c r="NAY11" s="80"/>
      <c r="NAZ11" s="80"/>
      <c r="NBA11" s="80"/>
      <c r="NBB11" s="80"/>
      <c r="NBC11" s="80"/>
      <c r="NBD11" s="80"/>
      <c r="NBE11" s="80"/>
      <c r="NBF11" s="80"/>
      <c r="NBG11" s="80"/>
      <c r="NBH11" s="80"/>
      <c r="NBI11" s="80"/>
      <c r="NBJ11" s="80"/>
      <c r="NBK11" s="80"/>
      <c r="NBL11" s="80"/>
      <c r="NBM11" s="80"/>
      <c r="NBN11" s="80"/>
      <c r="NBO11" s="80"/>
      <c r="NBP11" s="80"/>
      <c r="NBQ11" s="80"/>
      <c r="NBR11" s="80"/>
      <c r="NBS11" s="80"/>
      <c r="NBT11" s="80"/>
      <c r="NBU11" s="80"/>
      <c r="NBV11" s="80"/>
      <c r="NBW11" s="80"/>
      <c r="NBX11" s="80"/>
      <c r="NBY11" s="80"/>
      <c r="NBZ11" s="80"/>
      <c r="NCA11" s="80"/>
      <c r="NCB11" s="80"/>
      <c r="NCC11" s="80"/>
      <c r="NCD11" s="80"/>
      <c r="NCE11" s="80"/>
      <c r="NCF11" s="80"/>
      <c r="NCG11" s="80"/>
      <c r="NCH11" s="80"/>
      <c r="NCI11" s="80"/>
      <c r="NCJ11" s="80"/>
      <c r="NCK11" s="80"/>
      <c r="NCL11" s="80"/>
      <c r="NCM11" s="80"/>
      <c r="NCN11" s="80"/>
      <c r="NCO11" s="80"/>
      <c r="NCP11" s="80"/>
      <c r="NCQ11" s="80"/>
      <c r="NCR11" s="80"/>
      <c r="NCS11" s="80"/>
      <c r="NCT11" s="80"/>
      <c r="NCU11" s="80"/>
      <c r="NCV11" s="80"/>
      <c r="NCW11" s="80"/>
      <c r="NCX11" s="80"/>
      <c r="NCY11" s="80"/>
      <c r="NCZ11" s="80"/>
      <c r="NDA11" s="80"/>
      <c r="NDB11" s="80"/>
      <c r="NDC11" s="80"/>
      <c r="NDD11" s="80"/>
      <c r="NDE11" s="80"/>
      <c r="NDF11" s="80"/>
      <c r="NDG11" s="80"/>
      <c r="NDH11" s="80"/>
      <c r="NDI11" s="80"/>
      <c r="NDJ11" s="80"/>
      <c r="NDK11" s="80"/>
      <c r="NDL11" s="80"/>
      <c r="NDM11" s="80"/>
      <c r="NDN11" s="80"/>
      <c r="NDO11" s="80"/>
      <c r="NDP11" s="80"/>
      <c r="NDQ11" s="80"/>
      <c r="NDR11" s="80"/>
      <c r="NDS11" s="80"/>
      <c r="NDT11" s="80"/>
      <c r="NDU11" s="80"/>
      <c r="NDV11" s="80"/>
      <c r="NDW11" s="80"/>
      <c r="NDX11" s="80"/>
      <c r="NDY11" s="80"/>
      <c r="NDZ11" s="80"/>
      <c r="NEA11" s="80"/>
      <c r="NEB11" s="80"/>
      <c r="NEC11" s="80"/>
      <c r="NED11" s="80"/>
      <c r="NEE11" s="80"/>
      <c r="NEF11" s="80"/>
      <c r="NEG11" s="80"/>
      <c r="NEH11" s="80"/>
      <c r="NEI11" s="80"/>
      <c r="NEJ11" s="80"/>
      <c r="NEK11" s="80"/>
      <c r="NEL11" s="80"/>
      <c r="NEM11" s="80"/>
      <c r="NEN11" s="80"/>
      <c r="NEO11" s="80"/>
      <c r="NEP11" s="80"/>
      <c r="NEQ11" s="80"/>
      <c r="NER11" s="80"/>
      <c r="NES11" s="80"/>
      <c r="NET11" s="80"/>
      <c r="NEU11" s="80"/>
      <c r="NEV11" s="80"/>
      <c r="NEW11" s="80"/>
      <c r="NEX11" s="80"/>
      <c r="NEY11" s="80"/>
      <c r="NEZ11" s="80"/>
      <c r="NFA11" s="80"/>
      <c r="NFB11" s="80"/>
      <c r="NFC11" s="80"/>
      <c r="NFD11" s="80"/>
      <c r="NFE11" s="80"/>
      <c r="NFF11" s="80"/>
      <c r="NFG11" s="80"/>
      <c r="NFH11" s="80"/>
      <c r="NFI11" s="80"/>
      <c r="NFJ11" s="80"/>
      <c r="NFK11" s="80"/>
      <c r="NFL11" s="80"/>
      <c r="NFM11" s="80"/>
      <c r="NFN11" s="80"/>
      <c r="NFO11" s="80"/>
      <c r="NFP11" s="80"/>
      <c r="NFQ11" s="80"/>
      <c r="NFR11" s="80"/>
      <c r="NFS11" s="80"/>
      <c r="NFT11" s="80"/>
      <c r="NFU11" s="80"/>
      <c r="NFV11" s="80"/>
      <c r="NFW11" s="80"/>
      <c r="NFX11" s="80"/>
      <c r="NFY11" s="80"/>
      <c r="NFZ11" s="80"/>
      <c r="NGA11" s="80"/>
      <c r="NGB11" s="80"/>
      <c r="NGC11" s="80"/>
      <c r="NGD11" s="80"/>
      <c r="NGE11" s="80"/>
      <c r="NGF11" s="80"/>
      <c r="NGG11" s="80"/>
      <c r="NGH11" s="80"/>
      <c r="NGI11" s="80"/>
      <c r="NGJ11" s="80"/>
      <c r="NGK11" s="80"/>
      <c r="NGL11" s="80"/>
      <c r="NGM11" s="80"/>
      <c r="NGN11" s="80"/>
      <c r="NGO11" s="80"/>
      <c r="NGP11" s="80"/>
      <c r="NGQ11" s="80"/>
      <c r="NGR11" s="80"/>
      <c r="NGS11" s="80"/>
      <c r="NGT11" s="80"/>
      <c r="NGU11" s="80"/>
      <c r="NGV11" s="80"/>
      <c r="NGW11" s="80"/>
      <c r="NGX11" s="80"/>
      <c r="NGY11" s="80"/>
      <c r="NGZ11" s="80"/>
      <c r="NHA11" s="80"/>
      <c r="NHB11" s="80"/>
      <c r="NHC11" s="80"/>
      <c r="NHD11" s="80"/>
      <c r="NHE11" s="80"/>
      <c r="NHF11" s="80"/>
      <c r="NHG11" s="80"/>
      <c r="NHH11" s="80"/>
      <c r="NHI11" s="80"/>
      <c r="NHJ11" s="80"/>
      <c r="NHK11" s="80"/>
      <c r="NHL11" s="80"/>
      <c r="NHM11" s="80"/>
      <c r="NHN11" s="80"/>
      <c r="NHO11" s="80"/>
      <c r="NHP11" s="80"/>
      <c r="NHQ11" s="80"/>
      <c r="NHR11" s="80"/>
      <c r="NHS11" s="80"/>
      <c r="NHT11" s="80"/>
      <c r="NHU11" s="80"/>
      <c r="NHV11" s="80"/>
      <c r="NHW11" s="80"/>
      <c r="NHX11" s="80"/>
      <c r="NHY11" s="80"/>
      <c r="NHZ11" s="80"/>
      <c r="NIA11" s="80"/>
      <c r="NIB11" s="80"/>
      <c r="NIC11" s="80"/>
      <c r="NID11" s="80"/>
      <c r="NIE11" s="80"/>
      <c r="NIF11" s="80"/>
      <c r="NIG11" s="80"/>
      <c r="NIH11" s="80"/>
      <c r="NII11" s="80"/>
      <c r="NIJ11" s="80"/>
      <c r="NIK11" s="80"/>
      <c r="NIL11" s="80"/>
      <c r="NIM11" s="80"/>
      <c r="NIN11" s="80"/>
      <c r="NIO11" s="80"/>
      <c r="NIP11" s="80"/>
      <c r="NIQ11" s="80"/>
      <c r="NIR11" s="80"/>
      <c r="NIS11" s="80"/>
      <c r="NIT11" s="80"/>
      <c r="NIU11" s="80"/>
      <c r="NIV11" s="80"/>
      <c r="NIW11" s="80"/>
      <c r="NIX11" s="80"/>
      <c r="NIY11" s="80"/>
      <c r="NIZ11" s="80"/>
      <c r="NJA11" s="80"/>
      <c r="NJB11" s="80"/>
      <c r="NJC11" s="80"/>
      <c r="NJD11" s="80"/>
      <c r="NJE11" s="80"/>
      <c r="NJF11" s="80"/>
      <c r="NJG11" s="80"/>
      <c r="NJH11" s="80"/>
      <c r="NJI11" s="80"/>
      <c r="NJJ11" s="80"/>
      <c r="NJK11" s="80"/>
      <c r="NJL11" s="80"/>
      <c r="NJM11" s="80"/>
      <c r="NJN11" s="80"/>
      <c r="NJO11" s="80"/>
      <c r="NJP11" s="80"/>
      <c r="NJQ11" s="80"/>
      <c r="NJR11" s="80"/>
      <c r="NJS11" s="80"/>
      <c r="NJT11" s="80"/>
      <c r="NJU11" s="80"/>
      <c r="NJV11" s="80"/>
      <c r="NJW11" s="80"/>
      <c r="NJX11" s="80"/>
      <c r="NJY11" s="80"/>
      <c r="NJZ11" s="80"/>
      <c r="NKA11" s="80"/>
      <c r="NKB11" s="80"/>
      <c r="NKC11" s="80"/>
      <c r="NKD11" s="80"/>
      <c r="NKE11" s="80"/>
      <c r="NKF11" s="80"/>
      <c r="NKG11" s="80"/>
      <c r="NKH11" s="80"/>
      <c r="NKI11" s="80"/>
      <c r="NKJ11" s="80"/>
      <c r="NKK11" s="80"/>
      <c r="NKL11" s="80"/>
      <c r="NKM11" s="80"/>
      <c r="NKN11" s="80"/>
      <c r="NKO11" s="80"/>
      <c r="NKP11" s="80"/>
      <c r="NKQ11" s="80"/>
      <c r="NKR11" s="80"/>
      <c r="NKS11" s="80"/>
      <c r="NKT11" s="80"/>
      <c r="NKU11" s="80"/>
      <c r="NKV11" s="80"/>
      <c r="NKW11" s="80"/>
      <c r="NKX11" s="80"/>
      <c r="NKY11" s="80"/>
      <c r="NKZ11" s="80"/>
      <c r="NLA11" s="80"/>
      <c r="NLB11" s="80"/>
      <c r="NLC11" s="80"/>
      <c r="NLD11" s="80"/>
      <c r="NLE11" s="80"/>
      <c r="NLF11" s="80"/>
      <c r="NLG11" s="80"/>
      <c r="NLH11" s="80"/>
      <c r="NLI11" s="80"/>
      <c r="NLJ11" s="80"/>
      <c r="NLK11" s="80"/>
      <c r="NLL11" s="80"/>
      <c r="NLM11" s="80"/>
      <c r="NLN11" s="80"/>
      <c r="NLO11" s="80"/>
      <c r="NLP11" s="80"/>
      <c r="NLQ11" s="80"/>
      <c r="NLR11" s="80"/>
      <c r="NLS11" s="80"/>
      <c r="NLT11" s="80"/>
      <c r="NLU11" s="80"/>
      <c r="NLV11" s="80"/>
      <c r="NLW11" s="80"/>
      <c r="NLX11" s="80"/>
      <c r="NLY11" s="80"/>
      <c r="NLZ11" s="80"/>
      <c r="NMA11" s="80"/>
      <c r="NMB11" s="80"/>
      <c r="NMC11" s="80"/>
      <c r="NMD11" s="80"/>
      <c r="NME11" s="80"/>
      <c r="NMF11" s="80"/>
      <c r="NMG11" s="80"/>
      <c r="NMH11" s="80"/>
      <c r="NMI11" s="80"/>
      <c r="NMJ11" s="80"/>
      <c r="NMK11" s="80"/>
      <c r="NML11" s="80"/>
      <c r="NMM11" s="80"/>
      <c r="NMN11" s="80"/>
      <c r="NMO11" s="80"/>
      <c r="NMP11" s="80"/>
      <c r="NMQ11" s="80"/>
      <c r="NMR11" s="80"/>
      <c r="NMS11" s="80"/>
      <c r="NMT11" s="80"/>
      <c r="NMU11" s="80"/>
      <c r="NMV11" s="80"/>
      <c r="NMW11" s="80"/>
      <c r="NMX11" s="80"/>
      <c r="NMY11" s="80"/>
      <c r="NMZ11" s="80"/>
      <c r="NNA11" s="80"/>
      <c r="NNB11" s="80"/>
      <c r="NNC11" s="80"/>
      <c r="NND11" s="80"/>
      <c r="NNE11" s="80"/>
      <c r="NNF11" s="80"/>
      <c r="NNG11" s="80"/>
      <c r="NNH11" s="80"/>
      <c r="NNI11" s="80"/>
      <c r="NNJ11" s="80"/>
      <c r="NNK11" s="80"/>
      <c r="NNL11" s="80"/>
      <c r="NNM11" s="80"/>
      <c r="NNN11" s="80"/>
      <c r="NNO11" s="80"/>
      <c r="NNP11" s="80"/>
      <c r="NNQ11" s="80"/>
      <c r="NNR11" s="80"/>
      <c r="NNS11" s="80"/>
      <c r="NNT11" s="80"/>
      <c r="NNU11" s="80"/>
      <c r="NNV11" s="80"/>
      <c r="NNW11" s="80"/>
      <c r="NNX11" s="80"/>
      <c r="NNY11" s="80"/>
      <c r="NNZ11" s="80"/>
      <c r="NOA11" s="80"/>
      <c r="NOB11" s="80"/>
      <c r="NOC11" s="80"/>
      <c r="NOD11" s="80"/>
      <c r="NOE11" s="80"/>
      <c r="NOF11" s="80"/>
      <c r="NOG11" s="80"/>
      <c r="NOH11" s="80"/>
      <c r="NOI11" s="80"/>
      <c r="NOJ11" s="80"/>
      <c r="NOK11" s="80"/>
      <c r="NOL11" s="80"/>
      <c r="NOM11" s="80"/>
      <c r="NON11" s="80"/>
      <c r="NOO11" s="80"/>
      <c r="NOP11" s="80"/>
      <c r="NOQ11" s="80"/>
      <c r="NOR11" s="80"/>
      <c r="NOS11" s="80"/>
      <c r="NOT11" s="80"/>
      <c r="NOU11" s="80"/>
      <c r="NOV11" s="80"/>
      <c r="NOW11" s="80"/>
      <c r="NOX11" s="80"/>
      <c r="NOY11" s="80"/>
      <c r="NOZ11" s="80"/>
      <c r="NPA11" s="80"/>
      <c r="NPB11" s="80"/>
      <c r="NPC11" s="80"/>
      <c r="NPD11" s="80"/>
      <c r="NPE11" s="80"/>
      <c r="NPF11" s="80"/>
      <c r="NPG11" s="80"/>
      <c r="NPH11" s="80"/>
      <c r="NPI11" s="80"/>
      <c r="NPJ11" s="80"/>
      <c r="NPK11" s="80"/>
      <c r="NPL11" s="80"/>
      <c r="NPM11" s="80"/>
      <c r="NPN11" s="80"/>
      <c r="NPO11" s="80"/>
      <c r="NPP11" s="80"/>
      <c r="NPQ11" s="80"/>
      <c r="NPR11" s="80"/>
      <c r="NPS11" s="80"/>
      <c r="NPT11" s="80"/>
      <c r="NPU11" s="80"/>
      <c r="NPV11" s="80"/>
      <c r="NPW11" s="80"/>
      <c r="NPX11" s="80"/>
      <c r="NPY11" s="80"/>
      <c r="NPZ11" s="80"/>
      <c r="NQA11" s="80"/>
      <c r="NQB11" s="80"/>
      <c r="NQC11" s="80"/>
      <c r="NQD11" s="80"/>
      <c r="NQE11" s="80"/>
      <c r="NQF11" s="80"/>
      <c r="NQG11" s="80"/>
      <c r="NQH11" s="80"/>
      <c r="NQI11" s="80"/>
      <c r="NQJ11" s="80"/>
      <c r="NQK11" s="80"/>
      <c r="NQL11" s="80"/>
      <c r="NQM11" s="80"/>
      <c r="NQN11" s="80"/>
      <c r="NQO11" s="80"/>
      <c r="NQP11" s="80"/>
      <c r="NQQ11" s="80"/>
      <c r="NQR11" s="80"/>
      <c r="NQS11" s="80"/>
      <c r="NQT11" s="80"/>
      <c r="NQU11" s="80"/>
      <c r="NQV11" s="80"/>
      <c r="NQW11" s="80"/>
      <c r="NQX11" s="80"/>
      <c r="NQY11" s="80"/>
      <c r="NQZ11" s="80"/>
      <c r="NRA11" s="80"/>
      <c r="NRB11" s="80"/>
      <c r="NRC11" s="80"/>
      <c r="NRD11" s="80"/>
      <c r="NRE11" s="80"/>
      <c r="NRF11" s="80"/>
      <c r="NRG11" s="80"/>
      <c r="NRH11" s="80"/>
      <c r="NRI11" s="80"/>
      <c r="NRJ11" s="80"/>
      <c r="NRK11" s="80"/>
      <c r="NRL11" s="80"/>
      <c r="NRM11" s="80"/>
      <c r="NRN11" s="80"/>
      <c r="NRO11" s="80"/>
      <c r="NRP11" s="80"/>
      <c r="NRQ11" s="80"/>
      <c r="NRR11" s="80"/>
      <c r="NRS11" s="80"/>
      <c r="NRT11" s="80"/>
      <c r="NRU11" s="80"/>
      <c r="NRV11" s="80"/>
      <c r="NRW11" s="80"/>
      <c r="NRX11" s="80"/>
      <c r="NRY11" s="80"/>
      <c r="NRZ11" s="80"/>
      <c r="NSA11" s="80"/>
      <c r="NSB11" s="80"/>
      <c r="NSC11" s="80"/>
      <c r="NSD11" s="80"/>
      <c r="NSE11" s="80"/>
      <c r="NSF11" s="80"/>
      <c r="NSG11" s="80"/>
      <c r="NSH11" s="80"/>
      <c r="NSI11" s="80"/>
      <c r="NSJ11" s="80"/>
      <c r="NSK11" s="80"/>
      <c r="NSL11" s="80"/>
      <c r="NSM11" s="80"/>
      <c r="NSN11" s="80"/>
      <c r="NSO11" s="80"/>
      <c r="NSP11" s="80"/>
      <c r="NSQ11" s="80"/>
      <c r="NSR11" s="80"/>
      <c r="NSS11" s="80"/>
      <c r="NST11" s="80"/>
      <c r="NSU11" s="80"/>
      <c r="NSV11" s="80"/>
      <c r="NSW11" s="80"/>
      <c r="NSX11" s="80"/>
      <c r="NSY11" s="80"/>
      <c r="NSZ11" s="80"/>
      <c r="NTA11" s="80"/>
      <c r="NTB11" s="80"/>
      <c r="NTC11" s="80"/>
      <c r="NTD11" s="80"/>
      <c r="NTE11" s="80"/>
      <c r="NTF11" s="80"/>
      <c r="NTG11" s="80"/>
      <c r="NTH11" s="80"/>
      <c r="NTI11" s="80"/>
      <c r="NTJ11" s="80"/>
      <c r="NTK11" s="80"/>
      <c r="NTL11" s="80"/>
      <c r="NTM11" s="80"/>
      <c r="NTN11" s="80"/>
      <c r="NTO11" s="80"/>
      <c r="NTP11" s="80"/>
      <c r="NTQ11" s="80"/>
      <c r="NTR11" s="80"/>
      <c r="NTS11" s="80"/>
      <c r="NTT11" s="80"/>
      <c r="NTU11" s="80"/>
      <c r="NTV11" s="80"/>
      <c r="NTW11" s="80"/>
      <c r="NTX11" s="80"/>
      <c r="NTY11" s="80"/>
      <c r="NTZ11" s="80"/>
      <c r="NUA11" s="80"/>
      <c r="NUB11" s="80"/>
      <c r="NUC11" s="80"/>
      <c r="NUD11" s="80"/>
      <c r="NUE11" s="80"/>
      <c r="NUF11" s="80"/>
      <c r="NUG11" s="80"/>
      <c r="NUH11" s="80"/>
      <c r="NUI11" s="80"/>
      <c r="NUJ11" s="80"/>
      <c r="NUK11" s="80"/>
      <c r="NUL11" s="80"/>
      <c r="NUM11" s="80"/>
      <c r="NUN11" s="80"/>
      <c r="NUO11" s="80"/>
      <c r="NUP11" s="80"/>
      <c r="NUQ11" s="80"/>
      <c r="NUR11" s="80"/>
      <c r="NUS11" s="80"/>
      <c r="NUT11" s="80"/>
      <c r="NUU11" s="80"/>
      <c r="NUV11" s="80"/>
      <c r="NUW11" s="80"/>
      <c r="NUX11" s="80"/>
      <c r="NUY11" s="80"/>
      <c r="NUZ11" s="80"/>
      <c r="NVA11" s="80"/>
      <c r="NVB11" s="80"/>
      <c r="NVC11" s="80"/>
      <c r="NVD11" s="80"/>
      <c r="NVE11" s="80"/>
      <c r="NVF11" s="80"/>
      <c r="NVG11" s="80"/>
      <c r="NVH11" s="80"/>
      <c r="NVI11" s="80"/>
      <c r="NVJ11" s="80"/>
      <c r="NVK11" s="80"/>
      <c r="NVL11" s="80"/>
      <c r="NVM11" s="80"/>
      <c r="NVN11" s="80"/>
      <c r="NVO11" s="80"/>
      <c r="NVP11" s="80"/>
      <c r="NVQ11" s="80"/>
      <c r="NVR11" s="80"/>
      <c r="NVS11" s="80"/>
      <c r="NVT11" s="80"/>
      <c r="NVU11" s="80"/>
      <c r="NVV11" s="80"/>
      <c r="NVW11" s="80"/>
      <c r="NVX11" s="80"/>
      <c r="NVY11" s="80"/>
      <c r="NVZ11" s="80"/>
      <c r="NWA11" s="80"/>
      <c r="NWB11" s="80"/>
      <c r="NWC11" s="80"/>
      <c r="NWD11" s="80"/>
      <c r="NWE11" s="80"/>
      <c r="NWF11" s="80"/>
      <c r="NWG11" s="80"/>
      <c r="NWH11" s="80"/>
      <c r="NWI11" s="80"/>
      <c r="NWJ11" s="80"/>
      <c r="NWK11" s="80"/>
      <c r="NWL11" s="80"/>
      <c r="NWM11" s="80"/>
      <c r="NWN11" s="80"/>
      <c r="NWO11" s="80"/>
      <c r="NWP11" s="80"/>
      <c r="NWQ11" s="80"/>
      <c r="NWR11" s="80"/>
      <c r="NWS11" s="80"/>
      <c r="NWT11" s="80"/>
      <c r="NWU11" s="80"/>
      <c r="NWV11" s="80"/>
      <c r="NWW11" s="80"/>
      <c r="NWX11" s="80"/>
      <c r="NWY11" s="80"/>
      <c r="NWZ11" s="80"/>
      <c r="NXA11" s="80"/>
      <c r="NXB11" s="80"/>
      <c r="NXC11" s="80"/>
      <c r="NXD11" s="80"/>
      <c r="NXE11" s="80"/>
      <c r="NXF11" s="80"/>
      <c r="NXG11" s="80"/>
      <c r="NXH11" s="80"/>
      <c r="NXI11" s="80"/>
      <c r="NXJ11" s="80"/>
      <c r="NXK11" s="80"/>
      <c r="NXL11" s="80"/>
      <c r="NXM11" s="80"/>
      <c r="NXN11" s="80"/>
      <c r="NXO11" s="80"/>
      <c r="NXP11" s="80"/>
      <c r="NXQ11" s="80"/>
      <c r="NXR11" s="80"/>
      <c r="NXS11" s="80"/>
      <c r="NXT11" s="80"/>
      <c r="NXU11" s="80"/>
      <c r="NXV11" s="80"/>
      <c r="NXW11" s="80"/>
      <c r="NXX11" s="80"/>
      <c r="NXY11" s="80"/>
      <c r="NXZ11" s="80"/>
      <c r="NYA11" s="80"/>
      <c r="NYB11" s="80"/>
      <c r="NYC11" s="80"/>
      <c r="NYD11" s="80"/>
      <c r="NYE11" s="80"/>
      <c r="NYF11" s="80"/>
      <c r="NYG11" s="80"/>
      <c r="NYH11" s="80"/>
      <c r="NYI11" s="80"/>
      <c r="NYJ11" s="80"/>
      <c r="NYK11" s="80"/>
      <c r="NYL11" s="80"/>
      <c r="NYM11" s="80"/>
      <c r="NYN11" s="80"/>
      <c r="NYO11" s="80"/>
      <c r="NYP11" s="80"/>
      <c r="NYQ11" s="80"/>
      <c r="NYR11" s="80"/>
      <c r="NYS11" s="80"/>
      <c r="NYT11" s="80"/>
      <c r="NYU11" s="80"/>
      <c r="NYV11" s="80"/>
      <c r="NYW11" s="80"/>
      <c r="NYX11" s="80"/>
      <c r="NYY11" s="80"/>
      <c r="NYZ11" s="80"/>
      <c r="NZA11" s="80"/>
      <c r="NZB11" s="80"/>
      <c r="NZC11" s="80"/>
      <c r="NZD11" s="80"/>
      <c r="NZE11" s="80"/>
      <c r="NZF11" s="80"/>
      <c r="NZG11" s="80"/>
      <c r="NZH11" s="80"/>
      <c r="NZI11" s="80"/>
      <c r="NZJ11" s="80"/>
      <c r="NZK11" s="80"/>
      <c r="NZL11" s="80"/>
      <c r="NZM11" s="80"/>
      <c r="NZN11" s="80"/>
      <c r="NZO11" s="80"/>
      <c r="NZP11" s="80"/>
      <c r="NZQ11" s="80"/>
      <c r="NZR11" s="80"/>
      <c r="NZS11" s="80"/>
      <c r="NZT11" s="80"/>
      <c r="NZU11" s="80"/>
      <c r="NZV11" s="80"/>
      <c r="NZW11" s="80"/>
      <c r="NZX11" s="80"/>
      <c r="NZY11" s="80"/>
      <c r="NZZ11" s="80"/>
      <c r="OAA11" s="80"/>
      <c r="OAB11" s="80"/>
      <c r="OAC11" s="80"/>
      <c r="OAD11" s="80"/>
      <c r="OAE11" s="80"/>
      <c r="OAF11" s="80"/>
      <c r="OAG11" s="80"/>
      <c r="OAH11" s="80"/>
      <c r="OAI11" s="80"/>
      <c r="OAJ11" s="80"/>
      <c r="OAK11" s="80"/>
      <c r="OAL11" s="80"/>
      <c r="OAM11" s="80"/>
      <c r="OAN11" s="80"/>
      <c r="OAO11" s="80"/>
      <c r="OAP11" s="80"/>
      <c r="OAQ11" s="80"/>
      <c r="OAR11" s="80"/>
      <c r="OAS11" s="80"/>
      <c r="OAT11" s="80"/>
      <c r="OAU11" s="80"/>
      <c r="OAV11" s="80"/>
      <c r="OAW11" s="80"/>
      <c r="OAX11" s="80"/>
      <c r="OAY11" s="80"/>
      <c r="OAZ11" s="80"/>
      <c r="OBA11" s="80"/>
      <c r="OBB11" s="80"/>
      <c r="OBC11" s="80"/>
      <c r="OBD11" s="80"/>
      <c r="OBE11" s="80"/>
      <c r="OBF11" s="80"/>
      <c r="OBG11" s="80"/>
      <c r="OBH11" s="80"/>
      <c r="OBI11" s="80"/>
      <c r="OBJ11" s="80"/>
      <c r="OBK11" s="80"/>
      <c r="OBL11" s="80"/>
      <c r="OBM11" s="80"/>
      <c r="OBN11" s="80"/>
      <c r="OBO11" s="80"/>
      <c r="OBP11" s="80"/>
      <c r="OBQ11" s="80"/>
      <c r="OBR11" s="80"/>
      <c r="OBS11" s="80"/>
      <c r="OBT11" s="80"/>
      <c r="OBU11" s="80"/>
      <c r="OBV11" s="80"/>
      <c r="OBW11" s="80"/>
      <c r="OBX11" s="80"/>
      <c r="OBY11" s="80"/>
      <c r="OBZ11" s="80"/>
      <c r="OCA11" s="80"/>
      <c r="OCB11" s="80"/>
      <c r="OCC11" s="80"/>
      <c r="OCD11" s="80"/>
      <c r="OCE11" s="80"/>
      <c r="OCF11" s="80"/>
      <c r="OCG11" s="80"/>
      <c r="OCH11" s="80"/>
      <c r="OCI11" s="80"/>
      <c r="OCJ11" s="80"/>
      <c r="OCK11" s="80"/>
      <c r="OCL11" s="80"/>
      <c r="OCM11" s="80"/>
      <c r="OCN11" s="80"/>
      <c r="OCO11" s="80"/>
      <c r="OCP11" s="80"/>
      <c r="OCQ11" s="80"/>
      <c r="OCR11" s="80"/>
      <c r="OCS11" s="80"/>
      <c r="OCT11" s="80"/>
      <c r="OCU11" s="80"/>
      <c r="OCV11" s="80"/>
      <c r="OCW11" s="80"/>
      <c r="OCX11" s="80"/>
      <c r="OCY11" s="80"/>
      <c r="OCZ11" s="80"/>
      <c r="ODA11" s="80"/>
      <c r="ODB11" s="80"/>
      <c r="ODC11" s="80"/>
      <c r="ODD11" s="80"/>
      <c r="ODE11" s="80"/>
      <c r="ODF11" s="80"/>
      <c r="ODG11" s="80"/>
      <c r="ODH11" s="80"/>
      <c r="ODI11" s="80"/>
      <c r="ODJ11" s="80"/>
      <c r="ODK11" s="80"/>
      <c r="ODL11" s="80"/>
      <c r="ODM11" s="80"/>
      <c r="ODN11" s="80"/>
      <c r="ODO11" s="80"/>
      <c r="ODP11" s="80"/>
      <c r="ODQ11" s="80"/>
      <c r="ODR11" s="80"/>
      <c r="ODS11" s="80"/>
      <c r="ODT11" s="80"/>
      <c r="ODU11" s="80"/>
      <c r="ODV11" s="80"/>
      <c r="ODW11" s="80"/>
      <c r="ODX11" s="80"/>
      <c r="ODY11" s="80"/>
      <c r="ODZ11" s="80"/>
      <c r="OEA11" s="80"/>
      <c r="OEB11" s="80"/>
      <c r="OEC11" s="80"/>
      <c r="OED11" s="80"/>
      <c r="OEE11" s="80"/>
      <c r="OEF11" s="80"/>
      <c r="OEG11" s="80"/>
      <c r="OEH11" s="80"/>
      <c r="OEI11" s="80"/>
      <c r="OEJ11" s="80"/>
      <c r="OEK11" s="80"/>
      <c r="OEL11" s="80"/>
      <c r="OEM11" s="80"/>
      <c r="OEN11" s="80"/>
      <c r="OEO11" s="80"/>
      <c r="OEP11" s="80"/>
      <c r="OEQ11" s="80"/>
      <c r="OER11" s="80"/>
      <c r="OES11" s="80"/>
      <c r="OET11" s="80"/>
      <c r="OEU11" s="80"/>
      <c r="OEV11" s="80"/>
      <c r="OEW11" s="80"/>
      <c r="OEX11" s="80"/>
      <c r="OEY11" s="80"/>
      <c r="OEZ11" s="80"/>
      <c r="OFA11" s="80"/>
      <c r="OFB11" s="80"/>
      <c r="OFC11" s="80"/>
      <c r="OFD11" s="80"/>
      <c r="OFE11" s="80"/>
      <c r="OFF11" s="80"/>
      <c r="OFG11" s="80"/>
      <c r="OFH11" s="80"/>
      <c r="OFI11" s="80"/>
      <c r="OFJ11" s="80"/>
      <c r="OFK11" s="80"/>
      <c r="OFL11" s="80"/>
      <c r="OFM11" s="80"/>
      <c r="OFN11" s="80"/>
      <c r="OFO11" s="80"/>
      <c r="OFP11" s="80"/>
      <c r="OFQ11" s="80"/>
      <c r="OFR11" s="80"/>
      <c r="OFS11" s="80"/>
      <c r="OFT11" s="80"/>
      <c r="OFU11" s="80"/>
      <c r="OFV11" s="80"/>
      <c r="OFW11" s="80"/>
      <c r="OFX11" s="80"/>
      <c r="OFY11" s="80"/>
      <c r="OFZ11" s="80"/>
      <c r="OGA11" s="80"/>
      <c r="OGB11" s="80"/>
      <c r="OGC11" s="80"/>
      <c r="OGD11" s="80"/>
      <c r="OGE11" s="80"/>
      <c r="OGF11" s="80"/>
      <c r="OGG11" s="80"/>
      <c r="OGH11" s="80"/>
      <c r="OGI11" s="80"/>
      <c r="OGJ11" s="80"/>
      <c r="OGK11" s="80"/>
      <c r="OGL11" s="80"/>
      <c r="OGM11" s="80"/>
      <c r="OGN11" s="80"/>
      <c r="OGO11" s="80"/>
      <c r="OGP11" s="80"/>
      <c r="OGQ11" s="80"/>
      <c r="OGR11" s="80"/>
      <c r="OGS11" s="80"/>
      <c r="OGT11" s="80"/>
      <c r="OGU11" s="80"/>
      <c r="OGV11" s="80"/>
      <c r="OGW11" s="80"/>
      <c r="OGX11" s="80"/>
      <c r="OGY11" s="80"/>
      <c r="OGZ11" s="80"/>
      <c r="OHA11" s="80"/>
      <c r="OHB11" s="80"/>
      <c r="OHC11" s="80"/>
      <c r="OHD11" s="80"/>
      <c r="OHE11" s="80"/>
      <c r="OHF11" s="80"/>
      <c r="OHG11" s="80"/>
      <c r="OHH11" s="80"/>
      <c r="OHI11" s="80"/>
      <c r="OHJ11" s="80"/>
      <c r="OHK11" s="80"/>
      <c r="OHL11" s="80"/>
      <c r="OHM11" s="80"/>
      <c r="OHN11" s="80"/>
      <c r="OHO11" s="80"/>
      <c r="OHP11" s="80"/>
      <c r="OHQ11" s="80"/>
      <c r="OHR11" s="80"/>
      <c r="OHS11" s="80"/>
      <c r="OHT11" s="80"/>
      <c r="OHU11" s="80"/>
      <c r="OHV11" s="80"/>
      <c r="OHW11" s="80"/>
      <c r="OHX11" s="80"/>
      <c r="OHY11" s="80"/>
      <c r="OHZ11" s="80"/>
      <c r="OIA11" s="80"/>
      <c r="OIB11" s="80"/>
      <c r="OIC11" s="80"/>
      <c r="OID11" s="80"/>
      <c r="OIE11" s="80"/>
      <c r="OIF11" s="80"/>
      <c r="OIG11" s="80"/>
      <c r="OIH11" s="80"/>
      <c r="OII11" s="80"/>
      <c r="OIJ11" s="80"/>
      <c r="OIK11" s="80"/>
      <c r="OIL11" s="80"/>
      <c r="OIM11" s="80"/>
      <c r="OIN11" s="80"/>
      <c r="OIO11" s="80"/>
      <c r="OIP11" s="80"/>
      <c r="OIQ11" s="80"/>
      <c r="OIR11" s="80"/>
      <c r="OIS11" s="80"/>
      <c r="OIT11" s="80"/>
      <c r="OIU11" s="80"/>
      <c r="OIV11" s="80"/>
      <c r="OIW11" s="80"/>
      <c r="OIX11" s="80"/>
      <c r="OIY11" s="80"/>
      <c r="OIZ11" s="80"/>
      <c r="OJA11" s="80"/>
      <c r="OJB11" s="80"/>
      <c r="OJC11" s="80"/>
      <c r="OJD11" s="80"/>
      <c r="OJE11" s="80"/>
      <c r="OJF11" s="80"/>
      <c r="OJG11" s="80"/>
      <c r="OJH11" s="80"/>
      <c r="OJI11" s="80"/>
      <c r="OJJ11" s="80"/>
      <c r="OJK11" s="80"/>
      <c r="OJL11" s="80"/>
      <c r="OJM11" s="80"/>
      <c r="OJN11" s="80"/>
      <c r="OJO11" s="80"/>
      <c r="OJP11" s="80"/>
      <c r="OJQ11" s="80"/>
      <c r="OJR11" s="80"/>
      <c r="OJS11" s="80"/>
      <c r="OJT11" s="80"/>
      <c r="OJU11" s="80"/>
      <c r="OJV11" s="80"/>
      <c r="OJW11" s="80"/>
      <c r="OJX11" s="80"/>
      <c r="OJY11" s="80"/>
      <c r="OJZ11" s="80"/>
      <c r="OKA11" s="80"/>
      <c r="OKB11" s="80"/>
      <c r="OKC11" s="80"/>
      <c r="OKD11" s="80"/>
      <c r="OKE11" s="80"/>
      <c r="OKF11" s="80"/>
      <c r="OKG11" s="80"/>
      <c r="OKH11" s="80"/>
      <c r="OKI11" s="80"/>
      <c r="OKJ11" s="80"/>
      <c r="OKK11" s="80"/>
      <c r="OKL11" s="80"/>
      <c r="OKM11" s="80"/>
      <c r="OKN11" s="80"/>
      <c r="OKO11" s="80"/>
      <c r="OKP11" s="80"/>
      <c r="OKQ11" s="80"/>
      <c r="OKR11" s="80"/>
      <c r="OKS11" s="80"/>
      <c r="OKT11" s="80"/>
      <c r="OKU11" s="80"/>
      <c r="OKV11" s="80"/>
      <c r="OKW11" s="80"/>
      <c r="OKX11" s="80"/>
      <c r="OKY11" s="80"/>
      <c r="OKZ11" s="80"/>
      <c r="OLA11" s="80"/>
      <c r="OLB11" s="80"/>
      <c r="OLC11" s="80"/>
      <c r="OLD11" s="80"/>
      <c r="OLE11" s="80"/>
      <c r="OLF11" s="80"/>
      <c r="OLG11" s="80"/>
      <c r="OLH11" s="80"/>
      <c r="OLI11" s="80"/>
      <c r="OLJ11" s="80"/>
      <c r="OLK11" s="80"/>
      <c r="OLL11" s="80"/>
      <c r="OLM11" s="80"/>
      <c r="OLN11" s="80"/>
      <c r="OLO11" s="80"/>
      <c r="OLP11" s="80"/>
      <c r="OLQ11" s="80"/>
      <c r="OLR11" s="80"/>
      <c r="OLS11" s="80"/>
      <c r="OLT11" s="80"/>
      <c r="OLU11" s="80"/>
      <c r="OLV11" s="80"/>
      <c r="OLW11" s="80"/>
      <c r="OLX11" s="80"/>
      <c r="OLY11" s="80"/>
      <c r="OLZ11" s="80"/>
      <c r="OMA11" s="80"/>
      <c r="OMB11" s="80"/>
      <c r="OMC11" s="80"/>
      <c r="OMD11" s="80"/>
      <c r="OME11" s="80"/>
      <c r="OMF11" s="80"/>
      <c r="OMG11" s="80"/>
      <c r="OMH11" s="80"/>
      <c r="OMI11" s="80"/>
      <c r="OMJ11" s="80"/>
      <c r="OMK11" s="80"/>
      <c r="OML11" s="80"/>
      <c r="OMM11" s="80"/>
      <c r="OMN11" s="80"/>
      <c r="OMO11" s="80"/>
      <c r="OMP11" s="80"/>
      <c r="OMQ11" s="80"/>
      <c r="OMR11" s="80"/>
      <c r="OMS11" s="80"/>
      <c r="OMT11" s="80"/>
      <c r="OMU11" s="80"/>
      <c r="OMV11" s="80"/>
      <c r="OMW11" s="80"/>
      <c r="OMX11" s="80"/>
      <c r="OMY11" s="80"/>
      <c r="OMZ11" s="80"/>
      <c r="ONA11" s="80"/>
      <c r="ONB11" s="80"/>
      <c r="ONC11" s="80"/>
      <c r="OND11" s="80"/>
      <c r="ONE11" s="80"/>
      <c r="ONF11" s="80"/>
      <c r="ONG11" s="80"/>
      <c r="ONH11" s="80"/>
      <c r="ONI11" s="80"/>
      <c r="ONJ11" s="80"/>
      <c r="ONK11" s="80"/>
      <c r="ONL11" s="80"/>
      <c r="ONM11" s="80"/>
      <c r="ONN11" s="80"/>
      <c r="ONO11" s="80"/>
      <c r="ONP11" s="80"/>
      <c r="ONQ11" s="80"/>
      <c r="ONR11" s="80"/>
      <c r="ONS11" s="80"/>
      <c r="ONT11" s="80"/>
      <c r="ONU11" s="80"/>
      <c r="ONV11" s="80"/>
      <c r="ONW11" s="80"/>
      <c r="ONX11" s="80"/>
      <c r="ONY11" s="80"/>
      <c r="ONZ11" s="80"/>
      <c r="OOA11" s="80"/>
      <c r="OOB11" s="80"/>
      <c r="OOC11" s="80"/>
      <c r="OOD11" s="80"/>
      <c r="OOE11" s="80"/>
      <c r="OOF11" s="80"/>
      <c r="OOG11" s="80"/>
      <c r="OOH11" s="80"/>
      <c r="OOI11" s="80"/>
      <c r="OOJ11" s="80"/>
      <c r="OOK11" s="80"/>
      <c r="OOL11" s="80"/>
      <c r="OOM11" s="80"/>
      <c r="OON11" s="80"/>
      <c r="OOO11" s="80"/>
      <c r="OOP11" s="80"/>
      <c r="OOQ11" s="80"/>
      <c r="OOR11" s="80"/>
      <c r="OOS11" s="80"/>
      <c r="OOT11" s="80"/>
      <c r="OOU11" s="80"/>
      <c r="OOV11" s="80"/>
      <c r="OOW11" s="80"/>
      <c r="OOX11" s="80"/>
      <c r="OOY11" s="80"/>
      <c r="OOZ11" s="80"/>
      <c r="OPA11" s="80"/>
      <c r="OPB11" s="80"/>
      <c r="OPC11" s="80"/>
      <c r="OPD11" s="80"/>
      <c r="OPE11" s="80"/>
      <c r="OPF11" s="80"/>
      <c r="OPG11" s="80"/>
      <c r="OPH11" s="80"/>
      <c r="OPI11" s="80"/>
      <c r="OPJ11" s="80"/>
      <c r="OPK11" s="80"/>
      <c r="OPL11" s="80"/>
      <c r="OPM11" s="80"/>
      <c r="OPN11" s="80"/>
      <c r="OPO11" s="80"/>
      <c r="OPP11" s="80"/>
      <c r="OPQ11" s="80"/>
      <c r="OPR11" s="80"/>
      <c r="OPS11" s="80"/>
      <c r="OPT11" s="80"/>
      <c r="OPU11" s="80"/>
      <c r="OPV11" s="80"/>
      <c r="OPW11" s="80"/>
      <c r="OPX11" s="80"/>
      <c r="OPY11" s="80"/>
      <c r="OPZ11" s="80"/>
      <c r="OQA11" s="80"/>
      <c r="OQB11" s="80"/>
      <c r="OQC11" s="80"/>
      <c r="OQD11" s="80"/>
      <c r="OQE11" s="80"/>
      <c r="OQF11" s="80"/>
      <c r="OQG11" s="80"/>
      <c r="OQH11" s="80"/>
      <c r="OQI11" s="80"/>
      <c r="OQJ11" s="80"/>
      <c r="OQK11" s="80"/>
      <c r="OQL11" s="80"/>
      <c r="OQM11" s="80"/>
      <c r="OQN11" s="80"/>
      <c r="OQO11" s="80"/>
      <c r="OQP11" s="80"/>
      <c r="OQQ11" s="80"/>
      <c r="OQR11" s="80"/>
      <c r="OQS11" s="80"/>
      <c r="OQT11" s="80"/>
      <c r="OQU11" s="80"/>
      <c r="OQV11" s="80"/>
      <c r="OQW11" s="80"/>
      <c r="OQX11" s="80"/>
      <c r="OQY11" s="80"/>
      <c r="OQZ11" s="80"/>
      <c r="ORA11" s="80"/>
      <c r="ORB11" s="80"/>
      <c r="ORC11" s="80"/>
      <c r="ORD11" s="80"/>
      <c r="ORE11" s="80"/>
      <c r="ORF11" s="80"/>
      <c r="ORG11" s="80"/>
      <c r="ORH11" s="80"/>
      <c r="ORI11" s="80"/>
      <c r="ORJ11" s="80"/>
      <c r="ORK11" s="80"/>
      <c r="ORL11" s="80"/>
      <c r="ORM11" s="80"/>
      <c r="ORN11" s="80"/>
      <c r="ORO11" s="80"/>
      <c r="ORP11" s="80"/>
      <c r="ORQ11" s="80"/>
      <c r="ORR11" s="80"/>
      <c r="ORS11" s="80"/>
      <c r="ORT11" s="80"/>
      <c r="ORU11" s="80"/>
      <c r="ORV11" s="80"/>
      <c r="ORW11" s="80"/>
      <c r="ORX11" s="80"/>
      <c r="ORY11" s="80"/>
      <c r="ORZ11" s="80"/>
      <c r="OSA11" s="80"/>
      <c r="OSB11" s="80"/>
      <c r="OSC11" s="80"/>
      <c r="OSD11" s="80"/>
      <c r="OSE11" s="80"/>
      <c r="OSF11" s="80"/>
      <c r="OSG11" s="80"/>
      <c r="OSH11" s="80"/>
      <c r="OSI11" s="80"/>
      <c r="OSJ11" s="80"/>
      <c r="OSK11" s="80"/>
      <c r="OSL11" s="80"/>
      <c r="OSM11" s="80"/>
      <c r="OSN11" s="80"/>
      <c r="OSO11" s="80"/>
      <c r="OSP11" s="80"/>
      <c r="OSQ11" s="80"/>
      <c r="OSR11" s="80"/>
      <c r="OSS11" s="80"/>
      <c r="OST11" s="80"/>
      <c r="OSU11" s="80"/>
      <c r="OSV11" s="80"/>
      <c r="OSW11" s="80"/>
      <c r="OSX11" s="80"/>
      <c r="OSY11" s="80"/>
      <c r="OSZ11" s="80"/>
      <c r="OTA11" s="80"/>
      <c r="OTB11" s="80"/>
      <c r="OTC11" s="80"/>
      <c r="OTD11" s="80"/>
      <c r="OTE11" s="80"/>
      <c r="OTF11" s="80"/>
      <c r="OTG11" s="80"/>
      <c r="OTH11" s="80"/>
      <c r="OTI11" s="80"/>
      <c r="OTJ11" s="80"/>
      <c r="OTK11" s="80"/>
      <c r="OTL11" s="80"/>
      <c r="OTM11" s="80"/>
      <c r="OTN11" s="80"/>
      <c r="OTO11" s="80"/>
      <c r="OTP11" s="80"/>
      <c r="OTQ11" s="80"/>
      <c r="OTR11" s="80"/>
      <c r="OTS11" s="80"/>
      <c r="OTT11" s="80"/>
      <c r="OTU11" s="80"/>
      <c r="OTV11" s="80"/>
      <c r="OTW11" s="80"/>
      <c r="OTX11" s="80"/>
      <c r="OTY11" s="80"/>
      <c r="OTZ11" s="80"/>
      <c r="OUA11" s="80"/>
      <c r="OUB11" s="80"/>
      <c r="OUC11" s="80"/>
      <c r="OUD11" s="80"/>
      <c r="OUE11" s="80"/>
      <c r="OUF11" s="80"/>
      <c r="OUG11" s="80"/>
      <c r="OUH11" s="80"/>
      <c r="OUI11" s="80"/>
      <c r="OUJ11" s="80"/>
      <c r="OUK11" s="80"/>
      <c r="OUL11" s="80"/>
      <c r="OUM11" s="80"/>
      <c r="OUN11" s="80"/>
      <c r="OUO11" s="80"/>
      <c r="OUP11" s="80"/>
      <c r="OUQ11" s="80"/>
      <c r="OUR11" s="80"/>
      <c r="OUS11" s="80"/>
      <c r="OUT11" s="80"/>
      <c r="OUU11" s="80"/>
      <c r="OUV11" s="80"/>
      <c r="OUW11" s="80"/>
      <c r="OUX11" s="80"/>
      <c r="OUY11" s="80"/>
      <c r="OUZ11" s="80"/>
      <c r="OVA11" s="80"/>
      <c r="OVB11" s="80"/>
      <c r="OVC11" s="80"/>
      <c r="OVD11" s="80"/>
      <c r="OVE11" s="80"/>
      <c r="OVF11" s="80"/>
      <c r="OVG11" s="80"/>
      <c r="OVH11" s="80"/>
      <c r="OVI11" s="80"/>
      <c r="OVJ11" s="80"/>
      <c r="OVK11" s="80"/>
      <c r="OVL11" s="80"/>
      <c r="OVM11" s="80"/>
      <c r="OVN11" s="80"/>
      <c r="OVO11" s="80"/>
      <c r="OVP11" s="80"/>
      <c r="OVQ11" s="80"/>
      <c r="OVR11" s="80"/>
      <c r="OVS11" s="80"/>
      <c r="OVT11" s="80"/>
      <c r="OVU11" s="80"/>
      <c r="OVV11" s="80"/>
      <c r="OVW11" s="80"/>
      <c r="OVX11" s="80"/>
      <c r="OVY11" s="80"/>
      <c r="OVZ11" s="80"/>
      <c r="OWA11" s="80"/>
      <c r="OWB11" s="80"/>
      <c r="OWC11" s="80"/>
      <c r="OWD11" s="80"/>
      <c r="OWE11" s="80"/>
      <c r="OWF11" s="80"/>
      <c r="OWG11" s="80"/>
      <c r="OWH11" s="80"/>
      <c r="OWI11" s="80"/>
      <c r="OWJ11" s="80"/>
      <c r="OWK11" s="80"/>
      <c r="OWL11" s="80"/>
      <c r="OWM11" s="80"/>
      <c r="OWN11" s="80"/>
      <c r="OWO11" s="80"/>
      <c r="OWP11" s="80"/>
      <c r="OWQ11" s="80"/>
      <c r="OWR11" s="80"/>
      <c r="OWS11" s="80"/>
      <c r="OWT11" s="80"/>
      <c r="OWU11" s="80"/>
      <c r="OWV11" s="80"/>
      <c r="OWW11" s="80"/>
      <c r="OWX11" s="80"/>
      <c r="OWY11" s="80"/>
      <c r="OWZ11" s="80"/>
      <c r="OXA11" s="80"/>
      <c r="OXB11" s="80"/>
      <c r="OXC11" s="80"/>
      <c r="OXD11" s="80"/>
      <c r="OXE11" s="80"/>
      <c r="OXF11" s="80"/>
      <c r="OXG11" s="80"/>
      <c r="OXH11" s="80"/>
      <c r="OXI11" s="80"/>
      <c r="OXJ11" s="80"/>
      <c r="OXK11" s="80"/>
      <c r="OXL11" s="80"/>
      <c r="OXM11" s="80"/>
      <c r="OXN11" s="80"/>
      <c r="OXO11" s="80"/>
      <c r="OXP11" s="80"/>
      <c r="OXQ11" s="80"/>
      <c r="OXR11" s="80"/>
      <c r="OXS11" s="80"/>
      <c r="OXT11" s="80"/>
      <c r="OXU11" s="80"/>
      <c r="OXV11" s="80"/>
      <c r="OXW11" s="80"/>
      <c r="OXX11" s="80"/>
      <c r="OXY11" s="80"/>
      <c r="OXZ11" s="80"/>
      <c r="OYA11" s="80"/>
      <c r="OYB11" s="80"/>
      <c r="OYC11" s="80"/>
      <c r="OYD11" s="80"/>
      <c r="OYE11" s="80"/>
      <c r="OYF11" s="80"/>
      <c r="OYG11" s="80"/>
      <c r="OYH11" s="80"/>
      <c r="OYI11" s="80"/>
      <c r="OYJ11" s="80"/>
      <c r="OYK11" s="80"/>
      <c r="OYL11" s="80"/>
      <c r="OYM11" s="80"/>
      <c r="OYN11" s="80"/>
      <c r="OYO11" s="80"/>
      <c r="OYP11" s="80"/>
      <c r="OYQ11" s="80"/>
      <c r="OYR11" s="80"/>
      <c r="OYS11" s="80"/>
      <c r="OYT11" s="80"/>
      <c r="OYU11" s="80"/>
      <c r="OYV11" s="80"/>
      <c r="OYW11" s="80"/>
      <c r="OYX11" s="80"/>
      <c r="OYY11" s="80"/>
      <c r="OYZ11" s="80"/>
      <c r="OZA11" s="80"/>
      <c r="OZB11" s="80"/>
      <c r="OZC11" s="80"/>
      <c r="OZD11" s="80"/>
      <c r="OZE11" s="80"/>
      <c r="OZF11" s="80"/>
      <c r="OZG11" s="80"/>
      <c r="OZH11" s="80"/>
      <c r="OZI11" s="80"/>
      <c r="OZJ11" s="80"/>
      <c r="OZK11" s="80"/>
      <c r="OZL11" s="80"/>
      <c r="OZM11" s="80"/>
      <c r="OZN11" s="80"/>
      <c r="OZO11" s="80"/>
      <c r="OZP11" s="80"/>
      <c r="OZQ11" s="80"/>
      <c r="OZR11" s="80"/>
      <c r="OZS11" s="80"/>
      <c r="OZT11" s="80"/>
      <c r="OZU11" s="80"/>
      <c r="OZV11" s="80"/>
      <c r="OZW11" s="80"/>
      <c r="OZX11" s="80"/>
      <c r="OZY11" s="80"/>
      <c r="OZZ11" s="80"/>
      <c r="PAA11" s="80"/>
      <c r="PAB11" s="80"/>
      <c r="PAC11" s="80"/>
      <c r="PAD11" s="80"/>
      <c r="PAE11" s="80"/>
      <c r="PAF11" s="80"/>
      <c r="PAG11" s="80"/>
      <c r="PAH11" s="80"/>
      <c r="PAI11" s="80"/>
      <c r="PAJ11" s="80"/>
      <c r="PAK11" s="80"/>
      <c r="PAL11" s="80"/>
      <c r="PAM11" s="80"/>
      <c r="PAN11" s="80"/>
      <c r="PAO11" s="80"/>
      <c r="PAP11" s="80"/>
      <c r="PAQ11" s="80"/>
      <c r="PAR11" s="80"/>
      <c r="PAS11" s="80"/>
      <c r="PAT11" s="80"/>
      <c r="PAU11" s="80"/>
      <c r="PAV11" s="80"/>
      <c r="PAW11" s="80"/>
      <c r="PAX11" s="80"/>
      <c r="PAY11" s="80"/>
      <c r="PAZ11" s="80"/>
      <c r="PBA11" s="80"/>
      <c r="PBB11" s="80"/>
      <c r="PBC11" s="80"/>
      <c r="PBD11" s="80"/>
      <c r="PBE11" s="80"/>
      <c r="PBF11" s="80"/>
      <c r="PBG11" s="80"/>
      <c r="PBH11" s="80"/>
      <c r="PBI11" s="80"/>
      <c r="PBJ11" s="80"/>
      <c r="PBK11" s="80"/>
      <c r="PBL11" s="80"/>
      <c r="PBM11" s="80"/>
      <c r="PBN11" s="80"/>
      <c r="PBO11" s="80"/>
      <c r="PBP11" s="80"/>
      <c r="PBQ11" s="80"/>
      <c r="PBR11" s="80"/>
      <c r="PBS11" s="80"/>
      <c r="PBT11" s="80"/>
      <c r="PBU11" s="80"/>
      <c r="PBV11" s="80"/>
      <c r="PBW11" s="80"/>
      <c r="PBX11" s="80"/>
      <c r="PBY11" s="80"/>
      <c r="PBZ11" s="80"/>
      <c r="PCA11" s="80"/>
      <c r="PCB11" s="80"/>
      <c r="PCC11" s="80"/>
      <c r="PCD11" s="80"/>
      <c r="PCE11" s="80"/>
      <c r="PCF11" s="80"/>
      <c r="PCG11" s="80"/>
      <c r="PCH11" s="80"/>
      <c r="PCI11" s="80"/>
      <c r="PCJ11" s="80"/>
      <c r="PCK11" s="80"/>
      <c r="PCL11" s="80"/>
      <c r="PCM11" s="80"/>
      <c r="PCN11" s="80"/>
      <c r="PCO11" s="80"/>
      <c r="PCP11" s="80"/>
      <c r="PCQ11" s="80"/>
      <c r="PCR11" s="80"/>
      <c r="PCS11" s="80"/>
      <c r="PCT11" s="80"/>
      <c r="PCU11" s="80"/>
      <c r="PCV11" s="80"/>
      <c r="PCW11" s="80"/>
      <c r="PCX11" s="80"/>
      <c r="PCY11" s="80"/>
      <c r="PCZ11" s="80"/>
      <c r="PDA11" s="80"/>
      <c r="PDB11" s="80"/>
      <c r="PDC11" s="80"/>
      <c r="PDD11" s="80"/>
      <c r="PDE11" s="80"/>
      <c r="PDF11" s="80"/>
      <c r="PDG11" s="80"/>
      <c r="PDH11" s="80"/>
      <c r="PDI11" s="80"/>
      <c r="PDJ11" s="80"/>
      <c r="PDK11" s="80"/>
      <c r="PDL11" s="80"/>
      <c r="PDM11" s="80"/>
      <c r="PDN11" s="80"/>
      <c r="PDO11" s="80"/>
      <c r="PDP11" s="80"/>
      <c r="PDQ11" s="80"/>
      <c r="PDR11" s="80"/>
      <c r="PDS11" s="80"/>
      <c r="PDT11" s="80"/>
      <c r="PDU11" s="80"/>
      <c r="PDV11" s="80"/>
      <c r="PDW11" s="80"/>
      <c r="PDX11" s="80"/>
      <c r="PDY11" s="80"/>
      <c r="PDZ11" s="80"/>
      <c r="PEA11" s="80"/>
      <c r="PEB11" s="80"/>
      <c r="PEC11" s="80"/>
      <c r="PED11" s="80"/>
      <c r="PEE11" s="80"/>
      <c r="PEF11" s="80"/>
      <c r="PEG11" s="80"/>
      <c r="PEH11" s="80"/>
      <c r="PEI11" s="80"/>
      <c r="PEJ11" s="80"/>
      <c r="PEK11" s="80"/>
      <c r="PEL11" s="80"/>
      <c r="PEM11" s="80"/>
      <c r="PEN11" s="80"/>
      <c r="PEO11" s="80"/>
      <c r="PEP11" s="80"/>
      <c r="PEQ11" s="80"/>
      <c r="PER11" s="80"/>
      <c r="PES11" s="80"/>
      <c r="PET11" s="80"/>
      <c r="PEU11" s="80"/>
      <c r="PEV11" s="80"/>
      <c r="PEW11" s="80"/>
      <c r="PEX11" s="80"/>
      <c r="PEY11" s="80"/>
      <c r="PEZ11" s="80"/>
      <c r="PFA11" s="80"/>
      <c r="PFB11" s="80"/>
      <c r="PFC11" s="80"/>
      <c r="PFD11" s="80"/>
      <c r="PFE11" s="80"/>
      <c r="PFF11" s="80"/>
      <c r="PFG11" s="80"/>
      <c r="PFH11" s="80"/>
      <c r="PFI11" s="80"/>
      <c r="PFJ11" s="80"/>
      <c r="PFK11" s="80"/>
      <c r="PFL11" s="80"/>
      <c r="PFM11" s="80"/>
      <c r="PFN11" s="80"/>
      <c r="PFO11" s="80"/>
      <c r="PFP11" s="80"/>
      <c r="PFQ11" s="80"/>
      <c r="PFR11" s="80"/>
      <c r="PFS11" s="80"/>
      <c r="PFT11" s="80"/>
      <c r="PFU11" s="80"/>
      <c r="PFV11" s="80"/>
      <c r="PFW11" s="80"/>
      <c r="PFX11" s="80"/>
      <c r="PFY11" s="80"/>
      <c r="PFZ11" s="80"/>
      <c r="PGA11" s="80"/>
      <c r="PGB11" s="80"/>
      <c r="PGC11" s="80"/>
      <c r="PGD11" s="80"/>
      <c r="PGE11" s="80"/>
      <c r="PGF11" s="80"/>
      <c r="PGG11" s="80"/>
      <c r="PGH11" s="80"/>
      <c r="PGI11" s="80"/>
      <c r="PGJ11" s="80"/>
      <c r="PGK11" s="80"/>
      <c r="PGL11" s="80"/>
      <c r="PGM11" s="80"/>
      <c r="PGN11" s="80"/>
      <c r="PGO11" s="80"/>
      <c r="PGP11" s="80"/>
      <c r="PGQ11" s="80"/>
      <c r="PGR11" s="80"/>
      <c r="PGS11" s="80"/>
      <c r="PGT11" s="80"/>
      <c r="PGU11" s="80"/>
      <c r="PGV11" s="80"/>
      <c r="PGW11" s="80"/>
      <c r="PGX11" s="80"/>
      <c r="PGY11" s="80"/>
      <c r="PGZ11" s="80"/>
      <c r="PHA11" s="80"/>
      <c r="PHB11" s="80"/>
      <c r="PHC11" s="80"/>
      <c r="PHD11" s="80"/>
      <c r="PHE11" s="80"/>
      <c r="PHF11" s="80"/>
      <c r="PHG11" s="80"/>
      <c r="PHH11" s="80"/>
      <c r="PHI11" s="80"/>
      <c r="PHJ11" s="80"/>
      <c r="PHK11" s="80"/>
      <c r="PHL11" s="80"/>
      <c r="PHM11" s="80"/>
      <c r="PHN11" s="80"/>
      <c r="PHO11" s="80"/>
      <c r="PHP11" s="80"/>
      <c r="PHQ11" s="80"/>
      <c r="PHR11" s="80"/>
      <c r="PHS11" s="80"/>
      <c r="PHT11" s="80"/>
      <c r="PHU11" s="80"/>
      <c r="PHV11" s="80"/>
      <c r="PHW11" s="80"/>
      <c r="PHX11" s="80"/>
      <c r="PHY11" s="80"/>
      <c r="PHZ11" s="80"/>
      <c r="PIA11" s="80"/>
      <c r="PIB11" s="80"/>
      <c r="PIC11" s="80"/>
      <c r="PID11" s="80"/>
      <c r="PIE11" s="80"/>
      <c r="PIF11" s="80"/>
      <c r="PIG11" s="80"/>
      <c r="PIH11" s="80"/>
      <c r="PII11" s="80"/>
      <c r="PIJ11" s="80"/>
      <c r="PIK11" s="80"/>
      <c r="PIL11" s="80"/>
      <c r="PIM11" s="80"/>
      <c r="PIN11" s="80"/>
      <c r="PIO11" s="80"/>
      <c r="PIP11" s="80"/>
      <c r="PIQ11" s="80"/>
      <c r="PIR11" s="80"/>
      <c r="PIS11" s="80"/>
      <c r="PIT11" s="80"/>
      <c r="PIU11" s="80"/>
      <c r="PIV11" s="80"/>
      <c r="PIW11" s="80"/>
      <c r="PIX11" s="80"/>
      <c r="PIY11" s="80"/>
      <c r="PIZ11" s="80"/>
      <c r="PJA11" s="80"/>
      <c r="PJB11" s="80"/>
      <c r="PJC11" s="80"/>
      <c r="PJD11" s="80"/>
      <c r="PJE11" s="80"/>
      <c r="PJF11" s="80"/>
      <c r="PJG11" s="80"/>
      <c r="PJH11" s="80"/>
      <c r="PJI11" s="80"/>
      <c r="PJJ11" s="80"/>
      <c r="PJK11" s="80"/>
      <c r="PJL11" s="80"/>
      <c r="PJM11" s="80"/>
      <c r="PJN11" s="80"/>
      <c r="PJO11" s="80"/>
      <c r="PJP11" s="80"/>
      <c r="PJQ11" s="80"/>
      <c r="PJR11" s="80"/>
      <c r="PJS11" s="80"/>
      <c r="PJT11" s="80"/>
      <c r="PJU11" s="80"/>
      <c r="PJV11" s="80"/>
      <c r="PJW11" s="80"/>
      <c r="PJX11" s="80"/>
      <c r="PJY11" s="80"/>
      <c r="PJZ11" s="80"/>
      <c r="PKA11" s="80"/>
      <c r="PKB11" s="80"/>
      <c r="PKC11" s="80"/>
      <c r="PKD11" s="80"/>
      <c r="PKE11" s="80"/>
      <c r="PKF11" s="80"/>
      <c r="PKG11" s="80"/>
      <c r="PKH11" s="80"/>
      <c r="PKI11" s="80"/>
      <c r="PKJ11" s="80"/>
      <c r="PKK11" s="80"/>
      <c r="PKL11" s="80"/>
      <c r="PKM11" s="80"/>
      <c r="PKN11" s="80"/>
      <c r="PKO11" s="80"/>
      <c r="PKP11" s="80"/>
      <c r="PKQ11" s="80"/>
      <c r="PKR11" s="80"/>
      <c r="PKS11" s="80"/>
      <c r="PKT11" s="80"/>
      <c r="PKU11" s="80"/>
      <c r="PKV11" s="80"/>
      <c r="PKW11" s="80"/>
      <c r="PKX11" s="80"/>
      <c r="PKY11" s="80"/>
      <c r="PKZ11" s="80"/>
      <c r="PLA11" s="80"/>
      <c r="PLB11" s="80"/>
      <c r="PLC11" s="80"/>
      <c r="PLD11" s="80"/>
      <c r="PLE11" s="80"/>
      <c r="PLF11" s="80"/>
      <c r="PLG11" s="80"/>
      <c r="PLH11" s="80"/>
      <c r="PLI11" s="80"/>
      <c r="PLJ11" s="80"/>
      <c r="PLK11" s="80"/>
      <c r="PLL11" s="80"/>
      <c r="PLM11" s="80"/>
      <c r="PLN11" s="80"/>
      <c r="PLO11" s="80"/>
      <c r="PLP11" s="80"/>
      <c r="PLQ11" s="80"/>
      <c r="PLR11" s="80"/>
      <c r="PLS11" s="80"/>
      <c r="PLT11" s="80"/>
      <c r="PLU11" s="80"/>
      <c r="PLV11" s="80"/>
      <c r="PLW11" s="80"/>
      <c r="PLX11" s="80"/>
      <c r="PLY11" s="80"/>
      <c r="PLZ11" s="80"/>
      <c r="PMA11" s="80"/>
      <c r="PMB11" s="80"/>
      <c r="PMC11" s="80"/>
      <c r="PMD11" s="80"/>
      <c r="PME11" s="80"/>
      <c r="PMF11" s="80"/>
      <c r="PMG11" s="80"/>
      <c r="PMH11" s="80"/>
      <c r="PMI11" s="80"/>
      <c r="PMJ11" s="80"/>
      <c r="PMK11" s="80"/>
      <c r="PML11" s="80"/>
      <c r="PMM11" s="80"/>
      <c r="PMN11" s="80"/>
      <c r="PMO11" s="80"/>
      <c r="PMP11" s="80"/>
      <c r="PMQ11" s="80"/>
      <c r="PMR11" s="80"/>
      <c r="PMS11" s="80"/>
      <c r="PMT11" s="80"/>
      <c r="PMU11" s="80"/>
      <c r="PMV11" s="80"/>
      <c r="PMW11" s="80"/>
      <c r="PMX11" s="80"/>
      <c r="PMY11" s="80"/>
      <c r="PMZ11" s="80"/>
      <c r="PNA11" s="80"/>
      <c r="PNB11" s="80"/>
      <c r="PNC11" s="80"/>
      <c r="PND11" s="80"/>
      <c r="PNE11" s="80"/>
      <c r="PNF11" s="80"/>
      <c r="PNG11" s="80"/>
      <c r="PNH11" s="80"/>
      <c r="PNI11" s="80"/>
      <c r="PNJ11" s="80"/>
      <c r="PNK11" s="80"/>
      <c r="PNL11" s="80"/>
      <c r="PNM11" s="80"/>
      <c r="PNN11" s="80"/>
      <c r="PNO11" s="80"/>
      <c r="PNP11" s="80"/>
      <c r="PNQ11" s="80"/>
      <c r="PNR11" s="80"/>
      <c r="PNS11" s="80"/>
      <c r="PNT11" s="80"/>
      <c r="PNU11" s="80"/>
      <c r="PNV11" s="80"/>
      <c r="PNW11" s="80"/>
      <c r="PNX11" s="80"/>
      <c r="PNY11" s="80"/>
      <c r="PNZ11" s="80"/>
      <c r="POA11" s="80"/>
      <c r="POB11" s="80"/>
      <c r="POC11" s="80"/>
      <c r="POD11" s="80"/>
      <c r="POE11" s="80"/>
      <c r="POF11" s="80"/>
      <c r="POG11" s="80"/>
      <c r="POH11" s="80"/>
      <c r="POI11" s="80"/>
      <c r="POJ11" s="80"/>
      <c r="POK11" s="80"/>
      <c r="POL11" s="80"/>
      <c r="POM11" s="80"/>
      <c r="PON11" s="80"/>
      <c r="POO11" s="80"/>
      <c r="POP11" s="80"/>
      <c r="POQ11" s="80"/>
      <c r="POR11" s="80"/>
      <c r="POS11" s="80"/>
      <c r="POT11" s="80"/>
      <c r="POU11" s="80"/>
      <c r="POV11" s="80"/>
      <c r="POW11" s="80"/>
      <c r="POX11" s="80"/>
      <c r="POY11" s="80"/>
      <c r="POZ11" s="80"/>
      <c r="PPA11" s="80"/>
      <c r="PPB11" s="80"/>
      <c r="PPC11" s="80"/>
      <c r="PPD11" s="80"/>
      <c r="PPE11" s="80"/>
      <c r="PPF11" s="80"/>
      <c r="PPG11" s="80"/>
      <c r="PPH11" s="80"/>
      <c r="PPI11" s="80"/>
      <c r="PPJ11" s="80"/>
      <c r="PPK11" s="80"/>
      <c r="PPL11" s="80"/>
      <c r="PPM11" s="80"/>
      <c r="PPN11" s="80"/>
      <c r="PPO11" s="80"/>
      <c r="PPP11" s="80"/>
      <c r="PPQ11" s="80"/>
      <c r="PPR11" s="80"/>
      <c r="PPS11" s="80"/>
      <c r="PPT11" s="80"/>
      <c r="PPU11" s="80"/>
      <c r="PPV11" s="80"/>
      <c r="PPW11" s="80"/>
      <c r="PPX11" s="80"/>
      <c r="PPY11" s="80"/>
      <c r="PPZ11" s="80"/>
      <c r="PQA11" s="80"/>
      <c r="PQB11" s="80"/>
      <c r="PQC11" s="80"/>
      <c r="PQD11" s="80"/>
      <c r="PQE11" s="80"/>
      <c r="PQF11" s="80"/>
      <c r="PQG11" s="80"/>
      <c r="PQH11" s="80"/>
      <c r="PQI11" s="80"/>
      <c r="PQJ11" s="80"/>
      <c r="PQK11" s="80"/>
      <c r="PQL11" s="80"/>
      <c r="PQM11" s="80"/>
      <c r="PQN11" s="80"/>
      <c r="PQO11" s="80"/>
      <c r="PQP11" s="80"/>
      <c r="PQQ11" s="80"/>
      <c r="PQR11" s="80"/>
      <c r="PQS11" s="80"/>
      <c r="PQT11" s="80"/>
      <c r="PQU11" s="80"/>
      <c r="PQV11" s="80"/>
      <c r="PQW11" s="80"/>
      <c r="PQX11" s="80"/>
      <c r="PQY11" s="80"/>
      <c r="PQZ11" s="80"/>
      <c r="PRA11" s="80"/>
      <c r="PRB11" s="80"/>
      <c r="PRC11" s="80"/>
      <c r="PRD11" s="80"/>
      <c r="PRE11" s="80"/>
      <c r="PRF11" s="80"/>
      <c r="PRG11" s="80"/>
      <c r="PRH11" s="80"/>
      <c r="PRI11" s="80"/>
      <c r="PRJ11" s="80"/>
      <c r="PRK11" s="80"/>
      <c r="PRL11" s="80"/>
      <c r="PRM11" s="80"/>
      <c r="PRN11" s="80"/>
      <c r="PRO11" s="80"/>
      <c r="PRP11" s="80"/>
      <c r="PRQ11" s="80"/>
      <c r="PRR11" s="80"/>
      <c r="PRS11" s="80"/>
      <c r="PRT11" s="80"/>
      <c r="PRU11" s="80"/>
      <c r="PRV11" s="80"/>
      <c r="PRW11" s="80"/>
      <c r="PRX11" s="80"/>
      <c r="PRY11" s="80"/>
      <c r="PRZ11" s="80"/>
      <c r="PSA11" s="80"/>
      <c r="PSB11" s="80"/>
      <c r="PSC11" s="80"/>
      <c r="PSD11" s="80"/>
      <c r="PSE11" s="80"/>
      <c r="PSF11" s="80"/>
      <c r="PSG11" s="80"/>
      <c r="PSH11" s="80"/>
      <c r="PSI11" s="80"/>
      <c r="PSJ11" s="80"/>
      <c r="PSK11" s="80"/>
      <c r="PSL11" s="80"/>
      <c r="PSM11" s="80"/>
      <c r="PSN11" s="80"/>
      <c r="PSO11" s="80"/>
      <c r="PSP11" s="80"/>
      <c r="PSQ11" s="80"/>
      <c r="PSR11" s="80"/>
      <c r="PSS11" s="80"/>
      <c r="PST11" s="80"/>
      <c r="PSU11" s="80"/>
      <c r="PSV11" s="80"/>
      <c r="PSW11" s="80"/>
      <c r="PSX11" s="80"/>
      <c r="PSY11" s="80"/>
      <c r="PSZ11" s="80"/>
      <c r="PTA11" s="80"/>
      <c r="PTB11" s="80"/>
      <c r="PTC11" s="80"/>
      <c r="PTD11" s="80"/>
      <c r="PTE11" s="80"/>
      <c r="PTF11" s="80"/>
      <c r="PTG11" s="80"/>
      <c r="PTH11" s="80"/>
      <c r="PTI11" s="80"/>
      <c r="PTJ11" s="80"/>
      <c r="PTK11" s="80"/>
      <c r="PTL11" s="80"/>
      <c r="PTM11" s="80"/>
      <c r="PTN11" s="80"/>
      <c r="PTO11" s="80"/>
      <c r="PTP11" s="80"/>
      <c r="PTQ11" s="80"/>
      <c r="PTR11" s="80"/>
      <c r="PTS11" s="80"/>
      <c r="PTT11" s="80"/>
      <c r="PTU11" s="80"/>
      <c r="PTV11" s="80"/>
      <c r="PTW11" s="80"/>
      <c r="PTX11" s="80"/>
      <c r="PTY11" s="80"/>
      <c r="PTZ11" s="80"/>
      <c r="PUA11" s="80"/>
      <c r="PUB11" s="80"/>
      <c r="PUC11" s="80"/>
      <c r="PUD11" s="80"/>
      <c r="PUE11" s="80"/>
      <c r="PUF11" s="80"/>
      <c r="PUG11" s="80"/>
      <c r="PUH11" s="80"/>
      <c r="PUI11" s="80"/>
      <c r="PUJ11" s="80"/>
      <c r="PUK11" s="80"/>
      <c r="PUL11" s="80"/>
      <c r="PUM11" s="80"/>
      <c r="PUN11" s="80"/>
      <c r="PUO11" s="80"/>
      <c r="PUP11" s="80"/>
      <c r="PUQ11" s="80"/>
      <c r="PUR11" s="80"/>
      <c r="PUS11" s="80"/>
      <c r="PUT11" s="80"/>
      <c r="PUU11" s="80"/>
      <c r="PUV11" s="80"/>
      <c r="PUW11" s="80"/>
      <c r="PUX11" s="80"/>
      <c r="PUY11" s="80"/>
      <c r="PUZ11" s="80"/>
      <c r="PVA11" s="80"/>
      <c r="PVB11" s="80"/>
      <c r="PVC11" s="80"/>
      <c r="PVD11" s="80"/>
      <c r="PVE11" s="80"/>
      <c r="PVF11" s="80"/>
      <c r="PVG11" s="80"/>
      <c r="PVH11" s="80"/>
      <c r="PVI11" s="80"/>
      <c r="PVJ11" s="80"/>
      <c r="PVK11" s="80"/>
      <c r="PVL11" s="80"/>
      <c r="PVM11" s="80"/>
      <c r="PVN11" s="80"/>
      <c r="PVO11" s="80"/>
      <c r="PVP11" s="80"/>
      <c r="PVQ11" s="80"/>
      <c r="PVR11" s="80"/>
      <c r="PVS11" s="80"/>
      <c r="PVT11" s="80"/>
      <c r="PVU11" s="80"/>
      <c r="PVV11" s="80"/>
      <c r="PVW11" s="80"/>
      <c r="PVX11" s="80"/>
      <c r="PVY11" s="80"/>
      <c r="PVZ11" s="80"/>
      <c r="PWA11" s="80"/>
      <c r="PWB11" s="80"/>
      <c r="PWC11" s="80"/>
      <c r="PWD11" s="80"/>
      <c r="PWE11" s="80"/>
      <c r="PWF11" s="80"/>
      <c r="PWG11" s="80"/>
      <c r="PWH11" s="80"/>
      <c r="PWI11" s="80"/>
      <c r="PWJ11" s="80"/>
      <c r="PWK11" s="80"/>
      <c r="PWL11" s="80"/>
      <c r="PWM11" s="80"/>
      <c r="PWN11" s="80"/>
      <c r="PWO11" s="80"/>
      <c r="PWP11" s="80"/>
      <c r="PWQ11" s="80"/>
      <c r="PWR11" s="80"/>
      <c r="PWS11" s="80"/>
      <c r="PWT11" s="80"/>
      <c r="PWU11" s="80"/>
      <c r="PWV11" s="80"/>
      <c r="PWW11" s="80"/>
      <c r="PWX11" s="80"/>
      <c r="PWY11" s="80"/>
      <c r="PWZ11" s="80"/>
      <c r="PXA11" s="80"/>
      <c r="PXB11" s="80"/>
      <c r="PXC11" s="80"/>
      <c r="PXD11" s="80"/>
      <c r="PXE11" s="80"/>
      <c r="PXF11" s="80"/>
      <c r="PXG11" s="80"/>
      <c r="PXH11" s="80"/>
      <c r="PXI11" s="80"/>
      <c r="PXJ11" s="80"/>
      <c r="PXK11" s="80"/>
      <c r="PXL11" s="80"/>
      <c r="PXM11" s="80"/>
      <c r="PXN11" s="80"/>
      <c r="PXO11" s="80"/>
      <c r="PXP11" s="80"/>
      <c r="PXQ11" s="80"/>
      <c r="PXR11" s="80"/>
      <c r="PXS11" s="80"/>
      <c r="PXT11" s="80"/>
      <c r="PXU11" s="80"/>
      <c r="PXV11" s="80"/>
      <c r="PXW11" s="80"/>
      <c r="PXX11" s="80"/>
      <c r="PXY11" s="80"/>
      <c r="PXZ11" s="80"/>
      <c r="PYA11" s="80"/>
      <c r="PYB11" s="80"/>
      <c r="PYC11" s="80"/>
      <c r="PYD11" s="80"/>
      <c r="PYE11" s="80"/>
      <c r="PYF11" s="80"/>
      <c r="PYG11" s="80"/>
      <c r="PYH11" s="80"/>
      <c r="PYI11" s="80"/>
      <c r="PYJ11" s="80"/>
      <c r="PYK11" s="80"/>
      <c r="PYL11" s="80"/>
      <c r="PYM11" s="80"/>
      <c r="PYN11" s="80"/>
      <c r="PYO11" s="80"/>
      <c r="PYP11" s="80"/>
      <c r="PYQ11" s="80"/>
      <c r="PYR11" s="80"/>
      <c r="PYS11" s="80"/>
      <c r="PYT11" s="80"/>
      <c r="PYU11" s="80"/>
      <c r="PYV11" s="80"/>
      <c r="PYW11" s="80"/>
      <c r="PYX11" s="80"/>
      <c r="PYY11" s="80"/>
      <c r="PYZ11" s="80"/>
      <c r="PZA11" s="80"/>
      <c r="PZB11" s="80"/>
      <c r="PZC11" s="80"/>
      <c r="PZD11" s="80"/>
      <c r="PZE11" s="80"/>
      <c r="PZF11" s="80"/>
      <c r="PZG11" s="80"/>
      <c r="PZH11" s="80"/>
      <c r="PZI11" s="80"/>
      <c r="PZJ11" s="80"/>
      <c r="PZK11" s="80"/>
      <c r="PZL11" s="80"/>
      <c r="PZM11" s="80"/>
      <c r="PZN11" s="80"/>
      <c r="PZO11" s="80"/>
      <c r="PZP11" s="80"/>
      <c r="PZQ11" s="80"/>
      <c r="PZR11" s="80"/>
      <c r="PZS11" s="80"/>
      <c r="PZT11" s="80"/>
      <c r="PZU11" s="80"/>
      <c r="PZV11" s="80"/>
      <c r="PZW11" s="80"/>
      <c r="PZX11" s="80"/>
      <c r="PZY11" s="80"/>
      <c r="PZZ11" s="80"/>
      <c r="QAA11" s="80"/>
      <c r="QAB11" s="80"/>
      <c r="QAC11" s="80"/>
      <c r="QAD11" s="80"/>
      <c r="QAE11" s="80"/>
      <c r="QAF11" s="80"/>
      <c r="QAG11" s="80"/>
      <c r="QAH11" s="80"/>
      <c r="QAI11" s="80"/>
      <c r="QAJ11" s="80"/>
      <c r="QAK11" s="80"/>
      <c r="QAL11" s="80"/>
      <c r="QAM11" s="80"/>
      <c r="QAN11" s="80"/>
      <c r="QAO11" s="80"/>
      <c r="QAP11" s="80"/>
      <c r="QAQ11" s="80"/>
      <c r="QAR11" s="80"/>
      <c r="QAS11" s="80"/>
      <c r="QAT11" s="80"/>
      <c r="QAU11" s="80"/>
      <c r="QAV11" s="80"/>
      <c r="QAW11" s="80"/>
      <c r="QAX11" s="80"/>
      <c r="QAY11" s="80"/>
      <c r="QAZ11" s="80"/>
      <c r="QBA11" s="80"/>
      <c r="QBB11" s="80"/>
      <c r="QBC11" s="80"/>
      <c r="QBD11" s="80"/>
      <c r="QBE11" s="80"/>
      <c r="QBF11" s="80"/>
      <c r="QBG11" s="80"/>
      <c r="QBH11" s="80"/>
      <c r="QBI11" s="80"/>
      <c r="QBJ11" s="80"/>
      <c r="QBK11" s="80"/>
      <c r="QBL11" s="80"/>
      <c r="QBM11" s="80"/>
      <c r="QBN11" s="80"/>
      <c r="QBO11" s="80"/>
      <c r="QBP11" s="80"/>
      <c r="QBQ11" s="80"/>
      <c r="QBR11" s="80"/>
      <c r="QBS11" s="80"/>
      <c r="QBT11" s="80"/>
      <c r="QBU11" s="80"/>
      <c r="QBV11" s="80"/>
      <c r="QBW11" s="80"/>
      <c r="QBX11" s="80"/>
      <c r="QBY11" s="80"/>
      <c r="QBZ11" s="80"/>
      <c r="QCA11" s="80"/>
      <c r="QCB11" s="80"/>
      <c r="QCC11" s="80"/>
      <c r="QCD11" s="80"/>
      <c r="QCE11" s="80"/>
      <c r="QCF11" s="80"/>
      <c r="QCG11" s="80"/>
      <c r="QCH11" s="80"/>
      <c r="QCI11" s="80"/>
      <c r="QCJ11" s="80"/>
      <c r="QCK11" s="80"/>
      <c r="QCL11" s="80"/>
      <c r="QCM11" s="80"/>
      <c r="QCN11" s="80"/>
      <c r="QCO11" s="80"/>
      <c r="QCP11" s="80"/>
      <c r="QCQ11" s="80"/>
      <c r="QCR11" s="80"/>
      <c r="QCS11" s="80"/>
      <c r="QCT11" s="80"/>
      <c r="QCU11" s="80"/>
      <c r="QCV11" s="80"/>
      <c r="QCW11" s="80"/>
      <c r="QCX11" s="80"/>
      <c r="QCY11" s="80"/>
      <c r="QCZ11" s="80"/>
      <c r="QDA11" s="80"/>
      <c r="QDB11" s="80"/>
      <c r="QDC11" s="80"/>
      <c r="QDD11" s="80"/>
      <c r="QDE11" s="80"/>
      <c r="QDF11" s="80"/>
      <c r="QDG11" s="80"/>
      <c r="QDH11" s="80"/>
      <c r="QDI11" s="80"/>
      <c r="QDJ11" s="80"/>
      <c r="QDK11" s="80"/>
      <c r="QDL11" s="80"/>
      <c r="QDM11" s="80"/>
      <c r="QDN11" s="80"/>
      <c r="QDO11" s="80"/>
      <c r="QDP11" s="80"/>
      <c r="QDQ11" s="80"/>
      <c r="QDR11" s="80"/>
      <c r="QDS11" s="80"/>
      <c r="QDT11" s="80"/>
      <c r="QDU11" s="80"/>
      <c r="QDV11" s="80"/>
      <c r="QDW11" s="80"/>
      <c r="QDX11" s="80"/>
      <c r="QDY11" s="80"/>
      <c r="QDZ11" s="80"/>
      <c r="QEA11" s="80"/>
      <c r="QEB11" s="80"/>
      <c r="QEC11" s="80"/>
      <c r="QED11" s="80"/>
      <c r="QEE11" s="80"/>
      <c r="QEF11" s="80"/>
      <c r="QEG11" s="80"/>
      <c r="QEH11" s="80"/>
      <c r="QEI11" s="80"/>
      <c r="QEJ11" s="80"/>
      <c r="QEK11" s="80"/>
      <c r="QEL11" s="80"/>
      <c r="QEM11" s="80"/>
      <c r="QEN11" s="80"/>
      <c r="QEO11" s="80"/>
      <c r="QEP11" s="80"/>
      <c r="QEQ11" s="80"/>
      <c r="QER11" s="80"/>
      <c r="QES11" s="80"/>
      <c r="QET11" s="80"/>
      <c r="QEU11" s="80"/>
      <c r="QEV11" s="80"/>
      <c r="QEW11" s="80"/>
      <c r="QEX11" s="80"/>
      <c r="QEY11" s="80"/>
      <c r="QEZ11" s="80"/>
      <c r="QFA11" s="80"/>
      <c r="QFB11" s="80"/>
      <c r="QFC11" s="80"/>
      <c r="QFD11" s="80"/>
      <c r="QFE11" s="80"/>
      <c r="QFF11" s="80"/>
      <c r="QFG11" s="80"/>
      <c r="QFH11" s="80"/>
      <c r="QFI11" s="80"/>
      <c r="QFJ11" s="80"/>
      <c r="QFK11" s="80"/>
      <c r="QFL11" s="80"/>
      <c r="QFM11" s="80"/>
      <c r="QFN11" s="80"/>
      <c r="QFO11" s="80"/>
      <c r="QFP11" s="80"/>
      <c r="QFQ11" s="80"/>
      <c r="QFR11" s="80"/>
      <c r="QFS11" s="80"/>
      <c r="QFT11" s="80"/>
      <c r="QFU11" s="80"/>
      <c r="QFV11" s="80"/>
      <c r="QFW11" s="80"/>
      <c r="QFX11" s="80"/>
      <c r="QFY11" s="80"/>
      <c r="QFZ11" s="80"/>
      <c r="QGA11" s="80"/>
      <c r="QGB11" s="80"/>
      <c r="QGC11" s="80"/>
      <c r="QGD11" s="80"/>
      <c r="QGE11" s="80"/>
      <c r="QGF11" s="80"/>
      <c r="QGG11" s="80"/>
      <c r="QGH11" s="80"/>
      <c r="QGI11" s="80"/>
      <c r="QGJ11" s="80"/>
      <c r="QGK11" s="80"/>
      <c r="QGL11" s="80"/>
      <c r="QGM11" s="80"/>
      <c r="QGN11" s="80"/>
      <c r="QGO11" s="80"/>
      <c r="QGP11" s="80"/>
      <c r="QGQ11" s="80"/>
      <c r="QGR11" s="80"/>
      <c r="QGS11" s="80"/>
      <c r="QGT11" s="80"/>
      <c r="QGU11" s="80"/>
      <c r="QGV11" s="80"/>
      <c r="QGW11" s="80"/>
      <c r="QGX11" s="80"/>
      <c r="QGY11" s="80"/>
      <c r="QGZ11" s="80"/>
      <c r="QHA11" s="80"/>
      <c r="QHB11" s="80"/>
      <c r="QHC11" s="80"/>
      <c r="QHD11" s="80"/>
      <c r="QHE11" s="80"/>
      <c r="QHF11" s="80"/>
      <c r="QHG11" s="80"/>
      <c r="QHH11" s="80"/>
      <c r="QHI11" s="80"/>
      <c r="QHJ11" s="80"/>
      <c r="QHK11" s="80"/>
      <c r="QHL11" s="80"/>
      <c r="QHM11" s="80"/>
      <c r="QHN11" s="80"/>
      <c r="QHO11" s="80"/>
      <c r="QHP11" s="80"/>
      <c r="QHQ11" s="80"/>
      <c r="QHR11" s="80"/>
      <c r="QHS11" s="80"/>
      <c r="QHT11" s="80"/>
      <c r="QHU11" s="80"/>
      <c r="QHV11" s="80"/>
      <c r="QHW11" s="80"/>
      <c r="QHX11" s="80"/>
      <c r="QHY11" s="80"/>
      <c r="QHZ11" s="80"/>
      <c r="QIA11" s="80"/>
      <c r="QIB11" s="80"/>
      <c r="QIC11" s="80"/>
      <c r="QID11" s="80"/>
      <c r="QIE11" s="80"/>
      <c r="QIF11" s="80"/>
      <c r="QIG11" s="80"/>
      <c r="QIH11" s="80"/>
      <c r="QII11" s="80"/>
      <c r="QIJ11" s="80"/>
      <c r="QIK11" s="80"/>
      <c r="QIL11" s="80"/>
      <c r="QIM11" s="80"/>
      <c r="QIN11" s="80"/>
      <c r="QIO11" s="80"/>
      <c r="QIP11" s="80"/>
      <c r="QIQ11" s="80"/>
      <c r="QIR11" s="80"/>
      <c r="QIS11" s="80"/>
      <c r="QIT11" s="80"/>
      <c r="QIU11" s="80"/>
      <c r="QIV11" s="80"/>
      <c r="QIW11" s="80"/>
      <c r="QIX11" s="80"/>
      <c r="QIY11" s="80"/>
      <c r="QIZ11" s="80"/>
      <c r="QJA11" s="80"/>
      <c r="QJB11" s="80"/>
      <c r="QJC11" s="80"/>
      <c r="QJD11" s="80"/>
      <c r="QJE11" s="80"/>
      <c r="QJF11" s="80"/>
      <c r="QJG11" s="80"/>
      <c r="QJH11" s="80"/>
      <c r="QJI11" s="80"/>
      <c r="QJJ11" s="80"/>
      <c r="QJK11" s="80"/>
      <c r="QJL11" s="80"/>
      <c r="QJM11" s="80"/>
      <c r="QJN11" s="80"/>
      <c r="QJO11" s="80"/>
      <c r="QJP11" s="80"/>
      <c r="QJQ11" s="80"/>
      <c r="QJR11" s="80"/>
      <c r="QJS11" s="80"/>
      <c r="QJT11" s="80"/>
      <c r="QJU11" s="80"/>
      <c r="QJV11" s="80"/>
      <c r="QJW11" s="80"/>
      <c r="QJX11" s="80"/>
      <c r="QJY11" s="80"/>
      <c r="QJZ11" s="80"/>
      <c r="QKA11" s="80"/>
      <c r="QKB11" s="80"/>
      <c r="QKC11" s="80"/>
      <c r="QKD11" s="80"/>
      <c r="QKE11" s="80"/>
      <c r="QKF11" s="80"/>
      <c r="QKG11" s="80"/>
      <c r="QKH11" s="80"/>
      <c r="QKI11" s="80"/>
      <c r="QKJ11" s="80"/>
      <c r="QKK11" s="80"/>
      <c r="QKL11" s="80"/>
      <c r="QKM11" s="80"/>
      <c r="QKN11" s="80"/>
      <c r="QKO11" s="80"/>
      <c r="QKP11" s="80"/>
      <c r="QKQ11" s="80"/>
      <c r="QKR11" s="80"/>
      <c r="QKS11" s="80"/>
      <c r="QKT11" s="80"/>
      <c r="QKU11" s="80"/>
      <c r="QKV11" s="80"/>
      <c r="QKW11" s="80"/>
      <c r="QKX11" s="80"/>
      <c r="QKY11" s="80"/>
      <c r="QKZ11" s="80"/>
      <c r="QLA11" s="80"/>
      <c r="QLB11" s="80"/>
      <c r="QLC11" s="80"/>
      <c r="QLD11" s="80"/>
      <c r="QLE11" s="80"/>
      <c r="QLF11" s="80"/>
      <c r="QLG11" s="80"/>
      <c r="QLH11" s="80"/>
      <c r="QLI11" s="80"/>
      <c r="QLJ11" s="80"/>
      <c r="QLK11" s="80"/>
      <c r="QLL11" s="80"/>
      <c r="QLM11" s="80"/>
      <c r="QLN11" s="80"/>
      <c r="QLO11" s="80"/>
      <c r="QLP11" s="80"/>
      <c r="QLQ11" s="80"/>
      <c r="QLR11" s="80"/>
      <c r="QLS11" s="80"/>
      <c r="QLT11" s="80"/>
      <c r="QLU11" s="80"/>
      <c r="QLV11" s="80"/>
      <c r="QLW11" s="80"/>
      <c r="QLX11" s="80"/>
      <c r="QLY11" s="80"/>
      <c r="QLZ11" s="80"/>
      <c r="QMA11" s="80"/>
      <c r="QMB11" s="80"/>
      <c r="QMC11" s="80"/>
      <c r="QMD11" s="80"/>
      <c r="QME11" s="80"/>
      <c r="QMF11" s="80"/>
      <c r="QMG11" s="80"/>
      <c r="QMH11" s="80"/>
      <c r="QMI11" s="80"/>
      <c r="QMJ11" s="80"/>
      <c r="QMK11" s="80"/>
      <c r="QML11" s="80"/>
      <c r="QMM11" s="80"/>
      <c r="QMN11" s="80"/>
      <c r="QMO11" s="80"/>
      <c r="QMP11" s="80"/>
      <c r="QMQ11" s="80"/>
      <c r="QMR11" s="80"/>
      <c r="QMS11" s="80"/>
      <c r="QMT11" s="80"/>
      <c r="QMU11" s="80"/>
      <c r="QMV11" s="80"/>
      <c r="QMW11" s="80"/>
      <c r="QMX11" s="80"/>
      <c r="QMY11" s="80"/>
      <c r="QMZ11" s="80"/>
      <c r="QNA11" s="80"/>
      <c r="QNB11" s="80"/>
      <c r="QNC11" s="80"/>
      <c r="QND11" s="80"/>
      <c r="QNE11" s="80"/>
      <c r="QNF11" s="80"/>
      <c r="QNG11" s="80"/>
      <c r="QNH11" s="80"/>
      <c r="QNI11" s="80"/>
      <c r="QNJ11" s="80"/>
      <c r="QNK11" s="80"/>
      <c r="QNL11" s="80"/>
      <c r="QNM11" s="80"/>
      <c r="QNN11" s="80"/>
      <c r="QNO11" s="80"/>
      <c r="QNP11" s="80"/>
      <c r="QNQ11" s="80"/>
      <c r="QNR11" s="80"/>
      <c r="QNS11" s="80"/>
      <c r="QNT11" s="80"/>
      <c r="QNU11" s="80"/>
      <c r="QNV11" s="80"/>
      <c r="QNW11" s="80"/>
      <c r="QNX11" s="80"/>
      <c r="QNY11" s="80"/>
      <c r="QNZ11" s="80"/>
      <c r="QOA11" s="80"/>
      <c r="QOB11" s="80"/>
      <c r="QOC11" s="80"/>
      <c r="QOD11" s="80"/>
      <c r="QOE11" s="80"/>
      <c r="QOF11" s="80"/>
      <c r="QOG11" s="80"/>
      <c r="QOH11" s="80"/>
      <c r="QOI11" s="80"/>
      <c r="QOJ11" s="80"/>
      <c r="QOK11" s="80"/>
      <c r="QOL11" s="80"/>
      <c r="QOM11" s="80"/>
      <c r="QON11" s="80"/>
      <c r="QOO11" s="80"/>
      <c r="QOP11" s="80"/>
      <c r="QOQ11" s="80"/>
      <c r="QOR11" s="80"/>
      <c r="QOS11" s="80"/>
      <c r="QOT11" s="80"/>
      <c r="QOU11" s="80"/>
      <c r="QOV11" s="80"/>
      <c r="QOW11" s="80"/>
      <c r="QOX11" s="80"/>
      <c r="QOY11" s="80"/>
      <c r="QOZ11" s="80"/>
      <c r="QPA11" s="80"/>
      <c r="QPB11" s="80"/>
      <c r="QPC11" s="80"/>
      <c r="QPD11" s="80"/>
      <c r="QPE11" s="80"/>
      <c r="QPF11" s="80"/>
      <c r="QPG11" s="80"/>
      <c r="QPH11" s="80"/>
      <c r="QPI11" s="80"/>
      <c r="QPJ11" s="80"/>
      <c r="QPK11" s="80"/>
      <c r="QPL11" s="80"/>
      <c r="QPM11" s="80"/>
      <c r="QPN11" s="80"/>
      <c r="QPO11" s="80"/>
      <c r="QPP11" s="80"/>
      <c r="QPQ11" s="80"/>
      <c r="QPR11" s="80"/>
      <c r="QPS11" s="80"/>
      <c r="QPT11" s="80"/>
      <c r="QPU11" s="80"/>
      <c r="QPV11" s="80"/>
      <c r="QPW11" s="80"/>
      <c r="QPX11" s="80"/>
      <c r="QPY11" s="80"/>
      <c r="QPZ11" s="80"/>
      <c r="QQA11" s="80"/>
      <c r="QQB11" s="80"/>
      <c r="QQC11" s="80"/>
      <c r="QQD11" s="80"/>
      <c r="QQE11" s="80"/>
      <c r="QQF11" s="80"/>
      <c r="QQG11" s="80"/>
      <c r="QQH11" s="80"/>
      <c r="QQI11" s="80"/>
      <c r="QQJ11" s="80"/>
      <c r="QQK11" s="80"/>
      <c r="QQL11" s="80"/>
      <c r="QQM11" s="80"/>
      <c r="QQN11" s="80"/>
      <c r="QQO11" s="80"/>
      <c r="QQP11" s="80"/>
      <c r="QQQ11" s="80"/>
      <c r="QQR11" s="80"/>
      <c r="QQS11" s="80"/>
      <c r="QQT11" s="80"/>
      <c r="QQU11" s="80"/>
      <c r="QQV11" s="80"/>
      <c r="QQW11" s="80"/>
      <c r="QQX11" s="80"/>
      <c r="QQY11" s="80"/>
      <c r="QQZ11" s="80"/>
      <c r="QRA11" s="80"/>
      <c r="QRB11" s="80"/>
      <c r="QRC11" s="80"/>
      <c r="QRD11" s="80"/>
      <c r="QRE11" s="80"/>
      <c r="QRF11" s="80"/>
      <c r="QRG11" s="80"/>
      <c r="QRH11" s="80"/>
      <c r="QRI11" s="80"/>
      <c r="QRJ11" s="80"/>
      <c r="QRK11" s="80"/>
      <c r="QRL11" s="80"/>
      <c r="QRM11" s="80"/>
      <c r="QRN11" s="80"/>
      <c r="QRO11" s="80"/>
      <c r="QRP11" s="80"/>
      <c r="QRQ11" s="80"/>
      <c r="QRR11" s="80"/>
      <c r="QRS11" s="80"/>
      <c r="QRT11" s="80"/>
      <c r="QRU11" s="80"/>
      <c r="QRV11" s="80"/>
      <c r="QRW11" s="80"/>
      <c r="QRX11" s="80"/>
      <c r="QRY11" s="80"/>
      <c r="QRZ11" s="80"/>
      <c r="QSA11" s="80"/>
      <c r="QSB11" s="80"/>
      <c r="QSC11" s="80"/>
      <c r="QSD11" s="80"/>
      <c r="QSE11" s="80"/>
      <c r="QSF11" s="80"/>
      <c r="QSG11" s="80"/>
      <c r="QSH11" s="80"/>
      <c r="QSI11" s="80"/>
      <c r="QSJ11" s="80"/>
      <c r="QSK11" s="80"/>
      <c r="QSL11" s="80"/>
      <c r="QSM11" s="80"/>
      <c r="QSN11" s="80"/>
      <c r="QSO11" s="80"/>
      <c r="QSP11" s="80"/>
      <c r="QSQ11" s="80"/>
      <c r="QSR11" s="80"/>
      <c r="QSS11" s="80"/>
      <c r="QST11" s="80"/>
      <c r="QSU11" s="80"/>
      <c r="QSV11" s="80"/>
      <c r="QSW11" s="80"/>
      <c r="QSX11" s="80"/>
      <c r="QSY11" s="80"/>
      <c r="QSZ11" s="80"/>
      <c r="QTA11" s="80"/>
      <c r="QTB11" s="80"/>
      <c r="QTC11" s="80"/>
      <c r="QTD11" s="80"/>
      <c r="QTE11" s="80"/>
      <c r="QTF11" s="80"/>
      <c r="QTG11" s="80"/>
      <c r="QTH11" s="80"/>
      <c r="QTI11" s="80"/>
      <c r="QTJ11" s="80"/>
      <c r="QTK11" s="80"/>
      <c r="QTL11" s="80"/>
      <c r="QTM11" s="80"/>
      <c r="QTN11" s="80"/>
      <c r="QTO11" s="80"/>
      <c r="QTP11" s="80"/>
      <c r="QTQ11" s="80"/>
      <c r="QTR11" s="80"/>
      <c r="QTS11" s="80"/>
      <c r="QTT11" s="80"/>
      <c r="QTU11" s="80"/>
      <c r="QTV11" s="80"/>
      <c r="QTW11" s="80"/>
      <c r="QTX11" s="80"/>
      <c r="QTY11" s="80"/>
      <c r="QTZ11" s="80"/>
      <c r="QUA11" s="80"/>
      <c r="QUB11" s="80"/>
      <c r="QUC11" s="80"/>
      <c r="QUD11" s="80"/>
      <c r="QUE11" s="80"/>
      <c r="QUF11" s="80"/>
      <c r="QUG11" s="80"/>
      <c r="QUH11" s="80"/>
      <c r="QUI11" s="80"/>
      <c r="QUJ11" s="80"/>
      <c r="QUK11" s="80"/>
      <c r="QUL11" s="80"/>
      <c r="QUM11" s="80"/>
      <c r="QUN11" s="80"/>
      <c r="QUO11" s="80"/>
      <c r="QUP11" s="80"/>
      <c r="QUQ11" s="80"/>
      <c r="QUR11" s="80"/>
      <c r="QUS11" s="80"/>
      <c r="QUT11" s="80"/>
      <c r="QUU11" s="80"/>
      <c r="QUV11" s="80"/>
      <c r="QUW11" s="80"/>
      <c r="QUX11" s="80"/>
      <c r="QUY11" s="80"/>
      <c r="QUZ11" s="80"/>
      <c r="QVA11" s="80"/>
      <c r="QVB11" s="80"/>
      <c r="QVC11" s="80"/>
      <c r="QVD11" s="80"/>
      <c r="QVE11" s="80"/>
      <c r="QVF11" s="80"/>
      <c r="QVG11" s="80"/>
      <c r="QVH11" s="80"/>
      <c r="QVI11" s="80"/>
      <c r="QVJ11" s="80"/>
      <c r="QVK11" s="80"/>
      <c r="QVL11" s="80"/>
      <c r="QVM11" s="80"/>
      <c r="QVN11" s="80"/>
      <c r="QVO11" s="80"/>
      <c r="QVP11" s="80"/>
      <c r="QVQ11" s="80"/>
      <c r="QVR11" s="80"/>
      <c r="QVS11" s="80"/>
      <c r="QVT11" s="80"/>
      <c r="QVU11" s="80"/>
      <c r="QVV11" s="80"/>
      <c r="QVW11" s="80"/>
      <c r="QVX11" s="80"/>
      <c r="QVY11" s="80"/>
      <c r="QVZ11" s="80"/>
      <c r="QWA11" s="80"/>
      <c r="QWB11" s="80"/>
      <c r="QWC11" s="80"/>
      <c r="QWD11" s="80"/>
      <c r="QWE11" s="80"/>
      <c r="QWF11" s="80"/>
      <c r="QWG11" s="80"/>
      <c r="QWH11" s="80"/>
      <c r="QWI11" s="80"/>
      <c r="QWJ11" s="80"/>
      <c r="QWK11" s="80"/>
      <c r="QWL11" s="80"/>
      <c r="QWM11" s="80"/>
      <c r="QWN11" s="80"/>
      <c r="QWO11" s="80"/>
      <c r="QWP11" s="80"/>
      <c r="QWQ11" s="80"/>
      <c r="QWR11" s="80"/>
      <c r="QWS11" s="80"/>
      <c r="QWT11" s="80"/>
      <c r="QWU11" s="80"/>
      <c r="QWV11" s="80"/>
      <c r="QWW11" s="80"/>
      <c r="QWX11" s="80"/>
      <c r="QWY11" s="80"/>
      <c r="QWZ11" s="80"/>
      <c r="QXA11" s="80"/>
      <c r="QXB11" s="80"/>
      <c r="QXC11" s="80"/>
      <c r="QXD11" s="80"/>
      <c r="QXE11" s="80"/>
      <c r="QXF11" s="80"/>
      <c r="QXG11" s="80"/>
      <c r="QXH11" s="80"/>
      <c r="QXI11" s="80"/>
      <c r="QXJ11" s="80"/>
      <c r="QXK11" s="80"/>
      <c r="QXL11" s="80"/>
      <c r="QXM11" s="80"/>
      <c r="QXN11" s="80"/>
      <c r="QXO11" s="80"/>
      <c r="QXP11" s="80"/>
      <c r="QXQ11" s="80"/>
      <c r="QXR11" s="80"/>
      <c r="QXS11" s="80"/>
      <c r="QXT11" s="80"/>
      <c r="QXU11" s="80"/>
      <c r="QXV11" s="80"/>
      <c r="QXW11" s="80"/>
      <c r="QXX11" s="80"/>
      <c r="QXY11" s="80"/>
      <c r="QXZ11" s="80"/>
      <c r="QYA11" s="80"/>
      <c r="QYB11" s="80"/>
      <c r="QYC11" s="80"/>
      <c r="QYD11" s="80"/>
      <c r="QYE11" s="80"/>
      <c r="QYF11" s="80"/>
      <c r="QYG11" s="80"/>
      <c r="QYH11" s="80"/>
      <c r="QYI11" s="80"/>
      <c r="QYJ11" s="80"/>
      <c r="QYK11" s="80"/>
      <c r="QYL11" s="80"/>
      <c r="QYM11" s="80"/>
      <c r="QYN11" s="80"/>
      <c r="QYO11" s="80"/>
      <c r="QYP11" s="80"/>
      <c r="QYQ11" s="80"/>
      <c r="QYR11" s="80"/>
      <c r="QYS11" s="80"/>
      <c r="QYT11" s="80"/>
      <c r="QYU11" s="80"/>
      <c r="QYV11" s="80"/>
      <c r="QYW11" s="80"/>
      <c r="QYX11" s="80"/>
      <c r="QYY11" s="80"/>
      <c r="QYZ11" s="80"/>
      <c r="QZA11" s="80"/>
      <c r="QZB11" s="80"/>
      <c r="QZC11" s="80"/>
      <c r="QZD11" s="80"/>
      <c r="QZE11" s="80"/>
      <c r="QZF11" s="80"/>
      <c r="QZG11" s="80"/>
      <c r="QZH11" s="80"/>
      <c r="QZI11" s="80"/>
      <c r="QZJ11" s="80"/>
      <c r="QZK11" s="80"/>
      <c r="QZL11" s="80"/>
      <c r="QZM11" s="80"/>
      <c r="QZN11" s="80"/>
      <c r="QZO11" s="80"/>
      <c r="QZP11" s="80"/>
      <c r="QZQ11" s="80"/>
      <c r="QZR11" s="80"/>
      <c r="QZS11" s="80"/>
      <c r="QZT11" s="80"/>
      <c r="QZU11" s="80"/>
      <c r="QZV11" s="80"/>
      <c r="QZW11" s="80"/>
      <c r="QZX11" s="80"/>
      <c r="QZY11" s="80"/>
      <c r="QZZ11" s="80"/>
      <c r="RAA11" s="80"/>
      <c r="RAB11" s="80"/>
      <c r="RAC11" s="80"/>
      <c r="RAD11" s="80"/>
      <c r="RAE11" s="80"/>
      <c r="RAF11" s="80"/>
      <c r="RAG11" s="80"/>
      <c r="RAH11" s="80"/>
      <c r="RAI11" s="80"/>
      <c r="RAJ11" s="80"/>
      <c r="RAK11" s="80"/>
      <c r="RAL11" s="80"/>
      <c r="RAM11" s="80"/>
      <c r="RAN11" s="80"/>
      <c r="RAO11" s="80"/>
      <c r="RAP11" s="80"/>
      <c r="RAQ11" s="80"/>
      <c r="RAR11" s="80"/>
      <c r="RAS11" s="80"/>
      <c r="RAT11" s="80"/>
      <c r="RAU11" s="80"/>
      <c r="RAV11" s="80"/>
      <c r="RAW11" s="80"/>
      <c r="RAX11" s="80"/>
      <c r="RAY11" s="80"/>
      <c r="RAZ11" s="80"/>
      <c r="RBA11" s="80"/>
      <c r="RBB11" s="80"/>
      <c r="RBC11" s="80"/>
      <c r="RBD11" s="80"/>
      <c r="RBE11" s="80"/>
      <c r="RBF11" s="80"/>
      <c r="RBG11" s="80"/>
      <c r="RBH11" s="80"/>
      <c r="RBI11" s="80"/>
      <c r="RBJ11" s="80"/>
      <c r="RBK11" s="80"/>
      <c r="RBL11" s="80"/>
      <c r="RBM11" s="80"/>
      <c r="RBN11" s="80"/>
      <c r="RBO11" s="80"/>
      <c r="RBP11" s="80"/>
      <c r="RBQ11" s="80"/>
      <c r="RBR11" s="80"/>
      <c r="RBS11" s="80"/>
      <c r="RBT11" s="80"/>
      <c r="RBU11" s="80"/>
      <c r="RBV11" s="80"/>
      <c r="RBW11" s="80"/>
      <c r="RBX11" s="80"/>
      <c r="RBY11" s="80"/>
      <c r="RBZ11" s="80"/>
      <c r="RCA11" s="80"/>
      <c r="RCB11" s="80"/>
      <c r="RCC11" s="80"/>
      <c r="RCD11" s="80"/>
      <c r="RCE11" s="80"/>
      <c r="RCF11" s="80"/>
      <c r="RCG11" s="80"/>
      <c r="RCH11" s="80"/>
      <c r="RCI11" s="80"/>
      <c r="RCJ11" s="80"/>
      <c r="RCK11" s="80"/>
      <c r="RCL11" s="80"/>
      <c r="RCM11" s="80"/>
      <c r="RCN11" s="80"/>
      <c r="RCO11" s="80"/>
      <c r="RCP11" s="80"/>
      <c r="RCQ11" s="80"/>
      <c r="RCR11" s="80"/>
      <c r="RCS11" s="80"/>
      <c r="RCT11" s="80"/>
      <c r="RCU11" s="80"/>
      <c r="RCV11" s="80"/>
      <c r="RCW11" s="80"/>
      <c r="RCX11" s="80"/>
      <c r="RCY11" s="80"/>
      <c r="RCZ11" s="80"/>
      <c r="RDA11" s="80"/>
      <c r="RDB11" s="80"/>
      <c r="RDC11" s="80"/>
      <c r="RDD11" s="80"/>
      <c r="RDE11" s="80"/>
      <c r="RDF11" s="80"/>
      <c r="RDG11" s="80"/>
      <c r="RDH11" s="80"/>
      <c r="RDI11" s="80"/>
      <c r="RDJ11" s="80"/>
      <c r="RDK11" s="80"/>
      <c r="RDL11" s="80"/>
      <c r="RDM11" s="80"/>
      <c r="RDN11" s="80"/>
      <c r="RDO11" s="80"/>
      <c r="RDP11" s="80"/>
      <c r="RDQ11" s="80"/>
      <c r="RDR11" s="80"/>
      <c r="RDS11" s="80"/>
      <c r="RDT11" s="80"/>
      <c r="RDU11" s="80"/>
      <c r="RDV11" s="80"/>
      <c r="RDW11" s="80"/>
      <c r="RDX11" s="80"/>
      <c r="RDY11" s="80"/>
      <c r="RDZ11" s="80"/>
      <c r="REA11" s="80"/>
      <c r="REB11" s="80"/>
      <c r="REC11" s="80"/>
      <c r="RED11" s="80"/>
      <c r="REE11" s="80"/>
      <c r="REF11" s="80"/>
      <c r="REG11" s="80"/>
      <c r="REH11" s="80"/>
      <c r="REI11" s="80"/>
      <c r="REJ11" s="80"/>
      <c r="REK11" s="80"/>
      <c r="REL11" s="80"/>
      <c r="REM11" s="80"/>
      <c r="REN11" s="80"/>
      <c r="REO11" s="80"/>
      <c r="REP11" s="80"/>
      <c r="REQ11" s="80"/>
      <c r="RER11" s="80"/>
      <c r="RES11" s="80"/>
      <c r="RET11" s="80"/>
      <c r="REU11" s="80"/>
      <c r="REV11" s="80"/>
      <c r="REW11" s="80"/>
      <c r="REX11" s="80"/>
      <c r="REY11" s="80"/>
      <c r="REZ11" s="80"/>
      <c r="RFA11" s="80"/>
      <c r="RFB11" s="80"/>
      <c r="RFC11" s="80"/>
      <c r="RFD11" s="80"/>
      <c r="RFE11" s="80"/>
      <c r="RFF11" s="80"/>
      <c r="RFG11" s="80"/>
      <c r="RFH11" s="80"/>
      <c r="RFI11" s="80"/>
      <c r="RFJ11" s="80"/>
      <c r="RFK11" s="80"/>
      <c r="RFL11" s="80"/>
      <c r="RFM11" s="80"/>
      <c r="RFN11" s="80"/>
      <c r="RFO11" s="80"/>
      <c r="RFP11" s="80"/>
      <c r="RFQ11" s="80"/>
      <c r="RFR11" s="80"/>
      <c r="RFS11" s="80"/>
      <c r="RFT11" s="80"/>
      <c r="RFU11" s="80"/>
      <c r="RFV11" s="80"/>
      <c r="RFW11" s="80"/>
      <c r="RFX11" s="80"/>
      <c r="RFY11" s="80"/>
      <c r="RFZ11" s="80"/>
      <c r="RGA11" s="80"/>
      <c r="RGB11" s="80"/>
      <c r="RGC11" s="80"/>
      <c r="RGD11" s="80"/>
      <c r="RGE11" s="80"/>
      <c r="RGF11" s="80"/>
      <c r="RGG11" s="80"/>
      <c r="RGH11" s="80"/>
      <c r="RGI11" s="80"/>
      <c r="RGJ11" s="80"/>
      <c r="RGK11" s="80"/>
      <c r="RGL11" s="80"/>
      <c r="RGM11" s="80"/>
      <c r="RGN11" s="80"/>
      <c r="RGO11" s="80"/>
      <c r="RGP11" s="80"/>
      <c r="RGQ11" s="80"/>
      <c r="RGR11" s="80"/>
      <c r="RGS11" s="80"/>
      <c r="RGT11" s="80"/>
      <c r="RGU11" s="80"/>
      <c r="RGV11" s="80"/>
      <c r="RGW11" s="80"/>
      <c r="RGX11" s="80"/>
      <c r="RGY11" s="80"/>
      <c r="RGZ11" s="80"/>
      <c r="RHA11" s="80"/>
      <c r="RHB11" s="80"/>
      <c r="RHC11" s="80"/>
      <c r="RHD11" s="80"/>
      <c r="RHE11" s="80"/>
      <c r="RHF11" s="80"/>
      <c r="RHG11" s="80"/>
      <c r="RHH11" s="80"/>
      <c r="RHI11" s="80"/>
      <c r="RHJ11" s="80"/>
      <c r="RHK11" s="80"/>
      <c r="RHL11" s="80"/>
      <c r="RHM11" s="80"/>
      <c r="RHN11" s="80"/>
      <c r="RHO11" s="80"/>
      <c r="RHP11" s="80"/>
      <c r="RHQ11" s="80"/>
      <c r="RHR11" s="80"/>
      <c r="RHS11" s="80"/>
      <c r="RHT11" s="80"/>
      <c r="RHU11" s="80"/>
      <c r="RHV11" s="80"/>
      <c r="RHW11" s="80"/>
      <c r="RHX11" s="80"/>
      <c r="RHY11" s="80"/>
      <c r="RHZ11" s="80"/>
      <c r="RIA11" s="80"/>
      <c r="RIB11" s="80"/>
      <c r="RIC11" s="80"/>
      <c r="RID11" s="80"/>
      <c r="RIE11" s="80"/>
      <c r="RIF11" s="80"/>
      <c r="RIG11" s="80"/>
      <c r="RIH11" s="80"/>
      <c r="RII11" s="80"/>
      <c r="RIJ11" s="80"/>
      <c r="RIK11" s="80"/>
      <c r="RIL11" s="80"/>
      <c r="RIM11" s="80"/>
      <c r="RIN11" s="80"/>
      <c r="RIO11" s="80"/>
      <c r="RIP11" s="80"/>
      <c r="RIQ11" s="80"/>
      <c r="RIR11" s="80"/>
      <c r="RIS11" s="80"/>
      <c r="RIT11" s="80"/>
      <c r="RIU11" s="80"/>
      <c r="RIV11" s="80"/>
      <c r="RIW11" s="80"/>
      <c r="RIX11" s="80"/>
      <c r="RIY11" s="80"/>
      <c r="RIZ11" s="80"/>
      <c r="RJA11" s="80"/>
      <c r="RJB11" s="80"/>
      <c r="RJC11" s="80"/>
      <c r="RJD11" s="80"/>
      <c r="RJE11" s="80"/>
      <c r="RJF11" s="80"/>
      <c r="RJG11" s="80"/>
      <c r="RJH11" s="80"/>
      <c r="RJI11" s="80"/>
      <c r="RJJ11" s="80"/>
      <c r="RJK11" s="80"/>
      <c r="RJL11" s="80"/>
      <c r="RJM11" s="80"/>
      <c r="RJN11" s="80"/>
      <c r="RJO11" s="80"/>
      <c r="RJP11" s="80"/>
      <c r="RJQ11" s="80"/>
      <c r="RJR11" s="80"/>
      <c r="RJS11" s="80"/>
      <c r="RJT11" s="80"/>
      <c r="RJU11" s="80"/>
      <c r="RJV11" s="80"/>
      <c r="RJW11" s="80"/>
      <c r="RJX11" s="80"/>
      <c r="RJY11" s="80"/>
      <c r="RJZ11" s="80"/>
      <c r="RKA11" s="80"/>
      <c r="RKB11" s="80"/>
      <c r="RKC11" s="80"/>
      <c r="RKD11" s="80"/>
      <c r="RKE11" s="80"/>
      <c r="RKF11" s="80"/>
      <c r="RKG11" s="80"/>
      <c r="RKH11" s="80"/>
      <c r="RKI11" s="80"/>
      <c r="RKJ11" s="80"/>
      <c r="RKK11" s="80"/>
      <c r="RKL11" s="80"/>
      <c r="RKM11" s="80"/>
      <c r="RKN11" s="80"/>
      <c r="RKO11" s="80"/>
      <c r="RKP11" s="80"/>
      <c r="RKQ11" s="80"/>
      <c r="RKR11" s="80"/>
      <c r="RKS11" s="80"/>
      <c r="RKT11" s="80"/>
      <c r="RKU11" s="80"/>
      <c r="RKV11" s="80"/>
      <c r="RKW11" s="80"/>
      <c r="RKX11" s="80"/>
      <c r="RKY11" s="80"/>
      <c r="RKZ11" s="80"/>
      <c r="RLA11" s="80"/>
      <c r="RLB11" s="80"/>
      <c r="RLC11" s="80"/>
      <c r="RLD11" s="80"/>
      <c r="RLE11" s="80"/>
      <c r="RLF11" s="80"/>
      <c r="RLG11" s="80"/>
      <c r="RLH11" s="80"/>
      <c r="RLI11" s="80"/>
      <c r="RLJ11" s="80"/>
      <c r="RLK11" s="80"/>
      <c r="RLL11" s="80"/>
      <c r="RLM11" s="80"/>
      <c r="RLN11" s="80"/>
      <c r="RLO11" s="80"/>
      <c r="RLP11" s="80"/>
      <c r="RLQ11" s="80"/>
      <c r="RLR11" s="80"/>
      <c r="RLS11" s="80"/>
      <c r="RLT11" s="80"/>
      <c r="RLU11" s="80"/>
      <c r="RLV11" s="80"/>
      <c r="RLW11" s="80"/>
      <c r="RLX11" s="80"/>
      <c r="RLY11" s="80"/>
      <c r="RLZ11" s="80"/>
      <c r="RMA11" s="80"/>
      <c r="RMB11" s="80"/>
      <c r="RMC11" s="80"/>
      <c r="RMD11" s="80"/>
      <c r="RME11" s="80"/>
      <c r="RMF11" s="80"/>
      <c r="RMG11" s="80"/>
      <c r="RMH11" s="80"/>
      <c r="RMI11" s="80"/>
      <c r="RMJ11" s="80"/>
      <c r="RMK11" s="80"/>
      <c r="RML11" s="80"/>
      <c r="RMM11" s="80"/>
      <c r="RMN11" s="80"/>
      <c r="RMO11" s="80"/>
      <c r="RMP11" s="80"/>
      <c r="RMQ11" s="80"/>
      <c r="RMR11" s="80"/>
      <c r="RMS11" s="80"/>
      <c r="RMT11" s="80"/>
      <c r="RMU11" s="80"/>
      <c r="RMV11" s="80"/>
      <c r="RMW11" s="80"/>
      <c r="RMX11" s="80"/>
      <c r="RMY11" s="80"/>
      <c r="RMZ11" s="80"/>
      <c r="RNA11" s="80"/>
      <c r="RNB11" s="80"/>
      <c r="RNC11" s="80"/>
      <c r="RND11" s="80"/>
      <c r="RNE11" s="80"/>
      <c r="RNF11" s="80"/>
      <c r="RNG11" s="80"/>
      <c r="RNH11" s="80"/>
      <c r="RNI11" s="80"/>
      <c r="RNJ11" s="80"/>
      <c r="RNK11" s="80"/>
      <c r="RNL11" s="80"/>
      <c r="RNM11" s="80"/>
      <c r="RNN11" s="80"/>
      <c r="RNO11" s="80"/>
      <c r="RNP11" s="80"/>
      <c r="RNQ11" s="80"/>
      <c r="RNR11" s="80"/>
      <c r="RNS11" s="80"/>
      <c r="RNT11" s="80"/>
      <c r="RNU11" s="80"/>
      <c r="RNV11" s="80"/>
      <c r="RNW11" s="80"/>
      <c r="RNX11" s="80"/>
      <c r="RNY11" s="80"/>
      <c r="RNZ11" s="80"/>
      <c r="ROA11" s="80"/>
      <c r="ROB11" s="80"/>
      <c r="ROC11" s="80"/>
      <c r="ROD11" s="80"/>
      <c r="ROE11" s="80"/>
      <c r="ROF11" s="80"/>
      <c r="ROG11" s="80"/>
      <c r="ROH11" s="80"/>
      <c r="ROI11" s="80"/>
      <c r="ROJ11" s="80"/>
      <c r="ROK11" s="80"/>
      <c r="ROL11" s="80"/>
      <c r="ROM11" s="80"/>
      <c r="RON11" s="80"/>
      <c r="ROO11" s="80"/>
      <c r="ROP11" s="80"/>
      <c r="ROQ11" s="80"/>
      <c r="ROR11" s="80"/>
      <c r="ROS11" s="80"/>
      <c r="ROT11" s="80"/>
      <c r="ROU11" s="80"/>
      <c r="ROV11" s="80"/>
      <c r="ROW11" s="80"/>
      <c r="ROX11" s="80"/>
      <c r="ROY11" s="80"/>
      <c r="ROZ11" s="80"/>
      <c r="RPA11" s="80"/>
      <c r="RPB11" s="80"/>
      <c r="RPC11" s="80"/>
      <c r="RPD11" s="80"/>
      <c r="RPE11" s="80"/>
      <c r="RPF11" s="80"/>
      <c r="RPG11" s="80"/>
      <c r="RPH11" s="80"/>
      <c r="RPI11" s="80"/>
      <c r="RPJ11" s="80"/>
      <c r="RPK11" s="80"/>
      <c r="RPL11" s="80"/>
      <c r="RPM11" s="80"/>
      <c r="RPN11" s="80"/>
      <c r="RPO11" s="80"/>
      <c r="RPP11" s="80"/>
      <c r="RPQ11" s="80"/>
      <c r="RPR11" s="80"/>
      <c r="RPS11" s="80"/>
      <c r="RPT11" s="80"/>
      <c r="RPU11" s="80"/>
      <c r="RPV11" s="80"/>
      <c r="RPW11" s="80"/>
      <c r="RPX11" s="80"/>
      <c r="RPY11" s="80"/>
      <c r="RPZ11" s="80"/>
      <c r="RQA11" s="80"/>
      <c r="RQB11" s="80"/>
      <c r="RQC11" s="80"/>
      <c r="RQD11" s="80"/>
      <c r="RQE11" s="80"/>
      <c r="RQF11" s="80"/>
      <c r="RQG11" s="80"/>
      <c r="RQH11" s="80"/>
      <c r="RQI11" s="80"/>
      <c r="RQJ11" s="80"/>
      <c r="RQK11" s="80"/>
      <c r="RQL11" s="80"/>
      <c r="RQM11" s="80"/>
      <c r="RQN11" s="80"/>
      <c r="RQO11" s="80"/>
      <c r="RQP11" s="80"/>
      <c r="RQQ11" s="80"/>
      <c r="RQR11" s="80"/>
      <c r="RQS11" s="80"/>
      <c r="RQT11" s="80"/>
      <c r="RQU11" s="80"/>
      <c r="RQV11" s="80"/>
      <c r="RQW11" s="80"/>
      <c r="RQX11" s="80"/>
      <c r="RQY11" s="80"/>
      <c r="RQZ11" s="80"/>
      <c r="RRA11" s="80"/>
      <c r="RRB11" s="80"/>
      <c r="RRC11" s="80"/>
      <c r="RRD11" s="80"/>
      <c r="RRE11" s="80"/>
      <c r="RRF11" s="80"/>
      <c r="RRG11" s="80"/>
      <c r="RRH11" s="80"/>
      <c r="RRI11" s="80"/>
      <c r="RRJ11" s="80"/>
      <c r="RRK11" s="80"/>
      <c r="RRL11" s="80"/>
      <c r="RRM11" s="80"/>
      <c r="RRN11" s="80"/>
      <c r="RRO11" s="80"/>
      <c r="RRP11" s="80"/>
      <c r="RRQ11" s="80"/>
      <c r="RRR11" s="80"/>
      <c r="RRS11" s="80"/>
      <c r="RRT11" s="80"/>
      <c r="RRU11" s="80"/>
      <c r="RRV11" s="80"/>
      <c r="RRW11" s="80"/>
      <c r="RRX11" s="80"/>
      <c r="RRY11" s="80"/>
      <c r="RRZ11" s="80"/>
      <c r="RSA11" s="80"/>
      <c r="RSB11" s="80"/>
      <c r="RSC11" s="80"/>
      <c r="RSD11" s="80"/>
      <c r="RSE11" s="80"/>
      <c r="RSF11" s="80"/>
      <c r="RSG11" s="80"/>
      <c r="RSH11" s="80"/>
      <c r="RSI11" s="80"/>
      <c r="RSJ11" s="80"/>
      <c r="RSK11" s="80"/>
      <c r="RSL11" s="80"/>
      <c r="RSM11" s="80"/>
      <c r="RSN11" s="80"/>
      <c r="RSO11" s="80"/>
      <c r="RSP11" s="80"/>
      <c r="RSQ11" s="80"/>
      <c r="RSR11" s="80"/>
      <c r="RSS11" s="80"/>
      <c r="RST11" s="80"/>
      <c r="RSU11" s="80"/>
      <c r="RSV11" s="80"/>
      <c r="RSW11" s="80"/>
      <c r="RSX11" s="80"/>
      <c r="RSY11" s="80"/>
      <c r="RSZ11" s="80"/>
      <c r="RTA11" s="80"/>
      <c r="RTB11" s="80"/>
      <c r="RTC11" s="80"/>
      <c r="RTD11" s="80"/>
      <c r="RTE11" s="80"/>
      <c r="RTF11" s="80"/>
      <c r="RTG11" s="80"/>
      <c r="RTH11" s="80"/>
      <c r="RTI11" s="80"/>
      <c r="RTJ11" s="80"/>
      <c r="RTK11" s="80"/>
      <c r="RTL11" s="80"/>
      <c r="RTM11" s="80"/>
      <c r="RTN11" s="80"/>
      <c r="RTO11" s="80"/>
      <c r="RTP11" s="80"/>
      <c r="RTQ11" s="80"/>
      <c r="RTR11" s="80"/>
      <c r="RTS11" s="80"/>
      <c r="RTT11" s="80"/>
      <c r="RTU11" s="80"/>
      <c r="RTV11" s="80"/>
      <c r="RTW11" s="80"/>
      <c r="RTX11" s="80"/>
      <c r="RTY11" s="80"/>
      <c r="RTZ11" s="80"/>
      <c r="RUA11" s="80"/>
      <c r="RUB11" s="80"/>
      <c r="RUC11" s="80"/>
      <c r="RUD11" s="80"/>
      <c r="RUE11" s="80"/>
      <c r="RUF11" s="80"/>
      <c r="RUG11" s="80"/>
      <c r="RUH11" s="80"/>
      <c r="RUI11" s="80"/>
      <c r="RUJ11" s="80"/>
      <c r="RUK11" s="80"/>
      <c r="RUL11" s="80"/>
      <c r="RUM11" s="80"/>
      <c r="RUN11" s="80"/>
      <c r="RUO11" s="80"/>
      <c r="RUP11" s="80"/>
      <c r="RUQ11" s="80"/>
      <c r="RUR11" s="80"/>
      <c r="RUS11" s="80"/>
      <c r="RUT11" s="80"/>
      <c r="RUU11" s="80"/>
      <c r="RUV11" s="80"/>
      <c r="RUW11" s="80"/>
      <c r="RUX11" s="80"/>
      <c r="RUY11" s="80"/>
      <c r="RUZ11" s="80"/>
      <c r="RVA11" s="80"/>
      <c r="RVB11" s="80"/>
      <c r="RVC11" s="80"/>
      <c r="RVD11" s="80"/>
      <c r="RVE11" s="80"/>
      <c r="RVF11" s="80"/>
      <c r="RVG11" s="80"/>
      <c r="RVH11" s="80"/>
      <c r="RVI11" s="80"/>
      <c r="RVJ11" s="80"/>
      <c r="RVK11" s="80"/>
      <c r="RVL11" s="80"/>
      <c r="RVM11" s="80"/>
      <c r="RVN11" s="80"/>
      <c r="RVO11" s="80"/>
      <c r="RVP11" s="80"/>
      <c r="RVQ11" s="80"/>
      <c r="RVR11" s="80"/>
      <c r="RVS11" s="80"/>
      <c r="RVT11" s="80"/>
      <c r="RVU11" s="80"/>
      <c r="RVV11" s="80"/>
      <c r="RVW11" s="80"/>
      <c r="RVX11" s="80"/>
      <c r="RVY11" s="80"/>
      <c r="RVZ11" s="80"/>
      <c r="RWA11" s="80"/>
      <c r="RWB11" s="80"/>
      <c r="RWC11" s="80"/>
      <c r="RWD11" s="80"/>
      <c r="RWE11" s="80"/>
      <c r="RWF11" s="80"/>
      <c r="RWG11" s="80"/>
      <c r="RWH11" s="80"/>
      <c r="RWI11" s="80"/>
      <c r="RWJ11" s="80"/>
      <c r="RWK11" s="80"/>
      <c r="RWL11" s="80"/>
      <c r="RWM11" s="80"/>
      <c r="RWN11" s="80"/>
      <c r="RWO11" s="80"/>
      <c r="RWP11" s="80"/>
      <c r="RWQ11" s="80"/>
      <c r="RWR11" s="80"/>
      <c r="RWS11" s="80"/>
      <c r="RWT11" s="80"/>
      <c r="RWU11" s="80"/>
      <c r="RWV11" s="80"/>
      <c r="RWW11" s="80"/>
      <c r="RWX11" s="80"/>
      <c r="RWY11" s="80"/>
      <c r="RWZ11" s="80"/>
      <c r="RXA11" s="80"/>
      <c r="RXB11" s="80"/>
      <c r="RXC11" s="80"/>
      <c r="RXD11" s="80"/>
      <c r="RXE11" s="80"/>
      <c r="RXF11" s="80"/>
      <c r="RXG11" s="80"/>
      <c r="RXH11" s="80"/>
      <c r="RXI11" s="80"/>
      <c r="RXJ11" s="80"/>
      <c r="RXK11" s="80"/>
      <c r="RXL11" s="80"/>
      <c r="RXM11" s="80"/>
      <c r="RXN11" s="80"/>
      <c r="RXO11" s="80"/>
      <c r="RXP11" s="80"/>
      <c r="RXQ11" s="80"/>
      <c r="RXR11" s="80"/>
      <c r="RXS11" s="80"/>
      <c r="RXT11" s="80"/>
      <c r="RXU11" s="80"/>
      <c r="RXV11" s="80"/>
      <c r="RXW11" s="80"/>
      <c r="RXX11" s="80"/>
      <c r="RXY11" s="80"/>
      <c r="RXZ11" s="80"/>
      <c r="RYA11" s="80"/>
      <c r="RYB11" s="80"/>
      <c r="RYC11" s="80"/>
      <c r="RYD11" s="80"/>
      <c r="RYE11" s="80"/>
      <c r="RYF11" s="80"/>
      <c r="RYG11" s="80"/>
      <c r="RYH11" s="80"/>
      <c r="RYI11" s="80"/>
      <c r="RYJ11" s="80"/>
      <c r="RYK11" s="80"/>
      <c r="RYL11" s="80"/>
      <c r="RYM11" s="80"/>
      <c r="RYN11" s="80"/>
      <c r="RYO11" s="80"/>
      <c r="RYP11" s="80"/>
      <c r="RYQ11" s="80"/>
      <c r="RYR11" s="80"/>
      <c r="RYS11" s="80"/>
      <c r="RYT11" s="80"/>
      <c r="RYU11" s="80"/>
      <c r="RYV11" s="80"/>
      <c r="RYW11" s="80"/>
      <c r="RYX11" s="80"/>
      <c r="RYY11" s="80"/>
      <c r="RYZ11" s="80"/>
      <c r="RZA11" s="80"/>
      <c r="RZB11" s="80"/>
      <c r="RZC11" s="80"/>
      <c r="RZD11" s="80"/>
      <c r="RZE11" s="80"/>
      <c r="RZF11" s="80"/>
      <c r="RZG11" s="80"/>
      <c r="RZH11" s="80"/>
      <c r="RZI11" s="80"/>
      <c r="RZJ11" s="80"/>
      <c r="RZK11" s="80"/>
      <c r="RZL11" s="80"/>
      <c r="RZM11" s="80"/>
      <c r="RZN11" s="80"/>
      <c r="RZO11" s="80"/>
      <c r="RZP11" s="80"/>
      <c r="RZQ11" s="80"/>
      <c r="RZR11" s="80"/>
      <c r="RZS11" s="80"/>
      <c r="RZT11" s="80"/>
      <c r="RZU11" s="80"/>
      <c r="RZV11" s="80"/>
      <c r="RZW11" s="80"/>
      <c r="RZX11" s="80"/>
      <c r="RZY11" s="80"/>
      <c r="RZZ11" s="80"/>
      <c r="SAA11" s="80"/>
      <c r="SAB11" s="80"/>
      <c r="SAC11" s="80"/>
      <c r="SAD11" s="80"/>
      <c r="SAE11" s="80"/>
      <c r="SAF11" s="80"/>
      <c r="SAG11" s="80"/>
      <c r="SAH11" s="80"/>
      <c r="SAI11" s="80"/>
      <c r="SAJ11" s="80"/>
      <c r="SAK11" s="80"/>
      <c r="SAL11" s="80"/>
      <c r="SAM11" s="80"/>
      <c r="SAN11" s="80"/>
      <c r="SAO11" s="80"/>
      <c r="SAP11" s="80"/>
      <c r="SAQ11" s="80"/>
      <c r="SAR11" s="80"/>
      <c r="SAS11" s="80"/>
      <c r="SAT11" s="80"/>
      <c r="SAU11" s="80"/>
      <c r="SAV11" s="80"/>
      <c r="SAW11" s="80"/>
      <c r="SAX11" s="80"/>
      <c r="SAY11" s="80"/>
      <c r="SAZ11" s="80"/>
      <c r="SBA11" s="80"/>
      <c r="SBB11" s="80"/>
      <c r="SBC11" s="80"/>
      <c r="SBD11" s="80"/>
      <c r="SBE11" s="80"/>
      <c r="SBF11" s="80"/>
      <c r="SBG11" s="80"/>
      <c r="SBH11" s="80"/>
      <c r="SBI11" s="80"/>
      <c r="SBJ11" s="80"/>
      <c r="SBK11" s="80"/>
      <c r="SBL11" s="80"/>
      <c r="SBM11" s="80"/>
      <c r="SBN11" s="80"/>
      <c r="SBO11" s="80"/>
      <c r="SBP11" s="80"/>
      <c r="SBQ11" s="80"/>
      <c r="SBR11" s="80"/>
      <c r="SBS11" s="80"/>
      <c r="SBT11" s="80"/>
      <c r="SBU11" s="80"/>
      <c r="SBV11" s="80"/>
      <c r="SBW11" s="80"/>
      <c r="SBX11" s="80"/>
      <c r="SBY11" s="80"/>
      <c r="SBZ11" s="80"/>
      <c r="SCA11" s="80"/>
      <c r="SCB11" s="80"/>
      <c r="SCC11" s="80"/>
      <c r="SCD11" s="80"/>
      <c r="SCE11" s="80"/>
      <c r="SCF11" s="80"/>
      <c r="SCG11" s="80"/>
      <c r="SCH11" s="80"/>
      <c r="SCI11" s="80"/>
      <c r="SCJ11" s="80"/>
      <c r="SCK11" s="80"/>
      <c r="SCL11" s="80"/>
      <c r="SCM11" s="80"/>
      <c r="SCN11" s="80"/>
      <c r="SCO11" s="80"/>
      <c r="SCP11" s="80"/>
      <c r="SCQ11" s="80"/>
      <c r="SCR11" s="80"/>
      <c r="SCS11" s="80"/>
      <c r="SCT11" s="80"/>
      <c r="SCU11" s="80"/>
      <c r="SCV11" s="80"/>
      <c r="SCW11" s="80"/>
      <c r="SCX11" s="80"/>
      <c r="SCY11" s="80"/>
      <c r="SCZ11" s="80"/>
      <c r="SDA11" s="80"/>
      <c r="SDB11" s="80"/>
      <c r="SDC11" s="80"/>
      <c r="SDD11" s="80"/>
      <c r="SDE11" s="80"/>
      <c r="SDF11" s="80"/>
      <c r="SDG11" s="80"/>
      <c r="SDH11" s="80"/>
      <c r="SDI11" s="80"/>
      <c r="SDJ11" s="80"/>
      <c r="SDK11" s="80"/>
      <c r="SDL11" s="80"/>
      <c r="SDM11" s="80"/>
      <c r="SDN11" s="80"/>
      <c r="SDO11" s="80"/>
      <c r="SDP11" s="80"/>
      <c r="SDQ11" s="80"/>
      <c r="SDR11" s="80"/>
      <c r="SDS11" s="80"/>
      <c r="SDT11" s="80"/>
      <c r="SDU11" s="80"/>
      <c r="SDV11" s="80"/>
      <c r="SDW11" s="80"/>
      <c r="SDX11" s="80"/>
      <c r="SDY11" s="80"/>
      <c r="SDZ11" s="80"/>
      <c r="SEA11" s="80"/>
      <c r="SEB11" s="80"/>
      <c r="SEC11" s="80"/>
      <c r="SED11" s="80"/>
      <c r="SEE11" s="80"/>
      <c r="SEF11" s="80"/>
      <c r="SEG11" s="80"/>
      <c r="SEH11" s="80"/>
      <c r="SEI11" s="80"/>
      <c r="SEJ11" s="80"/>
      <c r="SEK11" s="80"/>
      <c r="SEL11" s="80"/>
      <c r="SEM11" s="80"/>
      <c r="SEN11" s="80"/>
      <c r="SEO11" s="80"/>
      <c r="SEP11" s="80"/>
      <c r="SEQ11" s="80"/>
      <c r="SER11" s="80"/>
      <c r="SES11" s="80"/>
      <c r="SET11" s="80"/>
      <c r="SEU11" s="80"/>
      <c r="SEV11" s="80"/>
      <c r="SEW11" s="80"/>
      <c r="SEX11" s="80"/>
      <c r="SEY11" s="80"/>
      <c r="SEZ11" s="80"/>
      <c r="SFA11" s="80"/>
      <c r="SFB11" s="80"/>
      <c r="SFC11" s="80"/>
      <c r="SFD11" s="80"/>
      <c r="SFE11" s="80"/>
      <c r="SFF11" s="80"/>
      <c r="SFG11" s="80"/>
      <c r="SFH11" s="80"/>
      <c r="SFI11" s="80"/>
      <c r="SFJ11" s="80"/>
      <c r="SFK11" s="80"/>
      <c r="SFL11" s="80"/>
      <c r="SFM11" s="80"/>
      <c r="SFN11" s="80"/>
      <c r="SFO11" s="80"/>
      <c r="SFP11" s="80"/>
      <c r="SFQ11" s="80"/>
      <c r="SFR11" s="80"/>
      <c r="SFS11" s="80"/>
      <c r="SFT11" s="80"/>
      <c r="SFU11" s="80"/>
      <c r="SFV11" s="80"/>
      <c r="SFW11" s="80"/>
      <c r="SFX11" s="80"/>
      <c r="SFY11" s="80"/>
      <c r="SFZ11" s="80"/>
      <c r="SGA11" s="80"/>
      <c r="SGB11" s="80"/>
      <c r="SGC11" s="80"/>
      <c r="SGD11" s="80"/>
      <c r="SGE11" s="80"/>
      <c r="SGF11" s="80"/>
      <c r="SGG11" s="80"/>
      <c r="SGH11" s="80"/>
      <c r="SGI11" s="80"/>
      <c r="SGJ11" s="80"/>
      <c r="SGK11" s="80"/>
      <c r="SGL11" s="80"/>
      <c r="SGM11" s="80"/>
      <c r="SGN11" s="80"/>
      <c r="SGO11" s="80"/>
      <c r="SGP11" s="80"/>
      <c r="SGQ11" s="80"/>
      <c r="SGR11" s="80"/>
      <c r="SGS11" s="80"/>
      <c r="SGT11" s="80"/>
      <c r="SGU11" s="80"/>
      <c r="SGV11" s="80"/>
      <c r="SGW11" s="80"/>
      <c r="SGX11" s="80"/>
      <c r="SGY11" s="80"/>
      <c r="SGZ11" s="80"/>
      <c r="SHA11" s="80"/>
      <c r="SHB11" s="80"/>
      <c r="SHC11" s="80"/>
      <c r="SHD11" s="80"/>
      <c r="SHE11" s="80"/>
      <c r="SHF11" s="80"/>
      <c r="SHG11" s="80"/>
      <c r="SHH11" s="80"/>
      <c r="SHI11" s="80"/>
      <c r="SHJ11" s="80"/>
      <c r="SHK11" s="80"/>
      <c r="SHL11" s="80"/>
      <c r="SHM11" s="80"/>
      <c r="SHN11" s="80"/>
      <c r="SHO11" s="80"/>
      <c r="SHP11" s="80"/>
      <c r="SHQ11" s="80"/>
      <c r="SHR11" s="80"/>
      <c r="SHS11" s="80"/>
      <c r="SHT11" s="80"/>
      <c r="SHU11" s="80"/>
      <c r="SHV11" s="80"/>
      <c r="SHW11" s="80"/>
      <c r="SHX11" s="80"/>
      <c r="SHY11" s="80"/>
      <c r="SHZ11" s="80"/>
      <c r="SIA11" s="80"/>
      <c r="SIB11" s="80"/>
      <c r="SIC11" s="80"/>
      <c r="SID11" s="80"/>
      <c r="SIE11" s="80"/>
      <c r="SIF11" s="80"/>
      <c r="SIG11" s="80"/>
      <c r="SIH11" s="80"/>
      <c r="SII11" s="80"/>
      <c r="SIJ11" s="80"/>
      <c r="SIK11" s="80"/>
      <c r="SIL11" s="80"/>
      <c r="SIM11" s="80"/>
      <c r="SIN11" s="80"/>
      <c r="SIO11" s="80"/>
      <c r="SIP11" s="80"/>
      <c r="SIQ11" s="80"/>
      <c r="SIR11" s="80"/>
      <c r="SIS11" s="80"/>
      <c r="SIT11" s="80"/>
      <c r="SIU11" s="80"/>
      <c r="SIV11" s="80"/>
      <c r="SIW11" s="80"/>
      <c r="SIX11" s="80"/>
      <c r="SIY11" s="80"/>
      <c r="SIZ11" s="80"/>
      <c r="SJA11" s="80"/>
      <c r="SJB11" s="80"/>
      <c r="SJC11" s="80"/>
      <c r="SJD11" s="80"/>
      <c r="SJE11" s="80"/>
      <c r="SJF11" s="80"/>
      <c r="SJG11" s="80"/>
      <c r="SJH11" s="80"/>
      <c r="SJI11" s="80"/>
      <c r="SJJ11" s="80"/>
      <c r="SJK11" s="80"/>
      <c r="SJL11" s="80"/>
      <c r="SJM11" s="80"/>
      <c r="SJN11" s="80"/>
      <c r="SJO11" s="80"/>
      <c r="SJP11" s="80"/>
      <c r="SJQ11" s="80"/>
      <c r="SJR11" s="80"/>
      <c r="SJS11" s="80"/>
      <c r="SJT11" s="80"/>
      <c r="SJU11" s="80"/>
      <c r="SJV11" s="80"/>
      <c r="SJW11" s="80"/>
      <c r="SJX11" s="80"/>
      <c r="SJY11" s="80"/>
      <c r="SJZ11" s="80"/>
      <c r="SKA11" s="80"/>
      <c r="SKB11" s="80"/>
      <c r="SKC11" s="80"/>
      <c r="SKD11" s="80"/>
      <c r="SKE11" s="80"/>
      <c r="SKF11" s="80"/>
      <c r="SKG11" s="80"/>
      <c r="SKH11" s="80"/>
      <c r="SKI11" s="80"/>
      <c r="SKJ11" s="80"/>
      <c r="SKK11" s="80"/>
      <c r="SKL11" s="80"/>
      <c r="SKM11" s="80"/>
      <c r="SKN11" s="80"/>
      <c r="SKO11" s="80"/>
      <c r="SKP11" s="80"/>
      <c r="SKQ11" s="80"/>
      <c r="SKR11" s="80"/>
      <c r="SKS11" s="80"/>
      <c r="SKT11" s="80"/>
      <c r="SKU11" s="80"/>
      <c r="SKV11" s="80"/>
      <c r="SKW11" s="80"/>
      <c r="SKX11" s="80"/>
      <c r="SKY11" s="80"/>
      <c r="SKZ11" s="80"/>
      <c r="SLA11" s="80"/>
      <c r="SLB11" s="80"/>
      <c r="SLC11" s="80"/>
      <c r="SLD11" s="80"/>
      <c r="SLE11" s="80"/>
      <c r="SLF11" s="80"/>
      <c r="SLG11" s="80"/>
      <c r="SLH11" s="80"/>
      <c r="SLI11" s="80"/>
      <c r="SLJ11" s="80"/>
      <c r="SLK11" s="80"/>
      <c r="SLL11" s="80"/>
      <c r="SLM11" s="80"/>
      <c r="SLN11" s="80"/>
      <c r="SLO11" s="80"/>
      <c r="SLP11" s="80"/>
      <c r="SLQ11" s="80"/>
      <c r="SLR11" s="80"/>
      <c r="SLS11" s="80"/>
      <c r="SLT11" s="80"/>
      <c r="SLU11" s="80"/>
      <c r="SLV11" s="80"/>
      <c r="SLW11" s="80"/>
      <c r="SLX11" s="80"/>
      <c r="SLY11" s="80"/>
      <c r="SLZ11" s="80"/>
      <c r="SMA11" s="80"/>
      <c r="SMB11" s="80"/>
      <c r="SMC11" s="80"/>
      <c r="SMD11" s="80"/>
      <c r="SME11" s="80"/>
      <c r="SMF11" s="80"/>
      <c r="SMG11" s="80"/>
      <c r="SMH11" s="80"/>
      <c r="SMI11" s="80"/>
      <c r="SMJ11" s="80"/>
      <c r="SMK11" s="80"/>
      <c r="SML11" s="80"/>
      <c r="SMM11" s="80"/>
      <c r="SMN11" s="80"/>
      <c r="SMO11" s="80"/>
      <c r="SMP11" s="80"/>
      <c r="SMQ11" s="80"/>
      <c r="SMR11" s="80"/>
      <c r="SMS11" s="80"/>
      <c r="SMT11" s="80"/>
      <c r="SMU11" s="80"/>
      <c r="SMV11" s="80"/>
      <c r="SMW11" s="80"/>
      <c r="SMX11" s="80"/>
      <c r="SMY11" s="80"/>
      <c r="SMZ11" s="80"/>
      <c r="SNA11" s="80"/>
      <c r="SNB11" s="80"/>
      <c r="SNC11" s="80"/>
      <c r="SND11" s="80"/>
      <c r="SNE11" s="80"/>
      <c r="SNF11" s="80"/>
      <c r="SNG11" s="80"/>
      <c r="SNH11" s="80"/>
      <c r="SNI11" s="80"/>
      <c r="SNJ11" s="80"/>
      <c r="SNK11" s="80"/>
      <c r="SNL11" s="80"/>
      <c r="SNM11" s="80"/>
      <c r="SNN11" s="80"/>
      <c r="SNO11" s="80"/>
      <c r="SNP11" s="80"/>
      <c r="SNQ11" s="80"/>
      <c r="SNR11" s="80"/>
      <c r="SNS11" s="80"/>
      <c r="SNT11" s="80"/>
      <c r="SNU11" s="80"/>
      <c r="SNV11" s="80"/>
      <c r="SNW11" s="80"/>
      <c r="SNX11" s="80"/>
      <c r="SNY11" s="80"/>
      <c r="SNZ11" s="80"/>
      <c r="SOA11" s="80"/>
      <c r="SOB11" s="80"/>
      <c r="SOC11" s="80"/>
      <c r="SOD11" s="80"/>
      <c r="SOE11" s="80"/>
      <c r="SOF11" s="80"/>
      <c r="SOG11" s="80"/>
      <c r="SOH11" s="80"/>
      <c r="SOI11" s="80"/>
      <c r="SOJ11" s="80"/>
      <c r="SOK11" s="80"/>
      <c r="SOL11" s="80"/>
      <c r="SOM11" s="80"/>
      <c r="SON11" s="80"/>
      <c r="SOO11" s="80"/>
      <c r="SOP11" s="80"/>
      <c r="SOQ11" s="80"/>
      <c r="SOR11" s="80"/>
      <c r="SOS11" s="80"/>
      <c r="SOT11" s="80"/>
      <c r="SOU11" s="80"/>
      <c r="SOV11" s="80"/>
      <c r="SOW11" s="80"/>
      <c r="SOX11" s="80"/>
      <c r="SOY11" s="80"/>
      <c r="SOZ11" s="80"/>
      <c r="SPA11" s="80"/>
      <c r="SPB11" s="80"/>
      <c r="SPC11" s="80"/>
      <c r="SPD11" s="80"/>
      <c r="SPE11" s="80"/>
      <c r="SPF11" s="80"/>
      <c r="SPG11" s="80"/>
      <c r="SPH11" s="80"/>
      <c r="SPI11" s="80"/>
      <c r="SPJ11" s="80"/>
      <c r="SPK11" s="80"/>
      <c r="SPL11" s="80"/>
      <c r="SPM11" s="80"/>
      <c r="SPN11" s="80"/>
      <c r="SPO11" s="80"/>
      <c r="SPP11" s="80"/>
      <c r="SPQ11" s="80"/>
      <c r="SPR11" s="80"/>
      <c r="SPS11" s="80"/>
      <c r="SPT11" s="80"/>
      <c r="SPU11" s="80"/>
      <c r="SPV11" s="80"/>
      <c r="SPW11" s="80"/>
      <c r="SPX11" s="80"/>
      <c r="SPY11" s="80"/>
      <c r="SPZ11" s="80"/>
      <c r="SQA11" s="80"/>
      <c r="SQB11" s="80"/>
      <c r="SQC11" s="80"/>
      <c r="SQD11" s="80"/>
      <c r="SQE11" s="80"/>
      <c r="SQF11" s="80"/>
      <c r="SQG11" s="80"/>
      <c r="SQH11" s="80"/>
      <c r="SQI11" s="80"/>
      <c r="SQJ11" s="80"/>
      <c r="SQK11" s="80"/>
      <c r="SQL11" s="80"/>
      <c r="SQM11" s="80"/>
      <c r="SQN11" s="80"/>
      <c r="SQO11" s="80"/>
      <c r="SQP11" s="80"/>
      <c r="SQQ11" s="80"/>
      <c r="SQR11" s="80"/>
      <c r="SQS11" s="80"/>
      <c r="SQT11" s="80"/>
      <c r="SQU11" s="80"/>
      <c r="SQV11" s="80"/>
      <c r="SQW11" s="80"/>
      <c r="SQX11" s="80"/>
      <c r="SQY11" s="80"/>
      <c r="SQZ11" s="80"/>
      <c r="SRA11" s="80"/>
      <c r="SRB11" s="80"/>
      <c r="SRC11" s="80"/>
      <c r="SRD11" s="80"/>
      <c r="SRE11" s="80"/>
      <c r="SRF11" s="80"/>
      <c r="SRG11" s="80"/>
      <c r="SRH11" s="80"/>
      <c r="SRI11" s="80"/>
      <c r="SRJ11" s="80"/>
      <c r="SRK11" s="80"/>
      <c r="SRL11" s="80"/>
      <c r="SRM11" s="80"/>
      <c r="SRN11" s="80"/>
      <c r="SRO11" s="80"/>
      <c r="SRP11" s="80"/>
      <c r="SRQ11" s="80"/>
      <c r="SRR11" s="80"/>
      <c r="SRS11" s="80"/>
      <c r="SRT11" s="80"/>
      <c r="SRU11" s="80"/>
      <c r="SRV11" s="80"/>
      <c r="SRW11" s="80"/>
      <c r="SRX11" s="80"/>
      <c r="SRY11" s="80"/>
      <c r="SRZ11" s="80"/>
      <c r="SSA11" s="80"/>
      <c r="SSB11" s="80"/>
      <c r="SSC11" s="80"/>
      <c r="SSD11" s="80"/>
      <c r="SSE11" s="80"/>
      <c r="SSF11" s="80"/>
      <c r="SSG11" s="80"/>
      <c r="SSH11" s="80"/>
      <c r="SSI11" s="80"/>
      <c r="SSJ11" s="80"/>
      <c r="SSK11" s="80"/>
      <c r="SSL11" s="80"/>
      <c r="SSM11" s="80"/>
      <c r="SSN11" s="80"/>
      <c r="SSO11" s="80"/>
      <c r="SSP11" s="80"/>
      <c r="SSQ11" s="80"/>
      <c r="SSR11" s="80"/>
      <c r="SSS11" s="80"/>
      <c r="SST11" s="80"/>
      <c r="SSU11" s="80"/>
      <c r="SSV11" s="80"/>
      <c r="SSW11" s="80"/>
      <c r="SSX11" s="80"/>
      <c r="SSY11" s="80"/>
      <c r="SSZ11" s="80"/>
      <c r="STA11" s="80"/>
      <c r="STB11" s="80"/>
      <c r="STC11" s="80"/>
      <c r="STD11" s="80"/>
      <c r="STE11" s="80"/>
      <c r="STF11" s="80"/>
      <c r="STG11" s="80"/>
      <c r="STH11" s="80"/>
      <c r="STI11" s="80"/>
      <c r="STJ11" s="80"/>
      <c r="STK11" s="80"/>
      <c r="STL11" s="80"/>
      <c r="STM11" s="80"/>
      <c r="STN11" s="80"/>
      <c r="STO11" s="80"/>
      <c r="STP11" s="80"/>
      <c r="STQ11" s="80"/>
      <c r="STR11" s="80"/>
      <c r="STS11" s="80"/>
      <c r="STT11" s="80"/>
      <c r="STU11" s="80"/>
      <c r="STV11" s="80"/>
      <c r="STW11" s="80"/>
      <c r="STX11" s="80"/>
      <c r="STY11" s="80"/>
      <c r="STZ11" s="80"/>
      <c r="SUA11" s="80"/>
      <c r="SUB11" s="80"/>
      <c r="SUC11" s="80"/>
      <c r="SUD11" s="80"/>
      <c r="SUE11" s="80"/>
      <c r="SUF11" s="80"/>
      <c r="SUG11" s="80"/>
      <c r="SUH11" s="80"/>
      <c r="SUI11" s="80"/>
      <c r="SUJ11" s="80"/>
      <c r="SUK11" s="80"/>
      <c r="SUL11" s="80"/>
      <c r="SUM11" s="80"/>
      <c r="SUN11" s="80"/>
      <c r="SUO11" s="80"/>
      <c r="SUP11" s="80"/>
      <c r="SUQ11" s="80"/>
      <c r="SUR11" s="80"/>
      <c r="SUS11" s="80"/>
      <c r="SUT11" s="80"/>
      <c r="SUU11" s="80"/>
      <c r="SUV11" s="80"/>
      <c r="SUW11" s="80"/>
      <c r="SUX11" s="80"/>
      <c r="SUY11" s="80"/>
      <c r="SUZ11" s="80"/>
      <c r="SVA11" s="80"/>
      <c r="SVB11" s="80"/>
      <c r="SVC11" s="80"/>
      <c r="SVD11" s="80"/>
      <c r="SVE11" s="80"/>
      <c r="SVF11" s="80"/>
      <c r="SVG11" s="80"/>
      <c r="SVH11" s="80"/>
      <c r="SVI11" s="80"/>
      <c r="SVJ11" s="80"/>
      <c r="SVK11" s="80"/>
      <c r="SVL11" s="80"/>
      <c r="SVM11" s="80"/>
      <c r="SVN11" s="80"/>
      <c r="SVO11" s="80"/>
      <c r="SVP11" s="80"/>
      <c r="SVQ11" s="80"/>
      <c r="SVR11" s="80"/>
      <c r="SVS11" s="80"/>
      <c r="SVT11" s="80"/>
      <c r="SVU11" s="80"/>
      <c r="SVV11" s="80"/>
      <c r="SVW11" s="80"/>
      <c r="SVX11" s="80"/>
      <c r="SVY11" s="80"/>
      <c r="SVZ11" s="80"/>
      <c r="SWA11" s="80"/>
      <c r="SWB11" s="80"/>
      <c r="SWC11" s="80"/>
      <c r="SWD11" s="80"/>
      <c r="SWE11" s="80"/>
      <c r="SWF11" s="80"/>
      <c r="SWG11" s="80"/>
      <c r="SWH11" s="80"/>
      <c r="SWI11" s="80"/>
      <c r="SWJ11" s="80"/>
      <c r="SWK11" s="80"/>
      <c r="SWL11" s="80"/>
      <c r="SWM11" s="80"/>
      <c r="SWN11" s="80"/>
      <c r="SWO11" s="80"/>
      <c r="SWP11" s="80"/>
      <c r="SWQ11" s="80"/>
      <c r="SWR11" s="80"/>
      <c r="SWS11" s="80"/>
      <c r="SWT11" s="80"/>
      <c r="SWU11" s="80"/>
      <c r="SWV11" s="80"/>
      <c r="SWW11" s="80"/>
      <c r="SWX11" s="80"/>
      <c r="SWY11" s="80"/>
      <c r="SWZ11" s="80"/>
      <c r="SXA11" s="80"/>
      <c r="SXB11" s="80"/>
      <c r="SXC11" s="80"/>
      <c r="SXD11" s="80"/>
      <c r="SXE11" s="80"/>
      <c r="SXF11" s="80"/>
      <c r="SXG11" s="80"/>
      <c r="SXH11" s="80"/>
      <c r="SXI11" s="80"/>
      <c r="SXJ11" s="80"/>
      <c r="SXK11" s="80"/>
      <c r="SXL11" s="80"/>
      <c r="SXM11" s="80"/>
      <c r="SXN11" s="80"/>
      <c r="SXO11" s="80"/>
      <c r="SXP11" s="80"/>
      <c r="SXQ11" s="80"/>
      <c r="SXR11" s="80"/>
      <c r="SXS11" s="80"/>
      <c r="SXT11" s="80"/>
      <c r="SXU11" s="80"/>
      <c r="SXV11" s="80"/>
      <c r="SXW11" s="80"/>
      <c r="SXX11" s="80"/>
      <c r="SXY11" s="80"/>
      <c r="SXZ11" s="80"/>
      <c r="SYA11" s="80"/>
      <c r="SYB11" s="80"/>
      <c r="SYC11" s="80"/>
      <c r="SYD11" s="80"/>
      <c r="SYE11" s="80"/>
      <c r="SYF11" s="80"/>
      <c r="SYG11" s="80"/>
      <c r="SYH11" s="80"/>
      <c r="SYI11" s="80"/>
      <c r="SYJ11" s="80"/>
      <c r="SYK11" s="80"/>
      <c r="SYL11" s="80"/>
      <c r="SYM11" s="80"/>
      <c r="SYN11" s="80"/>
      <c r="SYO11" s="80"/>
      <c r="SYP11" s="80"/>
      <c r="SYQ11" s="80"/>
      <c r="SYR11" s="80"/>
      <c r="SYS11" s="80"/>
      <c r="SYT11" s="80"/>
      <c r="SYU11" s="80"/>
      <c r="SYV11" s="80"/>
      <c r="SYW11" s="80"/>
      <c r="SYX11" s="80"/>
      <c r="SYY11" s="80"/>
      <c r="SYZ11" s="80"/>
      <c r="SZA11" s="80"/>
      <c r="SZB11" s="80"/>
      <c r="SZC11" s="80"/>
      <c r="SZD11" s="80"/>
      <c r="SZE11" s="80"/>
      <c r="SZF11" s="80"/>
      <c r="SZG11" s="80"/>
      <c r="SZH11" s="80"/>
      <c r="SZI11" s="80"/>
      <c r="SZJ11" s="80"/>
      <c r="SZK11" s="80"/>
      <c r="SZL11" s="80"/>
      <c r="SZM11" s="80"/>
      <c r="SZN11" s="80"/>
      <c r="SZO11" s="80"/>
      <c r="SZP11" s="80"/>
      <c r="SZQ11" s="80"/>
      <c r="SZR11" s="80"/>
      <c r="SZS11" s="80"/>
      <c r="SZT11" s="80"/>
      <c r="SZU11" s="80"/>
      <c r="SZV11" s="80"/>
      <c r="SZW11" s="80"/>
      <c r="SZX11" s="80"/>
      <c r="SZY11" s="80"/>
      <c r="SZZ11" s="80"/>
      <c r="TAA11" s="80"/>
      <c r="TAB11" s="80"/>
      <c r="TAC11" s="80"/>
      <c r="TAD11" s="80"/>
      <c r="TAE11" s="80"/>
      <c r="TAF11" s="80"/>
      <c r="TAG11" s="80"/>
      <c r="TAH11" s="80"/>
      <c r="TAI11" s="80"/>
      <c r="TAJ11" s="80"/>
      <c r="TAK11" s="80"/>
      <c r="TAL11" s="80"/>
      <c r="TAM11" s="80"/>
      <c r="TAN11" s="80"/>
      <c r="TAO11" s="80"/>
      <c r="TAP11" s="80"/>
      <c r="TAQ11" s="80"/>
      <c r="TAR11" s="80"/>
      <c r="TAS11" s="80"/>
      <c r="TAT11" s="80"/>
      <c r="TAU11" s="80"/>
      <c r="TAV11" s="80"/>
      <c r="TAW11" s="80"/>
      <c r="TAX11" s="80"/>
      <c r="TAY11" s="80"/>
      <c r="TAZ11" s="80"/>
      <c r="TBA11" s="80"/>
      <c r="TBB11" s="80"/>
      <c r="TBC11" s="80"/>
      <c r="TBD11" s="80"/>
      <c r="TBE11" s="80"/>
      <c r="TBF11" s="80"/>
      <c r="TBG11" s="80"/>
      <c r="TBH11" s="80"/>
      <c r="TBI11" s="80"/>
      <c r="TBJ11" s="80"/>
      <c r="TBK11" s="80"/>
      <c r="TBL11" s="80"/>
      <c r="TBM11" s="80"/>
      <c r="TBN11" s="80"/>
      <c r="TBO11" s="80"/>
      <c r="TBP11" s="80"/>
      <c r="TBQ11" s="80"/>
      <c r="TBR11" s="80"/>
      <c r="TBS11" s="80"/>
      <c r="TBT11" s="80"/>
      <c r="TBU11" s="80"/>
      <c r="TBV11" s="80"/>
      <c r="TBW11" s="80"/>
      <c r="TBX11" s="80"/>
      <c r="TBY11" s="80"/>
      <c r="TBZ11" s="80"/>
      <c r="TCA11" s="80"/>
      <c r="TCB11" s="80"/>
      <c r="TCC11" s="80"/>
      <c r="TCD11" s="80"/>
      <c r="TCE11" s="80"/>
      <c r="TCF11" s="80"/>
      <c r="TCG11" s="80"/>
      <c r="TCH11" s="80"/>
      <c r="TCI11" s="80"/>
      <c r="TCJ11" s="80"/>
      <c r="TCK11" s="80"/>
      <c r="TCL11" s="80"/>
      <c r="TCM11" s="80"/>
      <c r="TCN11" s="80"/>
      <c r="TCO11" s="80"/>
      <c r="TCP11" s="80"/>
      <c r="TCQ11" s="80"/>
      <c r="TCR11" s="80"/>
      <c r="TCS11" s="80"/>
      <c r="TCT11" s="80"/>
      <c r="TCU11" s="80"/>
      <c r="TCV11" s="80"/>
      <c r="TCW11" s="80"/>
      <c r="TCX11" s="80"/>
      <c r="TCY11" s="80"/>
      <c r="TCZ11" s="80"/>
      <c r="TDA11" s="80"/>
      <c r="TDB11" s="80"/>
      <c r="TDC11" s="80"/>
      <c r="TDD11" s="80"/>
      <c r="TDE11" s="80"/>
      <c r="TDF11" s="80"/>
      <c r="TDG11" s="80"/>
      <c r="TDH11" s="80"/>
      <c r="TDI11" s="80"/>
      <c r="TDJ11" s="80"/>
      <c r="TDK11" s="80"/>
      <c r="TDL11" s="80"/>
      <c r="TDM11" s="80"/>
      <c r="TDN11" s="80"/>
      <c r="TDO11" s="80"/>
      <c r="TDP11" s="80"/>
      <c r="TDQ11" s="80"/>
      <c r="TDR11" s="80"/>
      <c r="TDS11" s="80"/>
      <c r="TDT11" s="80"/>
      <c r="TDU11" s="80"/>
      <c r="TDV11" s="80"/>
      <c r="TDW11" s="80"/>
      <c r="TDX11" s="80"/>
      <c r="TDY11" s="80"/>
      <c r="TDZ11" s="80"/>
      <c r="TEA11" s="80"/>
      <c r="TEB11" s="80"/>
      <c r="TEC11" s="80"/>
      <c r="TED11" s="80"/>
      <c r="TEE11" s="80"/>
      <c r="TEF11" s="80"/>
      <c r="TEG11" s="80"/>
      <c r="TEH11" s="80"/>
      <c r="TEI11" s="80"/>
      <c r="TEJ11" s="80"/>
      <c r="TEK11" s="80"/>
      <c r="TEL11" s="80"/>
      <c r="TEM11" s="80"/>
      <c r="TEN11" s="80"/>
      <c r="TEO11" s="80"/>
      <c r="TEP11" s="80"/>
      <c r="TEQ11" s="80"/>
      <c r="TER11" s="80"/>
      <c r="TES11" s="80"/>
      <c r="TET11" s="80"/>
      <c r="TEU11" s="80"/>
      <c r="TEV11" s="80"/>
      <c r="TEW11" s="80"/>
      <c r="TEX11" s="80"/>
      <c r="TEY11" s="80"/>
      <c r="TEZ11" s="80"/>
      <c r="TFA11" s="80"/>
      <c r="TFB11" s="80"/>
      <c r="TFC11" s="80"/>
      <c r="TFD11" s="80"/>
      <c r="TFE11" s="80"/>
      <c r="TFF11" s="80"/>
      <c r="TFG11" s="80"/>
      <c r="TFH11" s="80"/>
      <c r="TFI11" s="80"/>
      <c r="TFJ11" s="80"/>
      <c r="TFK11" s="80"/>
      <c r="TFL11" s="80"/>
      <c r="TFM11" s="80"/>
      <c r="TFN11" s="80"/>
      <c r="TFO11" s="80"/>
      <c r="TFP11" s="80"/>
      <c r="TFQ11" s="80"/>
      <c r="TFR11" s="80"/>
      <c r="TFS11" s="80"/>
      <c r="TFT11" s="80"/>
      <c r="TFU11" s="80"/>
      <c r="TFV11" s="80"/>
      <c r="TFW11" s="80"/>
      <c r="TFX11" s="80"/>
      <c r="TFY11" s="80"/>
      <c r="TFZ11" s="80"/>
      <c r="TGA11" s="80"/>
      <c r="TGB11" s="80"/>
      <c r="TGC11" s="80"/>
      <c r="TGD11" s="80"/>
      <c r="TGE11" s="80"/>
      <c r="TGF11" s="80"/>
      <c r="TGG11" s="80"/>
      <c r="TGH11" s="80"/>
      <c r="TGI11" s="80"/>
      <c r="TGJ11" s="80"/>
      <c r="TGK11" s="80"/>
      <c r="TGL11" s="80"/>
      <c r="TGM11" s="80"/>
      <c r="TGN11" s="80"/>
      <c r="TGO11" s="80"/>
      <c r="TGP11" s="80"/>
      <c r="TGQ11" s="80"/>
      <c r="TGR11" s="80"/>
      <c r="TGS11" s="80"/>
      <c r="TGT11" s="80"/>
      <c r="TGU11" s="80"/>
      <c r="TGV11" s="80"/>
      <c r="TGW11" s="80"/>
      <c r="TGX11" s="80"/>
      <c r="TGY11" s="80"/>
      <c r="TGZ11" s="80"/>
      <c r="THA11" s="80"/>
      <c r="THB11" s="80"/>
      <c r="THC11" s="80"/>
      <c r="THD11" s="80"/>
      <c r="THE11" s="80"/>
      <c r="THF11" s="80"/>
      <c r="THG11" s="80"/>
      <c r="THH11" s="80"/>
      <c r="THI11" s="80"/>
      <c r="THJ11" s="80"/>
      <c r="THK11" s="80"/>
      <c r="THL11" s="80"/>
      <c r="THM11" s="80"/>
      <c r="THN11" s="80"/>
      <c r="THO11" s="80"/>
      <c r="THP11" s="80"/>
      <c r="THQ11" s="80"/>
      <c r="THR11" s="80"/>
      <c r="THS11" s="80"/>
      <c r="THT11" s="80"/>
      <c r="THU11" s="80"/>
      <c r="THV11" s="80"/>
      <c r="THW11" s="80"/>
      <c r="THX11" s="80"/>
      <c r="THY11" s="80"/>
      <c r="THZ11" s="80"/>
      <c r="TIA11" s="80"/>
      <c r="TIB11" s="80"/>
      <c r="TIC11" s="80"/>
      <c r="TID11" s="80"/>
      <c r="TIE11" s="80"/>
      <c r="TIF11" s="80"/>
      <c r="TIG11" s="80"/>
      <c r="TIH11" s="80"/>
      <c r="TII11" s="80"/>
      <c r="TIJ11" s="80"/>
      <c r="TIK11" s="80"/>
      <c r="TIL11" s="80"/>
      <c r="TIM11" s="80"/>
      <c r="TIN11" s="80"/>
      <c r="TIO11" s="80"/>
      <c r="TIP11" s="80"/>
      <c r="TIQ11" s="80"/>
      <c r="TIR11" s="80"/>
      <c r="TIS11" s="80"/>
      <c r="TIT11" s="80"/>
      <c r="TIU11" s="80"/>
      <c r="TIV11" s="80"/>
      <c r="TIW11" s="80"/>
      <c r="TIX11" s="80"/>
      <c r="TIY11" s="80"/>
      <c r="TIZ11" s="80"/>
      <c r="TJA11" s="80"/>
      <c r="TJB11" s="80"/>
      <c r="TJC11" s="80"/>
      <c r="TJD11" s="80"/>
      <c r="TJE11" s="80"/>
      <c r="TJF11" s="80"/>
      <c r="TJG11" s="80"/>
      <c r="TJH11" s="80"/>
      <c r="TJI11" s="80"/>
      <c r="TJJ11" s="80"/>
      <c r="TJK11" s="80"/>
      <c r="TJL11" s="80"/>
      <c r="TJM11" s="80"/>
      <c r="TJN11" s="80"/>
      <c r="TJO11" s="80"/>
      <c r="TJP11" s="80"/>
      <c r="TJQ11" s="80"/>
      <c r="TJR11" s="80"/>
      <c r="TJS11" s="80"/>
      <c r="TJT11" s="80"/>
      <c r="TJU11" s="80"/>
      <c r="TJV11" s="80"/>
      <c r="TJW11" s="80"/>
      <c r="TJX11" s="80"/>
      <c r="TJY11" s="80"/>
      <c r="TJZ11" s="80"/>
      <c r="TKA11" s="80"/>
      <c r="TKB11" s="80"/>
      <c r="TKC11" s="80"/>
      <c r="TKD11" s="80"/>
      <c r="TKE11" s="80"/>
      <c r="TKF11" s="80"/>
      <c r="TKG11" s="80"/>
      <c r="TKH11" s="80"/>
      <c r="TKI11" s="80"/>
      <c r="TKJ11" s="80"/>
      <c r="TKK11" s="80"/>
      <c r="TKL11" s="80"/>
      <c r="TKM11" s="80"/>
      <c r="TKN11" s="80"/>
      <c r="TKO11" s="80"/>
      <c r="TKP11" s="80"/>
      <c r="TKQ11" s="80"/>
      <c r="TKR11" s="80"/>
      <c r="TKS11" s="80"/>
      <c r="TKT11" s="80"/>
      <c r="TKU11" s="80"/>
      <c r="TKV11" s="80"/>
      <c r="TKW11" s="80"/>
      <c r="TKX11" s="80"/>
      <c r="TKY11" s="80"/>
      <c r="TKZ11" s="80"/>
      <c r="TLA11" s="80"/>
      <c r="TLB11" s="80"/>
      <c r="TLC11" s="80"/>
      <c r="TLD11" s="80"/>
      <c r="TLE11" s="80"/>
      <c r="TLF11" s="80"/>
      <c r="TLG11" s="80"/>
      <c r="TLH11" s="80"/>
      <c r="TLI11" s="80"/>
      <c r="TLJ11" s="80"/>
      <c r="TLK11" s="80"/>
      <c r="TLL11" s="80"/>
      <c r="TLM11" s="80"/>
      <c r="TLN11" s="80"/>
      <c r="TLO11" s="80"/>
      <c r="TLP11" s="80"/>
      <c r="TLQ11" s="80"/>
      <c r="TLR11" s="80"/>
      <c r="TLS11" s="80"/>
      <c r="TLT11" s="80"/>
      <c r="TLU11" s="80"/>
      <c r="TLV11" s="80"/>
      <c r="TLW11" s="80"/>
      <c r="TLX11" s="80"/>
      <c r="TLY11" s="80"/>
      <c r="TLZ11" s="80"/>
      <c r="TMA11" s="80"/>
      <c r="TMB11" s="80"/>
      <c r="TMC11" s="80"/>
      <c r="TMD11" s="80"/>
      <c r="TME11" s="80"/>
      <c r="TMF11" s="80"/>
      <c r="TMG11" s="80"/>
      <c r="TMH11" s="80"/>
      <c r="TMI11" s="80"/>
      <c r="TMJ11" s="80"/>
      <c r="TMK11" s="80"/>
      <c r="TML11" s="80"/>
      <c r="TMM11" s="80"/>
      <c r="TMN11" s="80"/>
      <c r="TMO11" s="80"/>
      <c r="TMP11" s="80"/>
      <c r="TMQ11" s="80"/>
      <c r="TMR11" s="80"/>
      <c r="TMS11" s="80"/>
      <c r="TMT11" s="80"/>
      <c r="TMU11" s="80"/>
      <c r="TMV11" s="80"/>
      <c r="TMW11" s="80"/>
      <c r="TMX11" s="80"/>
      <c r="TMY11" s="80"/>
      <c r="TMZ11" s="80"/>
      <c r="TNA11" s="80"/>
      <c r="TNB11" s="80"/>
      <c r="TNC11" s="80"/>
      <c r="TND11" s="80"/>
      <c r="TNE11" s="80"/>
      <c r="TNF11" s="80"/>
      <c r="TNG11" s="80"/>
      <c r="TNH11" s="80"/>
      <c r="TNI11" s="80"/>
      <c r="TNJ11" s="80"/>
      <c r="TNK11" s="80"/>
      <c r="TNL11" s="80"/>
      <c r="TNM11" s="80"/>
      <c r="TNN11" s="80"/>
      <c r="TNO11" s="80"/>
      <c r="TNP11" s="80"/>
      <c r="TNQ11" s="80"/>
      <c r="TNR11" s="80"/>
      <c r="TNS11" s="80"/>
      <c r="TNT11" s="80"/>
      <c r="TNU11" s="80"/>
      <c r="TNV11" s="80"/>
      <c r="TNW11" s="80"/>
      <c r="TNX11" s="80"/>
      <c r="TNY11" s="80"/>
      <c r="TNZ11" s="80"/>
      <c r="TOA11" s="80"/>
      <c r="TOB11" s="80"/>
      <c r="TOC11" s="80"/>
      <c r="TOD11" s="80"/>
      <c r="TOE11" s="80"/>
      <c r="TOF11" s="80"/>
      <c r="TOG11" s="80"/>
      <c r="TOH11" s="80"/>
      <c r="TOI11" s="80"/>
      <c r="TOJ11" s="80"/>
      <c r="TOK11" s="80"/>
      <c r="TOL11" s="80"/>
      <c r="TOM11" s="80"/>
      <c r="TON11" s="80"/>
      <c r="TOO11" s="80"/>
      <c r="TOP11" s="80"/>
      <c r="TOQ11" s="80"/>
      <c r="TOR11" s="80"/>
      <c r="TOS11" s="80"/>
      <c r="TOT11" s="80"/>
      <c r="TOU11" s="80"/>
      <c r="TOV11" s="80"/>
      <c r="TOW11" s="80"/>
      <c r="TOX11" s="80"/>
      <c r="TOY11" s="80"/>
      <c r="TOZ11" s="80"/>
      <c r="TPA11" s="80"/>
      <c r="TPB11" s="80"/>
      <c r="TPC11" s="80"/>
      <c r="TPD11" s="80"/>
      <c r="TPE11" s="80"/>
      <c r="TPF11" s="80"/>
      <c r="TPG11" s="80"/>
      <c r="TPH11" s="80"/>
      <c r="TPI11" s="80"/>
      <c r="TPJ11" s="80"/>
      <c r="TPK11" s="80"/>
      <c r="TPL11" s="80"/>
      <c r="TPM11" s="80"/>
      <c r="TPN11" s="80"/>
      <c r="TPO11" s="80"/>
      <c r="TPP11" s="80"/>
      <c r="TPQ11" s="80"/>
      <c r="TPR11" s="80"/>
      <c r="TPS11" s="80"/>
      <c r="TPT11" s="80"/>
      <c r="TPU11" s="80"/>
      <c r="TPV11" s="80"/>
      <c r="TPW11" s="80"/>
      <c r="TPX11" s="80"/>
      <c r="TPY11" s="80"/>
      <c r="TPZ11" s="80"/>
      <c r="TQA11" s="80"/>
      <c r="TQB11" s="80"/>
      <c r="TQC11" s="80"/>
      <c r="TQD11" s="80"/>
      <c r="TQE11" s="80"/>
      <c r="TQF11" s="80"/>
      <c r="TQG11" s="80"/>
      <c r="TQH11" s="80"/>
      <c r="TQI11" s="80"/>
      <c r="TQJ11" s="80"/>
      <c r="TQK11" s="80"/>
      <c r="TQL11" s="80"/>
      <c r="TQM11" s="80"/>
      <c r="TQN11" s="80"/>
      <c r="TQO11" s="80"/>
      <c r="TQP11" s="80"/>
      <c r="TQQ11" s="80"/>
      <c r="TQR11" s="80"/>
      <c r="TQS11" s="80"/>
      <c r="TQT11" s="80"/>
      <c r="TQU11" s="80"/>
      <c r="TQV11" s="80"/>
      <c r="TQW11" s="80"/>
      <c r="TQX11" s="80"/>
      <c r="TQY11" s="80"/>
      <c r="TQZ11" s="80"/>
      <c r="TRA11" s="80"/>
      <c r="TRB11" s="80"/>
      <c r="TRC11" s="80"/>
      <c r="TRD11" s="80"/>
      <c r="TRE11" s="80"/>
      <c r="TRF11" s="80"/>
      <c r="TRG11" s="80"/>
      <c r="TRH11" s="80"/>
      <c r="TRI11" s="80"/>
      <c r="TRJ11" s="80"/>
      <c r="TRK11" s="80"/>
      <c r="TRL11" s="80"/>
      <c r="TRM11" s="80"/>
      <c r="TRN11" s="80"/>
      <c r="TRO11" s="80"/>
      <c r="TRP11" s="80"/>
      <c r="TRQ11" s="80"/>
      <c r="TRR11" s="80"/>
      <c r="TRS11" s="80"/>
      <c r="TRT11" s="80"/>
      <c r="TRU11" s="80"/>
      <c r="TRV11" s="80"/>
      <c r="TRW11" s="80"/>
      <c r="TRX11" s="80"/>
      <c r="TRY11" s="80"/>
      <c r="TRZ11" s="80"/>
      <c r="TSA11" s="80"/>
      <c r="TSB11" s="80"/>
      <c r="TSC11" s="80"/>
      <c r="TSD11" s="80"/>
      <c r="TSE11" s="80"/>
      <c r="TSF11" s="80"/>
      <c r="TSG11" s="80"/>
      <c r="TSH11" s="80"/>
      <c r="TSI11" s="80"/>
      <c r="TSJ11" s="80"/>
      <c r="TSK11" s="80"/>
      <c r="TSL11" s="80"/>
      <c r="TSM11" s="80"/>
      <c r="TSN11" s="80"/>
      <c r="TSO11" s="80"/>
      <c r="TSP11" s="80"/>
      <c r="TSQ11" s="80"/>
      <c r="TSR11" s="80"/>
      <c r="TSS11" s="80"/>
      <c r="TST11" s="80"/>
      <c r="TSU11" s="80"/>
      <c r="TSV11" s="80"/>
      <c r="TSW11" s="80"/>
      <c r="TSX11" s="80"/>
      <c r="TSY11" s="80"/>
      <c r="TSZ11" s="80"/>
      <c r="TTA11" s="80"/>
      <c r="TTB11" s="80"/>
      <c r="TTC11" s="80"/>
      <c r="TTD11" s="80"/>
      <c r="TTE11" s="80"/>
      <c r="TTF11" s="80"/>
      <c r="TTG11" s="80"/>
      <c r="TTH11" s="80"/>
      <c r="TTI11" s="80"/>
      <c r="TTJ11" s="80"/>
      <c r="TTK11" s="80"/>
      <c r="TTL11" s="80"/>
      <c r="TTM11" s="80"/>
      <c r="TTN11" s="80"/>
      <c r="TTO11" s="80"/>
      <c r="TTP11" s="80"/>
      <c r="TTQ11" s="80"/>
      <c r="TTR11" s="80"/>
      <c r="TTS11" s="80"/>
      <c r="TTT11" s="80"/>
      <c r="TTU11" s="80"/>
      <c r="TTV11" s="80"/>
      <c r="TTW11" s="80"/>
      <c r="TTX11" s="80"/>
      <c r="TTY11" s="80"/>
      <c r="TTZ11" s="80"/>
      <c r="TUA11" s="80"/>
      <c r="TUB11" s="80"/>
      <c r="TUC11" s="80"/>
      <c r="TUD11" s="80"/>
      <c r="TUE11" s="80"/>
      <c r="TUF11" s="80"/>
      <c r="TUG11" s="80"/>
      <c r="TUH11" s="80"/>
      <c r="TUI11" s="80"/>
      <c r="TUJ11" s="80"/>
      <c r="TUK11" s="80"/>
      <c r="TUL11" s="80"/>
      <c r="TUM11" s="80"/>
      <c r="TUN11" s="80"/>
      <c r="TUO11" s="80"/>
      <c r="TUP11" s="80"/>
      <c r="TUQ11" s="80"/>
      <c r="TUR11" s="80"/>
      <c r="TUS11" s="80"/>
      <c r="TUT11" s="80"/>
      <c r="TUU11" s="80"/>
      <c r="TUV11" s="80"/>
      <c r="TUW11" s="80"/>
      <c r="TUX11" s="80"/>
      <c r="TUY11" s="80"/>
      <c r="TUZ11" s="80"/>
      <c r="TVA11" s="80"/>
      <c r="TVB11" s="80"/>
      <c r="TVC11" s="80"/>
      <c r="TVD11" s="80"/>
      <c r="TVE11" s="80"/>
      <c r="TVF11" s="80"/>
      <c r="TVG11" s="80"/>
      <c r="TVH11" s="80"/>
      <c r="TVI11" s="80"/>
      <c r="TVJ11" s="80"/>
      <c r="TVK11" s="80"/>
      <c r="TVL11" s="80"/>
      <c r="TVM11" s="80"/>
      <c r="TVN11" s="80"/>
      <c r="TVO11" s="80"/>
      <c r="TVP11" s="80"/>
      <c r="TVQ11" s="80"/>
      <c r="TVR11" s="80"/>
      <c r="TVS11" s="80"/>
      <c r="TVT11" s="80"/>
      <c r="TVU11" s="80"/>
      <c r="TVV11" s="80"/>
      <c r="TVW11" s="80"/>
      <c r="TVX11" s="80"/>
      <c r="TVY11" s="80"/>
      <c r="TVZ11" s="80"/>
      <c r="TWA11" s="80"/>
      <c r="TWB11" s="80"/>
      <c r="TWC11" s="80"/>
      <c r="TWD11" s="80"/>
      <c r="TWE11" s="80"/>
      <c r="TWF11" s="80"/>
      <c r="TWG11" s="80"/>
      <c r="TWH11" s="80"/>
      <c r="TWI11" s="80"/>
      <c r="TWJ11" s="80"/>
      <c r="TWK11" s="80"/>
      <c r="TWL11" s="80"/>
      <c r="TWM11" s="80"/>
      <c r="TWN11" s="80"/>
      <c r="TWO11" s="80"/>
      <c r="TWP11" s="80"/>
      <c r="TWQ11" s="80"/>
      <c r="TWR11" s="80"/>
      <c r="TWS11" s="80"/>
      <c r="TWT11" s="80"/>
      <c r="TWU11" s="80"/>
      <c r="TWV11" s="80"/>
      <c r="TWW11" s="80"/>
      <c r="TWX11" s="80"/>
      <c r="TWY11" s="80"/>
      <c r="TWZ11" s="80"/>
      <c r="TXA11" s="80"/>
      <c r="TXB11" s="80"/>
      <c r="TXC11" s="80"/>
      <c r="TXD11" s="80"/>
      <c r="TXE11" s="80"/>
      <c r="TXF11" s="80"/>
      <c r="TXG11" s="80"/>
      <c r="TXH11" s="80"/>
      <c r="TXI11" s="80"/>
      <c r="TXJ11" s="80"/>
      <c r="TXK11" s="80"/>
      <c r="TXL11" s="80"/>
      <c r="TXM11" s="80"/>
      <c r="TXN11" s="80"/>
      <c r="TXO11" s="80"/>
      <c r="TXP11" s="80"/>
      <c r="TXQ11" s="80"/>
      <c r="TXR11" s="80"/>
      <c r="TXS11" s="80"/>
      <c r="TXT11" s="80"/>
      <c r="TXU11" s="80"/>
      <c r="TXV11" s="80"/>
      <c r="TXW11" s="80"/>
      <c r="TXX11" s="80"/>
      <c r="TXY11" s="80"/>
      <c r="TXZ11" s="80"/>
      <c r="TYA11" s="80"/>
      <c r="TYB11" s="80"/>
      <c r="TYC11" s="80"/>
      <c r="TYD11" s="80"/>
      <c r="TYE11" s="80"/>
      <c r="TYF11" s="80"/>
      <c r="TYG11" s="80"/>
      <c r="TYH11" s="80"/>
      <c r="TYI11" s="80"/>
      <c r="TYJ11" s="80"/>
      <c r="TYK11" s="80"/>
      <c r="TYL11" s="80"/>
      <c r="TYM11" s="80"/>
      <c r="TYN11" s="80"/>
      <c r="TYO11" s="80"/>
      <c r="TYP11" s="80"/>
      <c r="TYQ11" s="80"/>
      <c r="TYR11" s="80"/>
      <c r="TYS11" s="80"/>
      <c r="TYT11" s="80"/>
      <c r="TYU11" s="80"/>
      <c r="TYV11" s="80"/>
      <c r="TYW11" s="80"/>
      <c r="TYX11" s="80"/>
      <c r="TYY11" s="80"/>
      <c r="TYZ11" s="80"/>
      <c r="TZA11" s="80"/>
      <c r="TZB11" s="80"/>
      <c r="TZC11" s="80"/>
      <c r="TZD11" s="80"/>
      <c r="TZE11" s="80"/>
      <c r="TZF11" s="80"/>
      <c r="TZG11" s="80"/>
      <c r="TZH11" s="80"/>
      <c r="TZI11" s="80"/>
      <c r="TZJ11" s="80"/>
      <c r="TZK11" s="80"/>
      <c r="TZL11" s="80"/>
      <c r="TZM11" s="80"/>
      <c r="TZN11" s="80"/>
      <c r="TZO11" s="80"/>
      <c r="TZP11" s="80"/>
      <c r="TZQ11" s="80"/>
      <c r="TZR11" s="80"/>
      <c r="TZS11" s="80"/>
      <c r="TZT11" s="80"/>
      <c r="TZU11" s="80"/>
      <c r="TZV11" s="80"/>
      <c r="TZW11" s="80"/>
      <c r="TZX11" s="80"/>
      <c r="TZY11" s="80"/>
      <c r="TZZ11" s="80"/>
      <c r="UAA11" s="80"/>
      <c r="UAB11" s="80"/>
      <c r="UAC11" s="80"/>
      <c r="UAD11" s="80"/>
      <c r="UAE11" s="80"/>
      <c r="UAF11" s="80"/>
      <c r="UAG11" s="80"/>
      <c r="UAH11" s="80"/>
      <c r="UAI11" s="80"/>
      <c r="UAJ11" s="80"/>
      <c r="UAK11" s="80"/>
      <c r="UAL11" s="80"/>
      <c r="UAM11" s="80"/>
      <c r="UAN11" s="80"/>
      <c r="UAO11" s="80"/>
      <c r="UAP11" s="80"/>
      <c r="UAQ11" s="80"/>
      <c r="UAR11" s="80"/>
      <c r="UAS11" s="80"/>
      <c r="UAT11" s="80"/>
      <c r="UAU11" s="80"/>
      <c r="UAV11" s="80"/>
      <c r="UAW11" s="80"/>
      <c r="UAX11" s="80"/>
      <c r="UAY11" s="80"/>
      <c r="UAZ11" s="80"/>
      <c r="UBA11" s="80"/>
      <c r="UBB11" s="80"/>
      <c r="UBC11" s="80"/>
      <c r="UBD11" s="80"/>
      <c r="UBE11" s="80"/>
      <c r="UBF11" s="80"/>
      <c r="UBG11" s="80"/>
      <c r="UBH11" s="80"/>
      <c r="UBI11" s="80"/>
      <c r="UBJ11" s="80"/>
      <c r="UBK11" s="80"/>
      <c r="UBL11" s="80"/>
      <c r="UBM11" s="80"/>
      <c r="UBN11" s="80"/>
      <c r="UBO11" s="80"/>
      <c r="UBP11" s="80"/>
      <c r="UBQ11" s="80"/>
      <c r="UBR11" s="80"/>
      <c r="UBS11" s="80"/>
      <c r="UBT11" s="80"/>
      <c r="UBU11" s="80"/>
      <c r="UBV11" s="80"/>
      <c r="UBW11" s="80"/>
      <c r="UBX11" s="80"/>
      <c r="UBY11" s="80"/>
      <c r="UBZ11" s="80"/>
      <c r="UCA11" s="80"/>
      <c r="UCB11" s="80"/>
      <c r="UCC11" s="80"/>
      <c r="UCD11" s="80"/>
      <c r="UCE11" s="80"/>
      <c r="UCF11" s="80"/>
      <c r="UCG11" s="80"/>
      <c r="UCH11" s="80"/>
      <c r="UCI11" s="80"/>
      <c r="UCJ11" s="80"/>
      <c r="UCK11" s="80"/>
      <c r="UCL11" s="80"/>
      <c r="UCM11" s="80"/>
      <c r="UCN11" s="80"/>
      <c r="UCO11" s="80"/>
      <c r="UCP11" s="80"/>
      <c r="UCQ11" s="80"/>
      <c r="UCR11" s="80"/>
      <c r="UCS11" s="80"/>
      <c r="UCT11" s="80"/>
      <c r="UCU11" s="80"/>
      <c r="UCV11" s="80"/>
      <c r="UCW11" s="80"/>
      <c r="UCX11" s="80"/>
      <c r="UCY11" s="80"/>
      <c r="UCZ11" s="80"/>
      <c r="UDA11" s="80"/>
      <c r="UDB11" s="80"/>
      <c r="UDC11" s="80"/>
      <c r="UDD11" s="80"/>
      <c r="UDE11" s="80"/>
      <c r="UDF11" s="80"/>
      <c r="UDG11" s="80"/>
      <c r="UDH11" s="80"/>
      <c r="UDI11" s="80"/>
      <c r="UDJ11" s="80"/>
      <c r="UDK11" s="80"/>
      <c r="UDL11" s="80"/>
      <c r="UDM11" s="80"/>
      <c r="UDN11" s="80"/>
      <c r="UDO11" s="80"/>
      <c r="UDP11" s="80"/>
      <c r="UDQ11" s="80"/>
      <c r="UDR11" s="80"/>
      <c r="UDS11" s="80"/>
      <c r="UDT11" s="80"/>
      <c r="UDU11" s="80"/>
      <c r="UDV11" s="80"/>
      <c r="UDW11" s="80"/>
      <c r="UDX11" s="80"/>
      <c r="UDY11" s="80"/>
      <c r="UDZ11" s="80"/>
      <c r="UEA11" s="80"/>
      <c r="UEB11" s="80"/>
      <c r="UEC11" s="80"/>
      <c r="UED11" s="80"/>
      <c r="UEE11" s="80"/>
      <c r="UEF11" s="80"/>
      <c r="UEG11" s="80"/>
      <c r="UEH11" s="80"/>
      <c r="UEI11" s="80"/>
      <c r="UEJ11" s="80"/>
      <c r="UEK11" s="80"/>
      <c r="UEL11" s="80"/>
      <c r="UEM11" s="80"/>
      <c r="UEN11" s="80"/>
      <c r="UEO11" s="80"/>
      <c r="UEP11" s="80"/>
      <c r="UEQ11" s="80"/>
      <c r="UER11" s="80"/>
      <c r="UES11" s="80"/>
      <c r="UET11" s="80"/>
      <c r="UEU11" s="80"/>
      <c r="UEV11" s="80"/>
      <c r="UEW11" s="80"/>
      <c r="UEX11" s="80"/>
      <c r="UEY11" s="80"/>
      <c r="UEZ11" s="80"/>
      <c r="UFA11" s="80"/>
      <c r="UFB11" s="80"/>
      <c r="UFC11" s="80"/>
      <c r="UFD11" s="80"/>
      <c r="UFE11" s="80"/>
      <c r="UFF11" s="80"/>
      <c r="UFG11" s="80"/>
      <c r="UFH11" s="80"/>
      <c r="UFI11" s="80"/>
      <c r="UFJ11" s="80"/>
      <c r="UFK11" s="80"/>
      <c r="UFL11" s="80"/>
      <c r="UFM11" s="80"/>
      <c r="UFN11" s="80"/>
      <c r="UFO11" s="80"/>
      <c r="UFP11" s="80"/>
      <c r="UFQ11" s="80"/>
      <c r="UFR11" s="80"/>
      <c r="UFS11" s="80"/>
      <c r="UFT11" s="80"/>
      <c r="UFU11" s="80"/>
      <c r="UFV11" s="80"/>
      <c r="UFW11" s="80"/>
      <c r="UFX11" s="80"/>
      <c r="UFY11" s="80"/>
      <c r="UFZ11" s="80"/>
      <c r="UGA11" s="80"/>
      <c r="UGB11" s="80"/>
      <c r="UGC11" s="80"/>
      <c r="UGD11" s="80"/>
      <c r="UGE11" s="80"/>
      <c r="UGF11" s="80"/>
      <c r="UGG11" s="80"/>
      <c r="UGH11" s="80"/>
      <c r="UGI11" s="80"/>
      <c r="UGJ11" s="80"/>
      <c r="UGK11" s="80"/>
      <c r="UGL11" s="80"/>
      <c r="UGM11" s="80"/>
      <c r="UGN11" s="80"/>
      <c r="UGO11" s="80"/>
      <c r="UGP11" s="80"/>
      <c r="UGQ11" s="80"/>
      <c r="UGR11" s="80"/>
      <c r="UGS11" s="80"/>
      <c r="UGT11" s="80"/>
      <c r="UGU11" s="80"/>
      <c r="UGV11" s="80"/>
      <c r="UGW11" s="80"/>
      <c r="UGX11" s="80"/>
      <c r="UGY11" s="80"/>
      <c r="UGZ11" s="80"/>
      <c r="UHA11" s="80"/>
      <c r="UHB11" s="80"/>
      <c r="UHC11" s="80"/>
      <c r="UHD11" s="80"/>
      <c r="UHE11" s="80"/>
      <c r="UHF11" s="80"/>
      <c r="UHG11" s="80"/>
      <c r="UHH11" s="80"/>
      <c r="UHI11" s="80"/>
      <c r="UHJ11" s="80"/>
      <c r="UHK11" s="80"/>
      <c r="UHL11" s="80"/>
      <c r="UHM11" s="80"/>
      <c r="UHN11" s="80"/>
      <c r="UHO11" s="80"/>
      <c r="UHP11" s="80"/>
      <c r="UHQ11" s="80"/>
      <c r="UHR11" s="80"/>
      <c r="UHS11" s="80"/>
      <c r="UHT11" s="80"/>
      <c r="UHU11" s="80"/>
      <c r="UHV11" s="80"/>
      <c r="UHW11" s="80"/>
      <c r="UHX11" s="80"/>
      <c r="UHY11" s="80"/>
      <c r="UHZ11" s="80"/>
      <c r="UIA11" s="80"/>
      <c r="UIB11" s="80"/>
      <c r="UIC11" s="80"/>
      <c r="UID11" s="80"/>
      <c r="UIE11" s="80"/>
      <c r="UIF11" s="80"/>
      <c r="UIG11" s="80"/>
      <c r="UIH11" s="80"/>
      <c r="UII11" s="80"/>
      <c r="UIJ11" s="80"/>
      <c r="UIK11" s="80"/>
      <c r="UIL11" s="80"/>
      <c r="UIM11" s="80"/>
      <c r="UIN11" s="80"/>
      <c r="UIO11" s="80"/>
      <c r="UIP11" s="80"/>
      <c r="UIQ11" s="80"/>
      <c r="UIR11" s="80"/>
      <c r="UIS11" s="80"/>
      <c r="UIT11" s="80"/>
      <c r="UIU11" s="80"/>
      <c r="UIV11" s="80"/>
      <c r="UIW11" s="80"/>
      <c r="UIX11" s="80"/>
      <c r="UIY11" s="80"/>
      <c r="UIZ11" s="80"/>
      <c r="UJA11" s="80"/>
      <c r="UJB11" s="80"/>
      <c r="UJC11" s="80"/>
      <c r="UJD11" s="80"/>
      <c r="UJE11" s="80"/>
      <c r="UJF11" s="80"/>
      <c r="UJG11" s="80"/>
      <c r="UJH11" s="80"/>
      <c r="UJI11" s="80"/>
      <c r="UJJ11" s="80"/>
      <c r="UJK11" s="80"/>
      <c r="UJL11" s="80"/>
      <c r="UJM11" s="80"/>
      <c r="UJN11" s="80"/>
      <c r="UJO11" s="80"/>
      <c r="UJP11" s="80"/>
      <c r="UJQ11" s="80"/>
      <c r="UJR11" s="80"/>
      <c r="UJS11" s="80"/>
      <c r="UJT11" s="80"/>
      <c r="UJU11" s="80"/>
      <c r="UJV11" s="80"/>
      <c r="UJW11" s="80"/>
      <c r="UJX11" s="80"/>
      <c r="UJY11" s="80"/>
      <c r="UJZ11" s="80"/>
      <c r="UKA11" s="80"/>
      <c r="UKB11" s="80"/>
      <c r="UKC11" s="80"/>
      <c r="UKD11" s="80"/>
      <c r="UKE11" s="80"/>
      <c r="UKF11" s="80"/>
      <c r="UKG11" s="80"/>
      <c r="UKH11" s="80"/>
      <c r="UKI11" s="80"/>
      <c r="UKJ11" s="80"/>
      <c r="UKK11" s="80"/>
      <c r="UKL11" s="80"/>
      <c r="UKM11" s="80"/>
      <c r="UKN11" s="80"/>
      <c r="UKO11" s="80"/>
      <c r="UKP11" s="80"/>
      <c r="UKQ11" s="80"/>
      <c r="UKR11" s="80"/>
      <c r="UKS11" s="80"/>
      <c r="UKT11" s="80"/>
      <c r="UKU11" s="80"/>
      <c r="UKV11" s="80"/>
      <c r="UKW11" s="80"/>
      <c r="UKX11" s="80"/>
      <c r="UKY11" s="80"/>
      <c r="UKZ11" s="80"/>
      <c r="ULA11" s="80"/>
      <c r="ULB11" s="80"/>
      <c r="ULC11" s="80"/>
      <c r="ULD11" s="80"/>
      <c r="ULE11" s="80"/>
      <c r="ULF11" s="80"/>
      <c r="ULG11" s="80"/>
      <c r="ULH11" s="80"/>
      <c r="ULI11" s="80"/>
      <c r="ULJ11" s="80"/>
      <c r="ULK11" s="80"/>
      <c r="ULL11" s="80"/>
      <c r="ULM11" s="80"/>
      <c r="ULN11" s="80"/>
      <c r="ULO11" s="80"/>
      <c r="ULP11" s="80"/>
      <c r="ULQ11" s="80"/>
      <c r="ULR11" s="80"/>
      <c r="ULS11" s="80"/>
      <c r="ULT11" s="80"/>
      <c r="ULU11" s="80"/>
      <c r="ULV11" s="80"/>
      <c r="ULW11" s="80"/>
      <c r="ULX11" s="80"/>
      <c r="ULY11" s="80"/>
      <c r="ULZ11" s="80"/>
      <c r="UMA11" s="80"/>
      <c r="UMB11" s="80"/>
      <c r="UMC11" s="80"/>
      <c r="UMD11" s="80"/>
      <c r="UME11" s="80"/>
      <c r="UMF11" s="80"/>
      <c r="UMG11" s="80"/>
      <c r="UMH11" s="80"/>
      <c r="UMI11" s="80"/>
      <c r="UMJ11" s="80"/>
      <c r="UMK11" s="80"/>
      <c r="UML11" s="80"/>
      <c r="UMM11" s="80"/>
      <c r="UMN11" s="80"/>
      <c r="UMO11" s="80"/>
      <c r="UMP11" s="80"/>
      <c r="UMQ11" s="80"/>
      <c r="UMR11" s="80"/>
      <c r="UMS11" s="80"/>
      <c r="UMT11" s="80"/>
      <c r="UMU11" s="80"/>
      <c r="UMV11" s="80"/>
      <c r="UMW11" s="80"/>
      <c r="UMX11" s="80"/>
      <c r="UMY11" s="80"/>
      <c r="UMZ11" s="80"/>
      <c r="UNA11" s="80"/>
      <c r="UNB11" s="80"/>
      <c r="UNC11" s="80"/>
      <c r="UND11" s="80"/>
      <c r="UNE11" s="80"/>
      <c r="UNF11" s="80"/>
      <c r="UNG11" s="80"/>
      <c r="UNH11" s="80"/>
      <c r="UNI11" s="80"/>
      <c r="UNJ11" s="80"/>
      <c r="UNK11" s="80"/>
      <c r="UNL11" s="80"/>
      <c r="UNM11" s="80"/>
      <c r="UNN11" s="80"/>
      <c r="UNO11" s="80"/>
      <c r="UNP11" s="80"/>
      <c r="UNQ11" s="80"/>
      <c r="UNR11" s="80"/>
      <c r="UNS11" s="80"/>
      <c r="UNT11" s="80"/>
      <c r="UNU11" s="80"/>
      <c r="UNV11" s="80"/>
      <c r="UNW11" s="80"/>
      <c r="UNX11" s="80"/>
      <c r="UNY11" s="80"/>
      <c r="UNZ11" s="80"/>
      <c r="UOA11" s="80"/>
      <c r="UOB11" s="80"/>
      <c r="UOC11" s="80"/>
      <c r="UOD11" s="80"/>
      <c r="UOE11" s="80"/>
      <c r="UOF11" s="80"/>
      <c r="UOG11" s="80"/>
      <c r="UOH11" s="80"/>
      <c r="UOI11" s="80"/>
      <c r="UOJ11" s="80"/>
      <c r="UOK11" s="80"/>
      <c r="UOL11" s="80"/>
      <c r="UOM11" s="80"/>
      <c r="UON11" s="80"/>
      <c r="UOO11" s="80"/>
      <c r="UOP11" s="80"/>
      <c r="UOQ11" s="80"/>
      <c r="UOR11" s="80"/>
      <c r="UOS11" s="80"/>
      <c r="UOT11" s="80"/>
      <c r="UOU11" s="80"/>
      <c r="UOV11" s="80"/>
      <c r="UOW11" s="80"/>
      <c r="UOX11" s="80"/>
      <c r="UOY11" s="80"/>
      <c r="UOZ11" s="80"/>
      <c r="UPA11" s="80"/>
      <c r="UPB11" s="80"/>
      <c r="UPC11" s="80"/>
      <c r="UPD11" s="80"/>
      <c r="UPE11" s="80"/>
      <c r="UPF11" s="80"/>
      <c r="UPG11" s="80"/>
      <c r="UPH11" s="80"/>
      <c r="UPI11" s="80"/>
      <c r="UPJ11" s="80"/>
      <c r="UPK11" s="80"/>
      <c r="UPL11" s="80"/>
      <c r="UPM11" s="80"/>
      <c r="UPN11" s="80"/>
      <c r="UPO11" s="80"/>
      <c r="UPP11" s="80"/>
      <c r="UPQ11" s="80"/>
      <c r="UPR11" s="80"/>
      <c r="UPS11" s="80"/>
      <c r="UPT11" s="80"/>
      <c r="UPU11" s="80"/>
      <c r="UPV11" s="80"/>
      <c r="UPW11" s="80"/>
      <c r="UPX11" s="80"/>
      <c r="UPY11" s="80"/>
      <c r="UPZ11" s="80"/>
      <c r="UQA11" s="80"/>
      <c r="UQB11" s="80"/>
      <c r="UQC11" s="80"/>
      <c r="UQD11" s="80"/>
      <c r="UQE11" s="80"/>
      <c r="UQF11" s="80"/>
      <c r="UQG11" s="80"/>
      <c r="UQH11" s="80"/>
      <c r="UQI11" s="80"/>
      <c r="UQJ11" s="80"/>
      <c r="UQK11" s="80"/>
      <c r="UQL11" s="80"/>
      <c r="UQM11" s="80"/>
      <c r="UQN11" s="80"/>
      <c r="UQO11" s="80"/>
      <c r="UQP11" s="80"/>
      <c r="UQQ11" s="80"/>
      <c r="UQR11" s="80"/>
      <c r="UQS11" s="80"/>
      <c r="UQT11" s="80"/>
      <c r="UQU11" s="80"/>
      <c r="UQV11" s="80"/>
      <c r="UQW11" s="80"/>
      <c r="UQX11" s="80"/>
      <c r="UQY11" s="80"/>
      <c r="UQZ11" s="80"/>
      <c r="URA11" s="80"/>
      <c r="URB11" s="80"/>
      <c r="URC11" s="80"/>
      <c r="URD11" s="80"/>
      <c r="URE11" s="80"/>
      <c r="URF11" s="80"/>
      <c r="URG11" s="80"/>
      <c r="URH11" s="80"/>
      <c r="URI11" s="80"/>
      <c r="URJ11" s="80"/>
      <c r="URK11" s="80"/>
      <c r="URL11" s="80"/>
      <c r="URM11" s="80"/>
      <c r="URN11" s="80"/>
      <c r="URO11" s="80"/>
      <c r="URP11" s="80"/>
      <c r="URQ11" s="80"/>
      <c r="URR11" s="80"/>
      <c r="URS11" s="80"/>
      <c r="URT11" s="80"/>
      <c r="URU11" s="80"/>
      <c r="URV11" s="80"/>
      <c r="URW11" s="80"/>
      <c r="URX11" s="80"/>
      <c r="URY11" s="80"/>
      <c r="URZ11" s="80"/>
      <c r="USA11" s="80"/>
      <c r="USB11" s="80"/>
      <c r="USC11" s="80"/>
      <c r="USD11" s="80"/>
      <c r="USE11" s="80"/>
      <c r="USF11" s="80"/>
      <c r="USG11" s="80"/>
      <c r="USH11" s="80"/>
      <c r="USI11" s="80"/>
      <c r="USJ11" s="80"/>
      <c r="USK11" s="80"/>
      <c r="USL11" s="80"/>
      <c r="USM11" s="80"/>
      <c r="USN11" s="80"/>
      <c r="USO11" s="80"/>
      <c r="USP11" s="80"/>
      <c r="USQ11" s="80"/>
      <c r="USR11" s="80"/>
      <c r="USS11" s="80"/>
      <c r="UST11" s="80"/>
      <c r="USU11" s="80"/>
      <c r="USV11" s="80"/>
      <c r="USW11" s="80"/>
      <c r="USX11" s="80"/>
      <c r="USY11" s="80"/>
      <c r="USZ11" s="80"/>
      <c r="UTA11" s="80"/>
      <c r="UTB11" s="80"/>
      <c r="UTC11" s="80"/>
      <c r="UTD11" s="80"/>
      <c r="UTE11" s="80"/>
      <c r="UTF11" s="80"/>
      <c r="UTG11" s="80"/>
      <c r="UTH11" s="80"/>
      <c r="UTI11" s="80"/>
      <c r="UTJ11" s="80"/>
      <c r="UTK11" s="80"/>
      <c r="UTL11" s="80"/>
      <c r="UTM11" s="80"/>
      <c r="UTN11" s="80"/>
      <c r="UTO11" s="80"/>
      <c r="UTP11" s="80"/>
      <c r="UTQ11" s="80"/>
      <c r="UTR11" s="80"/>
      <c r="UTS11" s="80"/>
      <c r="UTT11" s="80"/>
      <c r="UTU11" s="80"/>
      <c r="UTV11" s="80"/>
      <c r="UTW11" s="80"/>
      <c r="UTX11" s="80"/>
      <c r="UTY11" s="80"/>
      <c r="UTZ11" s="80"/>
      <c r="UUA11" s="80"/>
      <c r="UUB11" s="80"/>
      <c r="UUC11" s="80"/>
      <c r="UUD11" s="80"/>
      <c r="UUE11" s="80"/>
      <c r="UUF11" s="80"/>
      <c r="UUG11" s="80"/>
      <c r="UUH11" s="80"/>
      <c r="UUI11" s="80"/>
      <c r="UUJ11" s="80"/>
      <c r="UUK11" s="80"/>
      <c r="UUL11" s="80"/>
      <c r="UUM11" s="80"/>
      <c r="UUN11" s="80"/>
      <c r="UUO11" s="80"/>
      <c r="UUP11" s="80"/>
      <c r="UUQ11" s="80"/>
      <c r="UUR11" s="80"/>
      <c r="UUS11" s="80"/>
      <c r="UUT11" s="80"/>
      <c r="UUU11" s="80"/>
      <c r="UUV11" s="80"/>
      <c r="UUW11" s="80"/>
      <c r="UUX11" s="80"/>
      <c r="UUY11" s="80"/>
      <c r="UUZ11" s="80"/>
      <c r="UVA11" s="80"/>
      <c r="UVB11" s="80"/>
      <c r="UVC11" s="80"/>
      <c r="UVD11" s="80"/>
      <c r="UVE11" s="80"/>
      <c r="UVF11" s="80"/>
      <c r="UVG11" s="80"/>
      <c r="UVH11" s="80"/>
      <c r="UVI11" s="80"/>
      <c r="UVJ11" s="80"/>
      <c r="UVK11" s="80"/>
      <c r="UVL11" s="80"/>
      <c r="UVM11" s="80"/>
      <c r="UVN11" s="80"/>
      <c r="UVO11" s="80"/>
      <c r="UVP11" s="80"/>
      <c r="UVQ11" s="80"/>
      <c r="UVR11" s="80"/>
      <c r="UVS11" s="80"/>
      <c r="UVT11" s="80"/>
      <c r="UVU11" s="80"/>
      <c r="UVV11" s="80"/>
      <c r="UVW11" s="80"/>
      <c r="UVX11" s="80"/>
      <c r="UVY11" s="80"/>
      <c r="UVZ11" s="80"/>
      <c r="UWA11" s="80"/>
      <c r="UWB11" s="80"/>
      <c r="UWC11" s="80"/>
      <c r="UWD11" s="80"/>
      <c r="UWE11" s="80"/>
      <c r="UWF11" s="80"/>
      <c r="UWG11" s="80"/>
      <c r="UWH11" s="80"/>
      <c r="UWI11" s="80"/>
      <c r="UWJ11" s="80"/>
      <c r="UWK11" s="80"/>
      <c r="UWL11" s="80"/>
      <c r="UWM11" s="80"/>
      <c r="UWN11" s="80"/>
      <c r="UWO11" s="80"/>
      <c r="UWP11" s="80"/>
      <c r="UWQ11" s="80"/>
      <c r="UWR11" s="80"/>
      <c r="UWS11" s="80"/>
      <c r="UWT11" s="80"/>
      <c r="UWU11" s="80"/>
      <c r="UWV11" s="80"/>
      <c r="UWW11" s="80"/>
      <c r="UWX11" s="80"/>
      <c r="UWY11" s="80"/>
      <c r="UWZ11" s="80"/>
      <c r="UXA11" s="80"/>
      <c r="UXB11" s="80"/>
      <c r="UXC11" s="80"/>
      <c r="UXD11" s="80"/>
      <c r="UXE11" s="80"/>
      <c r="UXF11" s="80"/>
      <c r="UXG11" s="80"/>
      <c r="UXH11" s="80"/>
      <c r="UXI11" s="80"/>
      <c r="UXJ11" s="80"/>
      <c r="UXK11" s="80"/>
      <c r="UXL11" s="80"/>
      <c r="UXM11" s="80"/>
      <c r="UXN11" s="80"/>
      <c r="UXO11" s="80"/>
      <c r="UXP11" s="80"/>
      <c r="UXQ11" s="80"/>
      <c r="UXR11" s="80"/>
      <c r="UXS11" s="80"/>
      <c r="UXT11" s="80"/>
      <c r="UXU11" s="80"/>
      <c r="UXV11" s="80"/>
      <c r="UXW11" s="80"/>
      <c r="UXX11" s="80"/>
      <c r="UXY11" s="80"/>
      <c r="UXZ11" s="80"/>
      <c r="UYA11" s="80"/>
      <c r="UYB11" s="80"/>
      <c r="UYC11" s="80"/>
      <c r="UYD11" s="80"/>
      <c r="UYE11" s="80"/>
      <c r="UYF11" s="80"/>
      <c r="UYG11" s="80"/>
      <c r="UYH11" s="80"/>
      <c r="UYI11" s="80"/>
      <c r="UYJ11" s="80"/>
      <c r="UYK11" s="80"/>
      <c r="UYL11" s="80"/>
      <c r="UYM11" s="80"/>
      <c r="UYN11" s="80"/>
      <c r="UYO11" s="80"/>
      <c r="UYP11" s="80"/>
      <c r="UYQ11" s="80"/>
      <c r="UYR11" s="80"/>
      <c r="UYS11" s="80"/>
      <c r="UYT11" s="80"/>
      <c r="UYU11" s="80"/>
      <c r="UYV11" s="80"/>
      <c r="UYW11" s="80"/>
      <c r="UYX11" s="80"/>
      <c r="UYY11" s="80"/>
      <c r="UYZ11" s="80"/>
      <c r="UZA11" s="80"/>
      <c r="UZB11" s="80"/>
      <c r="UZC11" s="80"/>
      <c r="UZD11" s="80"/>
      <c r="UZE11" s="80"/>
      <c r="UZF11" s="80"/>
      <c r="UZG11" s="80"/>
      <c r="UZH11" s="80"/>
      <c r="UZI11" s="80"/>
      <c r="UZJ11" s="80"/>
      <c r="UZK11" s="80"/>
      <c r="UZL11" s="80"/>
      <c r="UZM11" s="80"/>
      <c r="UZN11" s="80"/>
      <c r="UZO11" s="80"/>
      <c r="UZP11" s="80"/>
      <c r="UZQ11" s="80"/>
      <c r="UZR11" s="80"/>
      <c r="UZS11" s="80"/>
      <c r="UZT11" s="80"/>
      <c r="UZU11" s="80"/>
      <c r="UZV11" s="80"/>
      <c r="UZW11" s="80"/>
      <c r="UZX11" s="80"/>
      <c r="UZY11" s="80"/>
      <c r="UZZ11" s="80"/>
      <c r="VAA11" s="80"/>
      <c r="VAB11" s="80"/>
      <c r="VAC11" s="80"/>
      <c r="VAD11" s="80"/>
      <c r="VAE11" s="80"/>
      <c r="VAF11" s="80"/>
      <c r="VAG11" s="80"/>
      <c r="VAH11" s="80"/>
      <c r="VAI11" s="80"/>
      <c r="VAJ11" s="80"/>
      <c r="VAK11" s="80"/>
      <c r="VAL11" s="80"/>
      <c r="VAM11" s="80"/>
      <c r="VAN11" s="80"/>
      <c r="VAO11" s="80"/>
      <c r="VAP11" s="80"/>
      <c r="VAQ11" s="80"/>
      <c r="VAR11" s="80"/>
      <c r="VAS11" s="80"/>
      <c r="VAT11" s="80"/>
      <c r="VAU11" s="80"/>
      <c r="VAV11" s="80"/>
      <c r="VAW11" s="80"/>
      <c r="VAX11" s="80"/>
      <c r="VAY11" s="80"/>
      <c r="VAZ11" s="80"/>
      <c r="VBA11" s="80"/>
      <c r="VBB11" s="80"/>
      <c r="VBC11" s="80"/>
      <c r="VBD11" s="80"/>
      <c r="VBE11" s="80"/>
      <c r="VBF11" s="80"/>
      <c r="VBG11" s="80"/>
      <c r="VBH11" s="80"/>
      <c r="VBI11" s="80"/>
      <c r="VBJ11" s="80"/>
      <c r="VBK11" s="80"/>
      <c r="VBL11" s="80"/>
      <c r="VBM11" s="80"/>
      <c r="VBN11" s="80"/>
      <c r="VBO11" s="80"/>
      <c r="VBP11" s="80"/>
      <c r="VBQ11" s="80"/>
      <c r="VBR11" s="80"/>
      <c r="VBS11" s="80"/>
      <c r="VBT11" s="80"/>
      <c r="VBU11" s="80"/>
      <c r="VBV11" s="80"/>
      <c r="VBW11" s="80"/>
      <c r="VBX11" s="80"/>
      <c r="VBY11" s="80"/>
      <c r="VBZ11" s="80"/>
      <c r="VCA11" s="80"/>
      <c r="VCB11" s="80"/>
      <c r="VCC11" s="80"/>
      <c r="VCD11" s="80"/>
      <c r="VCE11" s="80"/>
      <c r="VCF11" s="80"/>
      <c r="VCG11" s="80"/>
      <c r="VCH11" s="80"/>
      <c r="VCI11" s="80"/>
      <c r="VCJ11" s="80"/>
      <c r="VCK11" s="80"/>
      <c r="VCL11" s="80"/>
      <c r="VCM11" s="80"/>
      <c r="VCN11" s="80"/>
      <c r="VCO11" s="80"/>
      <c r="VCP11" s="80"/>
      <c r="VCQ11" s="80"/>
      <c r="VCR11" s="80"/>
      <c r="VCS11" s="80"/>
      <c r="VCT11" s="80"/>
      <c r="VCU11" s="80"/>
      <c r="VCV11" s="80"/>
      <c r="VCW11" s="80"/>
      <c r="VCX11" s="80"/>
      <c r="VCY11" s="80"/>
      <c r="VCZ11" s="80"/>
      <c r="VDA11" s="80"/>
      <c r="VDB11" s="80"/>
      <c r="VDC11" s="80"/>
      <c r="VDD11" s="80"/>
      <c r="VDE11" s="80"/>
      <c r="VDF11" s="80"/>
      <c r="VDG11" s="80"/>
      <c r="VDH11" s="80"/>
      <c r="VDI11" s="80"/>
      <c r="VDJ11" s="80"/>
      <c r="VDK11" s="80"/>
      <c r="VDL11" s="80"/>
      <c r="VDM11" s="80"/>
      <c r="VDN11" s="80"/>
      <c r="VDO11" s="80"/>
      <c r="VDP11" s="80"/>
      <c r="VDQ11" s="80"/>
      <c r="VDR11" s="80"/>
      <c r="VDS11" s="80"/>
      <c r="VDT11" s="80"/>
      <c r="VDU11" s="80"/>
      <c r="VDV11" s="80"/>
      <c r="VDW11" s="80"/>
      <c r="VDX11" s="80"/>
      <c r="VDY11" s="80"/>
      <c r="VDZ11" s="80"/>
      <c r="VEA11" s="80"/>
      <c r="VEB11" s="80"/>
      <c r="VEC11" s="80"/>
      <c r="VED11" s="80"/>
      <c r="VEE11" s="80"/>
      <c r="VEF11" s="80"/>
      <c r="VEG11" s="80"/>
      <c r="VEH11" s="80"/>
      <c r="VEI11" s="80"/>
      <c r="VEJ11" s="80"/>
      <c r="VEK11" s="80"/>
      <c r="VEL11" s="80"/>
      <c r="VEM11" s="80"/>
      <c r="VEN11" s="80"/>
      <c r="VEO11" s="80"/>
      <c r="VEP11" s="80"/>
      <c r="VEQ11" s="80"/>
      <c r="VER11" s="80"/>
      <c r="VES11" s="80"/>
      <c r="VET11" s="80"/>
      <c r="VEU11" s="80"/>
      <c r="VEV11" s="80"/>
      <c r="VEW11" s="80"/>
      <c r="VEX11" s="80"/>
      <c r="VEY11" s="80"/>
      <c r="VEZ11" s="80"/>
      <c r="VFA11" s="80"/>
      <c r="VFB11" s="80"/>
      <c r="VFC11" s="80"/>
      <c r="VFD11" s="80"/>
      <c r="VFE11" s="80"/>
      <c r="VFF11" s="80"/>
      <c r="VFG11" s="80"/>
      <c r="VFH11" s="80"/>
      <c r="VFI11" s="80"/>
      <c r="VFJ11" s="80"/>
      <c r="VFK11" s="80"/>
      <c r="VFL11" s="80"/>
      <c r="VFM11" s="80"/>
      <c r="VFN11" s="80"/>
      <c r="VFO11" s="80"/>
      <c r="VFP11" s="80"/>
      <c r="VFQ11" s="80"/>
      <c r="VFR11" s="80"/>
      <c r="VFS11" s="80"/>
      <c r="VFT11" s="80"/>
      <c r="VFU11" s="80"/>
      <c r="VFV11" s="80"/>
      <c r="VFW11" s="80"/>
      <c r="VFX11" s="80"/>
      <c r="VFY11" s="80"/>
      <c r="VFZ11" s="80"/>
      <c r="VGA11" s="80"/>
      <c r="VGB11" s="80"/>
      <c r="VGC11" s="80"/>
      <c r="VGD11" s="80"/>
      <c r="VGE11" s="80"/>
      <c r="VGF11" s="80"/>
      <c r="VGG11" s="80"/>
      <c r="VGH11" s="80"/>
      <c r="VGI11" s="80"/>
      <c r="VGJ11" s="80"/>
      <c r="VGK11" s="80"/>
      <c r="VGL11" s="80"/>
      <c r="VGM11" s="80"/>
      <c r="VGN11" s="80"/>
      <c r="VGO11" s="80"/>
      <c r="VGP11" s="80"/>
      <c r="VGQ11" s="80"/>
      <c r="VGR11" s="80"/>
      <c r="VGS11" s="80"/>
      <c r="VGT11" s="80"/>
      <c r="VGU11" s="80"/>
      <c r="VGV11" s="80"/>
      <c r="VGW11" s="80"/>
      <c r="VGX11" s="80"/>
      <c r="VGY11" s="80"/>
      <c r="VGZ11" s="80"/>
      <c r="VHA11" s="80"/>
      <c r="VHB11" s="80"/>
      <c r="VHC11" s="80"/>
      <c r="VHD11" s="80"/>
      <c r="VHE11" s="80"/>
      <c r="VHF11" s="80"/>
      <c r="VHG11" s="80"/>
      <c r="VHH11" s="80"/>
      <c r="VHI11" s="80"/>
      <c r="VHJ11" s="80"/>
      <c r="VHK11" s="80"/>
      <c r="VHL11" s="80"/>
      <c r="VHM11" s="80"/>
      <c r="VHN11" s="80"/>
      <c r="VHO11" s="80"/>
      <c r="VHP11" s="80"/>
      <c r="VHQ11" s="80"/>
      <c r="VHR11" s="80"/>
      <c r="VHS11" s="80"/>
      <c r="VHT11" s="80"/>
      <c r="VHU11" s="80"/>
      <c r="VHV11" s="80"/>
      <c r="VHW11" s="80"/>
      <c r="VHX11" s="80"/>
      <c r="VHY11" s="80"/>
      <c r="VHZ11" s="80"/>
      <c r="VIA11" s="80"/>
      <c r="VIB11" s="80"/>
      <c r="VIC11" s="80"/>
      <c r="VID11" s="80"/>
      <c r="VIE11" s="80"/>
      <c r="VIF11" s="80"/>
      <c r="VIG11" s="80"/>
      <c r="VIH11" s="80"/>
      <c r="VII11" s="80"/>
      <c r="VIJ11" s="80"/>
      <c r="VIK11" s="80"/>
      <c r="VIL11" s="80"/>
      <c r="VIM11" s="80"/>
      <c r="VIN11" s="80"/>
      <c r="VIO11" s="80"/>
      <c r="VIP11" s="80"/>
      <c r="VIQ11" s="80"/>
      <c r="VIR11" s="80"/>
      <c r="VIS11" s="80"/>
      <c r="VIT11" s="80"/>
      <c r="VIU11" s="80"/>
      <c r="VIV11" s="80"/>
      <c r="VIW11" s="80"/>
      <c r="VIX11" s="80"/>
      <c r="VIY11" s="80"/>
      <c r="VIZ11" s="80"/>
      <c r="VJA11" s="80"/>
      <c r="VJB11" s="80"/>
      <c r="VJC11" s="80"/>
      <c r="VJD11" s="80"/>
      <c r="VJE11" s="80"/>
      <c r="VJF11" s="80"/>
      <c r="VJG11" s="80"/>
      <c r="VJH11" s="80"/>
      <c r="VJI11" s="80"/>
      <c r="VJJ11" s="80"/>
      <c r="VJK11" s="80"/>
      <c r="VJL11" s="80"/>
      <c r="VJM11" s="80"/>
      <c r="VJN11" s="80"/>
      <c r="VJO11" s="80"/>
      <c r="VJP11" s="80"/>
      <c r="VJQ11" s="80"/>
      <c r="VJR11" s="80"/>
      <c r="VJS11" s="80"/>
      <c r="VJT11" s="80"/>
      <c r="VJU11" s="80"/>
      <c r="VJV11" s="80"/>
      <c r="VJW11" s="80"/>
      <c r="VJX11" s="80"/>
      <c r="VJY11" s="80"/>
      <c r="VJZ11" s="80"/>
      <c r="VKA11" s="80"/>
      <c r="VKB11" s="80"/>
      <c r="VKC11" s="80"/>
      <c r="VKD11" s="80"/>
      <c r="VKE11" s="80"/>
      <c r="VKF11" s="80"/>
      <c r="VKG11" s="80"/>
      <c r="VKH11" s="80"/>
      <c r="VKI11" s="80"/>
      <c r="VKJ11" s="80"/>
      <c r="VKK11" s="80"/>
      <c r="VKL11" s="80"/>
      <c r="VKM11" s="80"/>
      <c r="VKN11" s="80"/>
      <c r="VKO11" s="80"/>
      <c r="VKP11" s="80"/>
      <c r="VKQ11" s="80"/>
      <c r="VKR11" s="80"/>
      <c r="VKS11" s="80"/>
      <c r="VKT11" s="80"/>
      <c r="VKU11" s="80"/>
      <c r="VKV11" s="80"/>
      <c r="VKW11" s="80"/>
      <c r="VKX11" s="80"/>
      <c r="VKY11" s="80"/>
      <c r="VKZ11" s="80"/>
      <c r="VLA11" s="80"/>
      <c r="VLB11" s="80"/>
      <c r="VLC11" s="80"/>
      <c r="VLD11" s="80"/>
      <c r="VLE11" s="80"/>
      <c r="VLF11" s="80"/>
      <c r="VLG11" s="80"/>
      <c r="VLH11" s="80"/>
      <c r="VLI11" s="80"/>
      <c r="VLJ11" s="80"/>
      <c r="VLK11" s="80"/>
      <c r="VLL11" s="80"/>
      <c r="VLM11" s="80"/>
      <c r="VLN11" s="80"/>
      <c r="VLO11" s="80"/>
      <c r="VLP11" s="80"/>
      <c r="VLQ11" s="80"/>
      <c r="VLR11" s="80"/>
      <c r="VLS11" s="80"/>
      <c r="VLT11" s="80"/>
      <c r="VLU11" s="80"/>
      <c r="VLV11" s="80"/>
      <c r="VLW11" s="80"/>
      <c r="VLX11" s="80"/>
      <c r="VLY11" s="80"/>
      <c r="VLZ11" s="80"/>
      <c r="VMA11" s="80"/>
      <c r="VMB11" s="80"/>
      <c r="VMC11" s="80"/>
      <c r="VMD11" s="80"/>
      <c r="VME11" s="80"/>
      <c r="VMF11" s="80"/>
      <c r="VMG11" s="80"/>
      <c r="VMH11" s="80"/>
      <c r="VMI11" s="80"/>
      <c r="VMJ11" s="80"/>
      <c r="VMK11" s="80"/>
      <c r="VML11" s="80"/>
      <c r="VMM11" s="80"/>
      <c r="VMN11" s="80"/>
      <c r="VMO11" s="80"/>
      <c r="VMP11" s="80"/>
      <c r="VMQ11" s="80"/>
      <c r="VMR11" s="80"/>
      <c r="VMS11" s="80"/>
      <c r="VMT11" s="80"/>
      <c r="VMU11" s="80"/>
      <c r="VMV11" s="80"/>
      <c r="VMW11" s="80"/>
      <c r="VMX11" s="80"/>
      <c r="VMY11" s="80"/>
      <c r="VMZ11" s="80"/>
      <c r="VNA11" s="80"/>
      <c r="VNB11" s="80"/>
      <c r="VNC11" s="80"/>
      <c r="VND11" s="80"/>
      <c r="VNE11" s="80"/>
      <c r="VNF11" s="80"/>
      <c r="VNG11" s="80"/>
      <c r="VNH11" s="80"/>
      <c r="VNI11" s="80"/>
      <c r="VNJ11" s="80"/>
      <c r="VNK11" s="80"/>
      <c r="VNL11" s="80"/>
      <c r="VNM11" s="80"/>
      <c r="VNN11" s="80"/>
      <c r="VNO11" s="80"/>
      <c r="VNP11" s="80"/>
      <c r="VNQ11" s="80"/>
      <c r="VNR11" s="80"/>
      <c r="VNS11" s="80"/>
      <c r="VNT11" s="80"/>
      <c r="VNU11" s="80"/>
      <c r="VNV11" s="80"/>
      <c r="VNW11" s="80"/>
      <c r="VNX11" s="80"/>
      <c r="VNY11" s="80"/>
      <c r="VNZ11" s="80"/>
      <c r="VOA11" s="80"/>
      <c r="VOB11" s="80"/>
      <c r="VOC11" s="80"/>
      <c r="VOD11" s="80"/>
      <c r="VOE11" s="80"/>
      <c r="VOF11" s="80"/>
      <c r="VOG11" s="80"/>
      <c r="VOH11" s="80"/>
      <c r="VOI11" s="80"/>
      <c r="VOJ11" s="80"/>
      <c r="VOK11" s="80"/>
      <c r="VOL11" s="80"/>
      <c r="VOM11" s="80"/>
      <c r="VON11" s="80"/>
      <c r="VOO11" s="80"/>
      <c r="VOP11" s="80"/>
      <c r="VOQ11" s="80"/>
      <c r="VOR11" s="80"/>
      <c r="VOS11" s="80"/>
      <c r="VOT11" s="80"/>
      <c r="VOU11" s="80"/>
      <c r="VOV11" s="80"/>
      <c r="VOW11" s="80"/>
      <c r="VOX11" s="80"/>
      <c r="VOY11" s="80"/>
      <c r="VOZ11" s="80"/>
      <c r="VPA11" s="80"/>
      <c r="VPB11" s="80"/>
      <c r="VPC11" s="80"/>
      <c r="VPD11" s="80"/>
      <c r="VPE11" s="80"/>
      <c r="VPF11" s="80"/>
      <c r="VPG11" s="80"/>
      <c r="VPH11" s="80"/>
      <c r="VPI11" s="80"/>
      <c r="VPJ11" s="80"/>
      <c r="VPK11" s="80"/>
      <c r="VPL11" s="80"/>
      <c r="VPM11" s="80"/>
      <c r="VPN11" s="80"/>
      <c r="VPO11" s="80"/>
      <c r="VPP11" s="80"/>
      <c r="VPQ11" s="80"/>
      <c r="VPR11" s="80"/>
      <c r="VPS11" s="80"/>
      <c r="VPT11" s="80"/>
      <c r="VPU11" s="80"/>
      <c r="VPV11" s="80"/>
      <c r="VPW11" s="80"/>
      <c r="VPX11" s="80"/>
      <c r="VPY11" s="80"/>
      <c r="VPZ11" s="80"/>
      <c r="VQA11" s="80"/>
      <c r="VQB11" s="80"/>
      <c r="VQC11" s="80"/>
      <c r="VQD11" s="80"/>
      <c r="VQE11" s="80"/>
      <c r="VQF11" s="80"/>
      <c r="VQG11" s="80"/>
      <c r="VQH11" s="80"/>
      <c r="VQI11" s="80"/>
      <c r="VQJ11" s="80"/>
      <c r="VQK11" s="80"/>
      <c r="VQL11" s="80"/>
      <c r="VQM11" s="80"/>
      <c r="VQN11" s="80"/>
      <c r="VQO11" s="80"/>
      <c r="VQP11" s="80"/>
      <c r="VQQ11" s="80"/>
      <c r="VQR11" s="80"/>
      <c r="VQS11" s="80"/>
      <c r="VQT11" s="80"/>
      <c r="VQU11" s="80"/>
      <c r="VQV11" s="80"/>
      <c r="VQW11" s="80"/>
      <c r="VQX11" s="80"/>
      <c r="VQY11" s="80"/>
      <c r="VQZ11" s="80"/>
      <c r="VRA11" s="80"/>
      <c r="VRB11" s="80"/>
      <c r="VRC11" s="80"/>
      <c r="VRD11" s="80"/>
      <c r="VRE11" s="80"/>
      <c r="VRF11" s="80"/>
      <c r="VRG11" s="80"/>
      <c r="VRH11" s="80"/>
      <c r="VRI11" s="80"/>
      <c r="VRJ11" s="80"/>
      <c r="VRK11" s="80"/>
      <c r="VRL11" s="80"/>
      <c r="VRM11" s="80"/>
      <c r="VRN11" s="80"/>
      <c r="VRO11" s="80"/>
      <c r="VRP11" s="80"/>
      <c r="VRQ11" s="80"/>
      <c r="VRR11" s="80"/>
      <c r="VRS11" s="80"/>
      <c r="VRT11" s="80"/>
      <c r="VRU11" s="80"/>
      <c r="VRV11" s="80"/>
      <c r="VRW11" s="80"/>
      <c r="VRX11" s="80"/>
      <c r="VRY11" s="80"/>
      <c r="VRZ11" s="80"/>
      <c r="VSA11" s="80"/>
      <c r="VSB11" s="80"/>
      <c r="VSC11" s="80"/>
      <c r="VSD11" s="80"/>
      <c r="VSE11" s="80"/>
      <c r="VSF11" s="80"/>
      <c r="VSG11" s="80"/>
      <c r="VSH11" s="80"/>
      <c r="VSI11" s="80"/>
      <c r="VSJ11" s="80"/>
      <c r="VSK11" s="80"/>
      <c r="VSL11" s="80"/>
      <c r="VSM11" s="80"/>
      <c r="VSN11" s="80"/>
      <c r="VSO11" s="80"/>
      <c r="VSP11" s="80"/>
      <c r="VSQ11" s="80"/>
      <c r="VSR11" s="80"/>
      <c r="VSS11" s="80"/>
      <c r="VST11" s="80"/>
      <c r="VSU11" s="80"/>
      <c r="VSV11" s="80"/>
      <c r="VSW11" s="80"/>
      <c r="VSX11" s="80"/>
      <c r="VSY11" s="80"/>
      <c r="VSZ11" s="80"/>
      <c r="VTA11" s="80"/>
      <c r="VTB11" s="80"/>
      <c r="VTC11" s="80"/>
      <c r="VTD11" s="80"/>
      <c r="VTE11" s="80"/>
      <c r="VTF11" s="80"/>
      <c r="VTG11" s="80"/>
      <c r="VTH11" s="80"/>
      <c r="VTI11" s="80"/>
      <c r="VTJ11" s="80"/>
      <c r="VTK11" s="80"/>
      <c r="VTL11" s="80"/>
      <c r="VTM11" s="80"/>
      <c r="VTN11" s="80"/>
      <c r="VTO11" s="80"/>
      <c r="VTP11" s="80"/>
      <c r="VTQ11" s="80"/>
      <c r="VTR11" s="80"/>
      <c r="VTS11" s="80"/>
      <c r="VTT11" s="80"/>
      <c r="VTU11" s="80"/>
      <c r="VTV11" s="80"/>
      <c r="VTW11" s="80"/>
      <c r="VTX11" s="80"/>
      <c r="VTY11" s="80"/>
      <c r="VTZ11" s="80"/>
      <c r="VUA11" s="80"/>
      <c r="VUB11" s="80"/>
      <c r="VUC11" s="80"/>
      <c r="VUD11" s="80"/>
      <c r="VUE11" s="80"/>
      <c r="VUF11" s="80"/>
      <c r="VUG11" s="80"/>
      <c r="VUH11" s="80"/>
      <c r="VUI11" s="80"/>
      <c r="VUJ11" s="80"/>
      <c r="VUK11" s="80"/>
      <c r="VUL11" s="80"/>
      <c r="VUM11" s="80"/>
      <c r="VUN11" s="80"/>
      <c r="VUO11" s="80"/>
      <c r="VUP11" s="80"/>
      <c r="VUQ11" s="80"/>
      <c r="VUR11" s="80"/>
      <c r="VUS11" s="80"/>
      <c r="VUT11" s="80"/>
      <c r="VUU11" s="80"/>
      <c r="VUV11" s="80"/>
      <c r="VUW11" s="80"/>
      <c r="VUX11" s="80"/>
      <c r="VUY11" s="80"/>
      <c r="VUZ11" s="80"/>
      <c r="VVA11" s="80"/>
      <c r="VVB11" s="80"/>
      <c r="VVC11" s="80"/>
      <c r="VVD11" s="80"/>
      <c r="VVE11" s="80"/>
      <c r="VVF11" s="80"/>
      <c r="VVG11" s="80"/>
      <c r="VVH11" s="80"/>
      <c r="VVI11" s="80"/>
      <c r="VVJ11" s="80"/>
      <c r="VVK11" s="80"/>
      <c r="VVL11" s="80"/>
      <c r="VVM11" s="80"/>
      <c r="VVN11" s="80"/>
      <c r="VVO11" s="80"/>
      <c r="VVP11" s="80"/>
      <c r="VVQ11" s="80"/>
      <c r="VVR11" s="80"/>
      <c r="VVS11" s="80"/>
      <c r="VVT11" s="80"/>
      <c r="VVU11" s="80"/>
      <c r="VVV11" s="80"/>
      <c r="VVW11" s="80"/>
      <c r="VVX11" s="80"/>
      <c r="VVY11" s="80"/>
      <c r="VVZ11" s="80"/>
      <c r="VWA11" s="80"/>
      <c r="VWB11" s="80"/>
      <c r="VWC11" s="80"/>
      <c r="VWD11" s="80"/>
      <c r="VWE11" s="80"/>
      <c r="VWF11" s="80"/>
      <c r="VWG11" s="80"/>
      <c r="VWH11" s="80"/>
      <c r="VWI11" s="80"/>
      <c r="VWJ11" s="80"/>
      <c r="VWK11" s="80"/>
      <c r="VWL11" s="80"/>
      <c r="VWM11" s="80"/>
      <c r="VWN11" s="80"/>
      <c r="VWO11" s="80"/>
      <c r="VWP11" s="80"/>
      <c r="VWQ11" s="80"/>
      <c r="VWR11" s="80"/>
      <c r="VWS11" s="80"/>
      <c r="VWT11" s="80"/>
      <c r="VWU11" s="80"/>
      <c r="VWV11" s="80"/>
      <c r="VWW11" s="80"/>
      <c r="VWX11" s="80"/>
      <c r="VWY11" s="80"/>
      <c r="VWZ11" s="80"/>
      <c r="VXA11" s="80"/>
      <c r="VXB11" s="80"/>
      <c r="VXC11" s="80"/>
      <c r="VXD11" s="80"/>
      <c r="VXE11" s="80"/>
      <c r="VXF11" s="80"/>
      <c r="VXG11" s="80"/>
      <c r="VXH11" s="80"/>
      <c r="VXI11" s="80"/>
      <c r="VXJ11" s="80"/>
      <c r="VXK11" s="80"/>
      <c r="VXL11" s="80"/>
      <c r="VXM11" s="80"/>
      <c r="VXN11" s="80"/>
      <c r="VXO11" s="80"/>
      <c r="VXP11" s="80"/>
      <c r="VXQ11" s="80"/>
      <c r="VXR11" s="80"/>
      <c r="VXS11" s="80"/>
      <c r="VXT11" s="80"/>
      <c r="VXU11" s="80"/>
      <c r="VXV11" s="80"/>
      <c r="VXW11" s="80"/>
      <c r="VXX11" s="80"/>
      <c r="VXY11" s="80"/>
      <c r="VXZ11" s="80"/>
      <c r="VYA11" s="80"/>
      <c r="VYB11" s="80"/>
      <c r="VYC11" s="80"/>
      <c r="VYD11" s="80"/>
      <c r="VYE11" s="80"/>
      <c r="VYF11" s="80"/>
      <c r="VYG11" s="80"/>
      <c r="VYH11" s="80"/>
      <c r="VYI11" s="80"/>
      <c r="VYJ11" s="80"/>
      <c r="VYK11" s="80"/>
      <c r="VYL11" s="80"/>
      <c r="VYM11" s="80"/>
      <c r="VYN11" s="80"/>
      <c r="VYO11" s="80"/>
      <c r="VYP11" s="80"/>
      <c r="VYQ11" s="80"/>
      <c r="VYR11" s="80"/>
      <c r="VYS11" s="80"/>
      <c r="VYT11" s="80"/>
      <c r="VYU11" s="80"/>
      <c r="VYV11" s="80"/>
      <c r="VYW11" s="80"/>
      <c r="VYX11" s="80"/>
      <c r="VYY11" s="80"/>
      <c r="VYZ11" s="80"/>
      <c r="VZA11" s="80"/>
      <c r="VZB11" s="80"/>
      <c r="VZC11" s="80"/>
      <c r="VZD11" s="80"/>
      <c r="VZE11" s="80"/>
      <c r="VZF11" s="80"/>
      <c r="VZG11" s="80"/>
      <c r="VZH11" s="80"/>
      <c r="VZI11" s="80"/>
      <c r="VZJ11" s="80"/>
      <c r="VZK11" s="80"/>
      <c r="VZL11" s="80"/>
      <c r="VZM11" s="80"/>
      <c r="VZN11" s="80"/>
      <c r="VZO11" s="80"/>
      <c r="VZP11" s="80"/>
      <c r="VZQ11" s="80"/>
      <c r="VZR11" s="80"/>
      <c r="VZS11" s="80"/>
      <c r="VZT11" s="80"/>
      <c r="VZU11" s="80"/>
      <c r="VZV11" s="80"/>
      <c r="VZW11" s="80"/>
      <c r="VZX11" s="80"/>
      <c r="VZY11" s="80"/>
      <c r="VZZ11" s="80"/>
      <c r="WAA11" s="80"/>
      <c r="WAB11" s="80"/>
      <c r="WAC11" s="80"/>
      <c r="WAD11" s="80"/>
      <c r="WAE11" s="80"/>
      <c r="WAF11" s="80"/>
      <c r="WAG11" s="80"/>
      <c r="WAH11" s="80"/>
      <c r="WAI11" s="80"/>
      <c r="WAJ11" s="80"/>
      <c r="WAK11" s="80"/>
      <c r="WAL11" s="80"/>
      <c r="WAM11" s="80"/>
      <c r="WAN11" s="80"/>
      <c r="WAO11" s="80"/>
      <c r="WAP11" s="80"/>
      <c r="WAQ11" s="80"/>
      <c r="WAR11" s="80"/>
      <c r="WAS11" s="80"/>
      <c r="WAT11" s="80"/>
      <c r="WAU11" s="80"/>
      <c r="WAV11" s="80"/>
      <c r="WAW11" s="80"/>
      <c r="WAX11" s="80"/>
      <c r="WAY11" s="80"/>
      <c r="WAZ11" s="80"/>
      <c r="WBA11" s="80"/>
      <c r="WBB11" s="80"/>
      <c r="WBC11" s="80"/>
      <c r="WBD11" s="80"/>
      <c r="WBE11" s="80"/>
      <c r="WBF11" s="80"/>
      <c r="WBG11" s="80"/>
      <c r="WBH11" s="80"/>
      <c r="WBI11" s="80"/>
      <c r="WBJ11" s="80"/>
      <c r="WBK11" s="80"/>
      <c r="WBL11" s="80"/>
      <c r="WBM11" s="80"/>
      <c r="WBN11" s="80"/>
      <c r="WBO11" s="80"/>
      <c r="WBP11" s="80"/>
      <c r="WBQ11" s="80"/>
      <c r="WBR11" s="80"/>
      <c r="WBS11" s="80"/>
      <c r="WBT11" s="80"/>
      <c r="WBU11" s="80"/>
      <c r="WBV11" s="80"/>
      <c r="WBW11" s="80"/>
      <c r="WBX11" s="80"/>
      <c r="WBY11" s="80"/>
      <c r="WBZ11" s="80"/>
      <c r="WCA11" s="80"/>
      <c r="WCB11" s="80"/>
      <c r="WCC11" s="80"/>
      <c r="WCD11" s="80"/>
      <c r="WCE11" s="80"/>
      <c r="WCF11" s="80"/>
      <c r="WCG11" s="80"/>
      <c r="WCH11" s="80"/>
      <c r="WCI11" s="80"/>
      <c r="WCJ11" s="80"/>
      <c r="WCK11" s="80"/>
      <c r="WCL11" s="80"/>
      <c r="WCM11" s="80"/>
      <c r="WCN11" s="80"/>
      <c r="WCO11" s="80"/>
      <c r="WCP11" s="80"/>
      <c r="WCQ11" s="80"/>
      <c r="WCR11" s="80"/>
      <c r="WCS11" s="80"/>
      <c r="WCT11" s="80"/>
      <c r="WCU11" s="80"/>
      <c r="WCV11" s="80"/>
      <c r="WCW11" s="80"/>
      <c r="WCX11" s="80"/>
      <c r="WCY11" s="80"/>
      <c r="WCZ11" s="80"/>
      <c r="WDA11" s="80"/>
      <c r="WDB11" s="80"/>
      <c r="WDC11" s="80"/>
      <c r="WDD11" s="80"/>
      <c r="WDE11" s="80"/>
      <c r="WDF11" s="80"/>
      <c r="WDG11" s="80"/>
      <c r="WDH11" s="80"/>
      <c r="WDI11" s="80"/>
      <c r="WDJ11" s="80"/>
      <c r="WDK11" s="80"/>
      <c r="WDL11" s="80"/>
      <c r="WDM11" s="80"/>
      <c r="WDN11" s="80"/>
      <c r="WDO11" s="80"/>
      <c r="WDP11" s="80"/>
      <c r="WDQ11" s="80"/>
      <c r="WDR11" s="80"/>
      <c r="WDS11" s="80"/>
      <c r="WDT11" s="80"/>
      <c r="WDU11" s="80"/>
      <c r="WDV11" s="80"/>
      <c r="WDW11" s="80"/>
      <c r="WDX11" s="80"/>
      <c r="WDY11" s="80"/>
      <c r="WDZ11" s="80"/>
      <c r="WEA11" s="80"/>
      <c r="WEB11" s="80"/>
      <c r="WEC11" s="80"/>
      <c r="WED11" s="80"/>
      <c r="WEE11" s="80"/>
      <c r="WEF11" s="80"/>
      <c r="WEG11" s="80"/>
      <c r="WEH11" s="80"/>
      <c r="WEI11" s="80"/>
      <c r="WEJ11" s="80"/>
      <c r="WEK11" s="80"/>
      <c r="WEL11" s="80"/>
      <c r="WEM11" s="80"/>
      <c r="WEN11" s="80"/>
      <c r="WEO11" s="80"/>
      <c r="WEP11" s="80"/>
      <c r="WEQ11" s="80"/>
      <c r="WER11" s="80"/>
      <c r="WES11" s="80"/>
      <c r="WET11" s="80"/>
      <c r="WEU11" s="80"/>
      <c r="WEV11" s="80"/>
      <c r="WEW11" s="80"/>
      <c r="WEX11" s="80"/>
      <c r="WEY11" s="80"/>
      <c r="WEZ11" s="80"/>
      <c r="WFA11" s="80"/>
      <c r="WFB11" s="80"/>
      <c r="WFC11" s="80"/>
      <c r="WFD11" s="80"/>
      <c r="WFE11" s="80"/>
      <c r="WFF11" s="80"/>
      <c r="WFG11" s="80"/>
      <c r="WFH11" s="80"/>
      <c r="WFI11" s="80"/>
      <c r="WFJ11" s="80"/>
      <c r="WFK11" s="80"/>
      <c r="WFL11" s="80"/>
      <c r="WFM11" s="80"/>
      <c r="WFN11" s="80"/>
      <c r="WFO11" s="80"/>
      <c r="WFP11" s="80"/>
      <c r="WFQ11" s="80"/>
      <c r="WFR11" s="80"/>
      <c r="WFS11" s="80"/>
      <c r="WFT11" s="80"/>
      <c r="WFU11" s="80"/>
      <c r="WFV11" s="80"/>
      <c r="WFW11" s="80"/>
      <c r="WFX11" s="80"/>
      <c r="WFY11" s="80"/>
      <c r="WFZ11" s="80"/>
      <c r="WGA11" s="80"/>
      <c r="WGB11" s="80"/>
      <c r="WGC11" s="80"/>
      <c r="WGD11" s="80"/>
      <c r="WGE11" s="80"/>
      <c r="WGF11" s="80"/>
      <c r="WGG11" s="80"/>
      <c r="WGH11" s="80"/>
      <c r="WGI11" s="80"/>
      <c r="WGJ11" s="80"/>
      <c r="WGK11" s="80"/>
      <c r="WGL11" s="80"/>
      <c r="WGM11" s="80"/>
      <c r="WGN11" s="80"/>
      <c r="WGO11" s="80"/>
      <c r="WGP11" s="80"/>
      <c r="WGQ11" s="80"/>
      <c r="WGR11" s="80"/>
      <c r="WGS11" s="80"/>
      <c r="WGT11" s="80"/>
      <c r="WGU11" s="80"/>
      <c r="WGV11" s="80"/>
      <c r="WGW11" s="80"/>
      <c r="WGX11" s="80"/>
      <c r="WGY11" s="80"/>
      <c r="WGZ11" s="80"/>
      <c r="WHA11" s="80"/>
      <c r="WHB11" s="80"/>
      <c r="WHC11" s="80"/>
      <c r="WHD11" s="80"/>
      <c r="WHE11" s="80"/>
      <c r="WHF11" s="80"/>
      <c r="WHG11" s="80"/>
      <c r="WHH11" s="80"/>
      <c r="WHI11" s="80"/>
      <c r="WHJ11" s="80"/>
      <c r="WHK11" s="80"/>
      <c r="WHL11" s="80"/>
      <c r="WHM11" s="80"/>
      <c r="WHN11" s="80"/>
      <c r="WHO11" s="80"/>
      <c r="WHP11" s="80"/>
      <c r="WHQ11" s="80"/>
      <c r="WHR11" s="80"/>
      <c r="WHS11" s="80"/>
      <c r="WHT11" s="80"/>
      <c r="WHU11" s="80"/>
      <c r="WHV11" s="80"/>
      <c r="WHW11" s="80"/>
      <c r="WHX11" s="80"/>
      <c r="WHY11" s="80"/>
      <c r="WHZ11" s="80"/>
      <c r="WIA11" s="80"/>
      <c r="WIB11" s="80"/>
      <c r="WIC11" s="80"/>
      <c r="WID11" s="80"/>
      <c r="WIE11" s="80"/>
      <c r="WIF11" s="80"/>
      <c r="WIG11" s="80"/>
      <c r="WIH11" s="80"/>
      <c r="WII11" s="80"/>
      <c r="WIJ11" s="80"/>
      <c r="WIK11" s="80"/>
      <c r="WIL11" s="80"/>
      <c r="WIM11" s="80"/>
      <c r="WIN11" s="80"/>
      <c r="WIO11" s="80"/>
      <c r="WIP11" s="80"/>
      <c r="WIQ11" s="80"/>
      <c r="WIR11" s="80"/>
      <c r="WIS11" s="80"/>
      <c r="WIT11" s="80"/>
      <c r="WIU11" s="80"/>
      <c r="WIV11" s="80"/>
      <c r="WIW11" s="80"/>
      <c r="WIX11" s="80"/>
      <c r="WIY11" s="80"/>
      <c r="WIZ11" s="80"/>
      <c r="WJA11" s="80"/>
      <c r="WJB11" s="80"/>
      <c r="WJC11" s="80"/>
      <c r="WJD11" s="80"/>
      <c r="WJE11" s="80"/>
      <c r="WJF11" s="80"/>
      <c r="WJG11" s="80"/>
      <c r="WJH11" s="80"/>
      <c r="WJI11" s="80"/>
      <c r="WJJ11" s="80"/>
      <c r="WJK11" s="80"/>
      <c r="WJL11" s="80"/>
      <c r="WJM11" s="80"/>
      <c r="WJN11" s="80"/>
      <c r="WJO11" s="80"/>
      <c r="WJP11" s="80"/>
      <c r="WJQ11" s="80"/>
      <c r="WJR11" s="80"/>
      <c r="WJS11" s="80"/>
      <c r="WJT11" s="80"/>
      <c r="WJU11" s="80"/>
      <c r="WJV11" s="80"/>
      <c r="WJW11" s="80"/>
      <c r="WJX11" s="80"/>
      <c r="WJY11" s="80"/>
      <c r="WJZ11" s="80"/>
      <c r="WKA11" s="80"/>
      <c r="WKB11" s="80"/>
      <c r="WKC11" s="80"/>
      <c r="WKD11" s="80"/>
      <c r="WKE11" s="80"/>
      <c r="WKF11" s="80"/>
      <c r="WKG11" s="80"/>
      <c r="WKH11" s="80"/>
      <c r="WKI11" s="80"/>
      <c r="WKJ11" s="80"/>
      <c r="WKK11" s="80"/>
      <c r="WKL11" s="80"/>
      <c r="WKM11" s="80"/>
      <c r="WKN11" s="80"/>
      <c r="WKO11" s="80"/>
      <c r="WKP11" s="80"/>
      <c r="WKQ11" s="80"/>
      <c r="WKR11" s="80"/>
      <c r="WKS11" s="80"/>
      <c r="WKT11" s="80"/>
      <c r="WKU11" s="80"/>
      <c r="WKV11" s="80"/>
      <c r="WKW11" s="80"/>
      <c r="WKX11" s="80"/>
      <c r="WKY11" s="80"/>
      <c r="WKZ11" s="80"/>
      <c r="WLA11" s="80"/>
      <c r="WLB11" s="80"/>
      <c r="WLC11" s="80"/>
      <c r="WLD11" s="80"/>
      <c r="WLE11" s="80"/>
      <c r="WLF11" s="80"/>
      <c r="WLG11" s="80"/>
      <c r="WLH11" s="80"/>
      <c r="WLI11" s="80"/>
      <c r="WLJ11" s="80"/>
      <c r="WLK11" s="80"/>
      <c r="WLL11" s="80"/>
      <c r="WLM11" s="80"/>
      <c r="WLN11" s="80"/>
      <c r="WLO11" s="80"/>
      <c r="WLP11" s="80"/>
      <c r="WLQ11" s="80"/>
      <c r="WLR11" s="80"/>
      <c r="WLS11" s="80"/>
      <c r="WLT11" s="80"/>
      <c r="WLU11" s="80"/>
      <c r="WLV11" s="80"/>
      <c r="WLW11" s="80"/>
      <c r="WLX11" s="80"/>
      <c r="WLY11" s="80"/>
      <c r="WLZ11" s="80"/>
      <c r="WMA11" s="80"/>
      <c r="WMB11" s="80"/>
      <c r="WMC11" s="80"/>
      <c r="WMD11" s="80"/>
      <c r="WME11" s="80"/>
      <c r="WMF11" s="80"/>
      <c r="WMG11" s="80"/>
      <c r="WMH11" s="80"/>
      <c r="WMI11" s="80"/>
      <c r="WMJ11" s="80"/>
      <c r="WMK11" s="80"/>
      <c r="WML11" s="80"/>
      <c r="WMM11" s="80"/>
      <c r="WMN11" s="80"/>
      <c r="WMO11" s="80"/>
      <c r="WMP11" s="80"/>
      <c r="WMQ11" s="80"/>
      <c r="WMR11" s="80"/>
      <c r="WMS11" s="80"/>
      <c r="WMT11" s="80"/>
      <c r="WMU11" s="80"/>
      <c r="WMV11" s="80"/>
      <c r="WMW11" s="80"/>
      <c r="WMX11" s="80"/>
      <c r="WMY11" s="80"/>
      <c r="WMZ11" s="80"/>
      <c r="WNA11" s="80"/>
      <c r="WNB11" s="80"/>
      <c r="WNC11" s="80"/>
      <c r="WND11" s="80"/>
      <c r="WNE11" s="80"/>
      <c r="WNF11" s="80"/>
      <c r="WNG11" s="80"/>
      <c r="WNH11" s="80"/>
      <c r="WNI11" s="80"/>
      <c r="WNJ11" s="80"/>
      <c r="WNK11" s="80"/>
      <c r="WNL11" s="80"/>
      <c r="WNM11" s="80"/>
      <c r="WNN11" s="80"/>
      <c r="WNO11" s="80"/>
      <c r="WNP11" s="80"/>
      <c r="WNQ11" s="80"/>
      <c r="WNR11" s="80"/>
      <c r="WNS11" s="80"/>
      <c r="WNT11" s="80"/>
      <c r="WNU11" s="80"/>
      <c r="WNV11" s="80"/>
      <c r="WNW11" s="80"/>
      <c r="WNX11" s="80"/>
      <c r="WNY11" s="80"/>
      <c r="WNZ11" s="80"/>
      <c r="WOA11" s="80"/>
      <c r="WOB11" s="80"/>
      <c r="WOC11" s="80"/>
      <c r="WOD11" s="80"/>
      <c r="WOE11" s="80"/>
      <c r="WOF11" s="80"/>
      <c r="WOG11" s="80"/>
      <c r="WOH11" s="80"/>
      <c r="WOI11" s="80"/>
      <c r="WOJ11" s="80"/>
      <c r="WOK11" s="80"/>
      <c r="WOL11" s="80"/>
      <c r="WOM11" s="80"/>
      <c r="WON11" s="80"/>
      <c r="WOO11" s="80"/>
      <c r="WOP11" s="80"/>
      <c r="WOQ11" s="80"/>
      <c r="WOR11" s="80"/>
      <c r="WOS11" s="80"/>
      <c r="WOT11" s="80"/>
      <c r="WOU11" s="80"/>
      <c r="WOV11" s="80"/>
      <c r="WOW11" s="80"/>
      <c r="WOX11" s="80"/>
      <c r="WOY11" s="80"/>
      <c r="WOZ11" s="80"/>
      <c r="WPA11" s="80"/>
      <c r="WPB11" s="80"/>
      <c r="WPC11" s="80"/>
      <c r="WPD11" s="80"/>
      <c r="WPE11" s="80"/>
      <c r="WPF11" s="80"/>
      <c r="WPG11" s="80"/>
      <c r="WPH11" s="80"/>
      <c r="WPI11" s="80"/>
      <c r="WPJ11" s="80"/>
      <c r="WPK11" s="80"/>
      <c r="WPL11" s="80"/>
      <c r="WPM11" s="80"/>
      <c r="WPN11" s="80"/>
      <c r="WPO11" s="80"/>
      <c r="WPP11" s="80"/>
      <c r="WPQ11" s="80"/>
      <c r="WPR11" s="80"/>
      <c r="WPS11" s="80"/>
      <c r="WPT11" s="80"/>
      <c r="WPU11" s="80"/>
      <c r="WPV11" s="80"/>
      <c r="WPW11" s="80"/>
      <c r="WPX11" s="80"/>
      <c r="WPY11" s="80"/>
      <c r="WPZ11" s="80"/>
      <c r="WQA11" s="80"/>
      <c r="WQB11" s="80"/>
      <c r="WQC11" s="80"/>
      <c r="WQD11" s="80"/>
      <c r="WQE11" s="80"/>
      <c r="WQF11" s="80"/>
      <c r="WQG11" s="80"/>
      <c r="WQH11" s="80"/>
      <c r="WQI11" s="80"/>
      <c r="WQJ11" s="80"/>
      <c r="WQK11" s="80"/>
      <c r="WQL11" s="80"/>
      <c r="WQM11" s="80"/>
      <c r="WQN11" s="80"/>
      <c r="WQO11" s="80"/>
      <c r="WQP11" s="80"/>
      <c r="WQQ11" s="80"/>
      <c r="WQR11" s="80"/>
      <c r="WQS11" s="80"/>
      <c r="WQT11" s="80"/>
      <c r="WQU11" s="80"/>
      <c r="WQV11" s="80"/>
      <c r="WQW11" s="80"/>
      <c r="WQX11" s="80"/>
      <c r="WQY11" s="80"/>
      <c r="WQZ11" s="80"/>
      <c r="WRA11" s="80"/>
      <c r="WRB11" s="80"/>
      <c r="WRC11" s="80"/>
      <c r="WRD11" s="80"/>
      <c r="WRE11" s="80"/>
      <c r="WRF11" s="80"/>
      <c r="WRG11" s="80"/>
      <c r="WRH11" s="80"/>
      <c r="WRI11" s="80"/>
      <c r="WRJ11" s="80"/>
      <c r="WRK11" s="80"/>
      <c r="WRL11" s="80"/>
      <c r="WRM11" s="80"/>
      <c r="WRN11" s="80"/>
      <c r="WRO11" s="80"/>
      <c r="WRP11" s="80"/>
      <c r="WRQ11" s="80"/>
      <c r="WRR11" s="80"/>
      <c r="WRS11" s="80"/>
      <c r="WRT11" s="80"/>
      <c r="WRU11" s="80"/>
      <c r="WRV11" s="80"/>
      <c r="WRW11" s="80"/>
      <c r="WRX11" s="80"/>
      <c r="WRY11" s="80"/>
      <c r="WRZ11" s="80"/>
      <c r="WSA11" s="80"/>
      <c r="WSB11" s="80"/>
      <c r="WSC11" s="80"/>
      <c r="WSD11" s="80"/>
      <c r="WSE11" s="80"/>
      <c r="WSF11" s="80"/>
      <c r="WSG11" s="80"/>
      <c r="WSH11" s="80"/>
      <c r="WSI11" s="80"/>
      <c r="WSJ11" s="80"/>
      <c r="WSK11" s="80"/>
      <c r="WSL11" s="80"/>
      <c r="WSM11" s="80"/>
      <c r="WSN11" s="80"/>
      <c r="WSO11" s="80"/>
      <c r="WSP11" s="80"/>
      <c r="WSQ11" s="80"/>
      <c r="WSR11" s="80"/>
      <c r="WSS11" s="80"/>
      <c r="WST11" s="80"/>
      <c r="WSU11" s="80"/>
      <c r="WSV11" s="80"/>
      <c r="WSW11" s="80"/>
      <c r="WSX11" s="80"/>
      <c r="WSY11" s="80"/>
      <c r="WSZ11" s="80"/>
      <c r="WTA11" s="80"/>
      <c r="WTB11" s="80"/>
      <c r="WTC11" s="80"/>
      <c r="WTD11" s="80"/>
      <c r="WTE11" s="80"/>
      <c r="WTF11" s="80"/>
      <c r="WTG11" s="80"/>
      <c r="WTH11" s="80"/>
      <c r="WTI11" s="80"/>
      <c r="WTJ11" s="80"/>
      <c r="WTK11" s="80"/>
      <c r="WTL11" s="80"/>
      <c r="WTM11" s="80"/>
      <c r="WTN11" s="80"/>
      <c r="WTO11" s="80"/>
      <c r="WTP11" s="80"/>
      <c r="WTQ11" s="80"/>
      <c r="WTR11" s="80"/>
      <c r="WTS11" s="80"/>
      <c r="WTT11" s="80"/>
      <c r="WTU11" s="80"/>
      <c r="WTV11" s="80"/>
      <c r="WTW11" s="80"/>
      <c r="WTX11" s="80"/>
      <c r="WTY11" s="80"/>
      <c r="WTZ11" s="80"/>
      <c r="WUA11" s="80"/>
      <c r="WUB11" s="80"/>
      <c r="WUC11" s="80"/>
      <c r="WUD11" s="80"/>
      <c r="WUE11" s="80"/>
      <c r="WUF11" s="80"/>
      <c r="WUG11" s="80"/>
      <c r="WUH11" s="80"/>
      <c r="WUI11" s="80"/>
      <c r="WUJ11" s="80"/>
      <c r="WUK11" s="80"/>
      <c r="WUL11" s="80"/>
      <c r="WUM11" s="80"/>
      <c r="WUN11" s="80"/>
      <c r="WUO11" s="80"/>
      <c r="WUP11" s="80"/>
      <c r="WUQ11" s="80"/>
      <c r="WUR11" s="80"/>
      <c r="WUS11" s="80"/>
      <c r="WUT11" s="80"/>
      <c r="WUU11" s="80"/>
      <c r="WUV11" s="80"/>
      <c r="WUW11" s="80"/>
      <c r="WUX11" s="80"/>
      <c r="WUY11" s="80"/>
      <c r="WUZ11" s="80"/>
      <c r="WVA11" s="80"/>
      <c r="WVB11" s="80"/>
      <c r="WVC11" s="80"/>
      <c r="WVD11" s="80"/>
      <c r="WVE11" s="80"/>
      <c r="WVF11" s="80"/>
      <c r="WVG11" s="80"/>
      <c r="WVH11" s="80"/>
      <c r="WVI11" s="80"/>
      <c r="WVJ11" s="80"/>
      <c r="WVK11" s="80"/>
      <c r="WVL11" s="80"/>
      <c r="WVM11" s="80"/>
      <c r="WVN11" s="80"/>
      <c r="WVO11" s="80"/>
      <c r="WVP11" s="80"/>
      <c r="WVQ11" s="80"/>
      <c r="WVR11" s="80"/>
      <c r="WVS11" s="80"/>
      <c r="WVT11" s="80"/>
      <c r="WVU11" s="80"/>
      <c r="WVV11" s="80"/>
      <c r="WVW11" s="80"/>
      <c r="WVX11" s="80"/>
      <c r="WVY11" s="80"/>
      <c r="WVZ11" s="80"/>
      <c r="WWA11" s="80"/>
      <c r="WWB11" s="80"/>
      <c r="WWC11" s="80"/>
      <c r="WWD11" s="80"/>
      <c r="WWE11" s="80"/>
      <c r="WWF11" s="80"/>
      <c r="WWG11" s="80"/>
      <c r="WWH11" s="80"/>
      <c r="WWI11" s="80"/>
      <c r="WWJ11" s="80"/>
      <c r="WWK11" s="80"/>
      <c r="WWL11" s="80"/>
      <c r="WWM11" s="80"/>
      <c r="WWN11" s="80"/>
      <c r="WWO11" s="80"/>
      <c r="WWP11" s="80"/>
      <c r="WWQ11" s="80"/>
      <c r="WWR11" s="80"/>
      <c r="WWS11" s="80"/>
      <c r="WWT11" s="80"/>
      <c r="WWU11" s="80"/>
      <c r="WWV11" s="80"/>
      <c r="WWW11" s="80"/>
      <c r="WWX11" s="80"/>
      <c r="WWY11" s="80"/>
      <c r="WWZ11" s="80"/>
      <c r="WXA11" s="80"/>
      <c r="WXB11" s="80"/>
      <c r="WXC11" s="80"/>
      <c r="WXD11" s="80"/>
      <c r="WXE11" s="80"/>
      <c r="WXF11" s="80"/>
      <c r="WXG11" s="80"/>
      <c r="WXH11" s="80"/>
      <c r="WXI11" s="80"/>
      <c r="WXJ11" s="80"/>
      <c r="WXK11" s="80"/>
      <c r="WXL11" s="80"/>
      <c r="WXM11" s="80"/>
      <c r="WXN11" s="80"/>
      <c r="WXO11" s="80"/>
      <c r="WXP11" s="80"/>
      <c r="WXQ11" s="80"/>
      <c r="WXR11" s="80"/>
      <c r="WXS11" s="80"/>
      <c r="WXT11" s="80"/>
      <c r="WXU11" s="80"/>
      <c r="WXV11" s="80"/>
      <c r="WXW11" s="80"/>
      <c r="WXX11" s="80"/>
      <c r="WXY11" s="80"/>
      <c r="WXZ11" s="80"/>
      <c r="WYA11" s="80"/>
      <c r="WYB11" s="80"/>
      <c r="WYC11" s="80"/>
      <c r="WYD11" s="80"/>
      <c r="WYE11" s="80"/>
      <c r="WYF11" s="80"/>
      <c r="WYG11" s="80"/>
      <c r="WYH11" s="80"/>
      <c r="WYI11" s="80"/>
      <c r="WYJ11" s="80"/>
      <c r="WYK11" s="80"/>
      <c r="WYL11" s="80"/>
      <c r="WYM11" s="80"/>
      <c r="WYN11" s="80"/>
      <c r="WYO11" s="80"/>
      <c r="WYP11" s="80"/>
      <c r="WYQ11" s="80"/>
      <c r="WYR11" s="80"/>
      <c r="WYS11" s="80"/>
      <c r="WYT11" s="80"/>
      <c r="WYU11" s="80"/>
      <c r="WYV11" s="80"/>
      <c r="WYW11" s="80"/>
      <c r="WYX11" s="80"/>
      <c r="WYY11" s="80"/>
      <c r="WYZ11" s="80"/>
      <c r="WZA11" s="80"/>
      <c r="WZB11" s="80"/>
      <c r="WZC11" s="80"/>
      <c r="WZD11" s="80"/>
      <c r="WZE11" s="80"/>
      <c r="WZF11" s="80"/>
      <c r="WZG11" s="80"/>
      <c r="WZH11" s="80"/>
      <c r="WZI11" s="80"/>
      <c r="WZJ11" s="80"/>
      <c r="WZK11" s="80"/>
      <c r="WZL11" s="80"/>
      <c r="WZM11" s="80"/>
      <c r="WZN11" s="80"/>
      <c r="WZO11" s="80"/>
      <c r="WZP11" s="80"/>
      <c r="WZQ11" s="80"/>
      <c r="WZR11" s="80"/>
      <c r="WZS11" s="80"/>
      <c r="WZT11" s="80"/>
      <c r="WZU11" s="80"/>
      <c r="WZV11" s="80"/>
      <c r="WZW11" s="80"/>
      <c r="WZX11" s="80"/>
      <c r="WZY11" s="80"/>
      <c r="WZZ11" s="80"/>
      <c r="XAA11" s="80"/>
      <c r="XAB11" s="80"/>
      <c r="XAC11" s="80"/>
      <c r="XAD11" s="80"/>
      <c r="XAE11" s="80"/>
      <c r="XAF11" s="80"/>
      <c r="XAG11" s="80"/>
      <c r="XAH11" s="80"/>
      <c r="XAI11" s="80"/>
      <c r="XAJ11" s="80"/>
      <c r="XAK11" s="80"/>
      <c r="XAL11" s="80"/>
      <c r="XAM11" s="80"/>
      <c r="XAN11" s="80"/>
      <c r="XAO11" s="80"/>
      <c r="XAP11" s="80"/>
      <c r="XAQ11" s="80"/>
      <c r="XAR11" s="80"/>
      <c r="XAS11" s="80"/>
      <c r="XAT11" s="80"/>
      <c r="XAU11" s="80"/>
      <c r="XAV11" s="80"/>
      <c r="XAW11" s="80"/>
      <c r="XAX11" s="80"/>
      <c r="XAY11" s="80"/>
      <c r="XAZ11" s="80"/>
      <c r="XBA11" s="80"/>
      <c r="XBB11" s="80"/>
      <c r="XBC11" s="80"/>
      <c r="XBD11" s="80"/>
      <c r="XBE11" s="80"/>
      <c r="XBF11" s="80"/>
      <c r="XBG11" s="80"/>
      <c r="XBH11" s="80"/>
      <c r="XBI11" s="80"/>
      <c r="XBJ11" s="80"/>
      <c r="XBK11" s="80"/>
      <c r="XBL11" s="80"/>
      <c r="XBM11" s="80"/>
      <c r="XBN11" s="80"/>
      <c r="XBO11" s="80"/>
      <c r="XBP11" s="80"/>
      <c r="XBQ11" s="80"/>
      <c r="XBR11" s="80"/>
      <c r="XBS11" s="80"/>
      <c r="XBT11" s="80"/>
      <c r="XBU11" s="80"/>
      <c r="XBV11" s="80"/>
      <c r="XBW11" s="80"/>
      <c r="XBX11" s="80"/>
      <c r="XBY11" s="80"/>
      <c r="XBZ11" s="80"/>
      <c r="XCA11" s="80"/>
      <c r="XCB11" s="80"/>
      <c r="XCC11" s="80"/>
      <c r="XCD11" s="80"/>
      <c r="XCE11" s="80"/>
      <c r="XCF11" s="80"/>
      <c r="XCG11" s="80"/>
      <c r="XCH11" s="80"/>
      <c r="XCI11" s="80"/>
      <c r="XCJ11" s="80"/>
      <c r="XCK11" s="80"/>
      <c r="XCL11" s="80"/>
      <c r="XCM11" s="80"/>
      <c r="XCN11" s="80"/>
      <c r="XCO11" s="80"/>
      <c r="XCP11" s="80"/>
      <c r="XCQ11" s="80"/>
      <c r="XCR11" s="80"/>
      <c r="XCS11" s="80"/>
      <c r="XCT11" s="80"/>
      <c r="XCU11" s="80"/>
      <c r="XCV11" s="80"/>
      <c r="XCW11" s="80"/>
      <c r="XCX11" s="80"/>
      <c r="XCY11" s="80"/>
      <c r="XCZ11" s="80"/>
      <c r="XDA11" s="80"/>
      <c r="XDB11" s="80"/>
      <c r="XDC11" s="80"/>
      <c r="XDD11" s="80"/>
      <c r="XDE11" s="80"/>
      <c r="XDF11" s="80"/>
      <c r="XDG11" s="80"/>
      <c r="XDH11" s="80"/>
      <c r="XDI11" s="80"/>
      <c r="XDJ11" s="80"/>
      <c r="XDK11" s="80"/>
      <c r="XDL11" s="80"/>
      <c r="XDM11" s="80"/>
      <c r="XDN11" s="80"/>
      <c r="XDO11" s="80"/>
      <c r="XDP11" s="80"/>
      <c r="XDQ11" s="80"/>
      <c r="XDR11" s="80"/>
      <c r="XDS11" s="80"/>
      <c r="XDT11" s="80"/>
      <c r="XDU11" s="80"/>
      <c r="XDV11" s="80"/>
      <c r="XDW11" s="80"/>
      <c r="XDX11" s="80"/>
      <c r="XDY11" s="80"/>
      <c r="XDZ11" s="80"/>
      <c r="XEA11" s="80"/>
      <c r="XEB11" s="80"/>
      <c r="XEC11" s="80"/>
      <c r="XED11" s="80"/>
      <c r="XEE11" s="80"/>
      <c r="XEF11" s="80"/>
      <c r="XEG11" s="80"/>
      <c r="XEH11" s="80"/>
      <c r="XEI11" s="80"/>
      <c r="XEJ11" s="80"/>
      <c r="XEK11" s="80"/>
      <c r="XEL11" s="80"/>
      <c r="XEM11" s="80"/>
    </row>
    <row r="12" spans="1:16367" x14ac:dyDescent="0.25">
      <c r="A12" s="107">
        <v>40909</v>
      </c>
      <c r="B12" s="89" t="s">
        <v>293</v>
      </c>
      <c r="C12" s="89" t="s">
        <v>53</v>
      </c>
      <c r="D12" s="89" t="s">
        <v>311</v>
      </c>
      <c r="E12" s="89" t="s">
        <v>312</v>
      </c>
      <c r="F12" s="72">
        <v>0</v>
      </c>
      <c r="G12" s="72">
        <v>1.4</v>
      </c>
      <c r="H12" s="72">
        <v>3.9</v>
      </c>
      <c r="I12" s="106" t="s">
        <v>299</v>
      </c>
      <c r="J12" s="106">
        <v>180</v>
      </c>
    </row>
    <row r="13" spans="1:16367" x14ac:dyDescent="0.25">
      <c r="A13" s="107">
        <v>40910</v>
      </c>
      <c r="B13" s="89" t="s">
        <v>293</v>
      </c>
      <c r="C13" s="89" t="s">
        <v>53</v>
      </c>
      <c r="D13" s="89" t="s">
        <v>311</v>
      </c>
      <c r="E13" s="89" t="s">
        <v>312</v>
      </c>
      <c r="F13" s="72">
        <v>0</v>
      </c>
      <c r="G13" s="72">
        <v>1.5</v>
      </c>
      <c r="H13" s="72">
        <v>4.2</v>
      </c>
      <c r="I13" s="106" t="s">
        <v>299</v>
      </c>
      <c r="J13" s="106">
        <v>180</v>
      </c>
    </row>
    <row r="14" spans="1:16367" x14ac:dyDescent="0.25">
      <c r="A14" s="107">
        <v>40911</v>
      </c>
      <c r="B14" s="89" t="s">
        <v>293</v>
      </c>
      <c r="C14" s="89" t="s">
        <v>53</v>
      </c>
      <c r="D14" s="89" t="s">
        <v>311</v>
      </c>
      <c r="E14" s="89" t="s">
        <v>312</v>
      </c>
      <c r="F14" s="72">
        <v>0</v>
      </c>
      <c r="G14" s="72">
        <v>1.1000000000000001</v>
      </c>
      <c r="H14" s="72">
        <v>3</v>
      </c>
      <c r="I14" s="106" t="s">
        <v>299</v>
      </c>
      <c r="J14" s="106">
        <v>180</v>
      </c>
    </row>
    <row r="15" spans="1:16367" x14ac:dyDescent="0.25">
      <c r="A15" s="107">
        <v>40912</v>
      </c>
      <c r="B15" s="89" t="s">
        <v>293</v>
      </c>
      <c r="C15" s="89" t="s">
        <v>53</v>
      </c>
      <c r="D15" s="89" t="s">
        <v>311</v>
      </c>
      <c r="E15" s="89" t="s">
        <v>312</v>
      </c>
      <c r="F15" s="72">
        <v>0</v>
      </c>
      <c r="G15" s="72">
        <v>2.9</v>
      </c>
      <c r="H15" s="72">
        <v>9</v>
      </c>
      <c r="I15" s="106" t="s">
        <v>299</v>
      </c>
      <c r="J15" s="106">
        <v>180</v>
      </c>
    </row>
    <row r="16" spans="1:16367" x14ac:dyDescent="0.25">
      <c r="A16" s="107">
        <v>40913</v>
      </c>
      <c r="B16" s="89" t="s">
        <v>293</v>
      </c>
      <c r="C16" s="89" t="s">
        <v>53</v>
      </c>
      <c r="D16" s="89" t="s">
        <v>311</v>
      </c>
      <c r="E16" s="89" t="s">
        <v>312</v>
      </c>
      <c r="F16" s="72">
        <v>0.6</v>
      </c>
      <c r="G16" s="72">
        <v>2.6</v>
      </c>
      <c r="H16" s="72">
        <v>6.7</v>
      </c>
      <c r="I16" s="106" t="s">
        <v>261</v>
      </c>
      <c r="J16" s="106">
        <v>360</v>
      </c>
    </row>
    <row r="17" spans="1:10" x14ac:dyDescent="0.25">
      <c r="A17" s="107">
        <v>40914</v>
      </c>
      <c r="B17" s="89" t="s">
        <v>293</v>
      </c>
      <c r="C17" s="89" t="s">
        <v>53</v>
      </c>
      <c r="D17" s="89" t="s">
        <v>311</v>
      </c>
      <c r="E17" s="89" t="s">
        <v>312</v>
      </c>
      <c r="F17" s="72">
        <v>0</v>
      </c>
      <c r="G17" s="72">
        <v>2.6</v>
      </c>
      <c r="H17" s="72">
        <v>6.8</v>
      </c>
      <c r="I17" s="106" t="s">
        <v>299</v>
      </c>
      <c r="J17" s="106">
        <v>180</v>
      </c>
    </row>
    <row r="18" spans="1:10" x14ac:dyDescent="0.25">
      <c r="A18" s="107">
        <v>40915</v>
      </c>
      <c r="B18" s="89" t="s">
        <v>293</v>
      </c>
      <c r="C18" s="89" t="s">
        <v>53</v>
      </c>
      <c r="D18" s="89" t="s">
        <v>311</v>
      </c>
      <c r="E18" s="89" t="s">
        <v>312</v>
      </c>
      <c r="F18" s="72">
        <v>0.2</v>
      </c>
      <c r="G18" s="72">
        <v>1.6</v>
      </c>
      <c r="H18" s="72">
        <v>4.7</v>
      </c>
      <c r="I18" s="106" t="s">
        <v>299</v>
      </c>
      <c r="J18" s="106">
        <v>180</v>
      </c>
    </row>
    <row r="19" spans="1:10" x14ac:dyDescent="0.25">
      <c r="A19" s="107">
        <v>40916</v>
      </c>
      <c r="B19" s="89" t="s">
        <v>293</v>
      </c>
      <c r="C19" s="89" t="s">
        <v>53</v>
      </c>
      <c r="D19" s="89" t="s">
        <v>311</v>
      </c>
      <c r="E19" s="89" t="s">
        <v>312</v>
      </c>
      <c r="F19" s="72">
        <v>0</v>
      </c>
      <c r="G19" s="72">
        <v>0</v>
      </c>
      <c r="H19" s="72">
        <v>0</v>
      </c>
      <c r="I19" s="106" t="s">
        <v>299</v>
      </c>
      <c r="J19" s="106">
        <v>180</v>
      </c>
    </row>
    <row r="20" spans="1:10" x14ac:dyDescent="0.25">
      <c r="A20" s="107">
        <v>40917</v>
      </c>
      <c r="B20" s="89" t="s">
        <v>293</v>
      </c>
      <c r="C20" s="89" t="s">
        <v>53</v>
      </c>
      <c r="D20" s="89" t="s">
        <v>311</v>
      </c>
      <c r="E20" s="89" t="s">
        <v>312</v>
      </c>
      <c r="F20" s="72">
        <v>0</v>
      </c>
      <c r="G20" s="72">
        <v>4.2</v>
      </c>
      <c r="H20" s="72">
        <v>10.199999999999999</v>
      </c>
      <c r="I20" s="106" t="s">
        <v>299</v>
      </c>
      <c r="J20" s="106">
        <v>180</v>
      </c>
    </row>
    <row r="21" spans="1:10" x14ac:dyDescent="0.25">
      <c r="A21" s="107">
        <v>40918</v>
      </c>
      <c r="B21" s="89" t="s">
        <v>293</v>
      </c>
      <c r="C21" s="89" t="s">
        <v>53</v>
      </c>
      <c r="D21" s="89" t="s">
        <v>311</v>
      </c>
      <c r="E21" s="89" t="s">
        <v>312</v>
      </c>
      <c r="F21" s="72">
        <v>0</v>
      </c>
      <c r="G21" s="72">
        <v>1.8</v>
      </c>
      <c r="H21" s="72">
        <v>7.7</v>
      </c>
      <c r="I21" s="106" t="s">
        <v>261</v>
      </c>
      <c r="J21" s="106">
        <v>360</v>
      </c>
    </row>
    <row r="22" spans="1:10" x14ac:dyDescent="0.25">
      <c r="A22" s="107">
        <v>40919</v>
      </c>
      <c r="B22" s="89" t="s">
        <v>293</v>
      </c>
      <c r="C22" s="89" t="s">
        <v>53</v>
      </c>
      <c r="D22" s="89" t="s">
        <v>311</v>
      </c>
      <c r="E22" s="89" t="s">
        <v>312</v>
      </c>
      <c r="F22" s="72">
        <v>0.5</v>
      </c>
      <c r="G22" s="72">
        <v>5.8</v>
      </c>
      <c r="H22" s="72">
        <v>14.8</v>
      </c>
      <c r="I22" s="106" t="s">
        <v>300</v>
      </c>
      <c r="J22" s="106">
        <v>270</v>
      </c>
    </row>
    <row r="23" spans="1:10" x14ac:dyDescent="0.25">
      <c r="A23" s="107">
        <v>40920</v>
      </c>
      <c r="B23" s="89" t="s">
        <v>293</v>
      </c>
      <c r="C23" s="89" t="s">
        <v>53</v>
      </c>
      <c r="D23" s="89" t="s">
        <v>311</v>
      </c>
      <c r="E23" s="89" t="s">
        <v>312</v>
      </c>
      <c r="F23" s="72">
        <v>0.2</v>
      </c>
      <c r="G23" s="72">
        <v>2.1</v>
      </c>
      <c r="H23" s="72">
        <v>5.7</v>
      </c>
      <c r="I23" s="106" t="s">
        <v>299</v>
      </c>
      <c r="J23" s="106">
        <v>180</v>
      </c>
    </row>
    <row r="24" spans="1:10" x14ac:dyDescent="0.25">
      <c r="A24" s="107">
        <v>40921</v>
      </c>
      <c r="B24" s="89" t="s">
        <v>293</v>
      </c>
      <c r="C24" s="89" t="s">
        <v>53</v>
      </c>
      <c r="D24" s="89" t="s">
        <v>311</v>
      </c>
      <c r="E24" s="89" t="s">
        <v>312</v>
      </c>
      <c r="F24" s="72">
        <v>0</v>
      </c>
      <c r="G24" s="72">
        <v>1.3</v>
      </c>
      <c r="H24" s="72">
        <v>4.2</v>
      </c>
      <c r="I24" s="106" t="s">
        <v>299</v>
      </c>
      <c r="J24" s="106">
        <v>180</v>
      </c>
    </row>
    <row r="25" spans="1:10" x14ac:dyDescent="0.25">
      <c r="A25" s="107">
        <v>40922</v>
      </c>
      <c r="B25" s="89" t="s">
        <v>293</v>
      </c>
      <c r="C25" s="89" t="s">
        <v>53</v>
      </c>
      <c r="D25" s="89" t="s">
        <v>311</v>
      </c>
      <c r="E25" s="89" t="s">
        <v>312</v>
      </c>
      <c r="F25" s="72">
        <v>0.1</v>
      </c>
      <c r="G25" s="72">
        <v>2.9</v>
      </c>
      <c r="H25" s="72">
        <v>8.1</v>
      </c>
      <c r="I25" s="106" t="s">
        <v>299</v>
      </c>
      <c r="J25" s="106">
        <v>180</v>
      </c>
    </row>
    <row r="26" spans="1:10" x14ac:dyDescent="0.25">
      <c r="A26" s="107">
        <v>40923</v>
      </c>
      <c r="B26" s="89" t="s">
        <v>293</v>
      </c>
      <c r="C26" s="89" t="s">
        <v>53</v>
      </c>
      <c r="D26" s="89" t="s">
        <v>311</v>
      </c>
      <c r="E26" s="89" t="s">
        <v>312</v>
      </c>
      <c r="F26" s="72">
        <v>0.6</v>
      </c>
      <c r="G26" s="72">
        <v>2.6</v>
      </c>
      <c r="H26" s="72">
        <v>8.8000000000000007</v>
      </c>
      <c r="I26" s="106" t="s">
        <v>299</v>
      </c>
      <c r="J26" s="106">
        <v>180</v>
      </c>
    </row>
    <row r="27" spans="1:10" x14ac:dyDescent="0.25">
      <c r="A27" s="107">
        <v>40924</v>
      </c>
      <c r="B27" s="89" t="s">
        <v>293</v>
      </c>
      <c r="C27" s="89" t="s">
        <v>53</v>
      </c>
      <c r="D27" s="89" t="s">
        <v>311</v>
      </c>
      <c r="E27" s="89" t="s">
        <v>312</v>
      </c>
      <c r="F27" s="72">
        <v>0.8</v>
      </c>
      <c r="G27" s="72">
        <v>3.4</v>
      </c>
      <c r="H27" s="72">
        <v>8.9</v>
      </c>
      <c r="I27" s="106" t="s">
        <v>299</v>
      </c>
      <c r="J27" s="106">
        <v>180</v>
      </c>
    </row>
    <row r="28" spans="1:10" x14ac:dyDescent="0.25">
      <c r="A28" s="107">
        <v>40925</v>
      </c>
      <c r="B28" s="89" t="s">
        <v>293</v>
      </c>
      <c r="C28" s="89" t="s">
        <v>53</v>
      </c>
      <c r="D28" s="89" t="s">
        <v>311</v>
      </c>
      <c r="E28" s="89" t="s">
        <v>312</v>
      </c>
      <c r="F28" s="72">
        <v>0.6</v>
      </c>
      <c r="G28" s="72">
        <v>2.8</v>
      </c>
      <c r="H28" s="72">
        <v>7.1</v>
      </c>
      <c r="I28" s="106" t="s">
        <v>299</v>
      </c>
      <c r="J28" s="106">
        <v>180</v>
      </c>
    </row>
    <row r="29" spans="1:10" x14ac:dyDescent="0.25">
      <c r="A29" s="107">
        <v>40926</v>
      </c>
      <c r="B29" s="89" t="s">
        <v>293</v>
      </c>
      <c r="C29" s="89" t="s">
        <v>53</v>
      </c>
      <c r="D29" s="89" t="s">
        <v>311</v>
      </c>
      <c r="E29" s="89" t="s">
        <v>312</v>
      </c>
      <c r="F29" s="72">
        <v>0.2</v>
      </c>
      <c r="G29" s="72">
        <v>1.8</v>
      </c>
      <c r="H29" s="72">
        <v>4.5</v>
      </c>
      <c r="I29" s="106" t="s">
        <v>299</v>
      </c>
      <c r="J29" s="106">
        <v>180</v>
      </c>
    </row>
    <row r="30" spans="1:10" x14ac:dyDescent="0.25">
      <c r="A30" s="107">
        <v>40927</v>
      </c>
      <c r="B30" s="89" t="s">
        <v>293</v>
      </c>
      <c r="C30" s="89" t="s">
        <v>53</v>
      </c>
      <c r="D30" s="89" t="s">
        <v>311</v>
      </c>
      <c r="E30" s="89" t="s">
        <v>312</v>
      </c>
      <c r="F30" s="72">
        <v>0.1</v>
      </c>
      <c r="G30" s="72">
        <v>2.5</v>
      </c>
      <c r="H30" s="72">
        <v>6.7</v>
      </c>
      <c r="I30" s="106" t="s">
        <v>299</v>
      </c>
      <c r="J30" s="106">
        <v>180</v>
      </c>
    </row>
    <row r="31" spans="1:10" x14ac:dyDescent="0.25">
      <c r="A31" s="107">
        <v>40928</v>
      </c>
      <c r="B31" s="89" t="s">
        <v>293</v>
      </c>
      <c r="C31" s="89" t="s">
        <v>53</v>
      </c>
      <c r="D31" s="89" t="s">
        <v>311</v>
      </c>
      <c r="E31" s="89" t="s">
        <v>312</v>
      </c>
      <c r="F31" s="72">
        <v>0.5</v>
      </c>
      <c r="G31" s="72">
        <v>2.4</v>
      </c>
      <c r="H31" s="72">
        <v>5.8</v>
      </c>
      <c r="I31" s="106" t="s">
        <v>299</v>
      </c>
      <c r="J31" s="106">
        <v>180</v>
      </c>
    </row>
    <row r="32" spans="1:10" x14ac:dyDescent="0.25">
      <c r="A32" s="107">
        <v>40929</v>
      </c>
      <c r="B32" s="89" t="s">
        <v>293</v>
      </c>
      <c r="C32" s="89" t="s">
        <v>53</v>
      </c>
      <c r="D32" s="89" t="s">
        <v>311</v>
      </c>
      <c r="E32" s="89" t="s">
        <v>312</v>
      </c>
      <c r="F32" s="72">
        <v>0.3</v>
      </c>
      <c r="G32" s="72">
        <v>2</v>
      </c>
      <c r="H32" s="72">
        <v>7.6</v>
      </c>
      <c r="I32" s="106" t="s">
        <v>299</v>
      </c>
      <c r="J32" s="106">
        <v>180</v>
      </c>
    </row>
    <row r="33" spans="1:10" x14ac:dyDescent="0.25">
      <c r="A33" s="107">
        <v>40930</v>
      </c>
      <c r="B33" s="89" t="s">
        <v>293</v>
      </c>
      <c r="C33" s="89" t="s">
        <v>53</v>
      </c>
      <c r="D33" s="89" t="s">
        <v>311</v>
      </c>
      <c r="E33" s="89" t="s">
        <v>312</v>
      </c>
      <c r="F33" s="72">
        <v>0.2</v>
      </c>
      <c r="G33" s="72">
        <v>3.6</v>
      </c>
      <c r="H33" s="72">
        <v>8.4</v>
      </c>
      <c r="I33" s="106" t="s">
        <v>299</v>
      </c>
      <c r="J33" s="106">
        <v>180</v>
      </c>
    </row>
    <row r="34" spans="1:10" x14ac:dyDescent="0.25">
      <c r="A34" s="107">
        <v>40931</v>
      </c>
      <c r="B34" s="89" t="s">
        <v>293</v>
      </c>
      <c r="C34" s="89" t="s">
        <v>53</v>
      </c>
      <c r="D34" s="89" t="s">
        <v>311</v>
      </c>
      <c r="E34" s="89" t="s">
        <v>312</v>
      </c>
      <c r="F34" s="72">
        <v>0.8</v>
      </c>
      <c r="G34" s="72">
        <v>3.2</v>
      </c>
      <c r="H34" s="72">
        <v>7.2</v>
      </c>
      <c r="I34" s="106" t="s">
        <v>299</v>
      </c>
      <c r="J34" s="106">
        <v>180</v>
      </c>
    </row>
    <row r="35" spans="1:10" x14ac:dyDescent="0.25">
      <c r="A35" s="107">
        <v>40932</v>
      </c>
      <c r="B35" s="89" t="s">
        <v>293</v>
      </c>
      <c r="C35" s="89" t="s">
        <v>53</v>
      </c>
      <c r="D35" s="89" t="s">
        <v>311</v>
      </c>
      <c r="E35" s="89" t="s">
        <v>312</v>
      </c>
      <c r="F35" s="72">
        <v>1</v>
      </c>
      <c r="G35" s="72">
        <v>2.7</v>
      </c>
      <c r="H35" s="72">
        <v>6</v>
      </c>
      <c r="I35" s="106" t="s">
        <v>299</v>
      </c>
      <c r="J35" s="106">
        <v>180</v>
      </c>
    </row>
    <row r="36" spans="1:10" x14ac:dyDescent="0.25">
      <c r="A36" s="107">
        <v>40933</v>
      </c>
      <c r="B36" s="89" t="s">
        <v>293</v>
      </c>
      <c r="C36" s="89" t="s">
        <v>53</v>
      </c>
      <c r="D36" s="89" t="s">
        <v>311</v>
      </c>
      <c r="E36" s="89" t="s">
        <v>312</v>
      </c>
      <c r="F36" s="72">
        <v>1.1000000000000001</v>
      </c>
      <c r="G36" s="72">
        <v>2.5</v>
      </c>
      <c r="H36" s="72">
        <v>4.5</v>
      </c>
      <c r="I36" s="106" t="s">
        <v>299</v>
      </c>
      <c r="J36" s="106">
        <v>180</v>
      </c>
    </row>
    <row r="37" spans="1:10" x14ac:dyDescent="0.25">
      <c r="A37" s="107">
        <v>40934</v>
      </c>
      <c r="B37" s="89" t="s">
        <v>293</v>
      </c>
      <c r="C37" s="89" t="s">
        <v>53</v>
      </c>
      <c r="D37" s="89" t="s">
        <v>311</v>
      </c>
      <c r="E37" s="89" t="s">
        <v>312</v>
      </c>
      <c r="F37" s="72">
        <v>0.8</v>
      </c>
      <c r="G37" s="72">
        <v>2.9</v>
      </c>
      <c r="H37" s="72">
        <v>5.6</v>
      </c>
      <c r="I37" s="106" t="s">
        <v>299</v>
      </c>
      <c r="J37" s="106">
        <v>180</v>
      </c>
    </row>
    <row r="38" spans="1:10" x14ac:dyDescent="0.25">
      <c r="A38" s="107">
        <v>40935</v>
      </c>
      <c r="B38" s="89" t="s">
        <v>293</v>
      </c>
      <c r="C38" s="89" t="s">
        <v>53</v>
      </c>
      <c r="D38" s="89" t="s">
        <v>311</v>
      </c>
      <c r="E38" s="89" t="s">
        <v>312</v>
      </c>
      <c r="F38" s="72">
        <v>1.4</v>
      </c>
      <c r="G38" s="72">
        <v>3.9</v>
      </c>
      <c r="H38" s="72">
        <v>8.1999999999999993</v>
      </c>
      <c r="I38" s="106" t="s">
        <v>299</v>
      </c>
      <c r="J38" s="106">
        <v>180</v>
      </c>
    </row>
    <row r="39" spans="1:10" x14ac:dyDescent="0.25">
      <c r="A39" s="107">
        <v>40936</v>
      </c>
      <c r="B39" s="89" t="s">
        <v>293</v>
      </c>
      <c r="C39" s="89" t="s">
        <v>53</v>
      </c>
      <c r="D39" s="89" t="s">
        <v>311</v>
      </c>
      <c r="E39" s="89" t="s">
        <v>312</v>
      </c>
      <c r="F39" s="72">
        <v>0.8</v>
      </c>
      <c r="G39" s="72">
        <v>2.6</v>
      </c>
      <c r="H39" s="72">
        <v>6</v>
      </c>
      <c r="I39" s="106" t="s">
        <v>299</v>
      </c>
      <c r="J39" s="106">
        <v>180</v>
      </c>
    </row>
    <row r="40" spans="1:10" x14ac:dyDescent="0.25">
      <c r="A40" s="107">
        <v>40937</v>
      </c>
      <c r="B40" s="89" t="s">
        <v>293</v>
      </c>
      <c r="C40" s="89" t="s">
        <v>53</v>
      </c>
      <c r="D40" s="89" t="s">
        <v>311</v>
      </c>
      <c r="E40" s="89" t="s">
        <v>312</v>
      </c>
      <c r="F40" s="72">
        <v>0.2</v>
      </c>
      <c r="G40" s="72">
        <v>1.8</v>
      </c>
      <c r="H40" s="72">
        <v>3.8</v>
      </c>
      <c r="I40" s="106" t="s">
        <v>299</v>
      </c>
      <c r="J40" s="106">
        <v>180</v>
      </c>
    </row>
    <row r="41" spans="1:10" x14ac:dyDescent="0.25">
      <c r="A41" s="107">
        <v>40938</v>
      </c>
      <c r="B41" s="89" t="s">
        <v>293</v>
      </c>
      <c r="C41" s="89" t="s">
        <v>53</v>
      </c>
      <c r="D41" s="89" t="s">
        <v>311</v>
      </c>
      <c r="E41" s="89" t="s">
        <v>312</v>
      </c>
      <c r="F41" s="72">
        <v>0</v>
      </c>
      <c r="G41" s="72">
        <v>3.9</v>
      </c>
      <c r="H41" s="72">
        <v>12.6</v>
      </c>
      <c r="I41" s="106" t="s">
        <v>261</v>
      </c>
      <c r="J41" s="106">
        <v>360</v>
      </c>
    </row>
    <row r="42" spans="1:10" x14ac:dyDescent="0.25">
      <c r="A42" s="107">
        <v>40939</v>
      </c>
      <c r="B42" s="89" t="s">
        <v>293</v>
      </c>
      <c r="C42" s="89" t="s">
        <v>53</v>
      </c>
      <c r="D42" s="89" t="s">
        <v>311</v>
      </c>
      <c r="E42" s="89" t="s">
        <v>312</v>
      </c>
      <c r="F42" s="72">
        <v>0</v>
      </c>
      <c r="G42" s="72">
        <v>2.8</v>
      </c>
      <c r="H42" s="72">
        <v>7.2</v>
      </c>
      <c r="I42" s="72" t="s">
        <v>299</v>
      </c>
      <c r="J42" s="72">
        <v>180</v>
      </c>
    </row>
    <row r="43" spans="1:10" x14ac:dyDescent="0.25">
      <c r="A43" s="107">
        <v>40940</v>
      </c>
      <c r="B43" s="89" t="s">
        <v>293</v>
      </c>
      <c r="C43" s="89" t="s">
        <v>53</v>
      </c>
      <c r="D43" s="89" t="s">
        <v>311</v>
      </c>
      <c r="E43" s="89" t="s">
        <v>312</v>
      </c>
      <c r="F43" s="72">
        <v>0.4</v>
      </c>
      <c r="G43" s="72">
        <v>3.1</v>
      </c>
      <c r="H43" s="72">
        <v>7.6</v>
      </c>
      <c r="I43" s="106" t="s">
        <v>299</v>
      </c>
      <c r="J43" s="106">
        <v>180</v>
      </c>
    </row>
    <row r="44" spans="1:10" x14ac:dyDescent="0.25">
      <c r="A44" s="107">
        <v>40941</v>
      </c>
      <c r="B44" s="89" t="s">
        <v>293</v>
      </c>
      <c r="C44" s="89" t="s">
        <v>53</v>
      </c>
      <c r="D44" s="89" t="s">
        <v>311</v>
      </c>
      <c r="E44" s="89" t="s">
        <v>312</v>
      </c>
      <c r="F44" s="72">
        <v>0.1</v>
      </c>
      <c r="G44" s="72">
        <v>2.9</v>
      </c>
      <c r="H44" s="72">
        <v>7.3</v>
      </c>
      <c r="I44" s="106" t="s">
        <v>300</v>
      </c>
      <c r="J44" s="106">
        <v>270</v>
      </c>
    </row>
    <row r="45" spans="1:10" x14ac:dyDescent="0.25">
      <c r="A45" s="107">
        <v>40942</v>
      </c>
      <c r="B45" s="89" t="s">
        <v>293</v>
      </c>
      <c r="C45" s="89" t="s">
        <v>53</v>
      </c>
      <c r="D45" s="89" t="s">
        <v>311</v>
      </c>
      <c r="E45" s="89" t="s">
        <v>312</v>
      </c>
      <c r="F45" s="72">
        <v>0</v>
      </c>
      <c r="G45" s="72">
        <v>1.1000000000000001</v>
      </c>
      <c r="H45" s="72">
        <v>2.7</v>
      </c>
      <c r="I45" s="106" t="s">
        <v>299</v>
      </c>
      <c r="J45" s="106">
        <v>180</v>
      </c>
    </row>
    <row r="46" spans="1:10" x14ac:dyDescent="0.25">
      <c r="A46" s="107">
        <v>40943</v>
      </c>
      <c r="B46" s="89" t="s">
        <v>293</v>
      </c>
      <c r="C46" s="89" t="s">
        <v>53</v>
      </c>
      <c r="D46" s="89" t="s">
        <v>311</v>
      </c>
      <c r="E46" s="89" t="s">
        <v>312</v>
      </c>
      <c r="F46" s="72">
        <v>0</v>
      </c>
      <c r="G46" s="72">
        <v>1.1000000000000001</v>
      </c>
      <c r="H46" s="72">
        <v>3.9</v>
      </c>
      <c r="I46" s="106" t="s">
        <v>299</v>
      </c>
      <c r="J46" s="106">
        <v>180</v>
      </c>
    </row>
    <row r="47" spans="1:10" x14ac:dyDescent="0.25">
      <c r="A47" s="107">
        <v>40944</v>
      </c>
      <c r="B47" s="89" t="s">
        <v>293</v>
      </c>
      <c r="C47" s="89" t="s">
        <v>53</v>
      </c>
      <c r="D47" s="89" t="s">
        <v>311</v>
      </c>
      <c r="E47" s="89" t="s">
        <v>312</v>
      </c>
      <c r="F47" s="72">
        <v>0</v>
      </c>
      <c r="G47" s="72">
        <v>1.3</v>
      </c>
      <c r="H47" s="72">
        <v>3.4</v>
      </c>
      <c r="I47" s="106" t="s">
        <v>300</v>
      </c>
      <c r="J47" s="106">
        <v>270</v>
      </c>
    </row>
    <row r="48" spans="1:10" x14ac:dyDescent="0.25">
      <c r="A48" s="107">
        <v>40945</v>
      </c>
      <c r="B48" s="89" t="s">
        <v>293</v>
      </c>
      <c r="C48" s="89" t="s">
        <v>53</v>
      </c>
      <c r="D48" s="89" t="s">
        <v>311</v>
      </c>
      <c r="E48" s="89" t="s">
        <v>312</v>
      </c>
      <c r="F48" s="72">
        <v>0</v>
      </c>
      <c r="G48" s="72">
        <v>2.2000000000000002</v>
      </c>
      <c r="H48" s="72">
        <v>7.4</v>
      </c>
      <c r="I48" s="106" t="s">
        <v>299</v>
      </c>
      <c r="J48" s="106">
        <v>180</v>
      </c>
    </row>
    <row r="49" spans="1:10" x14ac:dyDescent="0.25">
      <c r="A49" s="107">
        <v>40946</v>
      </c>
      <c r="B49" s="89" t="s">
        <v>293</v>
      </c>
      <c r="C49" s="89" t="s">
        <v>53</v>
      </c>
      <c r="D49" s="89" t="s">
        <v>311</v>
      </c>
      <c r="E49" s="89" t="s">
        <v>312</v>
      </c>
      <c r="F49" s="72">
        <v>0</v>
      </c>
      <c r="G49" s="72">
        <v>1.7</v>
      </c>
      <c r="H49" s="72">
        <v>5</v>
      </c>
      <c r="I49" s="106" t="s">
        <v>299</v>
      </c>
      <c r="J49" s="106">
        <v>180</v>
      </c>
    </row>
    <row r="50" spans="1:10" x14ac:dyDescent="0.25">
      <c r="A50" s="107">
        <v>40947</v>
      </c>
      <c r="B50" s="89" t="s">
        <v>293</v>
      </c>
      <c r="C50" s="89" t="s">
        <v>53</v>
      </c>
      <c r="D50" s="89" t="s">
        <v>311</v>
      </c>
      <c r="E50" s="89" t="s">
        <v>312</v>
      </c>
      <c r="F50" s="72">
        <v>0.4</v>
      </c>
      <c r="G50" s="72">
        <v>2.4</v>
      </c>
      <c r="H50" s="72">
        <v>6.7</v>
      </c>
      <c r="I50" s="106" t="s">
        <v>299</v>
      </c>
      <c r="J50" s="106">
        <v>180</v>
      </c>
    </row>
    <row r="51" spans="1:10" x14ac:dyDescent="0.25">
      <c r="A51" s="107">
        <v>40948</v>
      </c>
      <c r="B51" s="89" t="s">
        <v>293</v>
      </c>
      <c r="C51" s="89" t="s">
        <v>53</v>
      </c>
      <c r="D51" s="89" t="s">
        <v>311</v>
      </c>
      <c r="E51" s="89" t="s">
        <v>312</v>
      </c>
      <c r="F51" s="72">
        <v>0.5</v>
      </c>
      <c r="G51" s="72">
        <v>2.4</v>
      </c>
      <c r="H51" s="72">
        <v>6.3</v>
      </c>
      <c r="I51" s="106" t="s">
        <v>299</v>
      </c>
      <c r="J51" s="106">
        <v>180</v>
      </c>
    </row>
    <row r="52" spans="1:10" x14ac:dyDescent="0.25">
      <c r="A52" s="107">
        <v>40949</v>
      </c>
      <c r="B52" s="89" t="s">
        <v>293</v>
      </c>
      <c r="C52" s="89" t="s">
        <v>53</v>
      </c>
      <c r="D52" s="89" t="s">
        <v>311</v>
      </c>
      <c r="E52" s="89" t="s">
        <v>312</v>
      </c>
      <c r="F52" s="72">
        <v>0</v>
      </c>
      <c r="G52" s="72">
        <v>1.4</v>
      </c>
      <c r="H52" s="72">
        <v>11.2</v>
      </c>
      <c r="I52" s="106" t="s">
        <v>299</v>
      </c>
      <c r="J52" s="106">
        <v>180</v>
      </c>
    </row>
    <row r="53" spans="1:10" x14ac:dyDescent="0.25">
      <c r="A53" s="107">
        <v>40950</v>
      </c>
      <c r="B53" s="89" t="s">
        <v>293</v>
      </c>
      <c r="C53" s="89" t="s">
        <v>53</v>
      </c>
      <c r="D53" s="89" t="s">
        <v>311</v>
      </c>
      <c r="E53" s="89" t="s">
        <v>312</v>
      </c>
      <c r="F53" s="72">
        <v>0</v>
      </c>
      <c r="G53" s="72">
        <v>1.7</v>
      </c>
      <c r="H53" s="72">
        <v>6.7</v>
      </c>
      <c r="I53" s="106" t="s">
        <v>299</v>
      </c>
      <c r="J53" s="106">
        <v>180</v>
      </c>
    </row>
    <row r="54" spans="1:10" x14ac:dyDescent="0.25">
      <c r="A54" s="107">
        <v>40951</v>
      </c>
      <c r="B54" s="89" t="s">
        <v>293</v>
      </c>
      <c r="C54" s="89" t="s">
        <v>53</v>
      </c>
      <c r="D54" s="89" t="s">
        <v>311</v>
      </c>
      <c r="E54" s="89" t="s">
        <v>312</v>
      </c>
      <c r="F54" s="72">
        <v>0</v>
      </c>
      <c r="G54" s="72">
        <v>1.4</v>
      </c>
      <c r="H54" s="72">
        <v>6.9</v>
      </c>
      <c r="I54" s="106" t="s">
        <v>299</v>
      </c>
      <c r="J54" s="106">
        <v>180</v>
      </c>
    </row>
    <row r="55" spans="1:10" x14ac:dyDescent="0.25">
      <c r="A55" s="107">
        <v>40952</v>
      </c>
      <c r="B55" s="89" t="s">
        <v>293</v>
      </c>
      <c r="C55" s="89" t="s">
        <v>53</v>
      </c>
      <c r="D55" s="89" t="s">
        <v>311</v>
      </c>
      <c r="E55" s="89" t="s">
        <v>312</v>
      </c>
      <c r="F55" s="72">
        <v>0</v>
      </c>
      <c r="G55" s="72">
        <v>2.1</v>
      </c>
      <c r="H55" s="72">
        <v>13.3</v>
      </c>
      <c r="I55" s="106" t="s">
        <v>299</v>
      </c>
      <c r="J55" s="106">
        <v>180</v>
      </c>
    </row>
    <row r="56" spans="1:10" x14ac:dyDescent="0.25">
      <c r="A56" s="107">
        <v>40953</v>
      </c>
      <c r="B56" s="89" t="s">
        <v>293</v>
      </c>
      <c r="C56" s="89" t="s">
        <v>53</v>
      </c>
      <c r="D56" s="89" t="s">
        <v>311</v>
      </c>
      <c r="E56" s="89" t="s">
        <v>312</v>
      </c>
      <c r="F56" s="72">
        <v>0</v>
      </c>
      <c r="G56" s="72">
        <v>2.1</v>
      </c>
      <c r="H56" s="72">
        <v>7.2</v>
      </c>
      <c r="I56" s="106" t="s">
        <v>299</v>
      </c>
      <c r="J56" s="106">
        <v>180</v>
      </c>
    </row>
    <row r="57" spans="1:10" x14ac:dyDescent="0.25">
      <c r="A57" s="107">
        <v>40954</v>
      </c>
      <c r="B57" s="89" t="s">
        <v>293</v>
      </c>
      <c r="C57" s="89" t="s">
        <v>53</v>
      </c>
      <c r="D57" s="89" t="s">
        <v>311</v>
      </c>
      <c r="E57" s="89" t="s">
        <v>312</v>
      </c>
      <c r="F57" s="72">
        <v>0.6</v>
      </c>
      <c r="G57" s="72">
        <v>2.2000000000000002</v>
      </c>
      <c r="H57" s="72">
        <v>5.6</v>
      </c>
      <c r="I57" s="106" t="s">
        <v>299</v>
      </c>
      <c r="J57" s="106">
        <v>180</v>
      </c>
    </row>
    <row r="58" spans="1:10" x14ac:dyDescent="0.25">
      <c r="A58" s="107">
        <v>40955</v>
      </c>
      <c r="B58" s="89" t="s">
        <v>293</v>
      </c>
      <c r="C58" s="89" t="s">
        <v>53</v>
      </c>
      <c r="D58" s="89" t="s">
        <v>311</v>
      </c>
      <c r="E58" s="89" t="s">
        <v>312</v>
      </c>
      <c r="F58" s="72">
        <v>0</v>
      </c>
      <c r="G58" s="72">
        <v>1.2</v>
      </c>
      <c r="H58" s="72">
        <v>4.4000000000000004</v>
      </c>
      <c r="I58" s="106" t="s">
        <v>299</v>
      </c>
      <c r="J58" s="106">
        <v>180</v>
      </c>
    </row>
    <row r="59" spans="1:10" x14ac:dyDescent="0.25">
      <c r="A59" s="107">
        <v>40956</v>
      </c>
      <c r="B59" s="89" t="s">
        <v>293</v>
      </c>
      <c r="C59" s="89" t="s">
        <v>53</v>
      </c>
      <c r="D59" s="89" t="s">
        <v>311</v>
      </c>
      <c r="E59" s="89" t="s">
        <v>312</v>
      </c>
      <c r="F59" s="72">
        <v>0</v>
      </c>
      <c r="G59" s="72">
        <v>1.1000000000000001</v>
      </c>
      <c r="H59" s="72">
        <v>3</v>
      </c>
      <c r="I59" s="106" t="s">
        <v>299</v>
      </c>
      <c r="J59" s="106">
        <v>180</v>
      </c>
    </row>
    <row r="60" spans="1:10" x14ac:dyDescent="0.25">
      <c r="A60" s="107">
        <v>40957</v>
      </c>
      <c r="B60" s="89" t="s">
        <v>293</v>
      </c>
      <c r="C60" s="89" t="s">
        <v>53</v>
      </c>
      <c r="D60" s="89" t="s">
        <v>311</v>
      </c>
      <c r="E60" s="89" t="s">
        <v>312</v>
      </c>
      <c r="F60" s="72">
        <v>0</v>
      </c>
      <c r="G60" s="72">
        <v>1.8</v>
      </c>
      <c r="H60" s="72">
        <v>6.9</v>
      </c>
      <c r="I60" s="106" t="s">
        <v>299</v>
      </c>
      <c r="J60" s="106">
        <v>180</v>
      </c>
    </row>
    <row r="61" spans="1:10" x14ac:dyDescent="0.25">
      <c r="A61" s="107">
        <v>40958</v>
      </c>
      <c r="B61" s="89" t="s">
        <v>293</v>
      </c>
      <c r="C61" s="89" t="s">
        <v>53</v>
      </c>
      <c r="D61" s="89" t="s">
        <v>311</v>
      </c>
      <c r="E61" s="89" t="s">
        <v>312</v>
      </c>
      <c r="F61" s="72">
        <v>0</v>
      </c>
      <c r="G61" s="72">
        <v>1</v>
      </c>
      <c r="H61" s="72">
        <v>3.1</v>
      </c>
      <c r="I61" s="106" t="s">
        <v>300</v>
      </c>
      <c r="J61" s="106">
        <v>270</v>
      </c>
    </row>
    <row r="62" spans="1:10" x14ac:dyDescent="0.25">
      <c r="A62" s="107">
        <v>40959</v>
      </c>
      <c r="B62" s="89" t="s">
        <v>293</v>
      </c>
      <c r="C62" s="89" t="s">
        <v>53</v>
      </c>
      <c r="D62" s="89" t="s">
        <v>311</v>
      </c>
      <c r="E62" s="89" t="s">
        <v>312</v>
      </c>
      <c r="F62" s="72">
        <v>0</v>
      </c>
      <c r="G62" s="72">
        <v>2.2000000000000002</v>
      </c>
      <c r="H62" s="72">
        <v>10.7</v>
      </c>
      <c r="I62" s="106" t="s">
        <v>299</v>
      </c>
      <c r="J62" s="106">
        <v>180</v>
      </c>
    </row>
    <row r="63" spans="1:10" x14ac:dyDescent="0.25">
      <c r="A63" s="107">
        <v>40960</v>
      </c>
      <c r="B63" s="89" t="s">
        <v>293</v>
      </c>
      <c r="C63" s="89" t="s">
        <v>53</v>
      </c>
      <c r="D63" s="89" t="s">
        <v>311</v>
      </c>
      <c r="E63" s="89" t="s">
        <v>312</v>
      </c>
      <c r="F63" s="72">
        <v>0</v>
      </c>
      <c r="G63" s="72">
        <v>1.4</v>
      </c>
      <c r="H63" s="72">
        <v>3.8</v>
      </c>
      <c r="I63" s="106" t="s">
        <v>299</v>
      </c>
      <c r="J63" s="106">
        <v>180</v>
      </c>
    </row>
    <row r="64" spans="1:10" x14ac:dyDescent="0.25">
      <c r="A64" s="107">
        <v>40961</v>
      </c>
      <c r="B64" s="89" t="s">
        <v>293</v>
      </c>
      <c r="C64" s="89" t="s">
        <v>53</v>
      </c>
      <c r="D64" s="89" t="s">
        <v>311</v>
      </c>
      <c r="E64" s="89" t="s">
        <v>312</v>
      </c>
      <c r="F64" s="72">
        <v>0.3</v>
      </c>
      <c r="G64" s="72">
        <v>1.7</v>
      </c>
      <c r="H64" s="72">
        <v>4.4000000000000004</v>
      </c>
      <c r="I64" s="106" t="s">
        <v>299</v>
      </c>
      <c r="J64" s="106">
        <v>180</v>
      </c>
    </row>
    <row r="65" spans="1:10" x14ac:dyDescent="0.25">
      <c r="A65" s="107">
        <v>40962</v>
      </c>
      <c r="B65" s="89" t="s">
        <v>293</v>
      </c>
      <c r="C65" s="89" t="s">
        <v>53</v>
      </c>
      <c r="D65" s="89" t="s">
        <v>311</v>
      </c>
      <c r="E65" s="89" t="s">
        <v>312</v>
      </c>
      <c r="F65" s="72">
        <v>0</v>
      </c>
      <c r="G65" s="72">
        <v>1.3</v>
      </c>
      <c r="H65" s="72">
        <v>2.9</v>
      </c>
      <c r="I65" s="106" t="s">
        <v>299</v>
      </c>
      <c r="J65" s="106">
        <v>180</v>
      </c>
    </row>
    <row r="66" spans="1:10" x14ac:dyDescent="0.25">
      <c r="A66" s="107">
        <v>40963</v>
      </c>
      <c r="B66" s="89" t="s">
        <v>293</v>
      </c>
      <c r="C66" s="89" t="s">
        <v>53</v>
      </c>
      <c r="D66" s="89" t="s">
        <v>311</v>
      </c>
      <c r="E66" s="89" t="s">
        <v>312</v>
      </c>
      <c r="F66" s="72">
        <v>0</v>
      </c>
      <c r="G66" s="72">
        <v>2</v>
      </c>
      <c r="H66" s="72">
        <v>6</v>
      </c>
      <c r="I66" s="106" t="s">
        <v>299</v>
      </c>
      <c r="J66" s="106">
        <v>180</v>
      </c>
    </row>
    <row r="67" spans="1:10" x14ac:dyDescent="0.25">
      <c r="A67" s="107">
        <v>40964</v>
      </c>
      <c r="B67" s="89" t="s">
        <v>293</v>
      </c>
      <c r="C67" s="89" t="s">
        <v>53</v>
      </c>
      <c r="D67" s="89" t="s">
        <v>311</v>
      </c>
      <c r="E67" s="89" t="s">
        <v>312</v>
      </c>
      <c r="F67" s="72">
        <v>0</v>
      </c>
      <c r="G67" s="72">
        <v>1.8</v>
      </c>
      <c r="H67" s="72">
        <v>4.8</v>
      </c>
      <c r="I67" s="106" t="s">
        <v>299</v>
      </c>
      <c r="J67" s="106">
        <v>180</v>
      </c>
    </row>
    <row r="68" spans="1:10" x14ac:dyDescent="0.25">
      <c r="A68" s="107">
        <v>40965</v>
      </c>
      <c r="B68" s="89" t="s">
        <v>293</v>
      </c>
      <c r="C68" s="89" t="s">
        <v>53</v>
      </c>
      <c r="D68" s="89" t="s">
        <v>311</v>
      </c>
      <c r="E68" s="89" t="s">
        <v>312</v>
      </c>
      <c r="F68" s="72">
        <v>0</v>
      </c>
      <c r="G68" s="72">
        <v>1.1000000000000001</v>
      </c>
      <c r="H68" s="72">
        <v>4.8</v>
      </c>
      <c r="I68" s="106" t="s">
        <v>299</v>
      </c>
      <c r="J68" s="106">
        <v>180</v>
      </c>
    </row>
    <row r="69" spans="1:10" x14ac:dyDescent="0.25">
      <c r="A69" s="107">
        <v>40966</v>
      </c>
      <c r="B69" s="89" t="s">
        <v>293</v>
      </c>
      <c r="C69" s="89" t="s">
        <v>53</v>
      </c>
      <c r="D69" s="89" t="s">
        <v>311</v>
      </c>
      <c r="E69" s="89" t="s">
        <v>312</v>
      </c>
      <c r="F69" s="72">
        <v>0</v>
      </c>
      <c r="G69" s="72">
        <v>1.2</v>
      </c>
      <c r="H69" s="72">
        <v>4.3</v>
      </c>
      <c r="I69" s="106" t="s">
        <v>261</v>
      </c>
      <c r="J69" s="106">
        <v>360</v>
      </c>
    </row>
    <row r="70" spans="1:10" x14ac:dyDescent="0.25">
      <c r="A70" s="107">
        <v>40967</v>
      </c>
      <c r="B70" s="89" t="s">
        <v>293</v>
      </c>
      <c r="C70" s="89" t="s">
        <v>53</v>
      </c>
      <c r="D70" s="89" t="s">
        <v>311</v>
      </c>
      <c r="E70" s="89" t="s">
        <v>312</v>
      </c>
      <c r="F70" s="72">
        <v>0</v>
      </c>
      <c r="G70" s="72">
        <v>1.8</v>
      </c>
      <c r="H70" s="72">
        <v>8</v>
      </c>
      <c r="I70" s="106" t="s">
        <v>261</v>
      </c>
      <c r="J70" s="106">
        <v>360</v>
      </c>
    </row>
    <row r="71" spans="1:10" x14ac:dyDescent="0.25">
      <c r="A71" s="107">
        <v>40968</v>
      </c>
      <c r="B71" s="89" t="s">
        <v>293</v>
      </c>
      <c r="C71" s="89" t="s">
        <v>53</v>
      </c>
      <c r="D71" s="89" t="s">
        <v>311</v>
      </c>
      <c r="E71" s="89" t="s">
        <v>312</v>
      </c>
      <c r="F71" s="72">
        <v>0</v>
      </c>
      <c r="G71" s="72">
        <v>1.6</v>
      </c>
      <c r="H71" s="72">
        <v>5.8</v>
      </c>
      <c r="I71" s="106" t="s">
        <v>300</v>
      </c>
      <c r="J71" s="106">
        <v>270</v>
      </c>
    </row>
    <row r="72" spans="1:10" x14ac:dyDescent="0.25">
      <c r="A72" s="107">
        <v>40969</v>
      </c>
      <c r="B72" s="89" t="s">
        <v>293</v>
      </c>
      <c r="C72" s="89" t="s">
        <v>53</v>
      </c>
      <c r="D72" s="89" t="s">
        <v>311</v>
      </c>
      <c r="E72" s="89" t="s">
        <v>312</v>
      </c>
      <c r="F72" s="72">
        <v>0</v>
      </c>
      <c r="G72" s="72">
        <v>4.2</v>
      </c>
      <c r="H72" s="72">
        <v>14</v>
      </c>
      <c r="I72" s="106" t="s">
        <v>261</v>
      </c>
      <c r="J72" s="106">
        <v>360</v>
      </c>
    </row>
    <row r="73" spans="1:10" x14ac:dyDescent="0.25">
      <c r="A73" s="107">
        <v>40970</v>
      </c>
      <c r="B73" s="89" t="s">
        <v>293</v>
      </c>
      <c r="C73" s="89" t="s">
        <v>53</v>
      </c>
      <c r="D73" s="89" t="s">
        <v>311</v>
      </c>
      <c r="E73" s="89" t="s">
        <v>312</v>
      </c>
      <c r="F73" s="72">
        <v>0</v>
      </c>
      <c r="G73" s="72">
        <v>2.7</v>
      </c>
      <c r="H73" s="72">
        <v>7</v>
      </c>
      <c r="I73" s="106" t="s">
        <v>299</v>
      </c>
      <c r="J73" s="106">
        <v>180</v>
      </c>
    </row>
    <row r="74" spans="1:10" x14ac:dyDescent="0.25">
      <c r="A74" s="107">
        <v>40971</v>
      </c>
      <c r="B74" s="89" t="s">
        <v>293</v>
      </c>
      <c r="C74" s="89" t="s">
        <v>53</v>
      </c>
      <c r="D74" s="89" t="s">
        <v>311</v>
      </c>
      <c r="E74" s="89" t="s">
        <v>312</v>
      </c>
      <c r="F74" s="72">
        <v>0.9</v>
      </c>
      <c r="G74" s="72">
        <v>2.6</v>
      </c>
      <c r="H74" s="72">
        <v>5.8</v>
      </c>
      <c r="I74" s="106" t="s">
        <v>299</v>
      </c>
      <c r="J74" s="106">
        <v>180</v>
      </c>
    </row>
    <row r="75" spans="1:10" x14ac:dyDescent="0.25">
      <c r="A75" s="107">
        <v>40972</v>
      </c>
      <c r="B75" s="89" t="s">
        <v>293</v>
      </c>
      <c r="C75" s="89" t="s">
        <v>53</v>
      </c>
      <c r="D75" s="89" t="s">
        <v>311</v>
      </c>
      <c r="E75" s="89" t="s">
        <v>312</v>
      </c>
      <c r="F75" s="72">
        <v>0</v>
      </c>
      <c r="G75" s="72">
        <v>1</v>
      </c>
      <c r="H75" s="72">
        <v>3</v>
      </c>
      <c r="I75" s="106" t="s">
        <v>261</v>
      </c>
      <c r="J75" s="106">
        <v>360</v>
      </c>
    </row>
    <row r="76" spans="1:10" x14ac:dyDescent="0.25">
      <c r="A76" s="107">
        <v>40973</v>
      </c>
      <c r="B76" s="89" t="s">
        <v>293</v>
      </c>
      <c r="C76" s="89" t="s">
        <v>53</v>
      </c>
      <c r="D76" s="89" t="s">
        <v>311</v>
      </c>
      <c r="E76" s="89" t="s">
        <v>312</v>
      </c>
      <c r="F76" s="72">
        <v>0</v>
      </c>
      <c r="G76" s="72">
        <v>2.1</v>
      </c>
      <c r="H76" s="72">
        <v>6</v>
      </c>
      <c r="I76" s="106" t="s">
        <v>299</v>
      </c>
      <c r="J76" s="106">
        <v>180</v>
      </c>
    </row>
    <row r="77" spans="1:10" x14ac:dyDescent="0.25">
      <c r="A77" s="107">
        <v>40974</v>
      </c>
      <c r="B77" s="89" t="s">
        <v>293</v>
      </c>
      <c r="C77" s="89" t="s">
        <v>53</v>
      </c>
      <c r="D77" s="89" t="s">
        <v>311</v>
      </c>
      <c r="E77" s="89" t="s">
        <v>312</v>
      </c>
      <c r="F77" s="72">
        <v>0.6</v>
      </c>
      <c r="G77" s="72">
        <v>2.4</v>
      </c>
      <c r="H77" s="72">
        <v>7</v>
      </c>
      <c r="I77" s="106" t="s">
        <v>299</v>
      </c>
      <c r="J77" s="106">
        <v>180</v>
      </c>
    </row>
    <row r="78" spans="1:10" x14ac:dyDescent="0.25">
      <c r="A78" s="107">
        <v>40975</v>
      </c>
      <c r="B78" s="89" t="s">
        <v>293</v>
      </c>
      <c r="C78" s="89" t="s">
        <v>53</v>
      </c>
      <c r="D78" s="89" t="s">
        <v>311</v>
      </c>
      <c r="E78" s="89" t="s">
        <v>312</v>
      </c>
      <c r="F78" s="72">
        <v>0.5</v>
      </c>
      <c r="G78" s="72">
        <v>2.5</v>
      </c>
      <c r="H78" s="72">
        <v>5.8</v>
      </c>
      <c r="I78" s="106" t="s">
        <v>300</v>
      </c>
      <c r="J78" s="106">
        <v>270</v>
      </c>
    </row>
    <row r="79" spans="1:10" x14ac:dyDescent="0.25">
      <c r="A79" s="107">
        <v>40976</v>
      </c>
      <c r="B79" s="89" t="s">
        <v>293</v>
      </c>
      <c r="C79" s="89" t="s">
        <v>53</v>
      </c>
      <c r="D79" s="89" t="s">
        <v>311</v>
      </c>
      <c r="E79" s="89" t="s">
        <v>312</v>
      </c>
      <c r="F79" s="72">
        <v>0</v>
      </c>
      <c r="G79" s="72">
        <v>3.8</v>
      </c>
      <c r="H79" s="72">
        <v>10.8</v>
      </c>
      <c r="I79" s="106" t="s">
        <v>261</v>
      </c>
      <c r="J79" s="106">
        <v>360</v>
      </c>
    </row>
    <row r="80" spans="1:10" x14ac:dyDescent="0.25">
      <c r="A80" s="107">
        <v>40977</v>
      </c>
      <c r="B80" s="89" t="s">
        <v>293</v>
      </c>
      <c r="C80" s="89" t="s">
        <v>53</v>
      </c>
      <c r="D80" s="89" t="s">
        <v>311</v>
      </c>
      <c r="E80" s="89" t="s">
        <v>312</v>
      </c>
      <c r="F80" s="72">
        <v>0</v>
      </c>
      <c r="G80" s="72">
        <v>3.6</v>
      </c>
      <c r="H80" s="72">
        <v>10</v>
      </c>
      <c r="I80" s="106" t="s">
        <v>299</v>
      </c>
      <c r="J80" s="106">
        <v>180</v>
      </c>
    </row>
    <row r="81" spans="1:10" x14ac:dyDescent="0.25">
      <c r="A81" s="107">
        <v>40978</v>
      </c>
      <c r="B81" s="89" t="s">
        <v>293</v>
      </c>
      <c r="C81" s="89" t="s">
        <v>53</v>
      </c>
      <c r="D81" s="89" t="s">
        <v>311</v>
      </c>
      <c r="E81" s="89" t="s">
        <v>312</v>
      </c>
      <c r="F81" s="72">
        <v>0</v>
      </c>
      <c r="G81" s="72">
        <v>1.9</v>
      </c>
      <c r="H81" s="72">
        <v>6.4</v>
      </c>
      <c r="I81" s="106" t="s">
        <v>299</v>
      </c>
      <c r="J81" s="106">
        <v>180</v>
      </c>
    </row>
    <row r="82" spans="1:10" x14ac:dyDescent="0.25">
      <c r="A82" s="107">
        <v>40979</v>
      </c>
      <c r="B82" s="89" t="s">
        <v>293</v>
      </c>
      <c r="C82" s="89" t="s">
        <v>53</v>
      </c>
      <c r="D82" s="89" t="s">
        <v>311</v>
      </c>
      <c r="E82" s="89" t="s">
        <v>312</v>
      </c>
      <c r="F82" s="72">
        <v>0.1</v>
      </c>
      <c r="G82" s="72">
        <v>1.4</v>
      </c>
      <c r="H82" s="72">
        <v>3.3</v>
      </c>
      <c r="I82" s="106" t="s">
        <v>299</v>
      </c>
      <c r="J82" s="106">
        <v>180</v>
      </c>
    </row>
    <row r="83" spans="1:10" x14ac:dyDescent="0.25">
      <c r="A83" s="107">
        <v>40980</v>
      </c>
      <c r="B83" s="89" t="s">
        <v>293</v>
      </c>
      <c r="C83" s="89" t="s">
        <v>53</v>
      </c>
      <c r="D83" s="89" t="s">
        <v>311</v>
      </c>
      <c r="E83" s="89" t="s">
        <v>312</v>
      </c>
      <c r="F83" s="72">
        <v>0.3</v>
      </c>
      <c r="G83" s="72">
        <v>1.9</v>
      </c>
      <c r="H83" s="72">
        <v>5.3</v>
      </c>
      <c r="I83" s="106" t="s">
        <v>299</v>
      </c>
      <c r="J83" s="106">
        <v>180</v>
      </c>
    </row>
    <row r="84" spans="1:10" x14ac:dyDescent="0.25">
      <c r="A84" s="107">
        <v>40981</v>
      </c>
      <c r="B84" s="89" t="s">
        <v>293</v>
      </c>
      <c r="C84" s="89" t="s">
        <v>53</v>
      </c>
      <c r="D84" s="89" t="s">
        <v>311</v>
      </c>
      <c r="E84" s="89" t="s">
        <v>312</v>
      </c>
      <c r="F84" s="72">
        <v>0</v>
      </c>
      <c r="G84" s="72">
        <v>1.4</v>
      </c>
      <c r="H84" s="72">
        <v>4.8</v>
      </c>
      <c r="I84" s="106" t="s">
        <v>299</v>
      </c>
      <c r="J84" s="106">
        <v>180</v>
      </c>
    </row>
    <row r="85" spans="1:10" x14ac:dyDescent="0.25">
      <c r="A85" s="107">
        <v>40982</v>
      </c>
      <c r="B85" s="89" t="s">
        <v>293</v>
      </c>
      <c r="C85" s="89" t="s">
        <v>53</v>
      </c>
      <c r="D85" s="89" t="s">
        <v>311</v>
      </c>
      <c r="E85" s="89" t="s">
        <v>312</v>
      </c>
      <c r="F85" s="72">
        <v>0</v>
      </c>
      <c r="G85" s="72">
        <v>1.1000000000000001</v>
      </c>
      <c r="H85" s="72">
        <v>2.8</v>
      </c>
      <c r="I85" s="106" t="s">
        <v>299</v>
      </c>
      <c r="J85" s="106">
        <v>180</v>
      </c>
    </row>
    <row r="86" spans="1:10" x14ac:dyDescent="0.25">
      <c r="A86" s="107">
        <v>40983</v>
      </c>
      <c r="B86" s="89" t="s">
        <v>293</v>
      </c>
      <c r="C86" s="89" t="s">
        <v>53</v>
      </c>
      <c r="D86" s="89" t="s">
        <v>311</v>
      </c>
      <c r="E86" s="89" t="s">
        <v>312</v>
      </c>
      <c r="F86" s="72">
        <v>0</v>
      </c>
      <c r="G86" s="72">
        <v>1.3</v>
      </c>
      <c r="H86" s="72">
        <v>3.5</v>
      </c>
      <c r="I86" s="106" t="s">
        <v>299</v>
      </c>
      <c r="J86" s="106">
        <v>180</v>
      </c>
    </row>
    <row r="87" spans="1:10" x14ac:dyDescent="0.25">
      <c r="A87" s="107">
        <v>40984</v>
      </c>
      <c r="B87" s="89" t="s">
        <v>293</v>
      </c>
      <c r="C87" s="89" t="s">
        <v>53</v>
      </c>
      <c r="D87" s="89" t="s">
        <v>311</v>
      </c>
      <c r="E87" s="89" t="s">
        <v>312</v>
      </c>
      <c r="F87" s="72">
        <v>0</v>
      </c>
      <c r="G87" s="72">
        <v>1.3</v>
      </c>
      <c r="H87" s="72">
        <v>4.9000000000000004</v>
      </c>
      <c r="I87" s="106" t="s">
        <v>299</v>
      </c>
      <c r="J87" s="106">
        <v>180</v>
      </c>
    </row>
    <row r="88" spans="1:10" x14ac:dyDescent="0.25">
      <c r="A88" s="107">
        <v>40985</v>
      </c>
      <c r="B88" s="89" t="s">
        <v>293</v>
      </c>
      <c r="C88" s="89" t="s">
        <v>53</v>
      </c>
      <c r="D88" s="89" t="s">
        <v>311</v>
      </c>
      <c r="E88" s="89" t="s">
        <v>312</v>
      </c>
      <c r="F88" s="72">
        <v>0</v>
      </c>
      <c r="G88" s="72">
        <v>1.5</v>
      </c>
      <c r="H88" s="72">
        <v>6.1</v>
      </c>
      <c r="I88" s="106" t="s">
        <v>299</v>
      </c>
      <c r="J88" s="106">
        <v>180</v>
      </c>
    </row>
    <row r="89" spans="1:10" x14ac:dyDescent="0.25">
      <c r="A89" s="107">
        <v>40986</v>
      </c>
      <c r="B89" s="89" t="s">
        <v>293</v>
      </c>
      <c r="C89" s="89" t="s">
        <v>53</v>
      </c>
      <c r="D89" s="89" t="s">
        <v>311</v>
      </c>
      <c r="E89" s="89" t="s">
        <v>312</v>
      </c>
      <c r="F89" s="72">
        <v>0.6</v>
      </c>
      <c r="G89" s="72">
        <v>2.5</v>
      </c>
      <c r="H89" s="72">
        <v>9</v>
      </c>
      <c r="I89" s="106" t="s">
        <v>299</v>
      </c>
      <c r="J89" s="106">
        <v>180</v>
      </c>
    </row>
    <row r="90" spans="1:10" x14ac:dyDescent="0.25">
      <c r="A90" s="107">
        <v>40987</v>
      </c>
      <c r="B90" s="89" t="s">
        <v>293</v>
      </c>
      <c r="C90" s="89" t="s">
        <v>53</v>
      </c>
      <c r="D90" s="89" t="s">
        <v>311</v>
      </c>
      <c r="E90" s="89" t="s">
        <v>312</v>
      </c>
      <c r="F90" s="72">
        <v>0.4</v>
      </c>
      <c r="G90" s="72">
        <v>3</v>
      </c>
      <c r="H90" s="72">
        <v>9</v>
      </c>
      <c r="I90" s="106" t="s">
        <v>299</v>
      </c>
      <c r="J90" s="106">
        <v>180</v>
      </c>
    </row>
    <row r="91" spans="1:10" x14ac:dyDescent="0.25">
      <c r="A91" s="107">
        <v>40988</v>
      </c>
      <c r="B91" s="89" t="s">
        <v>293</v>
      </c>
      <c r="C91" s="89" t="s">
        <v>53</v>
      </c>
      <c r="D91" s="89" t="s">
        <v>311</v>
      </c>
      <c r="E91" s="89" t="s">
        <v>312</v>
      </c>
      <c r="F91" s="72">
        <v>0</v>
      </c>
      <c r="G91" s="72">
        <v>2.1</v>
      </c>
      <c r="H91" s="72">
        <v>4.5</v>
      </c>
      <c r="I91" s="106" t="s">
        <v>299</v>
      </c>
      <c r="J91" s="106">
        <v>180</v>
      </c>
    </row>
    <row r="92" spans="1:10" x14ac:dyDescent="0.25">
      <c r="A92" s="107">
        <v>40989</v>
      </c>
      <c r="B92" s="89" t="s">
        <v>293</v>
      </c>
      <c r="C92" s="89" t="s">
        <v>53</v>
      </c>
      <c r="D92" s="89" t="s">
        <v>311</v>
      </c>
      <c r="E92" s="89" t="s">
        <v>312</v>
      </c>
      <c r="F92" s="72">
        <v>0</v>
      </c>
      <c r="G92" s="72">
        <v>1.1000000000000001</v>
      </c>
      <c r="H92" s="72">
        <v>3.2</v>
      </c>
      <c r="I92" s="106" t="s">
        <v>261</v>
      </c>
      <c r="J92" s="106">
        <v>360</v>
      </c>
    </row>
    <row r="93" spans="1:10" x14ac:dyDescent="0.25">
      <c r="A93" s="107">
        <v>40990</v>
      </c>
      <c r="B93" s="89" t="s">
        <v>293</v>
      </c>
      <c r="C93" s="89" t="s">
        <v>53</v>
      </c>
      <c r="D93" s="89" t="s">
        <v>311</v>
      </c>
      <c r="E93" s="89" t="s">
        <v>312</v>
      </c>
      <c r="F93" s="72">
        <v>0</v>
      </c>
      <c r="G93" s="72">
        <v>1.8</v>
      </c>
      <c r="H93" s="72">
        <v>3.8</v>
      </c>
      <c r="I93" s="106" t="s">
        <v>299</v>
      </c>
      <c r="J93" s="106">
        <v>180</v>
      </c>
    </row>
    <row r="94" spans="1:10" x14ac:dyDescent="0.25">
      <c r="A94" s="107">
        <v>40991</v>
      </c>
      <c r="B94" s="89" t="s">
        <v>293</v>
      </c>
      <c r="C94" s="89" t="s">
        <v>53</v>
      </c>
      <c r="D94" s="89" t="s">
        <v>311</v>
      </c>
      <c r="E94" s="89" t="s">
        <v>312</v>
      </c>
      <c r="F94" s="72">
        <v>0</v>
      </c>
      <c r="G94" s="72">
        <v>4.7</v>
      </c>
      <c r="H94" s="72">
        <v>13.7</v>
      </c>
      <c r="I94" s="106" t="s">
        <v>300</v>
      </c>
      <c r="J94" s="106">
        <v>270</v>
      </c>
    </row>
    <row r="95" spans="1:10" x14ac:dyDescent="0.25">
      <c r="A95" s="107">
        <v>40992</v>
      </c>
      <c r="B95" s="89" t="s">
        <v>293</v>
      </c>
      <c r="C95" s="89" t="s">
        <v>53</v>
      </c>
      <c r="D95" s="89" t="s">
        <v>311</v>
      </c>
      <c r="E95" s="89" t="s">
        <v>312</v>
      </c>
      <c r="F95" s="72">
        <v>0</v>
      </c>
      <c r="G95" s="72">
        <v>3.5</v>
      </c>
      <c r="H95" s="72">
        <v>8.8000000000000007</v>
      </c>
      <c r="I95" s="106" t="s">
        <v>299</v>
      </c>
      <c r="J95" s="106">
        <v>180</v>
      </c>
    </row>
    <row r="96" spans="1:10" x14ac:dyDescent="0.25">
      <c r="A96" s="107">
        <v>40993</v>
      </c>
      <c r="B96" s="89" t="s">
        <v>293</v>
      </c>
      <c r="C96" s="89" t="s">
        <v>53</v>
      </c>
      <c r="D96" s="89" t="s">
        <v>311</v>
      </c>
      <c r="E96" s="89" t="s">
        <v>312</v>
      </c>
      <c r="F96" s="72">
        <v>0</v>
      </c>
      <c r="G96" s="72">
        <v>2</v>
      </c>
      <c r="H96" s="72">
        <v>5.4</v>
      </c>
      <c r="I96" s="106" t="s">
        <v>299</v>
      </c>
      <c r="J96" s="106">
        <v>180</v>
      </c>
    </row>
    <row r="97" spans="1:10" x14ac:dyDescent="0.25">
      <c r="A97" s="107">
        <v>40994</v>
      </c>
      <c r="B97" s="89" t="s">
        <v>293</v>
      </c>
      <c r="C97" s="89" t="s">
        <v>53</v>
      </c>
      <c r="D97" s="89" t="s">
        <v>311</v>
      </c>
      <c r="E97" s="89" t="s">
        <v>312</v>
      </c>
      <c r="F97" s="72">
        <v>0</v>
      </c>
      <c r="G97" s="72">
        <v>1.2</v>
      </c>
      <c r="H97" s="72">
        <v>3.2</v>
      </c>
      <c r="I97" s="106" t="s">
        <v>299</v>
      </c>
      <c r="J97" s="106">
        <v>180</v>
      </c>
    </row>
    <row r="98" spans="1:10" x14ac:dyDescent="0.25">
      <c r="A98" s="107">
        <v>40995</v>
      </c>
      <c r="B98" s="89" t="s">
        <v>293</v>
      </c>
      <c r="C98" s="89" t="s">
        <v>53</v>
      </c>
      <c r="D98" s="89" t="s">
        <v>311</v>
      </c>
      <c r="E98" s="89" t="s">
        <v>312</v>
      </c>
      <c r="F98" s="72">
        <v>0</v>
      </c>
      <c r="G98" s="72">
        <v>1.2</v>
      </c>
      <c r="H98" s="72">
        <v>4.4000000000000004</v>
      </c>
      <c r="I98" s="106" t="s">
        <v>299</v>
      </c>
      <c r="J98" s="106">
        <v>180</v>
      </c>
    </row>
    <row r="99" spans="1:10" x14ac:dyDescent="0.25">
      <c r="A99" s="107">
        <v>40996</v>
      </c>
      <c r="B99" s="89" t="s">
        <v>293</v>
      </c>
      <c r="C99" s="89" t="s">
        <v>53</v>
      </c>
      <c r="D99" s="89" t="s">
        <v>311</v>
      </c>
      <c r="E99" s="89" t="s">
        <v>312</v>
      </c>
      <c r="F99" s="72">
        <v>0</v>
      </c>
      <c r="G99" s="72">
        <v>1.1000000000000001</v>
      </c>
      <c r="H99" s="72">
        <v>3.4</v>
      </c>
      <c r="I99" s="106" t="s">
        <v>299</v>
      </c>
      <c r="J99" s="106">
        <v>180</v>
      </c>
    </row>
    <row r="100" spans="1:10" x14ac:dyDescent="0.25">
      <c r="A100" s="107">
        <v>40997</v>
      </c>
      <c r="B100" s="89" t="s">
        <v>293</v>
      </c>
      <c r="C100" s="89" t="s">
        <v>53</v>
      </c>
      <c r="D100" s="89" t="s">
        <v>311</v>
      </c>
      <c r="E100" s="89" t="s">
        <v>312</v>
      </c>
      <c r="F100" s="72">
        <v>0</v>
      </c>
      <c r="G100" s="72">
        <v>1.1000000000000001</v>
      </c>
      <c r="H100" s="72">
        <v>6.1</v>
      </c>
      <c r="I100" s="106" t="s">
        <v>300</v>
      </c>
      <c r="J100" s="106">
        <v>270</v>
      </c>
    </row>
    <row r="101" spans="1:10" x14ac:dyDescent="0.25">
      <c r="A101" s="107">
        <v>40998</v>
      </c>
      <c r="B101" s="89" t="s">
        <v>293</v>
      </c>
      <c r="C101" s="89" t="s">
        <v>53</v>
      </c>
      <c r="D101" s="89" t="s">
        <v>311</v>
      </c>
      <c r="E101" s="89" t="s">
        <v>312</v>
      </c>
      <c r="F101" s="72">
        <v>0</v>
      </c>
      <c r="G101" s="72">
        <v>1</v>
      </c>
      <c r="H101" s="72">
        <v>5.8</v>
      </c>
      <c r="I101" s="106" t="s">
        <v>298</v>
      </c>
      <c r="J101" s="106">
        <v>90</v>
      </c>
    </row>
    <row r="102" spans="1:10" x14ac:dyDescent="0.25">
      <c r="A102" s="107">
        <v>40999</v>
      </c>
      <c r="B102" s="89" t="s">
        <v>293</v>
      </c>
      <c r="C102" s="89" t="s">
        <v>53</v>
      </c>
      <c r="D102" s="89" t="s">
        <v>311</v>
      </c>
      <c r="E102" s="89" t="s">
        <v>312</v>
      </c>
      <c r="F102" s="72">
        <v>0</v>
      </c>
      <c r="G102" s="72">
        <v>1.1000000000000001</v>
      </c>
      <c r="H102" s="72">
        <v>3.2</v>
      </c>
      <c r="I102" s="106" t="s">
        <v>300</v>
      </c>
      <c r="J102" s="106">
        <v>270</v>
      </c>
    </row>
    <row r="103" spans="1:10" x14ac:dyDescent="0.25">
      <c r="A103" s="107">
        <v>41000</v>
      </c>
      <c r="B103" s="89" t="s">
        <v>293</v>
      </c>
      <c r="C103" s="89" t="s">
        <v>53</v>
      </c>
      <c r="D103" s="89" t="s">
        <v>311</v>
      </c>
      <c r="E103" s="89" t="s">
        <v>312</v>
      </c>
      <c r="F103" s="72">
        <v>0</v>
      </c>
      <c r="G103" s="72">
        <v>1.6</v>
      </c>
      <c r="H103" s="72">
        <v>4.2</v>
      </c>
      <c r="I103" s="106" t="s">
        <v>300</v>
      </c>
      <c r="J103" s="106">
        <v>270</v>
      </c>
    </row>
    <row r="104" spans="1:10" x14ac:dyDescent="0.25">
      <c r="A104" s="107">
        <v>41001</v>
      </c>
      <c r="B104" s="89" t="s">
        <v>293</v>
      </c>
      <c r="C104" s="89" t="s">
        <v>53</v>
      </c>
      <c r="D104" s="89" t="s">
        <v>311</v>
      </c>
      <c r="E104" s="89" t="s">
        <v>312</v>
      </c>
      <c r="F104" s="72">
        <v>0</v>
      </c>
      <c r="G104" s="72">
        <v>1.3</v>
      </c>
      <c r="H104" s="72">
        <v>3.4</v>
      </c>
      <c r="I104" s="106" t="s">
        <v>298</v>
      </c>
      <c r="J104" s="106">
        <v>90</v>
      </c>
    </row>
    <row r="105" spans="1:10" x14ac:dyDescent="0.25">
      <c r="A105" s="107">
        <v>41002</v>
      </c>
      <c r="B105" s="89" t="s">
        <v>293</v>
      </c>
      <c r="C105" s="89" t="s">
        <v>53</v>
      </c>
      <c r="D105" s="89" t="s">
        <v>311</v>
      </c>
      <c r="E105" s="89" t="s">
        <v>312</v>
      </c>
      <c r="F105" s="72">
        <v>0</v>
      </c>
      <c r="G105" s="72">
        <v>1.4</v>
      </c>
      <c r="H105" s="72">
        <v>4.3</v>
      </c>
      <c r="I105" s="106" t="s">
        <v>299</v>
      </c>
      <c r="J105" s="106">
        <v>180</v>
      </c>
    </row>
    <row r="106" spans="1:10" x14ac:dyDescent="0.25">
      <c r="A106" s="107">
        <v>41003</v>
      </c>
      <c r="B106" s="89" t="s">
        <v>293</v>
      </c>
      <c r="C106" s="89" t="s">
        <v>53</v>
      </c>
      <c r="D106" s="89" t="s">
        <v>311</v>
      </c>
      <c r="E106" s="89" t="s">
        <v>312</v>
      </c>
      <c r="F106" s="72">
        <v>0</v>
      </c>
      <c r="G106" s="72">
        <v>1.6</v>
      </c>
      <c r="H106" s="72">
        <v>4.2</v>
      </c>
      <c r="I106" s="106" t="s">
        <v>299</v>
      </c>
      <c r="J106" s="106">
        <v>180</v>
      </c>
    </row>
    <row r="107" spans="1:10" x14ac:dyDescent="0.25">
      <c r="A107" s="107">
        <v>41004</v>
      </c>
      <c r="B107" s="89" t="s">
        <v>293</v>
      </c>
      <c r="C107" s="89" t="s">
        <v>53</v>
      </c>
      <c r="D107" s="89" t="s">
        <v>311</v>
      </c>
      <c r="E107" s="89" t="s">
        <v>312</v>
      </c>
      <c r="F107" s="72">
        <v>0</v>
      </c>
      <c r="G107" s="72">
        <v>2</v>
      </c>
      <c r="H107" s="72">
        <v>5.6</v>
      </c>
      <c r="I107" s="106" t="s">
        <v>299</v>
      </c>
      <c r="J107" s="106">
        <v>180</v>
      </c>
    </row>
    <row r="108" spans="1:10" x14ac:dyDescent="0.25">
      <c r="A108" s="107">
        <v>41005</v>
      </c>
      <c r="B108" s="89" t="s">
        <v>293</v>
      </c>
      <c r="C108" s="89" t="s">
        <v>53</v>
      </c>
      <c r="D108" s="89" t="s">
        <v>311</v>
      </c>
      <c r="E108" s="89" t="s">
        <v>312</v>
      </c>
      <c r="F108" s="72">
        <v>0</v>
      </c>
      <c r="G108" s="72">
        <v>1.1000000000000001</v>
      </c>
      <c r="H108" s="72">
        <v>2.6</v>
      </c>
      <c r="I108" s="106" t="s">
        <v>300</v>
      </c>
      <c r="J108" s="106">
        <v>270</v>
      </c>
    </row>
    <row r="109" spans="1:10" x14ac:dyDescent="0.25">
      <c r="A109" s="107">
        <v>41006</v>
      </c>
      <c r="B109" s="89" t="s">
        <v>293</v>
      </c>
      <c r="C109" s="89" t="s">
        <v>53</v>
      </c>
      <c r="D109" s="89" t="s">
        <v>311</v>
      </c>
      <c r="E109" s="89" t="s">
        <v>312</v>
      </c>
      <c r="F109" s="72">
        <v>0</v>
      </c>
      <c r="G109" s="72">
        <v>2.7</v>
      </c>
      <c r="H109" s="72">
        <v>6.8</v>
      </c>
      <c r="I109" s="106" t="s">
        <v>299</v>
      </c>
      <c r="J109" s="106">
        <v>180</v>
      </c>
    </row>
    <row r="110" spans="1:10" x14ac:dyDescent="0.25">
      <c r="A110" s="107">
        <v>41007</v>
      </c>
      <c r="B110" s="89" t="s">
        <v>293</v>
      </c>
      <c r="C110" s="89" t="s">
        <v>53</v>
      </c>
      <c r="D110" s="89" t="s">
        <v>311</v>
      </c>
      <c r="E110" s="89" t="s">
        <v>312</v>
      </c>
      <c r="F110" s="72">
        <v>0.1</v>
      </c>
      <c r="G110" s="72">
        <v>1.6</v>
      </c>
      <c r="H110" s="72">
        <v>5.0999999999999996</v>
      </c>
      <c r="I110" s="106" t="s">
        <v>261</v>
      </c>
      <c r="J110" s="106">
        <v>360</v>
      </c>
    </row>
    <row r="111" spans="1:10" x14ac:dyDescent="0.25">
      <c r="A111" s="107">
        <v>41008</v>
      </c>
      <c r="B111" s="89" t="s">
        <v>293</v>
      </c>
      <c r="C111" s="89" t="s">
        <v>53</v>
      </c>
      <c r="D111" s="89" t="s">
        <v>311</v>
      </c>
      <c r="E111" s="89" t="s">
        <v>312</v>
      </c>
      <c r="F111" s="72">
        <v>0.2</v>
      </c>
      <c r="G111" s="72">
        <v>3.2</v>
      </c>
      <c r="H111" s="72">
        <v>8.1</v>
      </c>
      <c r="I111" s="106" t="s">
        <v>300</v>
      </c>
      <c r="J111" s="106">
        <v>270</v>
      </c>
    </row>
    <row r="112" spans="1:10" x14ac:dyDescent="0.25">
      <c r="A112" s="107">
        <v>41009</v>
      </c>
      <c r="B112" s="89" t="s">
        <v>293</v>
      </c>
      <c r="C112" s="89" t="s">
        <v>53</v>
      </c>
      <c r="D112" s="89" t="s">
        <v>311</v>
      </c>
      <c r="E112" s="89" t="s">
        <v>312</v>
      </c>
      <c r="F112" s="72">
        <v>0</v>
      </c>
      <c r="G112" s="72">
        <v>2.1</v>
      </c>
      <c r="H112" s="72">
        <v>5.3</v>
      </c>
      <c r="I112" s="106" t="s">
        <v>299</v>
      </c>
      <c r="J112" s="106">
        <v>180</v>
      </c>
    </row>
    <row r="113" spans="1:10" x14ac:dyDescent="0.25">
      <c r="A113" s="107">
        <v>41010</v>
      </c>
      <c r="B113" s="89" t="s">
        <v>293</v>
      </c>
      <c r="C113" s="89" t="s">
        <v>53</v>
      </c>
      <c r="D113" s="89" t="s">
        <v>311</v>
      </c>
      <c r="E113" s="89" t="s">
        <v>312</v>
      </c>
      <c r="F113" s="72">
        <v>0</v>
      </c>
      <c r="G113" s="72">
        <v>1.3</v>
      </c>
      <c r="H113" s="72">
        <v>4.4000000000000004</v>
      </c>
      <c r="I113" s="106" t="s">
        <v>300</v>
      </c>
      <c r="J113" s="106">
        <v>270</v>
      </c>
    </row>
    <row r="114" spans="1:10" x14ac:dyDescent="0.25">
      <c r="A114" s="107">
        <v>41011</v>
      </c>
      <c r="B114" s="89" t="s">
        <v>293</v>
      </c>
      <c r="C114" s="89" t="s">
        <v>53</v>
      </c>
      <c r="D114" s="89" t="s">
        <v>311</v>
      </c>
      <c r="E114" s="89" t="s">
        <v>312</v>
      </c>
      <c r="F114" s="72">
        <v>0</v>
      </c>
      <c r="G114" s="72">
        <v>1.2</v>
      </c>
      <c r="H114" s="72">
        <v>4</v>
      </c>
      <c r="I114" s="106" t="s">
        <v>261</v>
      </c>
      <c r="J114" s="106">
        <v>360</v>
      </c>
    </row>
    <row r="115" spans="1:10" x14ac:dyDescent="0.25">
      <c r="A115" s="107">
        <v>41012</v>
      </c>
      <c r="B115" s="89" t="s">
        <v>293</v>
      </c>
      <c r="C115" s="89" t="s">
        <v>53</v>
      </c>
      <c r="D115" s="89" t="s">
        <v>311</v>
      </c>
      <c r="E115" s="89" t="s">
        <v>312</v>
      </c>
      <c r="F115" s="72">
        <v>0</v>
      </c>
      <c r="G115" s="72">
        <v>1.1000000000000001</v>
      </c>
      <c r="H115" s="72">
        <v>2.9</v>
      </c>
      <c r="I115" s="106" t="s">
        <v>299</v>
      </c>
      <c r="J115" s="106">
        <v>180</v>
      </c>
    </row>
    <row r="116" spans="1:10" x14ac:dyDescent="0.25">
      <c r="A116" s="107">
        <v>41013</v>
      </c>
      <c r="B116" s="89" t="s">
        <v>293</v>
      </c>
      <c r="C116" s="89" t="s">
        <v>53</v>
      </c>
      <c r="D116" s="89" t="s">
        <v>311</v>
      </c>
      <c r="E116" s="89" t="s">
        <v>312</v>
      </c>
      <c r="F116" s="72">
        <v>0</v>
      </c>
      <c r="G116" s="72">
        <v>1.1000000000000001</v>
      </c>
      <c r="H116" s="72">
        <v>3</v>
      </c>
      <c r="I116" s="106" t="s">
        <v>300</v>
      </c>
      <c r="J116" s="106">
        <v>270</v>
      </c>
    </row>
    <row r="117" spans="1:10" x14ac:dyDescent="0.25">
      <c r="A117" s="107">
        <v>41014</v>
      </c>
      <c r="B117" s="89" t="s">
        <v>293</v>
      </c>
      <c r="C117" s="89" t="s">
        <v>53</v>
      </c>
      <c r="D117" s="89" t="s">
        <v>311</v>
      </c>
      <c r="E117" s="89" t="s">
        <v>312</v>
      </c>
      <c r="F117" s="72">
        <v>0</v>
      </c>
      <c r="G117" s="72">
        <v>0.8</v>
      </c>
      <c r="H117" s="72">
        <v>2.7</v>
      </c>
      <c r="I117" s="106" t="s">
        <v>299</v>
      </c>
      <c r="J117" s="106">
        <v>180</v>
      </c>
    </row>
    <row r="118" spans="1:10" x14ac:dyDescent="0.25">
      <c r="A118" s="107">
        <v>41015</v>
      </c>
      <c r="B118" s="89" t="s">
        <v>293</v>
      </c>
      <c r="C118" s="89" t="s">
        <v>53</v>
      </c>
      <c r="D118" s="89" t="s">
        <v>311</v>
      </c>
      <c r="E118" s="89" t="s">
        <v>312</v>
      </c>
      <c r="F118" s="72">
        <v>0.1</v>
      </c>
      <c r="G118" s="72">
        <v>1.5</v>
      </c>
      <c r="H118" s="72">
        <v>4.8</v>
      </c>
      <c r="I118" s="106" t="s">
        <v>299</v>
      </c>
      <c r="J118" s="106">
        <v>180</v>
      </c>
    </row>
    <row r="119" spans="1:10" x14ac:dyDescent="0.25">
      <c r="A119" s="107">
        <v>41016</v>
      </c>
      <c r="B119" s="89" t="s">
        <v>293</v>
      </c>
      <c r="C119" s="89" t="s">
        <v>53</v>
      </c>
      <c r="D119" s="89" t="s">
        <v>311</v>
      </c>
      <c r="E119" s="89" t="s">
        <v>312</v>
      </c>
      <c r="F119" s="72">
        <v>0.2</v>
      </c>
      <c r="G119" s="72">
        <v>2.2000000000000002</v>
      </c>
      <c r="H119" s="72">
        <v>5.4</v>
      </c>
      <c r="I119" s="106" t="s">
        <v>299</v>
      </c>
      <c r="J119" s="106">
        <v>180</v>
      </c>
    </row>
    <row r="120" spans="1:10" x14ac:dyDescent="0.25">
      <c r="A120" s="107">
        <v>41017</v>
      </c>
      <c r="B120" s="89" t="s">
        <v>293</v>
      </c>
      <c r="C120" s="89" t="s">
        <v>53</v>
      </c>
      <c r="D120" s="89" t="s">
        <v>311</v>
      </c>
      <c r="E120" s="89" t="s">
        <v>312</v>
      </c>
      <c r="F120" s="72">
        <v>0</v>
      </c>
      <c r="G120" s="72">
        <v>1.5</v>
      </c>
      <c r="H120" s="72">
        <v>4</v>
      </c>
      <c r="I120" s="106" t="s">
        <v>299</v>
      </c>
      <c r="J120" s="106">
        <v>180</v>
      </c>
    </row>
    <row r="121" spans="1:10" x14ac:dyDescent="0.25">
      <c r="A121" s="107">
        <v>41018</v>
      </c>
      <c r="B121" s="89" t="s">
        <v>293</v>
      </c>
      <c r="C121" s="89" t="s">
        <v>53</v>
      </c>
      <c r="D121" s="89" t="s">
        <v>311</v>
      </c>
      <c r="E121" s="89" t="s">
        <v>312</v>
      </c>
      <c r="F121" s="72">
        <v>0</v>
      </c>
      <c r="G121" s="72">
        <v>1</v>
      </c>
      <c r="H121" s="72">
        <v>3</v>
      </c>
      <c r="I121" s="106" t="s">
        <v>299</v>
      </c>
      <c r="J121" s="106">
        <v>180</v>
      </c>
    </row>
    <row r="122" spans="1:10" x14ac:dyDescent="0.25">
      <c r="A122" s="107">
        <v>41019</v>
      </c>
      <c r="B122" s="89" t="s">
        <v>293</v>
      </c>
      <c r="C122" s="89" t="s">
        <v>53</v>
      </c>
      <c r="D122" s="89" t="s">
        <v>311</v>
      </c>
      <c r="E122" s="89" t="s">
        <v>312</v>
      </c>
      <c r="F122" s="72">
        <v>0</v>
      </c>
      <c r="G122" s="72">
        <v>1.8</v>
      </c>
      <c r="H122" s="72">
        <v>5.9</v>
      </c>
      <c r="I122" s="106" t="s">
        <v>261</v>
      </c>
      <c r="J122" s="106">
        <v>360</v>
      </c>
    </row>
    <row r="123" spans="1:10" x14ac:dyDescent="0.25">
      <c r="A123" s="107">
        <v>41020</v>
      </c>
      <c r="B123" s="89" t="s">
        <v>293</v>
      </c>
      <c r="C123" s="89" t="s">
        <v>53</v>
      </c>
      <c r="D123" s="89" t="s">
        <v>311</v>
      </c>
      <c r="E123" s="89" t="s">
        <v>312</v>
      </c>
      <c r="F123" s="72">
        <v>0</v>
      </c>
      <c r="G123" s="72">
        <v>1.1000000000000001</v>
      </c>
      <c r="H123" s="72">
        <v>3.2</v>
      </c>
      <c r="I123" s="106" t="s">
        <v>298</v>
      </c>
      <c r="J123" s="106">
        <v>90</v>
      </c>
    </row>
    <row r="124" spans="1:10" x14ac:dyDescent="0.25">
      <c r="A124" s="107">
        <v>41021</v>
      </c>
      <c r="B124" s="89" t="s">
        <v>293</v>
      </c>
      <c r="C124" s="89" t="s">
        <v>53</v>
      </c>
      <c r="D124" s="89" t="s">
        <v>311</v>
      </c>
      <c r="E124" s="89" t="s">
        <v>312</v>
      </c>
      <c r="F124" s="72">
        <v>0</v>
      </c>
      <c r="G124" s="72">
        <v>1</v>
      </c>
      <c r="H124" s="72">
        <v>3.3</v>
      </c>
      <c r="I124" s="106" t="s">
        <v>261</v>
      </c>
      <c r="J124" s="106">
        <v>360</v>
      </c>
    </row>
    <row r="125" spans="1:10" x14ac:dyDescent="0.25">
      <c r="A125" s="107">
        <v>41022</v>
      </c>
      <c r="B125" s="89" t="s">
        <v>293</v>
      </c>
      <c r="C125" s="89" t="s">
        <v>53</v>
      </c>
      <c r="D125" s="89" t="s">
        <v>311</v>
      </c>
      <c r="E125" s="89" t="s">
        <v>312</v>
      </c>
      <c r="F125" s="72">
        <v>0</v>
      </c>
      <c r="G125" s="72">
        <v>1.4</v>
      </c>
      <c r="H125" s="72">
        <v>5.6</v>
      </c>
      <c r="I125" s="106" t="s">
        <v>261</v>
      </c>
      <c r="J125" s="106">
        <v>360</v>
      </c>
    </row>
    <row r="126" spans="1:10" x14ac:dyDescent="0.25">
      <c r="A126" s="107">
        <v>41023</v>
      </c>
      <c r="B126" s="89" t="s">
        <v>293</v>
      </c>
      <c r="C126" s="89" t="s">
        <v>53</v>
      </c>
      <c r="D126" s="89" t="s">
        <v>311</v>
      </c>
      <c r="E126" s="89" t="s">
        <v>312</v>
      </c>
      <c r="F126" s="72">
        <v>0</v>
      </c>
      <c r="G126" s="72">
        <v>3.3</v>
      </c>
      <c r="H126" s="72">
        <v>15.9</v>
      </c>
      <c r="I126" s="106" t="s">
        <v>261</v>
      </c>
      <c r="J126" s="106">
        <v>360</v>
      </c>
    </row>
    <row r="127" spans="1:10" x14ac:dyDescent="0.25">
      <c r="A127" s="107">
        <v>41024</v>
      </c>
      <c r="B127" s="89" t="s">
        <v>293</v>
      </c>
      <c r="C127" s="89" t="s">
        <v>53</v>
      </c>
      <c r="D127" s="89" t="s">
        <v>311</v>
      </c>
      <c r="E127" s="89" t="s">
        <v>312</v>
      </c>
      <c r="F127" s="72">
        <v>1.9</v>
      </c>
      <c r="G127" s="72">
        <v>6.5</v>
      </c>
      <c r="H127" s="72">
        <v>12.4</v>
      </c>
      <c r="I127" s="106" t="s">
        <v>261</v>
      </c>
      <c r="J127" s="106">
        <v>360</v>
      </c>
    </row>
    <row r="128" spans="1:10" x14ac:dyDescent="0.25">
      <c r="A128" s="107">
        <v>41025</v>
      </c>
      <c r="B128" s="89" t="s">
        <v>293</v>
      </c>
      <c r="C128" s="89" t="s">
        <v>53</v>
      </c>
      <c r="D128" s="89" t="s">
        <v>311</v>
      </c>
      <c r="E128" s="89" t="s">
        <v>312</v>
      </c>
      <c r="F128" s="72">
        <v>0</v>
      </c>
      <c r="G128" s="72">
        <v>3.2</v>
      </c>
      <c r="H128" s="72">
        <v>8.8000000000000007</v>
      </c>
      <c r="I128" s="106" t="s">
        <v>261</v>
      </c>
      <c r="J128" s="106">
        <v>360</v>
      </c>
    </row>
    <row r="129" spans="1:10" x14ac:dyDescent="0.25">
      <c r="A129" s="107">
        <v>41026</v>
      </c>
      <c r="B129" s="89" t="s">
        <v>293</v>
      </c>
      <c r="C129" s="89" t="s">
        <v>53</v>
      </c>
      <c r="D129" s="89" t="s">
        <v>311</v>
      </c>
      <c r="E129" s="89" t="s">
        <v>312</v>
      </c>
      <c r="F129" s="72">
        <v>0</v>
      </c>
      <c r="G129" s="72">
        <v>1.1000000000000001</v>
      </c>
      <c r="H129" s="72">
        <v>2.6</v>
      </c>
      <c r="I129" s="106" t="s">
        <v>261</v>
      </c>
      <c r="J129" s="106">
        <v>360</v>
      </c>
    </row>
    <row r="130" spans="1:10" x14ac:dyDescent="0.25">
      <c r="A130" s="107">
        <v>41027</v>
      </c>
      <c r="B130" s="89" t="s">
        <v>293</v>
      </c>
      <c r="C130" s="89" t="s">
        <v>53</v>
      </c>
      <c r="D130" s="89" t="s">
        <v>311</v>
      </c>
      <c r="E130" s="89" t="s">
        <v>312</v>
      </c>
      <c r="F130" s="72">
        <v>0</v>
      </c>
      <c r="G130" s="72">
        <v>1.4</v>
      </c>
      <c r="H130" s="72">
        <v>3.8</v>
      </c>
      <c r="I130" s="106" t="s">
        <v>261</v>
      </c>
      <c r="J130" s="106">
        <v>360</v>
      </c>
    </row>
    <row r="131" spans="1:10" x14ac:dyDescent="0.25">
      <c r="A131" s="107">
        <v>41028</v>
      </c>
      <c r="B131" s="89" t="s">
        <v>293</v>
      </c>
      <c r="C131" s="89" t="s">
        <v>53</v>
      </c>
      <c r="D131" s="89" t="s">
        <v>311</v>
      </c>
      <c r="E131" s="89" t="s">
        <v>312</v>
      </c>
      <c r="F131" s="72">
        <v>0</v>
      </c>
      <c r="G131" s="72">
        <v>1.9</v>
      </c>
      <c r="H131" s="72">
        <v>6.8</v>
      </c>
      <c r="I131" s="106" t="s">
        <v>299</v>
      </c>
      <c r="J131" s="106">
        <v>180</v>
      </c>
    </row>
    <row r="132" spans="1:10" x14ac:dyDescent="0.25">
      <c r="A132" s="107">
        <v>41029</v>
      </c>
      <c r="B132" s="89" t="s">
        <v>293</v>
      </c>
      <c r="C132" s="89" t="s">
        <v>53</v>
      </c>
      <c r="D132" s="89" t="s">
        <v>311</v>
      </c>
      <c r="E132" s="89" t="s">
        <v>312</v>
      </c>
      <c r="F132" s="72">
        <v>0</v>
      </c>
      <c r="G132" s="72">
        <v>1.4</v>
      </c>
      <c r="H132" s="72">
        <v>3.8</v>
      </c>
      <c r="I132" s="106" t="s">
        <v>299</v>
      </c>
      <c r="J132" s="106">
        <v>180</v>
      </c>
    </row>
    <row r="133" spans="1:10" x14ac:dyDescent="0.25">
      <c r="A133" s="107">
        <v>41030</v>
      </c>
      <c r="B133" s="89" t="s">
        <v>293</v>
      </c>
      <c r="C133" s="89" t="s">
        <v>53</v>
      </c>
      <c r="D133" s="89" t="s">
        <v>311</v>
      </c>
      <c r="E133" s="89" t="s">
        <v>312</v>
      </c>
      <c r="F133" s="72">
        <v>0</v>
      </c>
      <c r="G133" s="72">
        <v>0.9</v>
      </c>
      <c r="H133" s="72">
        <v>2.4</v>
      </c>
      <c r="I133" s="106" t="s">
        <v>298</v>
      </c>
      <c r="J133" s="106">
        <v>90</v>
      </c>
    </row>
    <row r="134" spans="1:10" x14ac:dyDescent="0.25">
      <c r="A134" s="107">
        <v>41031</v>
      </c>
      <c r="B134" s="89" t="s">
        <v>293</v>
      </c>
      <c r="C134" s="89" t="s">
        <v>53</v>
      </c>
      <c r="D134" s="89" t="s">
        <v>311</v>
      </c>
      <c r="E134" s="89" t="s">
        <v>312</v>
      </c>
      <c r="F134" s="72">
        <v>0</v>
      </c>
      <c r="G134" s="72">
        <v>1.7</v>
      </c>
      <c r="H134" s="72">
        <v>4.9000000000000004</v>
      </c>
      <c r="I134" s="106" t="s">
        <v>261</v>
      </c>
      <c r="J134" s="106">
        <v>360</v>
      </c>
    </row>
    <row r="135" spans="1:10" x14ac:dyDescent="0.25">
      <c r="A135" s="107">
        <v>41032</v>
      </c>
      <c r="B135" s="89" t="s">
        <v>293</v>
      </c>
      <c r="C135" s="89" t="s">
        <v>53</v>
      </c>
      <c r="D135" s="89" t="s">
        <v>311</v>
      </c>
      <c r="E135" s="89" t="s">
        <v>312</v>
      </c>
      <c r="F135" s="72">
        <v>0</v>
      </c>
      <c r="G135" s="72">
        <v>2</v>
      </c>
      <c r="H135" s="72">
        <v>5.9</v>
      </c>
      <c r="I135" s="106" t="s">
        <v>298</v>
      </c>
      <c r="J135" s="106">
        <v>90</v>
      </c>
    </row>
    <row r="136" spans="1:10" x14ac:dyDescent="0.25">
      <c r="A136" s="107">
        <v>41033</v>
      </c>
      <c r="B136" s="89" t="s">
        <v>293</v>
      </c>
      <c r="C136" s="89" t="s">
        <v>53</v>
      </c>
      <c r="D136" s="89" t="s">
        <v>311</v>
      </c>
      <c r="E136" s="89" t="s">
        <v>312</v>
      </c>
      <c r="F136" s="72">
        <v>0</v>
      </c>
      <c r="G136" s="72">
        <v>1.4</v>
      </c>
      <c r="H136" s="72">
        <v>5.2</v>
      </c>
      <c r="I136" s="106" t="s">
        <v>299</v>
      </c>
      <c r="J136" s="106">
        <v>180</v>
      </c>
    </row>
    <row r="137" spans="1:10" x14ac:dyDescent="0.25">
      <c r="A137" s="107">
        <v>41034</v>
      </c>
      <c r="B137" s="89" t="s">
        <v>293</v>
      </c>
      <c r="C137" s="89" t="s">
        <v>53</v>
      </c>
      <c r="D137" s="89" t="s">
        <v>311</v>
      </c>
      <c r="E137" s="89" t="s">
        <v>312</v>
      </c>
      <c r="F137" s="72">
        <v>0</v>
      </c>
      <c r="G137" s="72">
        <v>1.1000000000000001</v>
      </c>
      <c r="H137" s="72">
        <v>3.9</v>
      </c>
      <c r="I137" s="106" t="s">
        <v>261</v>
      </c>
      <c r="J137" s="106">
        <v>360</v>
      </c>
    </row>
    <row r="138" spans="1:10" x14ac:dyDescent="0.25">
      <c r="A138" s="107">
        <v>41035</v>
      </c>
      <c r="B138" s="89" t="s">
        <v>293</v>
      </c>
      <c r="C138" s="89" t="s">
        <v>53</v>
      </c>
      <c r="D138" s="89" t="s">
        <v>311</v>
      </c>
      <c r="E138" s="89" t="s">
        <v>312</v>
      </c>
      <c r="F138" s="72">
        <v>0.2</v>
      </c>
      <c r="G138" s="72">
        <v>3.4</v>
      </c>
      <c r="H138" s="72">
        <v>8.1999999999999993</v>
      </c>
      <c r="I138" s="106" t="s">
        <v>261</v>
      </c>
      <c r="J138" s="106">
        <v>360</v>
      </c>
    </row>
    <row r="139" spans="1:10" x14ac:dyDescent="0.25">
      <c r="A139" s="107">
        <v>41036</v>
      </c>
      <c r="B139" s="89" t="s">
        <v>293</v>
      </c>
      <c r="C139" s="89" t="s">
        <v>53</v>
      </c>
      <c r="D139" s="89" t="s">
        <v>311</v>
      </c>
      <c r="E139" s="89" t="s">
        <v>312</v>
      </c>
      <c r="F139" s="72">
        <v>0</v>
      </c>
      <c r="G139" s="72">
        <v>1.7</v>
      </c>
      <c r="H139" s="72">
        <v>6.3</v>
      </c>
      <c r="I139" s="106" t="s">
        <v>261</v>
      </c>
      <c r="J139" s="106">
        <v>360</v>
      </c>
    </row>
    <row r="140" spans="1:10" x14ac:dyDescent="0.25">
      <c r="A140" s="107">
        <v>41037</v>
      </c>
      <c r="B140" s="89" t="s">
        <v>293</v>
      </c>
      <c r="C140" s="89" t="s">
        <v>53</v>
      </c>
      <c r="D140" s="89" t="s">
        <v>311</v>
      </c>
      <c r="E140" s="89" t="s">
        <v>312</v>
      </c>
      <c r="F140" s="72">
        <v>0</v>
      </c>
      <c r="G140" s="72">
        <v>1.7</v>
      </c>
      <c r="H140" s="72">
        <v>6.1</v>
      </c>
      <c r="I140" s="106" t="s">
        <v>261</v>
      </c>
      <c r="J140" s="106">
        <v>360</v>
      </c>
    </row>
    <row r="141" spans="1:10" x14ac:dyDescent="0.25">
      <c r="A141" s="107">
        <v>41038</v>
      </c>
      <c r="B141" s="89" t="s">
        <v>293</v>
      </c>
      <c r="C141" s="89" t="s">
        <v>53</v>
      </c>
      <c r="D141" s="89" t="s">
        <v>311</v>
      </c>
      <c r="E141" s="89" t="s">
        <v>312</v>
      </c>
      <c r="F141" s="72">
        <v>0</v>
      </c>
      <c r="G141" s="72">
        <v>1.8</v>
      </c>
      <c r="H141" s="72">
        <v>5.8</v>
      </c>
      <c r="I141" s="106" t="s">
        <v>261</v>
      </c>
      <c r="J141" s="106">
        <v>360</v>
      </c>
    </row>
    <row r="142" spans="1:10" x14ac:dyDescent="0.25">
      <c r="A142" s="107">
        <v>41039</v>
      </c>
      <c r="B142" s="89" t="s">
        <v>293</v>
      </c>
      <c r="C142" s="89" t="s">
        <v>53</v>
      </c>
      <c r="D142" s="89" t="s">
        <v>311</v>
      </c>
      <c r="E142" s="89" t="s">
        <v>312</v>
      </c>
      <c r="F142" s="72">
        <v>0</v>
      </c>
      <c r="G142" s="72">
        <v>2.2000000000000002</v>
      </c>
      <c r="H142" s="72">
        <v>4.8</v>
      </c>
      <c r="I142" s="106" t="s">
        <v>261</v>
      </c>
      <c r="J142" s="106">
        <v>360</v>
      </c>
    </row>
    <row r="143" spans="1:10" x14ac:dyDescent="0.25">
      <c r="A143" s="107">
        <v>41040</v>
      </c>
      <c r="B143" s="89" t="s">
        <v>293</v>
      </c>
      <c r="C143" s="89" t="s">
        <v>53</v>
      </c>
      <c r="D143" s="89" t="s">
        <v>311</v>
      </c>
      <c r="E143" s="89" t="s">
        <v>312</v>
      </c>
      <c r="F143" s="72">
        <v>0.6</v>
      </c>
      <c r="G143" s="72">
        <v>3</v>
      </c>
      <c r="H143" s="72">
        <v>8.3000000000000007</v>
      </c>
      <c r="I143" s="106" t="s">
        <v>261</v>
      </c>
      <c r="J143" s="106">
        <v>360</v>
      </c>
    </row>
    <row r="144" spans="1:10" x14ac:dyDescent="0.25">
      <c r="A144" s="107">
        <v>41041</v>
      </c>
      <c r="B144" s="89" t="s">
        <v>293</v>
      </c>
      <c r="C144" s="89" t="s">
        <v>53</v>
      </c>
      <c r="D144" s="89" t="s">
        <v>311</v>
      </c>
      <c r="E144" s="89" t="s">
        <v>312</v>
      </c>
      <c r="F144" s="72">
        <v>0</v>
      </c>
      <c r="G144" s="72">
        <v>2.9</v>
      </c>
      <c r="H144" s="72">
        <v>9.6</v>
      </c>
      <c r="I144" s="106" t="s">
        <v>261</v>
      </c>
      <c r="J144" s="106">
        <v>360</v>
      </c>
    </row>
    <row r="145" spans="1:10" x14ac:dyDescent="0.25">
      <c r="A145" s="107">
        <v>41042</v>
      </c>
      <c r="B145" s="89" t="s">
        <v>293</v>
      </c>
      <c r="C145" s="89" t="s">
        <v>53</v>
      </c>
      <c r="D145" s="89" t="s">
        <v>311</v>
      </c>
      <c r="E145" s="89" t="s">
        <v>312</v>
      </c>
      <c r="F145" s="72">
        <v>1</v>
      </c>
      <c r="G145" s="72">
        <v>5.9</v>
      </c>
      <c r="H145" s="72">
        <v>11.4</v>
      </c>
      <c r="I145" s="106" t="s">
        <v>261</v>
      </c>
      <c r="J145" s="106">
        <v>360</v>
      </c>
    </row>
    <row r="146" spans="1:10" x14ac:dyDescent="0.25">
      <c r="A146" s="107">
        <v>41043</v>
      </c>
      <c r="B146" s="89" t="s">
        <v>293</v>
      </c>
      <c r="C146" s="89" t="s">
        <v>53</v>
      </c>
      <c r="D146" s="89" t="s">
        <v>311</v>
      </c>
      <c r="E146" s="89" t="s">
        <v>312</v>
      </c>
      <c r="F146" s="72">
        <v>0</v>
      </c>
      <c r="G146" s="72">
        <v>1.8</v>
      </c>
      <c r="H146" s="72">
        <v>4.0999999999999996</v>
      </c>
      <c r="I146" s="106" t="s">
        <v>261</v>
      </c>
      <c r="J146" s="106">
        <v>360</v>
      </c>
    </row>
    <row r="147" spans="1:10" x14ac:dyDescent="0.25">
      <c r="A147" s="107">
        <v>41044</v>
      </c>
      <c r="B147" s="89" t="s">
        <v>293</v>
      </c>
      <c r="C147" s="89" t="s">
        <v>53</v>
      </c>
      <c r="D147" s="89" t="s">
        <v>311</v>
      </c>
      <c r="E147" s="89" t="s">
        <v>312</v>
      </c>
      <c r="F147" s="72">
        <v>0</v>
      </c>
      <c r="G147" s="72">
        <v>1.7</v>
      </c>
      <c r="H147" s="72">
        <v>5.5</v>
      </c>
      <c r="I147" s="106" t="s">
        <v>261</v>
      </c>
      <c r="J147" s="106">
        <v>360</v>
      </c>
    </row>
    <row r="148" spans="1:10" x14ac:dyDescent="0.25">
      <c r="A148" s="107">
        <v>41045</v>
      </c>
      <c r="B148" s="89" t="s">
        <v>293</v>
      </c>
      <c r="C148" s="89" t="s">
        <v>53</v>
      </c>
      <c r="D148" s="89" t="s">
        <v>311</v>
      </c>
      <c r="E148" s="89" t="s">
        <v>312</v>
      </c>
      <c r="F148" s="72">
        <v>0.1</v>
      </c>
      <c r="G148" s="72">
        <v>1.5</v>
      </c>
      <c r="H148" s="72">
        <v>4.2</v>
      </c>
      <c r="I148" s="106" t="s">
        <v>299</v>
      </c>
      <c r="J148" s="106">
        <v>180</v>
      </c>
    </row>
    <row r="149" spans="1:10" x14ac:dyDescent="0.25">
      <c r="A149" s="107">
        <v>41046</v>
      </c>
      <c r="B149" s="89" t="s">
        <v>293</v>
      </c>
      <c r="C149" s="89" t="s">
        <v>53</v>
      </c>
      <c r="D149" s="89" t="s">
        <v>311</v>
      </c>
      <c r="E149" s="89" t="s">
        <v>312</v>
      </c>
      <c r="F149" s="72">
        <v>0</v>
      </c>
      <c r="G149" s="72">
        <v>1.1000000000000001</v>
      </c>
      <c r="H149" s="72">
        <v>2.9</v>
      </c>
      <c r="I149" s="106" t="s">
        <v>261</v>
      </c>
      <c r="J149" s="106">
        <v>360</v>
      </c>
    </row>
    <row r="150" spans="1:10" x14ac:dyDescent="0.25">
      <c r="A150" s="107">
        <v>41047</v>
      </c>
      <c r="B150" s="89" t="s">
        <v>293</v>
      </c>
      <c r="C150" s="89" t="s">
        <v>53</v>
      </c>
      <c r="D150" s="89" t="s">
        <v>311</v>
      </c>
      <c r="E150" s="89" t="s">
        <v>312</v>
      </c>
      <c r="F150" s="72">
        <v>0</v>
      </c>
      <c r="G150" s="72">
        <v>1.3</v>
      </c>
      <c r="H150" s="72">
        <v>3.4</v>
      </c>
      <c r="I150" s="106" t="s">
        <v>261</v>
      </c>
      <c r="J150" s="106">
        <v>360</v>
      </c>
    </row>
    <row r="151" spans="1:10" x14ac:dyDescent="0.25">
      <c r="A151" s="107">
        <v>41048</v>
      </c>
      <c r="B151" s="89" t="s">
        <v>293</v>
      </c>
      <c r="C151" s="89" t="s">
        <v>53</v>
      </c>
      <c r="D151" s="89" t="s">
        <v>311</v>
      </c>
      <c r="E151" s="89" t="s">
        <v>312</v>
      </c>
      <c r="F151" s="72">
        <v>0</v>
      </c>
      <c r="G151" s="72">
        <v>2.2000000000000002</v>
      </c>
      <c r="H151" s="72">
        <v>6.5</v>
      </c>
      <c r="I151" s="106" t="s">
        <v>261</v>
      </c>
      <c r="J151" s="106">
        <v>360</v>
      </c>
    </row>
    <row r="152" spans="1:10" x14ac:dyDescent="0.25">
      <c r="A152" s="107">
        <v>41049</v>
      </c>
      <c r="B152" s="89" t="s">
        <v>293</v>
      </c>
      <c r="C152" s="89" t="s">
        <v>53</v>
      </c>
      <c r="D152" s="89" t="s">
        <v>311</v>
      </c>
      <c r="E152" s="89" t="s">
        <v>312</v>
      </c>
      <c r="F152" s="72">
        <v>0</v>
      </c>
      <c r="G152" s="72">
        <v>1.6</v>
      </c>
      <c r="H152" s="72">
        <v>4.0999999999999996</v>
      </c>
      <c r="I152" s="106" t="s">
        <v>299</v>
      </c>
      <c r="J152" s="106">
        <v>180</v>
      </c>
    </row>
    <row r="153" spans="1:10" x14ac:dyDescent="0.25">
      <c r="A153" s="107">
        <v>41050</v>
      </c>
      <c r="B153" s="89" t="s">
        <v>293</v>
      </c>
      <c r="C153" s="89" t="s">
        <v>53</v>
      </c>
      <c r="D153" s="89" t="s">
        <v>311</v>
      </c>
      <c r="E153" s="89" t="s">
        <v>312</v>
      </c>
      <c r="F153" s="72">
        <v>0</v>
      </c>
      <c r="G153" s="72">
        <v>1.1000000000000001</v>
      </c>
      <c r="H153" s="72">
        <v>3.5</v>
      </c>
      <c r="I153" s="106" t="s">
        <v>261</v>
      </c>
      <c r="J153" s="106">
        <v>360</v>
      </c>
    </row>
    <row r="154" spans="1:10" x14ac:dyDescent="0.25">
      <c r="A154" s="107">
        <v>41051</v>
      </c>
      <c r="B154" s="89" t="s">
        <v>293</v>
      </c>
      <c r="C154" s="89" t="s">
        <v>53</v>
      </c>
      <c r="D154" s="89" t="s">
        <v>311</v>
      </c>
      <c r="E154" s="89" t="s">
        <v>312</v>
      </c>
      <c r="F154" s="72">
        <v>0.3</v>
      </c>
      <c r="G154" s="72">
        <v>2.8</v>
      </c>
      <c r="H154" s="72">
        <v>8.5</v>
      </c>
      <c r="I154" s="106" t="s">
        <v>300</v>
      </c>
      <c r="J154" s="106">
        <v>270</v>
      </c>
    </row>
    <row r="155" spans="1:10" x14ac:dyDescent="0.25">
      <c r="A155" s="107">
        <v>41052</v>
      </c>
      <c r="B155" s="89" t="s">
        <v>293</v>
      </c>
      <c r="C155" s="89" t="s">
        <v>53</v>
      </c>
      <c r="D155" s="89" t="s">
        <v>311</v>
      </c>
      <c r="E155" s="89" t="s">
        <v>312</v>
      </c>
      <c r="F155" s="72">
        <v>0</v>
      </c>
      <c r="G155" s="72">
        <v>2</v>
      </c>
      <c r="H155" s="72">
        <v>6.8</v>
      </c>
      <c r="I155" s="106" t="s">
        <v>261</v>
      </c>
      <c r="J155" s="106">
        <v>360</v>
      </c>
    </row>
    <row r="156" spans="1:10" x14ac:dyDescent="0.25">
      <c r="A156" s="107">
        <v>41053</v>
      </c>
      <c r="B156" s="89" t="s">
        <v>293</v>
      </c>
      <c r="C156" s="89" t="s">
        <v>53</v>
      </c>
      <c r="D156" s="89" t="s">
        <v>311</v>
      </c>
      <c r="E156" s="89" t="s">
        <v>312</v>
      </c>
      <c r="F156" s="72">
        <v>0</v>
      </c>
      <c r="G156" s="72">
        <v>0.9</v>
      </c>
      <c r="H156" s="72">
        <v>2.8</v>
      </c>
      <c r="I156" s="106" t="s">
        <v>298</v>
      </c>
      <c r="J156" s="106">
        <v>90</v>
      </c>
    </row>
    <row r="157" spans="1:10" x14ac:dyDescent="0.25">
      <c r="A157" s="107">
        <v>41054</v>
      </c>
      <c r="B157" s="89" t="s">
        <v>293</v>
      </c>
      <c r="C157" s="89" t="s">
        <v>53</v>
      </c>
      <c r="D157" s="89" t="s">
        <v>311</v>
      </c>
      <c r="E157" s="89" t="s">
        <v>312</v>
      </c>
      <c r="F157" s="72">
        <v>0</v>
      </c>
      <c r="G157" s="72">
        <v>5.5</v>
      </c>
      <c r="H157" s="72">
        <v>13.8</v>
      </c>
      <c r="I157" s="106" t="s">
        <v>261</v>
      </c>
      <c r="J157" s="106">
        <v>360</v>
      </c>
    </row>
    <row r="158" spans="1:10" x14ac:dyDescent="0.25">
      <c r="A158" s="107">
        <v>41055</v>
      </c>
      <c r="B158" s="89" t="s">
        <v>293</v>
      </c>
      <c r="C158" s="89" t="s">
        <v>53</v>
      </c>
      <c r="D158" s="89" t="s">
        <v>311</v>
      </c>
      <c r="E158" s="89" t="s">
        <v>312</v>
      </c>
      <c r="F158" s="72">
        <v>1.9</v>
      </c>
      <c r="G158" s="72">
        <v>7.2</v>
      </c>
      <c r="H158" s="72">
        <v>14.3</v>
      </c>
      <c r="I158" s="106" t="s">
        <v>261</v>
      </c>
      <c r="J158" s="106">
        <v>360</v>
      </c>
    </row>
    <row r="159" spans="1:10" x14ac:dyDescent="0.25">
      <c r="A159" s="107">
        <v>41056</v>
      </c>
      <c r="B159" s="89" t="s">
        <v>293</v>
      </c>
      <c r="C159" s="89" t="s">
        <v>53</v>
      </c>
      <c r="D159" s="89" t="s">
        <v>311</v>
      </c>
      <c r="E159" s="89" t="s">
        <v>312</v>
      </c>
      <c r="F159" s="72">
        <v>0</v>
      </c>
      <c r="G159" s="72">
        <v>1.6</v>
      </c>
      <c r="H159" s="72">
        <v>6.3</v>
      </c>
      <c r="I159" s="106" t="s">
        <v>261</v>
      </c>
      <c r="J159" s="106">
        <v>360</v>
      </c>
    </row>
    <row r="160" spans="1:10" x14ac:dyDescent="0.25">
      <c r="A160" s="107">
        <v>41057</v>
      </c>
      <c r="B160" s="89" t="s">
        <v>293</v>
      </c>
      <c r="C160" s="89" t="s">
        <v>53</v>
      </c>
      <c r="D160" s="89" t="s">
        <v>311</v>
      </c>
      <c r="E160" s="89" t="s">
        <v>312</v>
      </c>
      <c r="F160" s="72">
        <v>0</v>
      </c>
      <c r="G160" s="72">
        <v>1.6</v>
      </c>
      <c r="H160" s="72">
        <v>4.5</v>
      </c>
      <c r="I160" s="106" t="s">
        <v>261</v>
      </c>
      <c r="J160" s="106">
        <v>360</v>
      </c>
    </row>
    <row r="161" spans="1:10" x14ac:dyDescent="0.25">
      <c r="A161" s="107">
        <v>41058</v>
      </c>
      <c r="B161" s="89" t="s">
        <v>293</v>
      </c>
      <c r="C161" s="89" t="s">
        <v>53</v>
      </c>
      <c r="D161" s="89" t="s">
        <v>311</v>
      </c>
      <c r="E161" s="89" t="s">
        <v>312</v>
      </c>
      <c r="F161" s="72">
        <v>0</v>
      </c>
      <c r="G161" s="72">
        <v>0.9</v>
      </c>
      <c r="H161" s="72">
        <v>3.2</v>
      </c>
      <c r="I161" s="106" t="s">
        <v>299</v>
      </c>
      <c r="J161" s="106">
        <v>180</v>
      </c>
    </row>
    <row r="162" spans="1:10" x14ac:dyDescent="0.25">
      <c r="A162" s="107">
        <v>41059</v>
      </c>
      <c r="B162" s="89" t="s">
        <v>293</v>
      </c>
      <c r="C162" s="89" t="s">
        <v>53</v>
      </c>
      <c r="D162" s="89" t="s">
        <v>311</v>
      </c>
      <c r="E162" s="89" t="s">
        <v>312</v>
      </c>
      <c r="F162" s="72">
        <v>0</v>
      </c>
      <c r="G162" s="72">
        <v>1.3</v>
      </c>
      <c r="H162" s="72">
        <v>3.7</v>
      </c>
      <c r="I162" s="106" t="s">
        <v>299</v>
      </c>
      <c r="J162" s="106">
        <v>180</v>
      </c>
    </row>
    <row r="163" spans="1:10" x14ac:dyDescent="0.25">
      <c r="A163" s="107">
        <v>41060</v>
      </c>
      <c r="B163" s="89" t="s">
        <v>293</v>
      </c>
      <c r="C163" s="89" t="s">
        <v>53</v>
      </c>
      <c r="D163" s="89" t="s">
        <v>311</v>
      </c>
      <c r="E163" s="89" t="s">
        <v>312</v>
      </c>
      <c r="F163" s="72">
        <v>0</v>
      </c>
      <c r="G163" s="72">
        <v>1.3</v>
      </c>
      <c r="H163" s="72">
        <v>3.7</v>
      </c>
      <c r="I163" s="72" t="s">
        <v>299</v>
      </c>
      <c r="J163" s="72">
        <v>180</v>
      </c>
    </row>
    <row r="164" spans="1:10" x14ac:dyDescent="0.25">
      <c r="A164" s="107">
        <v>41061</v>
      </c>
      <c r="B164" s="89" t="s">
        <v>293</v>
      </c>
      <c r="C164" s="89" t="s">
        <v>53</v>
      </c>
      <c r="D164" s="89" t="s">
        <v>311</v>
      </c>
      <c r="E164" s="89" t="s">
        <v>312</v>
      </c>
      <c r="F164" s="72">
        <v>0</v>
      </c>
      <c r="G164" s="72">
        <v>1.6</v>
      </c>
      <c r="H164" s="72">
        <v>4.9000000000000004</v>
      </c>
      <c r="I164" s="106" t="s">
        <v>299</v>
      </c>
      <c r="J164" s="106">
        <v>180</v>
      </c>
    </row>
    <row r="165" spans="1:10" x14ac:dyDescent="0.25">
      <c r="A165" s="107">
        <v>41062</v>
      </c>
      <c r="B165" s="89" t="s">
        <v>293</v>
      </c>
      <c r="C165" s="89" t="s">
        <v>53</v>
      </c>
      <c r="D165" s="89" t="s">
        <v>311</v>
      </c>
      <c r="E165" s="89" t="s">
        <v>312</v>
      </c>
      <c r="F165" s="72">
        <v>0</v>
      </c>
      <c r="G165" s="72">
        <v>1</v>
      </c>
      <c r="H165" s="72">
        <v>2.4</v>
      </c>
      <c r="I165" s="106" t="s">
        <v>299</v>
      </c>
      <c r="J165" s="106">
        <v>180</v>
      </c>
    </row>
    <row r="166" spans="1:10" x14ac:dyDescent="0.25">
      <c r="A166" s="107">
        <v>41063</v>
      </c>
      <c r="B166" s="89" t="s">
        <v>293</v>
      </c>
      <c r="C166" s="89" t="s">
        <v>53</v>
      </c>
      <c r="D166" s="89" t="s">
        <v>311</v>
      </c>
      <c r="E166" s="89" t="s">
        <v>312</v>
      </c>
      <c r="F166" s="72">
        <v>0</v>
      </c>
      <c r="G166" s="72">
        <v>0.9</v>
      </c>
      <c r="H166" s="72">
        <v>2.4</v>
      </c>
      <c r="I166" s="106" t="s">
        <v>261</v>
      </c>
      <c r="J166" s="106">
        <v>360</v>
      </c>
    </row>
    <row r="167" spans="1:10" x14ac:dyDescent="0.25">
      <c r="A167" s="107">
        <v>41064</v>
      </c>
      <c r="B167" s="89" t="s">
        <v>293</v>
      </c>
      <c r="C167" s="89" t="s">
        <v>53</v>
      </c>
      <c r="D167" s="89" t="s">
        <v>311</v>
      </c>
      <c r="E167" s="89" t="s">
        <v>312</v>
      </c>
      <c r="F167" s="72">
        <v>0.8</v>
      </c>
      <c r="G167" s="72">
        <v>4.8</v>
      </c>
      <c r="H167" s="72">
        <v>11.8</v>
      </c>
      <c r="I167" s="106" t="s">
        <v>261</v>
      </c>
      <c r="J167" s="106">
        <v>360</v>
      </c>
    </row>
    <row r="168" spans="1:10" x14ac:dyDescent="0.25">
      <c r="A168" s="107">
        <v>41065</v>
      </c>
      <c r="B168" s="89" t="s">
        <v>293</v>
      </c>
      <c r="C168" s="89" t="s">
        <v>53</v>
      </c>
      <c r="D168" s="89" t="s">
        <v>311</v>
      </c>
      <c r="E168" s="89" t="s">
        <v>312</v>
      </c>
      <c r="F168" s="72">
        <v>0.3</v>
      </c>
      <c r="G168" s="72">
        <v>5.9</v>
      </c>
      <c r="H168" s="72">
        <v>12.6</v>
      </c>
      <c r="I168" s="106" t="s">
        <v>299</v>
      </c>
      <c r="J168" s="106">
        <v>180</v>
      </c>
    </row>
    <row r="169" spans="1:10" x14ac:dyDescent="0.25">
      <c r="A169" s="107">
        <v>41066</v>
      </c>
      <c r="B169" s="89" t="s">
        <v>293</v>
      </c>
      <c r="C169" s="89" t="s">
        <v>53</v>
      </c>
      <c r="D169" s="89" t="s">
        <v>311</v>
      </c>
      <c r="E169" s="89" t="s">
        <v>312</v>
      </c>
      <c r="F169" s="72">
        <v>0.1</v>
      </c>
      <c r="G169" s="72">
        <v>2.2999999999999998</v>
      </c>
      <c r="H169" s="72">
        <v>6.4</v>
      </c>
      <c r="I169" s="106" t="s">
        <v>299</v>
      </c>
      <c r="J169" s="106">
        <v>180</v>
      </c>
    </row>
    <row r="170" spans="1:10" x14ac:dyDescent="0.25">
      <c r="A170" s="107">
        <v>41067</v>
      </c>
      <c r="B170" s="89" t="s">
        <v>293</v>
      </c>
      <c r="C170" s="89" t="s">
        <v>53</v>
      </c>
      <c r="D170" s="89" t="s">
        <v>311</v>
      </c>
      <c r="E170" s="89" t="s">
        <v>312</v>
      </c>
      <c r="F170" s="72">
        <v>0</v>
      </c>
      <c r="G170" s="72">
        <v>1</v>
      </c>
      <c r="H170" s="72">
        <v>3.6</v>
      </c>
      <c r="I170" s="106" t="s">
        <v>299</v>
      </c>
      <c r="J170" s="106">
        <v>180</v>
      </c>
    </row>
    <row r="171" spans="1:10" x14ac:dyDescent="0.25">
      <c r="A171" s="107">
        <v>41068</v>
      </c>
      <c r="B171" s="89" t="s">
        <v>293</v>
      </c>
      <c r="C171" s="89" t="s">
        <v>53</v>
      </c>
      <c r="D171" s="89" t="s">
        <v>311</v>
      </c>
      <c r="E171" s="89" t="s">
        <v>312</v>
      </c>
      <c r="F171" s="72">
        <v>0</v>
      </c>
      <c r="G171" s="72">
        <v>0.9</v>
      </c>
      <c r="H171" s="72">
        <v>2.5</v>
      </c>
      <c r="I171" s="106" t="s">
        <v>298</v>
      </c>
      <c r="J171" s="106">
        <v>90</v>
      </c>
    </row>
    <row r="172" spans="1:10" x14ac:dyDescent="0.25">
      <c r="A172" s="107">
        <v>41069</v>
      </c>
      <c r="B172" s="89" t="s">
        <v>293</v>
      </c>
      <c r="C172" s="89" t="s">
        <v>53</v>
      </c>
      <c r="D172" s="89" t="s">
        <v>311</v>
      </c>
      <c r="E172" s="89" t="s">
        <v>312</v>
      </c>
      <c r="F172" s="72">
        <v>0</v>
      </c>
      <c r="G172" s="72">
        <v>0.9</v>
      </c>
      <c r="H172" s="72">
        <v>2.5</v>
      </c>
      <c r="I172" s="106" t="s">
        <v>261</v>
      </c>
      <c r="J172" s="106">
        <v>360</v>
      </c>
    </row>
    <row r="173" spans="1:10" x14ac:dyDescent="0.25">
      <c r="A173" s="107">
        <v>41070</v>
      </c>
      <c r="B173" s="89" t="s">
        <v>293</v>
      </c>
      <c r="C173" s="89" t="s">
        <v>53</v>
      </c>
      <c r="D173" s="89" t="s">
        <v>311</v>
      </c>
      <c r="E173" s="89" t="s">
        <v>312</v>
      </c>
      <c r="F173" s="72">
        <v>0</v>
      </c>
      <c r="G173" s="72">
        <v>1.3</v>
      </c>
      <c r="H173" s="72">
        <v>4.2</v>
      </c>
      <c r="I173" s="106" t="s">
        <v>299</v>
      </c>
      <c r="J173" s="106">
        <v>180</v>
      </c>
    </row>
    <row r="174" spans="1:10" x14ac:dyDescent="0.25">
      <c r="A174" s="107">
        <v>41071</v>
      </c>
      <c r="B174" s="89" t="s">
        <v>293</v>
      </c>
      <c r="C174" s="89" t="s">
        <v>53</v>
      </c>
      <c r="D174" s="89" t="s">
        <v>311</v>
      </c>
      <c r="E174" s="89" t="s">
        <v>312</v>
      </c>
      <c r="F174" s="72">
        <v>0</v>
      </c>
      <c r="G174" s="72">
        <v>1.9</v>
      </c>
      <c r="H174" s="72">
        <v>5</v>
      </c>
      <c r="I174" s="106" t="s">
        <v>299</v>
      </c>
      <c r="J174" s="106">
        <v>180</v>
      </c>
    </row>
    <row r="175" spans="1:10" x14ac:dyDescent="0.25">
      <c r="A175" s="107">
        <v>41072</v>
      </c>
      <c r="B175" s="89" t="s">
        <v>293</v>
      </c>
      <c r="C175" s="89" t="s">
        <v>53</v>
      </c>
      <c r="D175" s="89" t="s">
        <v>311</v>
      </c>
      <c r="E175" s="89" t="s">
        <v>312</v>
      </c>
      <c r="F175" s="72">
        <v>0.3</v>
      </c>
      <c r="G175" s="72">
        <v>2.2999999999999998</v>
      </c>
      <c r="H175" s="72">
        <v>6.2</v>
      </c>
      <c r="I175" s="106" t="s">
        <v>300</v>
      </c>
      <c r="J175" s="106">
        <v>270</v>
      </c>
    </row>
    <row r="176" spans="1:10" x14ac:dyDescent="0.25">
      <c r="A176" s="107">
        <v>41073</v>
      </c>
      <c r="B176" s="89" t="s">
        <v>293</v>
      </c>
      <c r="C176" s="89" t="s">
        <v>53</v>
      </c>
      <c r="D176" s="89" t="s">
        <v>311</v>
      </c>
      <c r="E176" s="89" t="s">
        <v>312</v>
      </c>
      <c r="F176" s="72">
        <v>0</v>
      </c>
      <c r="G176" s="72">
        <v>1.3</v>
      </c>
      <c r="H176" s="72">
        <v>4.5999999999999996</v>
      </c>
      <c r="I176" s="106" t="s">
        <v>298</v>
      </c>
      <c r="J176" s="106">
        <v>90</v>
      </c>
    </row>
    <row r="177" spans="1:10" x14ac:dyDescent="0.25">
      <c r="A177" s="107">
        <v>41074</v>
      </c>
      <c r="B177" s="89" t="s">
        <v>293</v>
      </c>
      <c r="C177" s="89" t="s">
        <v>53</v>
      </c>
      <c r="D177" s="89" t="s">
        <v>311</v>
      </c>
      <c r="E177" s="89" t="s">
        <v>312</v>
      </c>
      <c r="F177" s="72">
        <v>0</v>
      </c>
      <c r="G177" s="72">
        <v>0.7</v>
      </c>
      <c r="H177" s="72">
        <v>2.1</v>
      </c>
      <c r="I177" s="106" t="s">
        <v>261</v>
      </c>
      <c r="J177" s="106">
        <v>360</v>
      </c>
    </row>
    <row r="178" spans="1:10" x14ac:dyDescent="0.25">
      <c r="A178" s="107">
        <v>41075</v>
      </c>
      <c r="B178" s="89" t="s">
        <v>293</v>
      </c>
      <c r="C178" s="89" t="s">
        <v>53</v>
      </c>
      <c r="D178" s="89" t="s">
        <v>311</v>
      </c>
      <c r="E178" s="89" t="s">
        <v>312</v>
      </c>
      <c r="F178" s="72">
        <v>0</v>
      </c>
      <c r="G178" s="72">
        <v>2.1</v>
      </c>
      <c r="H178" s="72">
        <v>8.3000000000000007</v>
      </c>
      <c r="I178" s="106" t="s">
        <v>261</v>
      </c>
      <c r="J178" s="106">
        <v>360</v>
      </c>
    </row>
    <row r="179" spans="1:10" x14ac:dyDescent="0.25">
      <c r="A179" s="107">
        <v>41076</v>
      </c>
      <c r="B179" s="89" t="s">
        <v>293</v>
      </c>
      <c r="C179" s="89" t="s">
        <v>53</v>
      </c>
      <c r="D179" s="89" t="s">
        <v>311</v>
      </c>
      <c r="E179" s="89" t="s">
        <v>312</v>
      </c>
      <c r="F179" s="72">
        <v>0</v>
      </c>
      <c r="G179" s="72">
        <v>2.2999999999999998</v>
      </c>
      <c r="H179" s="72">
        <v>7.2</v>
      </c>
      <c r="I179" s="106" t="s">
        <v>261</v>
      </c>
      <c r="J179" s="106">
        <v>360</v>
      </c>
    </row>
    <row r="180" spans="1:10" x14ac:dyDescent="0.25">
      <c r="A180" s="107">
        <v>41077</v>
      </c>
      <c r="B180" s="89" t="s">
        <v>293</v>
      </c>
      <c r="C180" s="89" t="s">
        <v>53</v>
      </c>
      <c r="D180" s="89" t="s">
        <v>311</v>
      </c>
      <c r="E180" s="89" t="s">
        <v>312</v>
      </c>
      <c r="F180" s="72">
        <v>0.9</v>
      </c>
      <c r="G180" s="72">
        <v>5.7</v>
      </c>
      <c r="H180" s="72">
        <v>10.5</v>
      </c>
      <c r="I180" s="106" t="s">
        <v>300</v>
      </c>
      <c r="J180" s="106">
        <v>270</v>
      </c>
    </row>
    <row r="181" spans="1:10" x14ac:dyDescent="0.25">
      <c r="A181" s="107">
        <v>41078</v>
      </c>
      <c r="B181" s="89" t="s">
        <v>293</v>
      </c>
      <c r="C181" s="89" t="s">
        <v>53</v>
      </c>
      <c r="D181" s="89" t="s">
        <v>311</v>
      </c>
      <c r="E181" s="89" t="s">
        <v>312</v>
      </c>
      <c r="F181" s="72">
        <v>0.9</v>
      </c>
      <c r="G181" s="72">
        <v>4.0999999999999996</v>
      </c>
      <c r="H181" s="72">
        <v>8.1999999999999993</v>
      </c>
      <c r="I181" s="106" t="s">
        <v>261</v>
      </c>
      <c r="J181" s="106">
        <v>360</v>
      </c>
    </row>
    <row r="182" spans="1:10" x14ac:dyDescent="0.25">
      <c r="A182" s="107">
        <v>41079</v>
      </c>
      <c r="B182" s="89" t="s">
        <v>293</v>
      </c>
      <c r="C182" s="89" t="s">
        <v>53</v>
      </c>
      <c r="D182" s="89" t="s">
        <v>311</v>
      </c>
      <c r="E182" s="89" t="s">
        <v>312</v>
      </c>
      <c r="F182" s="72">
        <v>0</v>
      </c>
      <c r="G182" s="72">
        <v>3.4</v>
      </c>
      <c r="H182" s="72">
        <v>9.8000000000000007</v>
      </c>
      <c r="I182" s="106" t="s">
        <v>300</v>
      </c>
      <c r="J182" s="106">
        <v>270</v>
      </c>
    </row>
    <row r="183" spans="1:10" x14ac:dyDescent="0.25">
      <c r="A183" s="107">
        <v>41080</v>
      </c>
      <c r="B183" s="89" t="s">
        <v>293</v>
      </c>
      <c r="C183" s="89" t="s">
        <v>53</v>
      </c>
      <c r="D183" s="89" t="s">
        <v>311</v>
      </c>
      <c r="E183" s="89" t="s">
        <v>312</v>
      </c>
      <c r="F183" s="72">
        <v>0.2</v>
      </c>
      <c r="G183" s="72">
        <v>2.7</v>
      </c>
      <c r="H183" s="72">
        <v>7.4</v>
      </c>
      <c r="I183" s="106" t="s">
        <v>261</v>
      </c>
      <c r="J183" s="106">
        <v>360</v>
      </c>
    </row>
    <row r="184" spans="1:10" x14ac:dyDescent="0.25">
      <c r="A184" s="107">
        <v>41081</v>
      </c>
      <c r="B184" s="89" t="s">
        <v>293</v>
      </c>
      <c r="C184" s="89" t="s">
        <v>53</v>
      </c>
      <c r="D184" s="89" t="s">
        <v>311</v>
      </c>
      <c r="E184" s="89" t="s">
        <v>312</v>
      </c>
      <c r="F184" s="72">
        <v>0.1</v>
      </c>
      <c r="G184" s="72">
        <v>4.0999999999999996</v>
      </c>
      <c r="H184" s="72">
        <v>11.9</v>
      </c>
      <c r="I184" s="106" t="s">
        <v>261</v>
      </c>
      <c r="J184" s="106">
        <v>360</v>
      </c>
    </row>
    <row r="185" spans="1:10" x14ac:dyDescent="0.25">
      <c r="A185" s="107">
        <v>41082</v>
      </c>
      <c r="B185" s="89" t="s">
        <v>293</v>
      </c>
      <c r="C185" s="89" t="s">
        <v>53</v>
      </c>
      <c r="D185" s="89" t="s">
        <v>311</v>
      </c>
      <c r="E185" s="89" t="s">
        <v>312</v>
      </c>
      <c r="F185" s="72">
        <v>1.1000000000000001</v>
      </c>
      <c r="G185" s="72">
        <v>6</v>
      </c>
      <c r="H185" s="72">
        <v>14.3</v>
      </c>
      <c r="I185" s="106" t="s">
        <v>261</v>
      </c>
      <c r="J185" s="106">
        <v>360</v>
      </c>
    </row>
    <row r="186" spans="1:10" x14ac:dyDescent="0.25">
      <c r="A186" s="107">
        <v>41083</v>
      </c>
      <c r="B186" s="89" t="s">
        <v>293</v>
      </c>
      <c r="C186" s="89" t="s">
        <v>53</v>
      </c>
      <c r="D186" s="89" t="s">
        <v>311</v>
      </c>
      <c r="E186" s="89" t="s">
        <v>312</v>
      </c>
      <c r="F186" s="72">
        <v>0.9</v>
      </c>
      <c r="G186" s="72">
        <v>4.4000000000000004</v>
      </c>
      <c r="H186" s="72">
        <v>9.9</v>
      </c>
      <c r="I186" s="106" t="s">
        <v>261</v>
      </c>
      <c r="J186" s="106">
        <v>360</v>
      </c>
    </row>
    <row r="187" spans="1:10" x14ac:dyDescent="0.25">
      <c r="A187" s="107">
        <v>41084</v>
      </c>
      <c r="B187" s="89" t="s">
        <v>293</v>
      </c>
      <c r="C187" s="89" t="s">
        <v>53</v>
      </c>
      <c r="D187" s="89" t="s">
        <v>311</v>
      </c>
      <c r="E187" s="89" t="s">
        <v>312</v>
      </c>
      <c r="F187" s="72">
        <v>0.3</v>
      </c>
      <c r="G187" s="72">
        <v>3.6</v>
      </c>
      <c r="H187" s="72">
        <v>8.3000000000000007</v>
      </c>
      <c r="I187" s="106" t="s">
        <v>261</v>
      </c>
      <c r="J187" s="106">
        <v>360</v>
      </c>
    </row>
    <row r="188" spans="1:10" x14ac:dyDescent="0.25">
      <c r="A188" s="107">
        <v>41085</v>
      </c>
      <c r="B188" s="89" t="s">
        <v>293</v>
      </c>
      <c r="C188" s="89" t="s">
        <v>53</v>
      </c>
      <c r="D188" s="89" t="s">
        <v>311</v>
      </c>
      <c r="E188" s="89" t="s">
        <v>312</v>
      </c>
      <c r="F188" s="72">
        <v>0</v>
      </c>
      <c r="G188" s="72">
        <v>3.3</v>
      </c>
      <c r="H188" s="72">
        <v>9</v>
      </c>
      <c r="I188" s="106" t="s">
        <v>300</v>
      </c>
      <c r="J188" s="106">
        <v>270</v>
      </c>
    </row>
    <row r="189" spans="1:10" x14ac:dyDescent="0.25">
      <c r="A189" s="107">
        <v>41086</v>
      </c>
      <c r="B189" s="89" t="s">
        <v>293</v>
      </c>
      <c r="C189" s="89" t="s">
        <v>53</v>
      </c>
      <c r="D189" s="89" t="s">
        <v>311</v>
      </c>
      <c r="E189" s="89" t="s">
        <v>312</v>
      </c>
      <c r="F189" s="72">
        <v>0</v>
      </c>
      <c r="G189" s="72">
        <v>1.2</v>
      </c>
      <c r="H189" s="72">
        <v>4.4000000000000004</v>
      </c>
      <c r="I189" s="106" t="s">
        <v>299</v>
      </c>
      <c r="J189" s="106">
        <v>180</v>
      </c>
    </row>
    <row r="190" spans="1:10" x14ac:dyDescent="0.25">
      <c r="A190" s="107">
        <v>41087</v>
      </c>
      <c r="B190" s="89" t="s">
        <v>293</v>
      </c>
      <c r="C190" s="89" t="s">
        <v>53</v>
      </c>
      <c r="D190" s="89" t="s">
        <v>311</v>
      </c>
      <c r="E190" s="89" t="s">
        <v>312</v>
      </c>
      <c r="F190" s="72">
        <v>0.3</v>
      </c>
      <c r="G190" s="72">
        <v>1.6</v>
      </c>
      <c r="H190" s="72">
        <v>4.4000000000000004</v>
      </c>
      <c r="I190" s="106" t="s">
        <v>299</v>
      </c>
      <c r="J190" s="106">
        <v>180</v>
      </c>
    </row>
    <row r="191" spans="1:10" x14ac:dyDescent="0.25">
      <c r="A191" s="107">
        <v>41088</v>
      </c>
      <c r="B191" s="89" t="s">
        <v>293</v>
      </c>
      <c r="C191" s="89" t="s">
        <v>53</v>
      </c>
      <c r="D191" s="89" t="s">
        <v>311</v>
      </c>
      <c r="E191" s="89" t="s">
        <v>312</v>
      </c>
      <c r="F191" s="72">
        <v>0</v>
      </c>
      <c r="G191" s="72">
        <v>1.4</v>
      </c>
      <c r="H191" s="72">
        <v>4.3</v>
      </c>
      <c r="I191" s="106" t="s">
        <v>298</v>
      </c>
      <c r="J191" s="106">
        <v>90</v>
      </c>
    </row>
    <row r="192" spans="1:10" x14ac:dyDescent="0.25">
      <c r="A192" s="107">
        <v>41089</v>
      </c>
      <c r="B192" s="89" t="s">
        <v>293</v>
      </c>
      <c r="C192" s="89" t="s">
        <v>53</v>
      </c>
      <c r="D192" s="89" t="s">
        <v>311</v>
      </c>
      <c r="E192" s="89" t="s">
        <v>312</v>
      </c>
      <c r="F192" s="72">
        <v>0</v>
      </c>
      <c r="G192" s="72">
        <v>1.3</v>
      </c>
      <c r="H192" s="72">
        <v>4.4000000000000004</v>
      </c>
      <c r="I192" s="106" t="s">
        <v>261</v>
      </c>
      <c r="J192" s="106">
        <v>360</v>
      </c>
    </row>
    <row r="193" spans="1:10" x14ac:dyDescent="0.25">
      <c r="A193" s="107">
        <v>41090</v>
      </c>
      <c r="B193" s="89" t="s">
        <v>293</v>
      </c>
      <c r="C193" s="89" t="s">
        <v>53</v>
      </c>
      <c r="D193" s="89" t="s">
        <v>311</v>
      </c>
      <c r="E193" s="89" t="s">
        <v>312</v>
      </c>
      <c r="F193" s="72">
        <v>0</v>
      </c>
      <c r="G193" s="72">
        <v>2.2000000000000002</v>
      </c>
      <c r="H193" s="72">
        <v>7.3</v>
      </c>
      <c r="I193" s="72" t="s">
        <v>261</v>
      </c>
      <c r="J193" s="72">
        <v>360</v>
      </c>
    </row>
    <row r="194" spans="1:10" x14ac:dyDescent="0.25">
      <c r="A194" s="107">
        <v>41091</v>
      </c>
      <c r="B194" s="89" t="s">
        <v>293</v>
      </c>
      <c r="C194" s="89" t="s">
        <v>53</v>
      </c>
      <c r="D194" s="89" t="s">
        <v>311</v>
      </c>
      <c r="E194" s="89" t="s">
        <v>312</v>
      </c>
      <c r="F194" s="72">
        <v>0.1</v>
      </c>
      <c r="G194" s="72">
        <v>3.8</v>
      </c>
      <c r="H194" s="72">
        <v>9.6</v>
      </c>
      <c r="I194" s="106" t="s">
        <v>261</v>
      </c>
      <c r="J194" s="106">
        <v>360</v>
      </c>
    </row>
    <row r="195" spans="1:10" x14ac:dyDescent="0.25">
      <c r="A195" s="107">
        <v>41092</v>
      </c>
      <c r="B195" s="89" t="s">
        <v>293</v>
      </c>
      <c r="C195" s="89" t="s">
        <v>53</v>
      </c>
      <c r="D195" s="89" t="s">
        <v>311</v>
      </c>
      <c r="E195" s="89" t="s">
        <v>312</v>
      </c>
      <c r="F195" s="72">
        <v>1.1000000000000001</v>
      </c>
      <c r="G195" s="72">
        <v>6.6</v>
      </c>
      <c r="H195" s="72">
        <v>11.3</v>
      </c>
      <c r="I195" s="106" t="s">
        <v>261</v>
      </c>
      <c r="J195" s="106">
        <v>360</v>
      </c>
    </row>
    <row r="196" spans="1:10" x14ac:dyDescent="0.25">
      <c r="A196" s="107">
        <v>41093</v>
      </c>
      <c r="B196" s="89" t="s">
        <v>293</v>
      </c>
      <c r="C196" s="89" t="s">
        <v>53</v>
      </c>
      <c r="D196" s="89" t="s">
        <v>311</v>
      </c>
      <c r="E196" s="89" t="s">
        <v>312</v>
      </c>
      <c r="F196" s="72">
        <v>0.1</v>
      </c>
      <c r="G196" s="72">
        <v>3.1</v>
      </c>
      <c r="H196" s="72">
        <v>6.9</v>
      </c>
      <c r="I196" s="106" t="s">
        <v>261</v>
      </c>
      <c r="J196" s="106">
        <v>360</v>
      </c>
    </row>
    <row r="197" spans="1:10" x14ac:dyDescent="0.25">
      <c r="A197" s="107">
        <v>41094</v>
      </c>
      <c r="B197" s="89" t="s">
        <v>293</v>
      </c>
      <c r="C197" s="89" t="s">
        <v>53</v>
      </c>
      <c r="D197" s="89" t="s">
        <v>311</v>
      </c>
      <c r="E197" s="89" t="s">
        <v>312</v>
      </c>
      <c r="F197" s="72">
        <v>0</v>
      </c>
      <c r="G197" s="72">
        <v>1.9</v>
      </c>
      <c r="H197" s="72">
        <v>4.5999999999999996</v>
      </c>
      <c r="I197" s="106" t="s">
        <v>298</v>
      </c>
      <c r="J197" s="106">
        <v>90</v>
      </c>
    </row>
    <row r="198" spans="1:10" x14ac:dyDescent="0.25">
      <c r="A198" s="107">
        <v>41095</v>
      </c>
      <c r="B198" s="89" t="s">
        <v>293</v>
      </c>
      <c r="C198" s="89" t="s">
        <v>53</v>
      </c>
      <c r="D198" s="89" t="s">
        <v>311</v>
      </c>
      <c r="E198" s="89" t="s">
        <v>312</v>
      </c>
      <c r="F198" s="72">
        <v>0</v>
      </c>
      <c r="G198" s="72">
        <v>1.6</v>
      </c>
      <c r="H198" s="72">
        <v>4.8</v>
      </c>
      <c r="I198" s="106" t="s">
        <v>299</v>
      </c>
      <c r="J198" s="106">
        <v>180</v>
      </c>
    </row>
    <row r="199" spans="1:10" x14ac:dyDescent="0.25">
      <c r="A199" s="107">
        <v>41096</v>
      </c>
      <c r="B199" s="89" t="s">
        <v>293</v>
      </c>
      <c r="C199" s="89" t="s">
        <v>53</v>
      </c>
      <c r="D199" s="89" t="s">
        <v>311</v>
      </c>
      <c r="E199" s="89" t="s">
        <v>312</v>
      </c>
      <c r="F199" s="72">
        <v>0</v>
      </c>
      <c r="G199" s="72">
        <v>1.6</v>
      </c>
      <c r="H199" s="72">
        <v>5.0999999999999996</v>
      </c>
      <c r="I199" s="106" t="s">
        <v>299</v>
      </c>
      <c r="J199" s="106">
        <v>180</v>
      </c>
    </row>
    <row r="200" spans="1:10" x14ac:dyDescent="0.25">
      <c r="A200" s="107">
        <v>41097</v>
      </c>
      <c r="B200" s="89" t="s">
        <v>293</v>
      </c>
      <c r="C200" s="89" t="s">
        <v>53</v>
      </c>
      <c r="D200" s="89" t="s">
        <v>311</v>
      </c>
      <c r="E200" s="89" t="s">
        <v>312</v>
      </c>
      <c r="F200" s="72">
        <v>0</v>
      </c>
      <c r="G200" s="72">
        <v>1.2</v>
      </c>
      <c r="H200" s="72">
        <v>3.6</v>
      </c>
      <c r="I200" s="106" t="s">
        <v>299</v>
      </c>
      <c r="J200" s="106">
        <v>180</v>
      </c>
    </row>
    <row r="201" spans="1:10" x14ac:dyDescent="0.25">
      <c r="A201" s="107">
        <v>41098</v>
      </c>
      <c r="B201" s="89" t="s">
        <v>293</v>
      </c>
      <c r="C201" s="89" t="s">
        <v>53</v>
      </c>
      <c r="D201" s="89" t="s">
        <v>311</v>
      </c>
      <c r="E201" s="89" t="s">
        <v>312</v>
      </c>
      <c r="F201" s="72">
        <v>0</v>
      </c>
      <c r="G201" s="72">
        <v>1.1000000000000001</v>
      </c>
      <c r="H201" s="72">
        <v>3.1</v>
      </c>
      <c r="I201" s="106" t="s">
        <v>299</v>
      </c>
      <c r="J201" s="106">
        <v>180</v>
      </c>
    </row>
    <row r="202" spans="1:10" x14ac:dyDescent="0.25">
      <c r="A202" s="107">
        <v>41099</v>
      </c>
      <c r="B202" s="89" t="s">
        <v>293</v>
      </c>
      <c r="C202" s="89" t="s">
        <v>53</v>
      </c>
      <c r="D202" s="89" t="s">
        <v>311</v>
      </c>
      <c r="E202" s="89" t="s">
        <v>312</v>
      </c>
      <c r="F202" s="72">
        <v>0</v>
      </c>
      <c r="G202" s="72">
        <v>1.2</v>
      </c>
      <c r="H202" s="72">
        <v>3.1</v>
      </c>
      <c r="I202" s="106" t="s">
        <v>261</v>
      </c>
      <c r="J202" s="106">
        <v>360</v>
      </c>
    </row>
    <row r="203" spans="1:10" x14ac:dyDescent="0.25">
      <c r="A203" s="107">
        <v>41100</v>
      </c>
      <c r="B203" s="89" t="s">
        <v>293</v>
      </c>
      <c r="C203" s="89" t="s">
        <v>53</v>
      </c>
      <c r="D203" s="89" t="s">
        <v>311</v>
      </c>
      <c r="E203" s="89" t="s">
        <v>312</v>
      </c>
      <c r="F203" s="72">
        <v>0</v>
      </c>
      <c r="G203" s="72">
        <v>0.8</v>
      </c>
      <c r="H203" s="72">
        <v>2.8</v>
      </c>
      <c r="I203" s="106" t="s">
        <v>300</v>
      </c>
      <c r="J203" s="106">
        <v>270</v>
      </c>
    </row>
    <row r="204" spans="1:10" x14ac:dyDescent="0.25">
      <c r="A204" s="107">
        <v>41101</v>
      </c>
      <c r="B204" s="89" t="s">
        <v>293</v>
      </c>
      <c r="C204" s="89" t="s">
        <v>53</v>
      </c>
      <c r="D204" s="89" t="s">
        <v>311</v>
      </c>
      <c r="E204" s="89" t="s">
        <v>312</v>
      </c>
      <c r="F204" s="72">
        <v>0</v>
      </c>
      <c r="G204" s="72">
        <v>1.8</v>
      </c>
      <c r="H204" s="72">
        <v>5.8</v>
      </c>
      <c r="I204" s="106" t="s">
        <v>261</v>
      </c>
      <c r="J204" s="106">
        <v>360</v>
      </c>
    </row>
    <row r="205" spans="1:10" x14ac:dyDescent="0.25">
      <c r="A205" s="107">
        <v>41102</v>
      </c>
      <c r="B205" s="89" t="s">
        <v>293</v>
      </c>
      <c r="C205" s="89" t="s">
        <v>53</v>
      </c>
      <c r="D205" s="89" t="s">
        <v>311</v>
      </c>
      <c r="E205" s="89" t="s">
        <v>312</v>
      </c>
      <c r="F205" s="72">
        <v>0</v>
      </c>
      <c r="G205" s="72">
        <v>0.9</v>
      </c>
      <c r="H205" s="72">
        <v>3.3</v>
      </c>
      <c r="I205" s="106" t="s">
        <v>261</v>
      </c>
      <c r="J205" s="106">
        <v>360</v>
      </c>
    </row>
    <row r="206" spans="1:10" x14ac:dyDescent="0.25">
      <c r="A206" s="107">
        <v>41103</v>
      </c>
      <c r="B206" s="89" t="s">
        <v>293</v>
      </c>
      <c r="C206" s="89" t="s">
        <v>53</v>
      </c>
      <c r="D206" s="89" t="s">
        <v>311</v>
      </c>
      <c r="E206" s="89" t="s">
        <v>312</v>
      </c>
      <c r="F206" s="72">
        <v>0</v>
      </c>
      <c r="G206" s="72">
        <v>2.2999999999999998</v>
      </c>
      <c r="H206" s="72">
        <v>8</v>
      </c>
      <c r="I206" s="106" t="s">
        <v>261</v>
      </c>
      <c r="J206" s="106">
        <v>360</v>
      </c>
    </row>
    <row r="207" spans="1:10" x14ac:dyDescent="0.25">
      <c r="A207" s="107">
        <v>41104</v>
      </c>
      <c r="B207" s="89" t="s">
        <v>293</v>
      </c>
      <c r="C207" s="89" t="s">
        <v>53</v>
      </c>
      <c r="D207" s="89" t="s">
        <v>311</v>
      </c>
      <c r="E207" s="89" t="s">
        <v>312</v>
      </c>
      <c r="F207" s="72">
        <v>1</v>
      </c>
      <c r="G207" s="72">
        <v>4.5999999999999996</v>
      </c>
      <c r="H207" s="72">
        <v>10.4</v>
      </c>
      <c r="I207" s="106" t="s">
        <v>300</v>
      </c>
      <c r="J207" s="106">
        <v>270</v>
      </c>
    </row>
    <row r="208" spans="1:10" x14ac:dyDescent="0.25">
      <c r="A208" s="107">
        <v>41105</v>
      </c>
      <c r="B208" s="89" t="s">
        <v>293</v>
      </c>
      <c r="C208" s="89" t="s">
        <v>53</v>
      </c>
      <c r="D208" s="89" t="s">
        <v>311</v>
      </c>
      <c r="E208" s="89" t="s">
        <v>312</v>
      </c>
      <c r="F208" s="72">
        <v>1.4</v>
      </c>
      <c r="G208" s="72">
        <v>6.1</v>
      </c>
      <c r="H208" s="72">
        <v>12.3</v>
      </c>
      <c r="I208" s="106" t="s">
        <v>261</v>
      </c>
      <c r="J208" s="106">
        <v>360</v>
      </c>
    </row>
    <row r="209" spans="1:10" x14ac:dyDescent="0.25">
      <c r="A209" s="107">
        <v>41106</v>
      </c>
      <c r="B209" s="89" t="s">
        <v>293</v>
      </c>
      <c r="C209" s="89" t="s">
        <v>53</v>
      </c>
      <c r="D209" s="89" t="s">
        <v>311</v>
      </c>
      <c r="E209" s="89" t="s">
        <v>312</v>
      </c>
      <c r="F209" s="72">
        <v>0</v>
      </c>
      <c r="G209" s="72">
        <v>2.1</v>
      </c>
      <c r="H209" s="72">
        <v>6.9</v>
      </c>
      <c r="I209" s="106" t="s">
        <v>261</v>
      </c>
      <c r="J209" s="106">
        <v>360</v>
      </c>
    </row>
    <row r="210" spans="1:10" x14ac:dyDescent="0.25">
      <c r="A210" s="107">
        <v>41107</v>
      </c>
      <c r="B210" s="89" t="s">
        <v>293</v>
      </c>
      <c r="C210" s="89" t="s">
        <v>53</v>
      </c>
      <c r="D210" s="89" t="s">
        <v>311</v>
      </c>
      <c r="E210" s="89" t="s">
        <v>312</v>
      </c>
      <c r="F210" s="72">
        <v>0</v>
      </c>
      <c r="G210" s="72">
        <v>1.8</v>
      </c>
      <c r="H210" s="72">
        <v>4.9000000000000004</v>
      </c>
      <c r="I210" s="106" t="s">
        <v>261</v>
      </c>
      <c r="J210" s="106">
        <v>360</v>
      </c>
    </row>
    <row r="211" spans="1:10" x14ac:dyDescent="0.25">
      <c r="A211" s="107">
        <v>41108</v>
      </c>
      <c r="B211" s="89" t="s">
        <v>293</v>
      </c>
      <c r="C211" s="89" t="s">
        <v>53</v>
      </c>
      <c r="D211" s="89" t="s">
        <v>311</v>
      </c>
      <c r="E211" s="89" t="s">
        <v>312</v>
      </c>
      <c r="F211" s="72">
        <v>0</v>
      </c>
      <c r="G211" s="72">
        <v>2.9</v>
      </c>
      <c r="H211" s="72">
        <v>7.6</v>
      </c>
      <c r="I211" s="106" t="s">
        <v>261</v>
      </c>
      <c r="J211" s="106">
        <v>360</v>
      </c>
    </row>
    <row r="212" spans="1:10" x14ac:dyDescent="0.25">
      <c r="A212" s="107">
        <v>41109</v>
      </c>
      <c r="B212" s="89" t="s">
        <v>293</v>
      </c>
      <c r="C212" s="89" t="s">
        <v>53</v>
      </c>
      <c r="D212" s="89" t="s">
        <v>311</v>
      </c>
      <c r="E212" s="89" t="s">
        <v>312</v>
      </c>
      <c r="F212" s="72">
        <v>0.1</v>
      </c>
      <c r="G212" s="72">
        <v>1.8</v>
      </c>
      <c r="H212" s="72">
        <v>4.9000000000000004</v>
      </c>
      <c r="I212" s="106" t="s">
        <v>261</v>
      </c>
      <c r="J212" s="106">
        <v>360</v>
      </c>
    </row>
    <row r="213" spans="1:10" x14ac:dyDescent="0.25">
      <c r="A213" s="107">
        <v>41110</v>
      </c>
      <c r="B213" s="89" t="s">
        <v>293</v>
      </c>
      <c r="C213" s="89" t="s">
        <v>53</v>
      </c>
      <c r="D213" s="89" t="s">
        <v>311</v>
      </c>
      <c r="E213" s="89" t="s">
        <v>312</v>
      </c>
      <c r="F213" s="72">
        <v>0.1</v>
      </c>
      <c r="G213" s="72">
        <v>1.8</v>
      </c>
      <c r="H213" s="72">
        <v>4.5999999999999996</v>
      </c>
      <c r="I213" s="106" t="s">
        <v>299</v>
      </c>
      <c r="J213" s="106">
        <v>180</v>
      </c>
    </row>
    <row r="214" spans="1:10" x14ac:dyDescent="0.25">
      <c r="A214" s="107">
        <v>41111</v>
      </c>
      <c r="B214" s="89" t="s">
        <v>293</v>
      </c>
      <c r="C214" s="89" t="s">
        <v>53</v>
      </c>
      <c r="D214" s="89" t="s">
        <v>311</v>
      </c>
      <c r="E214" s="89" t="s">
        <v>312</v>
      </c>
      <c r="F214" s="72">
        <v>0</v>
      </c>
      <c r="G214" s="72">
        <v>2</v>
      </c>
      <c r="H214" s="72">
        <v>6.4</v>
      </c>
      <c r="I214" s="106" t="s">
        <v>299</v>
      </c>
      <c r="J214" s="106">
        <v>180</v>
      </c>
    </row>
    <row r="215" spans="1:10" x14ac:dyDescent="0.25">
      <c r="A215" s="107">
        <v>41112</v>
      </c>
      <c r="B215" s="89" t="s">
        <v>293</v>
      </c>
      <c r="C215" s="89" t="s">
        <v>53</v>
      </c>
      <c r="D215" s="89" t="s">
        <v>311</v>
      </c>
      <c r="E215" s="89" t="s">
        <v>312</v>
      </c>
      <c r="F215" s="72">
        <v>0.2</v>
      </c>
      <c r="G215" s="72">
        <v>2.1</v>
      </c>
      <c r="H215" s="72">
        <v>6.5</v>
      </c>
      <c r="I215" s="106" t="s">
        <v>299</v>
      </c>
      <c r="J215" s="106">
        <v>180</v>
      </c>
    </row>
    <row r="216" spans="1:10" x14ac:dyDescent="0.25">
      <c r="A216" s="107">
        <v>41113</v>
      </c>
      <c r="B216" s="89" t="s">
        <v>293</v>
      </c>
      <c r="C216" s="89" t="s">
        <v>53</v>
      </c>
      <c r="D216" s="89" t="s">
        <v>311</v>
      </c>
      <c r="E216" s="89" t="s">
        <v>312</v>
      </c>
      <c r="F216" s="72">
        <v>0</v>
      </c>
      <c r="G216" s="72">
        <v>1.6</v>
      </c>
      <c r="H216" s="72">
        <v>4.5999999999999996</v>
      </c>
      <c r="I216" s="106" t="s">
        <v>299</v>
      </c>
      <c r="J216" s="106">
        <v>180</v>
      </c>
    </row>
    <row r="217" spans="1:10" x14ac:dyDescent="0.25">
      <c r="A217" s="107">
        <v>41114</v>
      </c>
      <c r="B217" s="89" t="s">
        <v>293</v>
      </c>
      <c r="C217" s="89" t="s">
        <v>53</v>
      </c>
      <c r="D217" s="89" t="s">
        <v>311</v>
      </c>
      <c r="E217" s="89" t="s">
        <v>312</v>
      </c>
      <c r="F217" s="72">
        <v>0</v>
      </c>
      <c r="G217" s="72">
        <v>0.9</v>
      </c>
      <c r="H217" s="72">
        <v>2.4</v>
      </c>
      <c r="I217" s="106" t="s">
        <v>299</v>
      </c>
      <c r="J217" s="106">
        <v>180</v>
      </c>
    </row>
    <row r="218" spans="1:10" x14ac:dyDescent="0.25">
      <c r="A218" s="107">
        <v>41115</v>
      </c>
      <c r="B218" s="89" t="s">
        <v>293</v>
      </c>
      <c r="C218" s="89" t="s">
        <v>53</v>
      </c>
      <c r="D218" s="89" t="s">
        <v>311</v>
      </c>
      <c r="E218" s="89" t="s">
        <v>312</v>
      </c>
      <c r="F218" s="72">
        <v>0</v>
      </c>
      <c r="G218" s="72">
        <v>1</v>
      </c>
      <c r="H218" s="72">
        <v>4.4000000000000004</v>
      </c>
      <c r="I218" s="106" t="s">
        <v>261</v>
      </c>
      <c r="J218" s="106">
        <v>360</v>
      </c>
    </row>
    <row r="219" spans="1:10" x14ac:dyDescent="0.25">
      <c r="A219" s="107">
        <v>41116</v>
      </c>
      <c r="B219" s="89" t="s">
        <v>293</v>
      </c>
      <c r="C219" s="89" t="s">
        <v>53</v>
      </c>
      <c r="D219" s="89" t="s">
        <v>311</v>
      </c>
      <c r="E219" s="89" t="s">
        <v>312</v>
      </c>
      <c r="F219" s="72">
        <v>0</v>
      </c>
      <c r="G219" s="72">
        <v>1.5</v>
      </c>
      <c r="H219" s="72">
        <v>7</v>
      </c>
      <c r="I219" s="106" t="s">
        <v>261</v>
      </c>
      <c r="J219" s="106">
        <v>360</v>
      </c>
    </row>
    <row r="220" spans="1:10" x14ac:dyDescent="0.25">
      <c r="A220" s="107">
        <v>41117</v>
      </c>
      <c r="B220" s="89" t="s">
        <v>293</v>
      </c>
      <c r="C220" s="89" t="s">
        <v>53</v>
      </c>
      <c r="D220" s="89" t="s">
        <v>311</v>
      </c>
      <c r="E220" s="89" t="s">
        <v>312</v>
      </c>
      <c r="F220" s="72">
        <v>0.1</v>
      </c>
      <c r="G220" s="72">
        <v>3.6</v>
      </c>
      <c r="H220" s="72">
        <v>9.1999999999999993</v>
      </c>
      <c r="I220" s="106" t="s">
        <v>261</v>
      </c>
      <c r="J220" s="106">
        <v>360</v>
      </c>
    </row>
    <row r="221" spans="1:10" x14ac:dyDescent="0.25">
      <c r="A221" s="107">
        <v>41118</v>
      </c>
      <c r="B221" s="89" t="s">
        <v>293</v>
      </c>
      <c r="C221" s="89" t="s">
        <v>53</v>
      </c>
      <c r="D221" s="89" t="s">
        <v>311</v>
      </c>
      <c r="E221" s="89" t="s">
        <v>312</v>
      </c>
      <c r="F221" s="72">
        <v>1.1000000000000001</v>
      </c>
      <c r="G221" s="72">
        <v>3.8</v>
      </c>
      <c r="H221" s="72">
        <v>8.1999999999999993</v>
      </c>
      <c r="I221" s="106" t="s">
        <v>261</v>
      </c>
      <c r="J221" s="106">
        <v>360</v>
      </c>
    </row>
    <row r="222" spans="1:10" x14ac:dyDescent="0.25">
      <c r="A222" s="107">
        <v>41119</v>
      </c>
      <c r="B222" s="89" t="s">
        <v>293</v>
      </c>
      <c r="C222" s="89" t="s">
        <v>53</v>
      </c>
      <c r="D222" s="89" t="s">
        <v>311</v>
      </c>
      <c r="E222" s="89" t="s">
        <v>312</v>
      </c>
      <c r="F222" s="72">
        <v>0</v>
      </c>
      <c r="G222" s="72">
        <v>2.4</v>
      </c>
      <c r="H222" s="72">
        <v>6.6</v>
      </c>
      <c r="I222" s="106" t="s">
        <v>300</v>
      </c>
      <c r="J222" s="106">
        <v>270</v>
      </c>
    </row>
    <row r="223" spans="1:10" x14ac:dyDescent="0.25">
      <c r="A223" s="107">
        <v>41120</v>
      </c>
      <c r="B223" s="89" t="s">
        <v>293</v>
      </c>
      <c r="C223" s="89" t="s">
        <v>53</v>
      </c>
      <c r="D223" s="89" t="s">
        <v>311</v>
      </c>
      <c r="E223" s="89" t="s">
        <v>312</v>
      </c>
      <c r="F223" s="72">
        <v>0</v>
      </c>
      <c r="G223" s="72">
        <v>1.7</v>
      </c>
      <c r="H223" s="72">
        <v>5.4</v>
      </c>
      <c r="I223" s="106" t="s">
        <v>261</v>
      </c>
      <c r="J223" s="106">
        <v>360</v>
      </c>
    </row>
    <row r="224" spans="1:10" x14ac:dyDescent="0.25">
      <c r="A224" s="107">
        <v>41121</v>
      </c>
      <c r="B224" s="89" t="s">
        <v>293</v>
      </c>
      <c r="C224" s="89" t="s">
        <v>53</v>
      </c>
      <c r="D224" s="89" t="s">
        <v>311</v>
      </c>
      <c r="E224" s="89" t="s">
        <v>312</v>
      </c>
      <c r="F224" s="72">
        <v>0</v>
      </c>
      <c r="G224" s="72">
        <v>1.7</v>
      </c>
      <c r="H224" s="72">
        <v>4.5999999999999996</v>
      </c>
      <c r="I224" s="72" t="s">
        <v>261</v>
      </c>
      <c r="J224" s="72">
        <v>360</v>
      </c>
    </row>
    <row r="225" spans="1:10" x14ac:dyDescent="0.25">
      <c r="A225" s="107">
        <v>41122</v>
      </c>
      <c r="B225" s="89" t="s">
        <v>293</v>
      </c>
      <c r="C225" s="89" t="s">
        <v>53</v>
      </c>
      <c r="D225" s="89" t="s">
        <v>311</v>
      </c>
      <c r="E225" s="89" t="s">
        <v>312</v>
      </c>
      <c r="F225" s="72">
        <v>0</v>
      </c>
      <c r="G225" s="72">
        <v>1.7</v>
      </c>
      <c r="H225" s="72">
        <v>4.5999999999999996</v>
      </c>
      <c r="I225" s="106" t="s">
        <v>261</v>
      </c>
      <c r="J225" s="72">
        <v>360</v>
      </c>
    </row>
    <row r="226" spans="1:10" x14ac:dyDescent="0.25">
      <c r="A226" s="107">
        <v>41123</v>
      </c>
      <c r="B226" s="89" t="s">
        <v>293</v>
      </c>
      <c r="C226" s="89" t="s">
        <v>53</v>
      </c>
      <c r="D226" s="89" t="s">
        <v>311</v>
      </c>
      <c r="E226" s="89" t="s">
        <v>312</v>
      </c>
      <c r="F226" s="72">
        <v>0</v>
      </c>
      <c r="G226" s="72">
        <v>1.9</v>
      </c>
      <c r="H226" s="72">
        <v>6.1</v>
      </c>
      <c r="I226" s="106" t="s">
        <v>261</v>
      </c>
      <c r="J226" s="72">
        <v>360</v>
      </c>
    </row>
    <row r="227" spans="1:10" x14ac:dyDescent="0.25">
      <c r="A227" s="107">
        <v>41124</v>
      </c>
      <c r="B227" s="89" t="s">
        <v>293</v>
      </c>
      <c r="C227" s="89" t="s">
        <v>53</v>
      </c>
      <c r="D227" s="89" t="s">
        <v>311</v>
      </c>
      <c r="E227" s="89" t="s">
        <v>312</v>
      </c>
      <c r="F227" s="72">
        <v>0</v>
      </c>
      <c r="G227" s="72">
        <v>2.1</v>
      </c>
      <c r="H227" s="72">
        <v>5.2</v>
      </c>
      <c r="I227" s="106" t="s">
        <v>261</v>
      </c>
      <c r="J227" s="72">
        <v>360</v>
      </c>
    </row>
    <row r="228" spans="1:10" x14ac:dyDescent="0.25">
      <c r="A228" s="107">
        <v>41125</v>
      </c>
      <c r="B228" s="89" t="s">
        <v>293</v>
      </c>
      <c r="C228" s="89" t="s">
        <v>53</v>
      </c>
      <c r="D228" s="89" t="s">
        <v>311</v>
      </c>
      <c r="E228" s="89" t="s">
        <v>312</v>
      </c>
      <c r="F228" s="72">
        <v>0.3</v>
      </c>
      <c r="G228" s="72">
        <v>3.4</v>
      </c>
      <c r="H228" s="72">
        <v>9.6999999999999993</v>
      </c>
      <c r="I228" s="106" t="s">
        <v>298</v>
      </c>
      <c r="J228" s="72">
        <v>90</v>
      </c>
    </row>
    <row r="229" spans="1:10" x14ac:dyDescent="0.25">
      <c r="A229" s="107">
        <v>41126</v>
      </c>
      <c r="B229" s="89" t="s">
        <v>293</v>
      </c>
      <c r="C229" s="89" t="s">
        <v>53</v>
      </c>
      <c r="D229" s="89" t="s">
        <v>311</v>
      </c>
      <c r="E229" s="89" t="s">
        <v>312</v>
      </c>
      <c r="F229" s="72">
        <v>0.4</v>
      </c>
      <c r="G229" s="72">
        <v>3.4</v>
      </c>
      <c r="H229" s="72">
        <v>9</v>
      </c>
      <c r="I229" s="106" t="s">
        <v>261</v>
      </c>
      <c r="J229" s="72">
        <v>360</v>
      </c>
    </row>
    <row r="230" spans="1:10" x14ac:dyDescent="0.25">
      <c r="A230" s="107">
        <v>41127</v>
      </c>
      <c r="B230" s="89" t="s">
        <v>293</v>
      </c>
      <c r="C230" s="89" t="s">
        <v>53</v>
      </c>
      <c r="D230" s="89" t="s">
        <v>311</v>
      </c>
      <c r="E230" s="89" t="s">
        <v>312</v>
      </c>
      <c r="F230" s="72">
        <v>0</v>
      </c>
      <c r="G230" s="72">
        <v>3.8</v>
      </c>
      <c r="H230" s="72">
        <v>9.3000000000000007</v>
      </c>
      <c r="I230" s="106" t="s">
        <v>261</v>
      </c>
      <c r="J230" s="72">
        <v>360</v>
      </c>
    </row>
    <row r="231" spans="1:10" x14ac:dyDescent="0.25">
      <c r="A231" s="107">
        <v>41128</v>
      </c>
      <c r="B231" s="89" t="s">
        <v>293</v>
      </c>
      <c r="C231" s="89" t="s">
        <v>53</v>
      </c>
      <c r="D231" s="89" t="s">
        <v>311</v>
      </c>
      <c r="E231" s="89" t="s">
        <v>312</v>
      </c>
      <c r="F231" s="72">
        <v>1.1000000000000001</v>
      </c>
      <c r="G231" s="72">
        <v>5.8</v>
      </c>
      <c r="H231" s="72">
        <v>12.5</v>
      </c>
      <c r="I231" s="106" t="s">
        <v>261</v>
      </c>
      <c r="J231" s="72">
        <v>360</v>
      </c>
    </row>
    <row r="232" spans="1:10" x14ac:dyDescent="0.25">
      <c r="A232" s="107">
        <v>41129</v>
      </c>
      <c r="B232" s="89" t="s">
        <v>293</v>
      </c>
      <c r="C232" s="89" t="s">
        <v>53</v>
      </c>
      <c r="D232" s="89" t="s">
        <v>311</v>
      </c>
      <c r="E232" s="89" t="s">
        <v>312</v>
      </c>
      <c r="F232" s="72">
        <v>0.9</v>
      </c>
      <c r="G232" s="72">
        <v>3.2</v>
      </c>
      <c r="H232" s="72">
        <v>6.5</v>
      </c>
      <c r="I232" s="106" t="s">
        <v>300</v>
      </c>
      <c r="J232" s="72">
        <v>270</v>
      </c>
    </row>
    <row r="233" spans="1:10" x14ac:dyDescent="0.25">
      <c r="A233" s="107">
        <v>41130</v>
      </c>
      <c r="B233" s="89" t="s">
        <v>293</v>
      </c>
      <c r="C233" s="89" t="s">
        <v>53</v>
      </c>
      <c r="D233" s="89" t="s">
        <v>311</v>
      </c>
      <c r="E233" s="89" t="s">
        <v>312</v>
      </c>
      <c r="F233" s="72">
        <v>1.1000000000000001</v>
      </c>
      <c r="G233" s="72">
        <v>5.2</v>
      </c>
      <c r="H233" s="72">
        <v>9.6999999999999993</v>
      </c>
      <c r="I233" s="106" t="s">
        <v>261</v>
      </c>
      <c r="J233" s="72">
        <v>360</v>
      </c>
    </row>
    <row r="234" spans="1:10" x14ac:dyDescent="0.25">
      <c r="A234" s="107">
        <v>41131</v>
      </c>
      <c r="B234" s="89" t="s">
        <v>293</v>
      </c>
      <c r="C234" s="89" t="s">
        <v>53</v>
      </c>
      <c r="D234" s="89" t="s">
        <v>311</v>
      </c>
      <c r="E234" s="89" t="s">
        <v>312</v>
      </c>
      <c r="F234" s="72">
        <v>0.4</v>
      </c>
      <c r="G234" s="72">
        <v>4.4000000000000004</v>
      </c>
      <c r="H234" s="72">
        <v>11.3</v>
      </c>
      <c r="I234" s="106" t="s">
        <v>261</v>
      </c>
      <c r="J234" s="72">
        <v>360</v>
      </c>
    </row>
    <row r="235" spans="1:10" x14ac:dyDescent="0.25">
      <c r="A235" s="107">
        <v>41132</v>
      </c>
      <c r="B235" s="89" t="s">
        <v>293</v>
      </c>
      <c r="C235" s="89" t="s">
        <v>53</v>
      </c>
      <c r="D235" s="89" t="s">
        <v>311</v>
      </c>
      <c r="E235" s="89" t="s">
        <v>312</v>
      </c>
      <c r="F235" s="72">
        <v>0.9</v>
      </c>
      <c r="G235" s="72">
        <v>3.9</v>
      </c>
      <c r="H235" s="72">
        <v>9.4</v>
      </c>
      <c r="I235" s="106" t="s">
        <v>300</v>
      </c>
      <c r="J235" s="72">
        <v>270</v>
      </c>
    </row>
    <row r="236" spans="1:10" x14ac:dyDescent="0.25">
      <c r="A236" s="107">
        <v>41133</v>
      </c>
      <c r="B236" s="89" t="s">
        <v>293</v>
      </c>
      <c r="C236" s="89" t="s">
        <v>53</v>
      </c>
      <c r="D236" s="89" t="s">
        <v>311</v>
      </c>
      <c r="E236" s="89" t="s">
        <v>312</v>
      </c>
      <c r="F236" s="72">
        <v>0.4</v>
      </c>
      <c r="G236" s="72">
        <v>2.4</v>
      </c>
      <c r="H236" s="72">
        <v>7.3</v>
      </c>
      <c r="I236" s="106" t="s">
        <v>299</v>
      </c>
      <c r="J236" s="72">
        <v>180</v>
      </c>
    </row>
    <row r="237" spans="1:10" x14ac:dyDescent="0.25">
      <c r="A237" s="107">
        <v>41134</v>
      </c>
      <c r="B237" s="89" t="s">
        <v>293</v>
      </c>
      <c r="C237" s="89" t="s">
        <v>53</v>
      </c>
      <c r="D237" s="89" t="s">
        <v>311</v>
      </c>
      <c r="E237" s="89" t="s">
        <v>312</v>
      </c>
      <c r="F237" s="72">
        <v>0.4</v>
      </c>
      <c r="G237" s="72">
        <v>2.2999999999999998</v>
      </c>
      <c r="H237" s="72">
        <v>5.7</v>
      </c>
      <c r="I237" s="106" t="s">
        <v>299</v>
      </c>
      <c r="J237" s="72">
        <v>180</v>
      </c>
    </row>
    <row r="238" spans="1:10" x14ac:dyDescent="0.25">
      <c r="A238" s="107">
        <v>41135</v>
      </c>
      <c r="B238" s="89" t="s">
        <v>293</v>
      </c>
      <c r="C238" s="89" t="s">
        <v>53</v>
      </c>
      <c r="D238" s="89" t="s">
        <v>311</v>
      </c>
      <c r="E238" s="89" t="s">
        <v>312</v>
      </c>
      <c r="F238" s="72">
        <v>0</v>
      </c>
      <c r="G238" s="72">
        <v>1.2</v>
      </c>
      <c r="H238" s="72">
        <v>4.3</v>
      </c>
      <c r="I238" s="106" t="s">
        <v>261</v>
      </c>
      <c r="J238" s="72">
        <v>360</v>
      </c>
    </row>
    <row r="239" spans="1:10" x14ac:dyDescent="0.25">
      <c r="A239" s="107">
        <v>41136</v>
      </c>
      <c r="B239" s="89" t="s">
        <v>293</v>
      </c>
      <c r="C239" s="89" t="s">
        <v>53</v>
      </c>
      <c r="D239" s="89" t="s">
        <v>311</v>
      </c>
      <c r="E239" s="89" t="s">
        <v>312</v>
      </c>
      <c r="F239" s="72">
        <v>0</v>
      </c>
      <c r="G239" s="72">
        <v>3.2</v>
      </c>
      <c r="H239" s="72">
        <v>10</v>
      </c>
      <c r="I239" s="106" t="s">
        <v>261</v>
      </c>
      <c r="J239" s="72">
        <v>360</v>
      </c>
    </row>
    <row r="240" spans="1:10" x14ac:dyDescent="0.25">
      <c r="A240" s="107">
        <v>41137</v>
      </c>
      <c r="B240" s="89" t="s">
        <v>293</v>
      </c>
      <c r="C240" s="89" t="s">
        <v>53</v>
      </c>
      <c r="D240" s="89" t="s">
        <v>311</v>
      </c>
      <c r="E240" s="89" t="s">
        <v>312</v>
      </c>
      <c r="F240" s="72">
        <v>0</v>
      </c>
      <c r="G240" s="72">
        <v>3.7</v>
      </c>
      <c r="H240" s="72">
        <v>10.7</v>
      </c>
      <c r="I240" s="106" t="s">
        <v>261</v>
      </c>
      <c r="J240" s="72">
        <v>360</v>
      </c>
    </row>
    <row r="241" spans="1:10" x14ac:dyDescent="0.25">
      <c r="A241" s="107">
        <v>41138</v>
      </c>
      <c r="B241" s="89" t="s">
        <v>293</v>
      </c>
      <c r="C241" s="89" t="s">
        <v>53</v>
      </c>
      <c r="D241" s="89" t="s">
        <v>311</v>
      </c>
      <c r="E241" s="89" t="s">
        <v>312</v>
      </c>
      <c r="F241" s="72">
        <v>0</v>
      </c>
      <c r="G241" s="72">
        <v>3.2</v>
      </c>
      <c r="H241" s="72">
        <v>8.6</v>
      </c>
      <c r="I241" s="106" t="s">
        <v>261</v>
      </c>
      <c r="J241" s="72">
        <v>360</v>
      </c>
    </row>
    <row r="242" spans="1:10" x14ac:dyDescent="0.25">
      <c r="A242" s="107">
        <v>41139</v>
      </c>
      <c r="B242" s="89" t="s">
        <v>293</v>
      </c>
      <c r="C242" s="89" t="s">
        <v>53</v>
      </c>
      <c r="D242" s="89" t="s">
        <v>311</v>
      </c>
      <c r="E242" s="89" t="s">
        <v>312</v>
      </c>
      <c r="F242" s="72">
        <v>0</v>
      </c>
      <c r="G242" s="72">
        <v>5.3</v>
      </c>
      <c r="H242" s="72">
        <v>16.8</v>
      </c>
      <c r="I242" s="106" t="s">
        <v>261</v>
      </c>
      <c r="J242" s="72">
        <v>360</v>
      </c>
    </row>
    <row r="243" spans="1:10" x14ac:dyDescent="0.25">
      <c r="A243" s="107">
        <v>41140</v>
      </c>
      <c r="B243" s="89" t="s">
        <v>293</v>
      </c>
      <c r="C243" s="89" t="s">
        <v>53</v>
      </c>
      <c r="D243" s="89" t="s">
        <v>311</v>
      </c>
      <c r="E243" s="89" t="s">
        <v>312</v>
      </c>
      <c r="F243" s="72">
        <v>2.9</v>
      </c>
      <c r="G243" s="72">
        <v>8.6</v>
      </c>
      <c r="H243" s="72">
        <v>16.8</v>
      </c>
      <c r="I243" s="106" t="s">
        <v>261</v>
      </c>
      <c r="J243" s="72">
        <v>360</v>
      </c>
    </row>
    <row r="244" spans="1:10" x14ac:dyDescent="0.25">
      <c r="A244" s="107">
        <v>41141</v>
      </c>
      <c r="B244" s="89" t="s">
        <v>293</v>
      </c>
      <c r="C244" s="89" t="s">
        <v>53</v>
      </c>
      <c r="D244" s="89" t="s">
        <v>311</v>
      </c>
      <c r="E244" s="89" t="s">
        <v>312</v>
      </c>
      <c r="F244" s="72">
        <v>0</v>
      </c>
      <c r="G244" s="72">
        <v>4.0999999999999996</v>
      </c>
      <c r="H244" s="72">
        <v>10.199999999999999</v>
      </c>
      <c r="I244" s="106" t="s">
        <v>300</v>
      </c>
      <c r="J244" s="72">
        <v>270</v>
      </c>
    </row>
    <row r="245" spans="1:10" x14ac:dyDescent="0.25">
      <c r="A245" s="107">
        <v>41142</v>
      </c>
      <c r="B245" s="89" t="s">
        <v>293</v>
      </c>
      <c r="C245" s="89" t="s">
        <v>53</v>
      </c>
      <c r="D245" s="89" t="s">
        <v>311</v>
      </c>
      <c r="E245" s="89" t="s">
        <v>312</v>
      </c>
      <c r="F245" s="72">
        <v>0</v>
      </c>
      <c r="G245" s="72">
        <v>1.3</v>
      </c>
      <c r="H245" s="72">
        <v>4.3</v>
      </c>
      <c r="I245" s="106" t="s">
        <v>261</v>
      </c>
      <c r="J245" s="72">
        <v>360</v>
      </c>
    </row>
    <row r="246" spans="1:10" x14ac:dyDescent="0.25">
      <c r="A246" s="107">
        <v>41143</v>
      </c>
      <c r="B246" s="89" t="s">
        <v>293</v>
      </c>
      <c r="C246" s="89" t="s">
        <v>53</v>
      </c>
      <c r="D246" s="89" t="s">
        <v>311</v>
      </c>
      <c r="E246" s="89" t="s">
        <v>312</v>
      </c>
      <c r="F246" s="72">
        <v>0</v>
      </c>
      <c r="G246" s="72">
        <v>1.8</v>
      </c>
      <c r="H246" s="72">
        <v>4.7</v>
      </c>
      <c r="I246" s="106" t="s">
        <v>299</v>
      </c>
      <c r="J246" s="72">
        <v>180</v>
      </c>
    </row>
    <row r="247" spans="1:10" x14ac:dyDescent="0.25">
      <c r="A247" s="107">
        <v>41144</v>
      </c>
      <c r="B247" s="89" t="s">
        <v>293</v>
      </c>
      <c r="C247" s="89" t="s">
        <v>53</v>
      </c>
      <c r="D247" s="89" t="s">
        <v>311</v>
      </c>
      <c r="E247" s="89" t="s">
        <v>312</v>
      </c>
      <c r="F247" s="72">
        <v>0</v>
      </c>
      <c r="G247" s="72">
        <v>2.4</v>
      </c>
      <c r="H247" s="72">
        <v>10</v>
      </c>
      <c r="I247" s="106" t="s">
        <v>300</v>
      </c>
      <c r="J247" s="72">
        <v>270</v>
      </c>
    </row>
    <row r="248" spans="1:10" x14ac:dyDescent="0.25">
      <c r="A248" s="107">
        <v>41145</v>
      </c>
      <c r="B248" s="89" t="s">
        <v>293</v>
      </c>
      <c r="C248" s="89" t="s">
        <v>53</v>
      </c>
      <c r="D248" s="89" t="s">
        <v>311</v>
      </c>
      <c r="E248" s="89" t="s">
        <v>312</v>
      </c>
      <c r="F248" s="72">
        <v>0</v>
      </c>
      <c r="G248" s="72">
        <v>4.8</v>
      </c>
      <c r="H248" s="72">
        <v>14.2</v>
      </c>
      <c r="I248" s="106" t="s">
        <v>261</v>
      </c>
      <c r="J248" s="72">
        <v>360</v>
      </c>
    </row>
    <row r="249" spans="1:10" x14ac:dyDescent="0.25">
      <c r="A249" s="107">
        <v>41146</v>
      </c>
      <c r="B249" s="89" t="s">
        <v>293</v>
      </c>
      <c r="C249" s="89" t="s">
        <v>53</v>
      </c>
      <c r="D249" s="89" t="s">
        <v>311</v>
      </c>
      <c r="E249" s="89" t="s">
        <v>312</v>
      </c>
      <c r="F249" s="72">
        <v>0.3</v>
      </c>
      <c r="G249" s="72">
        <v>6.2</v>
      </c>
      <c r="H249" s="72">
        <v>12.9</v>
      </c>
      <c r="I249" s="106" t="s">
        <v>299</v>
      </c>
      <c r="J249" s="72">
        <v>180</v>
      </c>
    </row>
    <row r="250" spans="1:10" x14ac:dyDescent="0.25">
      <c r="A250" s="107">
        <v>41147</v>
      </c>
      <c r="B250" s="89" t="s">
        <v>293</v>
      </c>
      <c r="C250" s="89" t="s">
        <v>53</v>
      </c>
      <c r="D250" s="89" t="s">
        <v>311</v>
      </c>
      <c r="E250" s="89" t="s">
        <v>312</v>
      </c>
      <c r="F250" s="72">
        <v>0</v>
      </c>
      <c r="G250" s="72">
        <v>4.0999999999999996</v>
      </c>
      <c r="H250" s="72">
        <v>12.6</v>
      </c>
      <c r="I250" s="106" t="s">
        <v>261</v>
      </c>
      <c r="J250" s="72">
        <v>360</v>
      </c>
    </row>
    <row r="251" spans="1:10" x14ac:dyDescent="0.25">
      <c r="A251" s="107">
        <v>41148</v>
      </c>
      <c r="B251" s="89" t="s">
        <v>293</v>
      </c>
      <c r="C251" s="89" t="s">
        <v>53</v>
      </c>
      <c r="D251" s="89" t="s">
        <v>311</v>
      </c>
      <c r="E251" s="89" t="s">
        <v>312</v>
      </c>
      <c r="F251" s="72">
        <v>0</v>
      </c>
      <c r="G251" s="72">
        <v>3</v>
      </c>
      <c r="H251" s="72">
        <v>8.3000000000000007</v>
      </c>
      <c r="I251" s="106" t="s">
        <v>261</v>
      </c>
      <c r="J251" s="72">
        <v>360</v>
      </c>
    </row>
    <row r="252" spans="1:10" x14ac:dyDescent="0.25">
      <c r="A252" s="107">
        <v>41149</v>
      </c>
      <c r="B252" s="89" t="s">
        <v>293</v>
      </c>
      <c r="C252" s="89" t="s">
        <v>53</v>
      </c>
      <c r="D252" s="89" t="s">
        <v>311</v>
      </c>
      <c r="E252" s="89" t="s">
        <v>312</v>
      </c>
      <c r="F252" s="72">
        <v>0</v>
      </c>
      <c r="G252" s="72">
        <v>1.5</v>
      </c>
      <c r="H252" s="72">
        <v>3.7</v>
      </c>
      <c r="I252" s="106" t="s">
        <v>261</v>
      </c>
      <c r="J252" s="72">
        <v>360</v>
      </c>
    </row>
    <row r="253" spans="1:10" x14ac:dyDescent="0.25">
      <c r="A253" s="107">
        <v>41150</v>
      </c>
      <c r="B253" s="89" t="s">
        <v>293</v>
      </c>
      <c r="C253" s="89" t="s">
        <v>53</v>
      </c>
      <c r="D253" s="89" t="s">
        <v>311</v>
      </c>
      <c r="E253" s="89" t="s">
        <v>312</v>
      </c>
      <c r="F253" s="72">
        <v>0</v>
      </c>
      <c r="G253" s="72">
        <v>1.4</v>
      </c>
      <c r="H253" s="72">
        <v>5.0999999999999996</v>
      </c>
      <c r="I253" s="106" t="s">
        <v>299</v>
      </c>
      <c r="J253" s="72">
        <v>180</v>
      </c>
    </row>
    <row r="254" spans="1:10" x14ac:dyDescent="0.25">
      <c r="A254" s="107">
        <v>41151</v>
      </c>
      <c r="B254" s="89" t="s">
        <v>293</v>
      </c>
      <c r="C254" s="89" t="s">
        <v>53</v>
      </c>
      <c r="D254" s="89" t="s">
        <v>311</v>
      </c>
      <c r="E254" s="89" t="s">
        <v>312</v>
      </c>
      <c r="F254" s="72">
        <v>0</v>
      </c>
      <c r="G254" s="72">
        <v>1.9</v>
      </c>
      <c r="H254" s="72">
        <v>8</v>
      </c>
      <c r="I254" s="106" t="s">
        <v>299</v>
      </c>
      <c r="J254" s="72">
        <v>180</v>
      </c>
    </row>
    <row r="255" spans="1:10" x14ac:dyDescent="0.25">
      <c r="A255" s="107">
        <v>41152</v>
      </c>
      <c r="B255" s="89" t="s">
        <v>293</v>
      </c>
      <c r="C255" s="89" t="s">
        <v>53</v>
      </c>
      <c r="D255" s="89" t="s">
        <v>311</v>
      </c>
      <c r="E255" s="89" t="s">
        <v>312</v>
      </c>
      <c r="F255" s="72">
        <v>0.4</v>
      </c>
      <c r="G255" s="72">
        <v>4.5999999999999996</v>
      </c>
      <c r="H255" s="72">
        <v>13.3</v>
      </c>
      <c r="I255" s="72" t="s">
        <v>261</v>
      </c>
      <c r="J255" s="72">
        <v>360</v>
      </c>
    </row>
    <row r="256" spans="1:10" x14ac:dyDescent="0.25">
      <c r="A256" s="107">
        <v>41153</v>
      </c>
      <c r="B256" s="89" t="s">
        <v>293</v>
      </c>
      <c r="C256" s="89" t="s">
        <v>53</v>
      </c>
      <c r="D256" s="89" t="s">
        <v>311</v>
      </c>
      <c r="E256" s="89" t="s">
        <v>312</v>
      </c>
      <c r="F256" s="72">
        <v>0.1</v>
      </c>
      <c r="G256" s="72">
        <v>3.9</v>
      </c>
      <c r="H256" s="72">
        <v>10.1</v>
      </c>
      <c r="I256" s="106" t="s">
        <v>299</v>
      </c>
      <c r="J256" s="72">
        <v>180</v>
      </c>
    </row>
    <row r="257" spans="1:10" x14ac:dyDescent="0.25">
      <c r="A257" s="107">
        <v>41154</v>
      </c>
      <c r="B257" s="89" t="s">
        <v>293</v>
      </c>
      <c r="C257" s="89" t="s">
        <v>53</v>
      </c>
      <c r="D257" s="89" t="s">
        <v>311</v>
      </c>
      <c r="E257" s="89" t="s">
        <v>312</v>
      </c>
      <c r="F257" s="72">
        <v>0</v>
      </c>
      <c r="G257" s="72">
        <v>1.9</v>
      </c>
      <c r="H257" s="72">
        <v>4.9000000000000004</v>
      </c>
      <c r="I257" s="106" t="s">
        <v>298</v>
      </c>
      <c r="J257" s="72">
        <v>90</v>
      </c>
    </row>
    <row r="258" spans="1:10" x14ac:dyDescent="0.25">
      <c r="A258" s="107">
        <v>41155</v>
      </c>
      <c r="B258" s="89" t="s">
        <v>293</v>
      </c>
      <c r="C258" s="89" t="s">
        <v>53</v>
      </c>
      <c r="D258" s="89" t="s">
        <v>311</v>
      </c>
      <c r="E258" s="89" t="s">
        <v>312</v>
      </c>
      <c r="F258" s="72">
        <v>0</v>
      </c>
      <c r="G258" s="72">
        <v>2.2000000000000002</v>
      </c>
      <c r="H258" s="72">
        <v>5.5</v>
      </c>
      <c r="I258" s="106" t="s">
        <v>300</v>
      </c>
      <c r="J258" s="72">
        <v>270</v>
      </c>
    </row>
    <row r="259" spans="1:10" x14ac:dyDescent="0.25">
      <c r="A259" s="107">
        <v>41156</v>
      </c>
      <c r="B259" s="89" t="s">
        <v>293</v>
      </c>
      <c r="C259" s="89" t="s">
        <v>53</v>
      </c>
      <c r="D259" s="89" t="s">
        <v>311</v>
      </c>
      <c r="E259" s="89" t="s">
        <v>312</v>
      </c>
      <c r="F259" s="72">
        <v>0</v>
      </c>
      <c r="G259" s="72">
        <v>1.8</v>
      </c>
      <c r="H259" s="72">
        <v>5.0999999999999996</v>
      </c>
      <c r="I259" s="106" t="s">
        <v>261</v>
      </c>
      <c r="J259" s="72">
        <v>360</v>
      </c>
    </row>
    <row r="260" spans="1:10" x14ac:dyDescent="0.25">
      <c r="A260" s="107">
        <v>41157</v>
      </c>
      <c r="B260" s="89" t="s">
        <v>293</v>
      </c>
      <c r="C260" s="89" t="s">
        <v>53</v>
      </c>
      <c r="D260" s="89" t="s">
        <v>311</v>
      </c>
      <c r="E260" s="89" t="s">
        <v>312</v>
      </c>
      <c r="F260" s="72">
        <v>0</v>
      </c>
      <c r="G260" s="72">
        <v>2.1</v>
      </c>
      <c r="H260" s="72">
        <v>6.7</v>
      </c>
      <c r="I260" s="106" t="s">
        <v>261</v>
      </c>
      <c r="J260" s="72">
        <v>360</v>
      </c>
    </row>
    <row r="261" spans="1:10" x14ac:dyDescent="0.25">
      <c r="A261" s="107">
        <v>41158</v>
      </c>
      <c r="B261" s="89" t="s">
        <v>293</v>
      </c>
      <c r="C261" s="89" t="s">
        <v>53</v>
      </c>
      <c r="D261" s="89" t="s">
        <v>311</v>
      </c>
      <c r="E261" s="89" t="s">
        <v>312</v>
      </c>
      <c r="F261" s="72">
        <v>0</v>
      </c>
      <c r="G261" s="72">
        <v>4.8</v>
      </c>
      <c r="H261" s="72">
        <v>13.1</v>
      </c>
      <c r="I261" s="106" t="s">
        <v>261</v>
      </c>
      <c r="J261" s="72">
        <v>360</v>
      </c>
    </row>
    <row r="262" spans="1:10" x14ac:dyDescent="0.25">
      <c r="A262" s="107">
        <v>41159</v>
      </c>
      <c r="B262" s="89" t="s">
        <v>293</v>
      </c>
      <c r="C262" s="89" t="s">
        <v>53</v>
      </c>
      <c r="D262" s="89" t="s">
        <v>311</v>
      </c>
      <c r="E262" s="89" t="s">
        <v>312</v>
      </c>
      <c r="F262" s="72">
        <v>1.7</v>
      </c>
      <c r="G262" s="72">
        <v>7.9</v>
      </c>
      <c r="H262" s="72">
        <v>16.600000000000001</v>
      </c>
      <c r="I262" s="106" t="s">
        <v>261</v>
      </c>
      <c r="J262" s="72">
        <v>360</v>
      </c>
    </row>
    <row r="263" spans="1:10" x14ac:dyDescent="0.25">
      <c r="A263" s="107">
        <v>41160</v>
      </c>
      <c r="B263" s="89" t="s">
        <v>293</v>
      </c>
      <c r="C263" s="89" t="s">
        <v>53</v>
      </c>
      <c r="D263" s="89" t="s">
        <v>311</v>
      </c>
      <c r="E263" s="89" t="s">
        <v>312</v>
      </c>
      <c r="F263" s="72">
        <v>0.2</v>
      </c>
      <c r="G263" s="72">
        <v>6.5</v>
      </c>
      <c r="H263" s="72">
        <v>15.1</v>
      </c>
      <c r="I263" s="106" t="s">
        <v>261</v>
      </c>
      <c r="J263" s="72">
        <v>360</v>
      </c>
    </row>
    <row r="264" spans="1:10" x14ac:dyDescent="0.25">
      <c r="A264" s="107">
        <v>41161</v>
      </c>
      <c r="B264" s="89" t="s">
        <v>293</v>
      </c>
      <c r="C264" s="89" t="s">
        <v>53</v>
      </c>
      <c r="D264" s="89" t="s">
        <v>311</v>
      </c>
      <c r="E264" s="89" t="s">
        <v>312</v>
      </c>
      <c r="F264" s="72">
        <v>2.6</v>
      </c>
      <c r="G264" s="72">
        <v>7.1</v>
      </c>
      <c r="H264" s="72">
        <v>12.8</v>
      </c>
      <c r="I264" s="106" t="s">
        <v>261</v>
      </c>
      <c r="J264" s="72">
        <v>360</v>
      </c>
    </row>
    <row r="265" spans="1:10" x14ac:dyDescent="0.25">
      <c r="A265" s="107">
        <v>41162</v>
      </c>
      <c r="B265" s="89" t="s">
        <v>293</v>
      </c>
      <c r="C265" s="89" t="s">
        <v>53</v>
      </c>
      <c r="D265" s="89" t="s">
        <v>311</v>
      </c>
      <c r="E265" s="89" t="s">
        <v>312</v>
      </c>
      <c r="F265" s="72">
        <v>0.1</v>
      </c>
      <c r="G265" s="72">
        <v>2.6</v>
      </c>
      <c r="H265" s="72">
        <v>6.6</v>
      </c>
      <c r="I265" s="106" t="s">
        <v>299</v>
      </c>
      <c r="J265" s="72">
        <v>180</v>
      </c>
    </row>
    <row r="266" spans="1:10" x14ac:dyDescent="0.25">
      <c r="A266" s="107">
        <v>41163</v>
      </c>
      <c r="B266" s="89" t="s">
        <v>293</v>
      </c>
      <c r="C266" s="89" t="s">
        <v>53</v>
      </c>
      <c r="D266" s="89" t="s">
        <v>311</v>
      </c>
      <c r="E266" s="89" t="s">
        <v>312</v>
      </c>
      <c r="F266" s="72">
        <v>0</v>
      </c>
      <c r="G266" s="72">
        <v>1.7</v>
      </c>
      <c r="H266" s="72">
        <v>5.6</v>
      </c>
      <c r="I266" s="106" t="s">
        <v>261</v>
      </c>
      <c r="J266" s="72">
        <v>360</v>
      </c>
    </row>
    <row r="267" spans="1:10" x14ac:dyDescent="0.25">
      <c r="A267" s="107">
        <v>41164</v>
      </c>
      <c r="B267" s="89" t="s">
        <v>293</v>
      </c>
      <c r="C267" s="89" t="s">
        <v>53</v>
      </c>
      <c r="D267" s="89" t="s">
        <v>311</v>
      </c>
      <c r="E267" s="89" t="s">
        <v>312</v>
      </c>
      <c r="F267" s="72">
        <v>0</v>
      </c>
      <c r="G267" s="72">
        <v>2.1</v>
      </c>
      <c r="H267" s="72">
        <v>5.9</v>
      </c>
      <c r="I267" s="106" t="s">
        <v>299</v>
      </c>
      <c r="J267" s="72">
        <v>180</v>
      </c>
    </row>
    <row r="268" spans="1:10" x14ac:dyDescent="0.25">
      <c r="A268" s="107">
        <v>41165</v>
      </c>
      <c r="B268" s="89" t="s">
        <v>293</v>
      </c>
      <c r="C268" s="89" t="s">
        <v>53</v>
      </c>
      <c r="D268" s="89" t="s">
        <v>311</v>
      </c>
      <c r="E268" s="89" t="s">
        <v>312</v>
      </c>
      <c r="F268" s="72">
        <v>0</v>
      </c>
      <c r="G268" s="72">
        <v>1.5</v>
      </c>
      <c r="H268" s="72">
        <v>7.2</v>
      </c>
      <c r="I268" s="106" t="s">
        <v>299</v>
      </c>
      <c r="J268" s="72">
        <v>180</v>
      </c>
    </row>
    <row r="269" spans="1:10" x14ac:dyDescent="0.25">
      <c r="A269" s="107">
        <v>41166</v>
      </c>
      <c r="B269" s="89" t="s">
        <v>293</v>
      </c>
      <c r="C269" s="89" t="s">
        <v>53</v>
      </c>
      <c r="D269" s="89" t="s">
        <v>311</v>
      </c>
      <c r="E269" s="89" t="s">
        <v>312</v>
      </c>
      <c r="F269" s="72">
        <v>0</v>
      </c>
      <c r="G269" s="72">
        <v>4.5999999999999996</v>
      </c>
      <c r="H269" s="72">
        <v>17</v>
      </c>
      <c r="I269" s="106" t="s">
        <v>261</v>
      </c>
      <c r="J269" s="72">
        <v>360</v>
      </c>
    </row>
    <row r="270" spans="1:10" x14ac:dyDescent="0.25">
      <c r="A270" s="107">
        <v>41167</v>
      </c>
      <c r="B270" s="89" t="s">
        <v>293</v>
      </c>
      <c r="C270" s="89" t="s">
        <v>53</v>
      </c>
      <c r="D270" s="89" t="s">
        <v>311</v>
      </c>
      <c r="E270" s="89" t="s">
        <v>312</v>
      </c>
      <c r="F270" s="72">
        <v>0</v>
      </c>
      <c r="G270" s="72">
        <v>2</v>
      </c>
      <c r="H270" s="72">
        <v>4.5999999999999996</v>
      </c>
      <c r="I270" s="106" t="s">
        <v>261</v>
      </c>
      <c r="J270" s="72">
        <v>360</v>
      </c>
    </row>
    <row r="271" spans="1:10" x14ac:dyDescent="0.25">
      <c r="A271" s="107">
        <v>41168</v>
      </c>
      <c r="B271" s="89" t="s">
        <v>293</v>
      </c>
      <c r="C271" s="89" t="s">
        <v>53</v>
      </c>
      <c r="D271" s="89" t="s">
        <v>311</v>
      </c>
      <c r="E271" s="89" t="s">
        <v>312</v>
      </c>
      <c r="F271" s="72">
        <v>0</v>
      </c>
      <c r="G271" s="72">
        <v>1.7</v>
      </c>
      <c r="H271" s="72">
        <v>5.9</v>
      </c>
      <c r="I271" s="106" t="s">
        <v>299</v>
      </c>
      <c r="J271" s="72">
        <v>180</v>
      </c>
    </row>
    <row r="272" spans="1:10" x14ac:dyDescent="0.25">
      <c r="A272" s="107">
        <v>41169</v>
      </c>
      <c r="B272" s="89" t="s">
        <v>293</v>
      </c>
      <c r="C272" s="89" t="s">
        <v>53</v>
      </c>
      <c r="D272" s="89" t="s">
        <v>311</v>
      </c>
      <c r="E272" s="89" t="s">
        <v>312</v>
      </c>
      <c r="F272" s="72">
        <v>0</v>
      </c>
      <c r="G272" s="72">
        <v>1.5</v>
      </c>
      <c r="H272" s="72">
        <v>6.2</v>
      </c>
      <c r="I272" s="106" t="s">
        <v>299</v>
      </c>
      <c r="J272" s="72">
        <v>180</v>
      </c>
    </row>
    <row r="273" spans="1:10" x14ac:dyDescent="0.25">
      <c r="A273" s="107">
        <v>41170</v>
      </c>
      <c r="B273" s="89" t="s">
        <v>293</v>
      </c>
      <c r="C273" s="89" t="s">
        <v>53</v>
      </c>
      <c r="D273" s="89" t="s">
        <v>311</v>
      </c>
      <c r="E273" s="89" t="s">
        <v>312</v>
      </c>
      <c r="F273" s="72">
        <v>0</v>
      </c>
      <c r="G273" s="72">
        <v>1.3</v>
      </c>
      <c r="H273" s="72">
        <v>5.5</v>
      </c>
      <c r="I273" s="106" t="s">
        <v>298</v>
      </c>
      <c r="J273" s="72">
        <v>90</v>
      </c>
    </row>
    <row r="274" spans="1:10" x14ac:dyDescent="0.25">
      <c r="A274" s="107">
        <v>41171</v>
      </c>
      <c r="B274" s="89" t="s">
        <v>293</v>
      </c>
      <c r="C274" s="89" t="s">
        <v>53</v>
      </c>
      <c r="D274" s="89" t="s">
        <v>311</v>
      </c>
      <c r="E274" s="89" t="s">
        <v>312</v>
      </c>
      <c r="F274" s="72">
        <v>0</v>
      </c>
      <c r="G274" s="72">
        <v>2.1</v>
      </c>
      <c r="H274" s="72">
        <v>12.3</v>
      </c>
      <c r="I274" s="106" t="s">
        <v>300</v>
      </c>
      <c r="J274" s="72">
        <v>270</v>
      </c>
    </row>
    <row r="275" spans="1:10" x14ac:dyDescent="0.25">
      <c r="A275" s="107">
        <v>41172</v>
      </c>
      <c r="B275" s="89" t="s">
        <v>293</v>
      </c>
      <c r="C275" s="89" t="s">
        <v>53</v>
      </c>
      <c r="D275" s="89" t="s">
        <v>311</v>
      </c>
      <c r="E275" s="89" t="s">
        <v>312</v>
      </c>
      <c r="F275" s="72">
        <v>0.3</v>
      </c>
      <c r="G275" s="72">
        <v>3.3</v>
      </c>
      <c r="H275" s="72">
        <v>8.1999999999999993</v>
      </c>
      <c r="I275" s="106" t="s">
        <v>298</v>
      </c>
      <c r="J275" s="72">
        <v>90</v>
      </c>
    </row>
    <row r="276" spans="1:10" x14ac:dyDescent="0.25">
      <c r="A276" s="107">
        <v>41173</v>
      </c>
      <c r="B276" s="89" t="s">
        <v>293</v>
      </c>
      <c r="C276" s="89" t="s">
        <v>53</v>
      </c>
      <c r="D276" s="89" t="s">
        <v>311</v>
      </c>
      <c r="E276" s="89" t="s">
        <v>312</v>
      </c>
      <c r="F276" s="72">
        <v>0</v>
      </c>
      <c r="G276" s="72">
        <v>1.2</v>
      </c>
      <c r="H276" s="72">
        <v>3.5</v>
      </c>
      <c r="I276" s="106" t="s">
        <v>299</v>
      </c>
      <c r="J276" s="72">
        <v>180</v>
      </c>
    </row>
    <row r="277" spans="1:10" x14ac:dyDescent="0.25">
      <c r="A277" s="107">
        <v>41174</v>
      </c>
      <c r="B277" s="89" t="s">
        <v>293</v>
      </c>
      <c r="C277" s="89" t="s">
        <v>53</v>
      </c>
      <c r="D277" s="89" t="s">
        <v>311</v>
      </c>
      <c r="E277" s="89" t="s">
        <v>312</v>
      </c>
      <c r="F277" s="72">
        <v>0</v>
      </c>
      <c r="G277" s="72">
        <v>3.5</v>
      </c>
      <c r="H277" s="72">
        <v>12.2</v>
      </c>
      <c r="I277" s="106" t="s">
        <v>261</v>
      </c>
      <c r="J277" s="72">
        <v>360</v>
      </c>
    </row>
    <row r="278" spans="1:10" x14ac:dyDescent="0.25">
      <c r="A278" s="107">
        <v>41175</v>
      </c>
      <c r="B278" s="89" t="s">
        <v>293</v>
      </c>
      <c r="C278" s="89" t="s">
        <v>53</v>
      </c>
      <c r="D278" s="89" t="s">
        <v>311</v>
      </c>
      <c r="E278" s="89" t="s">
        <v>312</v>
      </c>
      <c r="F278" s="72">
        <v>0.2</v>
      </c>
      <c r="G278" s="72">
        <v>2</v>
      </c>
      <c r="H278" s="72">
        <v>6.1</v>
      </c>
      <c r="I278" s="106" t="s">
        <v>299</v>
      </c>
      <c r="J278" s="72">
        <v>180</v>
      </c>
    </row>
    <row r="279" spans="1:10" x14ac:dyDescent="0.25">
      <c r="A279" s="107">
        <v>41176</v>
      </c>
      <c r="B279" s="89" t="s">
        <v>293</v>
      </c>
      <c r="C279" s="89" t="s">
        <v>53</v>
      </c>
      <c r="D279" s="89" t="s">
        <v>311</v>
      </c>
      <c r="E279" s="89" t="s">
        <v>312</v>
      </c>
      <c r="F279" s="72">
        <v>0</v>
      </c>
      <c r="G279" s="72">
        <v>3</v>
      </c>
      <c r="H279" s="72">
        <v>10</v>
      </c>
      <c r="I279" s="106" t="s">
        <v>261</v>
      </c>
      <c r="J279" s="72">
        <v>360</v>
      </c>
    </row>
    <row r="280" spans="1:10" x14ac:dyDescent="0.25">
      <c r="A280" s="107">
        <v>41177</v>
      </c>
      <c r="B280" s="89" t="s">
        <v>293</v>
      </c>
      <c r="C280" s="89" t="s">
        <v>53</v>
      </c>
      <c r="D280" s="89" t="s">
        <v>311</v>
      </c>
      <c r="E280" s="89" t="s">
        <v>312</v>
      </c>
      <c r="F280" s="72">
        <v>0</v>
      </c>
      <c r="G280" s="72">
        <v>2.2999999999999998</v>
      </c>
      <c r="H280" s="72">
        <v>8.1999999999999993</v>
      </c>
      <c r="I280" s="106" t="s">
        <v>300</v>
      </c>
      <c r="J280" s="72">
        <v>270</v>
      </c>
    </row>
    <row r="281" spans="1:10" x14ac:dyDescent="0.25">
      <c r="A281" s="107">
        <v>41178</v>
      </c>
      <c r="B281" s="89" t="s">
        <v>293</v>
      </c>
      <c r="C281" s="89" t="s">
        <v>53</v>
      </c>
      <c r="D281" s="89" t="s">
        <v>311</v>
      </c>
      <c r="E281" s="89" t="s">
        <v>312</v>
      </c>
      <c r="F281" s="72">
        <v>0.4</v>
      </c>
      <c r="G281" s="72">
        <v>2.7</v>
      </c>
      <c r="H281" s="72">
        <v>6.9</v>
      </c>
      <c r="I281" s="106" t="s">
        <v>299</v>
      </c>
      <c r="J281" s="72">
        <v>180</v>
      </c>
    </row>
    <row r="282" spans="1:10" x14ac:dyDescent="0.25">
      <c r="A282" s="107">
        <v>41179</v>
      </c>
      <c r="B282" s="89" t="s">
        <v>293</v>
      </c>
      <c r="C282" s="89" t="s">
        <v>53</v>
      </c>
      <c r="D282" s="89" t="s">
        <v>311</v>
      </c>
      <c r="E282" s="89" t="s">
        <v>312</v>
      </c>
      <c r="F282" s="72">
        <v>0</v>
      </c>
      <c r="G282" s="72">
        <v>1.4</v>
      </c>
      <c r="H282" s="72">
        <v>5.3</v>
      </c>
      <c r="I282" s="106" t="s">
        <v>300</v>
      </c>
      <c r="J282" s="72">
        <v>270</v>
      </c>
    </row>
    <row r="283" spans="1:10" x14ac:dyDescent="0.25">
      <c r="A283" s="107">
        <v>41180</v>
      </c>
      <c r="B283" s="89" t="s">
        <v>293</v>
      </c>
      <c r="C283" s="89" t="s">
        <v>53</v>
      </c>
      <c r="D283" s="89" t="s">
        <v>311</v>
      </c>
      <c r="E283" s="89" t="s">
        <v>312</v>
      </c>
      <c r="F283" s="72">
        <v>0</v>
      </c>
      <c r="G283" s="72">
        <v>2.1</v>
      </c>
      <c r="H283" s="72">
        <v>6.8</v>
      </c>
      <c r="I283" s="106" t="s">
        <v>261</v>
      </c>
      <c r="J283" s="72">
        <v>360</v>
      </c>
    </row>
    <row r="284" spans="1:10" x14ac:dyDescent="0.25">
      <c r="A284" s="107">
        <v>41181</v>
      </c>
      <c r="B284" s="89" t="s">
        <v>293</v>
      </c>
      <c r="C284" s="89" t="s">
        <v>53</v>
      </c>
      <c r="D284" s="89" t="s">
        <v>311</v>
      </c>
      <c r="E284" s="89" t="s">
        <v>312</v>
      </c>
      <c r="F284" s="72">
        <v>0.3</v>
      </c>
      <c r="G284" s="72">
        <v>5.0999999999999996</v>
      </c>
      <c r="H284" s="72">
        <v>14</v>
      </c>
      <c r="I284" s="106" t="s">
        <v>261</v>
      </c>
      <c r="J284" s="72">
        <v>360</v>
      </c>
    </row>
    <row r="285" spans="1:10" x14ac:dyDescent="0.25">
      <c r="A285" s="107">
        <v>41182</v>
      </c>
      <c r="B285" s="89" t="s">
        <v>293</v>
      </c>
      <c r="C285" s="89" t="s">
        <v>53</v>
      </c>
      <c r="D285" s="89" t="s">
        <v>311</v>
      </c>
      <c r="E285" s="89" t="s">
        <v>312</v>
      </c>
      <c r="F285" s="72">
        <v>1.4</v>
      </c>
      <c r="G285" s="72">
        <v>7.2</v>
      </c>
      <c r="H285" s="72">
        <v>15.9</v>
      </c>
      <c r="I285" s="72" t="s">
        <v>261</v>
      </c>
      <c r="J285" s="72">
        <v>360</v>
      </c>
    </row>
    <row r="286" spans="1:10" x14ac:dyDescent="0.25">
      <c r="A286" s="107">
        <v>41183</v>
      </c>
      <c r="B286" s="89" t="s">
        <v>293</v>
      </c>
      <c r="C286" s="89" t="s">
        <v>53</v>
      </c>
      <c r="D286" s="89" t="s">
        <v>311</v>
      </c>
      <c r="E286" s="89" t="s">
        <v>312</v>
      </c>
      <c r="F286" s="72">
        <v>0</v>
      </c>
      <c r="G286" s="72">
        <v>2.8</v>
      </c>
      <c r="H286" s="72">
        <v>9.1999999999999993</v>
      </c>
      <c r="I286" s="106" t="s">
        <v>299</v>
      </c>
      <c r="J286" s="72">
        <v>180</v>
      </c>
    </row>
    <row r="287" spans="1:10" x14ac:dyDescent="0.25">
      <c r="A287" s="107">
        <v>41184</v>
      </c>
      <c r="B287" s="89" t="s">
        <v>293</v>
      </c>
      <c r="C287" s="89" t="s">
        <v>53</v>
      </c>
      <c r="D287" s="89" t="s">
        <v>311</v>
      </c>
      <c r="E287" s="89" t="s">
        <v>312</v>
      </c>
      <c r="F287" s="72">
        <v>0</v>
      </c>
      <c r="G287" s="72">
        <v>1.6</v>
      </c>
      <c r="H287" s="72">
        <v>4.8</v>
      </c>
      <c r="I287" s="106" t="s">
        <v>299</v>
      </c>
      <c r="J287" s="72">
        <v>180</v>
      </c>
    </row>
    <row r="288" spans="1:10" x14ac:dyDescent="0.25">
      <c r="A288" s="107">
        <v>41185</v>
      </c>
      <c r="B288" s="89" t="s">
        <v>293</v>
      </c>
      <c r="C288" s="89" t="s">
        <v>53</v>
      </c>
      <c r="D288" s="89" t="s">
        <v>311</v>
      </c>
      <c r="E288" s="89" t="s">
        <v>312</v>
      </c>
      <c r="F288" s="72">
        <v>0</v>
      </c>
      <c r="G288" s="72">
        <v>1.6</v>
      </c>
      <c r="H288" s="72">
        <v>4.3</v>
      </c>
      <c r="I288" s="106" t="s">
        <v>300</v>
      </c>
      <c r="J288" s="72">
        <v>270</v>
      </c>
    </row>
    <row r="289" spans="1:10" x14ac:dyDescent="0.25">
      <c r="A289" s="107">
        <v>41186</v>
      </c>
      <c r="B289" s="89" t="s">
        <v>293</v>
      </c>
      <c r="C289" s="89" t="s">
        <v>53</v>
      </c>
      <c r="D289" s="89" t="s">
        <v>311</v>
      </c>
      <c r="E289" s="89" t="s">
        <v>312</v>
      </c>
      <c r="F289" s="72">
        <v>0.6</v>
      </c>
      <c r="G289" s="72">
        <v>3.1</v>
      </c>
      <c r="H289" s="72">
        <v>7</v>
      </c>
      <c r="I289" s="106" t="s">
        <v>261</v>
      </c>
      <c r="J289" s="72">
        <v>360</v>
      </c>
    </row>
    <row r="290" spans="1:10" x14ac:dyDescent="0.25">
      <c r="A290" s="107">
        <v>41187</v>
      </c>
      <c r="B290" s="89" t="s">
        <v>293</v>
      </c>
      <c r="C290" s="89" t="s">
        <v>53</v>
      </c>
      <c r="D290" s="89" t="s">
        <v>311</v>
      </c>
      <c r="E290" s="89" t="s">
        <v>312</v>
      </c>
      <c r="F290" s="72">
        <v>0.2</v>
      </c>
      <c r="G290" s="72">
        <v>3.7</v>
      </c>
      <c r="H290" s="72">
        <v>10.1</v>
      </c>
      <c r="I290" s="106" t="s">
        <v>261</v>
      </c>
      <c r="J290" s="72">
        <v>360</v>
      </c>
    </row>
    <row r="291" spans="1:10" x14ac:dyDescent="0.25">
      <c r="A291" s="107">
        <v>41188</v>
      </c>
      <c r="B291" s="89" t="s">
        <v>293</v>
      </c>
      <c r="C291" s="89" t="s">
        <v>53</v>
      </c>
      <c r="D291" s="89" t="s">
        <v>311</v>
      </c>
      <c r="E291" s="89" t="s">
        <v>312</v>
      </c>
      <c r="F291" s="72">
        <v>0.1</v>
      </c>
      <c r="G291" s="72">
        <v>3.9</v>
      </c>
      <c r="H291" s="72">
        <v>10.3</v>
      </c>
      <c r="I291" s="106" t="s">
        <v>299</v>
      </c>
      <c r="J291" s="72">
        <v>180</v>
      </c>
    </row>
    <row r="292" spans="1:10" x14ac:dyDescent="0.25">
      <c r="A292" s="107">
        <v>41189</v>
      </c>
      <c r="B292" s="89" t="s">
        <v>293</v>
      </c>
      <c r="C292" s="89" t="s">
        <v>53</v>
      </c>
      <c r="D292" s="89" t="s">
        <v>311</v>
      </c>
      <c r="E292" s="89" t="s">
        <v>312</v>
      </c>
      <c r="F292" s="72">
        <v>0.2</v>
      </c>
      <c r="G292" s="72">
        <v>2.9</v>
      </c>
      <c r="H292" s="72">
        <v>7.3</v>
      </c>
      <c r="I292" s="106" t="s">
        <v>261</v>
      </c>
      <c r="J292" s="72">
        <v>360</v>
      </c>
    </row>
    <row r="293" spans="1:10" x14ac:dyDescent="0.25">
      <c r="A293" s="107">
        <v>41190</v>
      </c>
      <c r="B293" s="89" t="s">
        <v>293</v>
      </c>
      <c r="C293" s="89" t="s">
        <v>53</v>
      </c>
      <c r="D293" s="89" t="s">
        <v>311</v>
      </c>
      <c r="E293" s="89" t="s">
        <v>312</v>
      </c>
      <c r="F293" s="72">
        <v>0.3</v>
      </c>
      <c r="G293" s="72">
        <v>2.5</v>
      </c>
      <c r="H293" s="72">
        <v>8.4</v>
      </c>
      <c r="I293" s="106" t="s">
        <v>299</v>
      </c>
      <c r="J293" s="72">
        <v>180</v>
      </c>
    </row>
    <row r="294" spans="1:10" x14ac:dyDescent="0.25">
      <c r="A294" s="107">
        <v>41191</v>
      </c>
      <c r="B294" s="89" t="s">
        <v>293</v>
      </c>
      <c r="C294" s="89" t="s">
        <v>53</v>
      </c>
      <c r="D294" s="89" t="s">
        <v>311</v>
      </c>
      <c r="E294" s="89" t="s">
        <v>312</v>
      </c>
      <c r="F294" s="72">
        <v>0</v>
      </c>
      <c r="G294" s="72">
        <v>2</v>
      </c>
      <c r="H294" s="72">
        <v>6.2</v>
      </c>
      <c r="I294" s="106" t="s">
        <v>299</v>
      </c>
      <c r="J294" s="72">
        <v>180</v>
      </c>
    </row>
    <row r="295" spans="1:10" x14ac:dyDescent="0.25">
      <c r="A295" s="107">
        <v>41192</v>
      </c>
      <c r="B295" s="89" t="s">
        <v>293</v>
      </c>
      <c r="C295" s="89" t="s">
        <v>53</v>
      </c>
      <c r="D295" s="89" t="s">
        <v>311</v>
      </c>
      <c r="E295" s="89" t="s">
        <v>312</v>
      </c>
      <c r="F295" s="72">
        <v>0</v>
      </c>
      <c r="G295" s="72">
        <v>2.2999999999999998</v>
      </c>
      <c r="H295" s="72">
        <v>5.8</v>
      </c>
      <c r="I295" s="106" t="s">
        <v>299</v>
      </c>
      <c r="J295" s="72">
        <v>180</v>
      </c>
    </row>
    <row r="296" spans="1:10" x14ac:dyDescent="0.25">
      <c r="A296" s="107">
        <v>41193</v>
      </c>
      <c r="B296" s="89" t="s">
        <v>293</v>
      </c>
      <c r="C296" s="89" t="s">
        <v>53</v>
      </c>
      <c r="D296" s="89" t="s">
        <v>311</v>
      </c>
      <c r="E296" s="89" t="s">
        <v>312</v>
      </c>
      <c r="F296" s="72">
        <v>0</v>
      </c>
      <c r="G296" s="72">
        <v>2.2000000000000002</v>
      </c>
      <c r="H296" s="72">
        <v>6.5</v>
      </c>
      <c r="I296" s="106" t="s">
        <v>299</v>
      </c>
      <c r="J296" s="72">
        <v>180</v>
      </c>
    </row>
    <row r="297" spans="1:10" x14ac:dyDescent="0.25">
      <c r="A297" s="107">
        <v>41194</v>
      </c>
      <c r="B297" s="89" t="s">
        <v>293</v>
      </c>
      <c r="C297" s="89" t="s">
        <v>53</v>
      </c>
      <c r="D297" s="89" t="s">
        <v>311</v>
      </c>
      <c r="E297" s="89" t="s">
        <v>312</v>
      </c>
      <c r="F297" s="72">
        <v>0</v>
      </c>
      <c r="G297" s="72">
        <v>3.1</v>
      </c>
      <c r="H297" s="72">
        <v>9.4</v>
      </c>
      <c r="I297" s="106" t="s">
        <v>261</v>
      </c>
      <c r="J297" s="72">
        <v>360</v>
      </c>
    </row>
    <row r="298" spans="1:10" ht="12.6" customHeight="1" x14ac:dyDescent="0.25">
      <c r="A298" s="107">
        <v>41195</v>
      </c>
      <c r="B298" s="89" t="s">
        <v>293</v>
      </c>
      <c r="C298" s="89" t="s">
        <v>53</v>
      </c>
      <c r="D298" s="89" t="s">
        <v>311</v>
      </c>
      <c r="E298" s="89" t="s">
        <v>312</v>
      </c>
      <c r="F298" s="72">
        <v>0</v>
      </c>
      <c r="G298" s="72">
        <v>4.7</v>
      </c>
      <c r="H298" s="72">
        <v>13.8</v>
      </c>
      <c r="I298" s="106" t="s">
        <v>261</v>
      </c>
      <c r="J298" s="72">
        <v>360</v>
      </c>
    </row>
    <row r="299" spans="1:10" x14ac:dyDescent="0.25">
      <c r="A299" s="107">
        <v>41196</v>
      </c>
      <c r="B299" s="89" t="s">
        <v>293</v>
      </c>
      <c r="C299" s="89" t="s">
        <v>53</v>
      </c>
      <c r="D299" s="89" t="s">
        <v>311</v>
      </c>
      <c r="E299" s="89" t="s">
        <v>312</v>
      </c>
      <c r="F299" s="72">
        <v>0</v>
      </c>
      <c r="G299" s="72">
        <v>2.2999999999999998</v>
      </c>
      <c r="H299" s="72">
        <v>5.8</v>
      </c>
      <c r="I299" s="106" t="s">
        <v>299</v>
      </c>
      <c r="J299" s="72">
        <v>180</v>
      </c>
    </row>
    <row r="300" spans="1:10" x14ac:dyDescent="0.25">
      <c r="A300" s="107">
        <v>41197</v>
      </c>
      <c r="B300" s="89" t="s">
        <v>293</v>
      </c>
      <c r="C300" s="89" t="s">
        <v>53</v>
      </c>
      <c r="D300" s="89" t="s">
        <v>311</v>
      </c>
      <c r="E300" s="89" t="s">
        <v>312</v>
      </c>
      <c r="F300" s="72">
        <v>0</v>
      </c>
      <c r="G300" s="72">
        <v>1.7</v>
      </c>
      <c r="H300" s="72">
        <v>5.3</v>
      </c>
      <c r="I300" s="106" t="s">
        <v>300</v>
      </c>
      <c r="J300" s="72">
        <v>270</v>
      </c>
    </row>
    <row r="301" spans="1:10" x14ac:dyDescent="0.25">
      <c r="A301" s="107">
        <v>41198</v>
      </c>
      <c r="B301" s="89" t="s">
        <v>293</v>
      </c>
      <c r="C301" s="89" t="s">
        <v>53</v>
      </c>
      <c r="D301" s="89" t="s">
        <v>311</v>
      </c>
      <c r="E301" s="89" t="s">
        <v>312</v>
      </c>
      <c r="F301" s="72">
        <v>0</v>
      </c>
      <c r="G301" s="72">
        <v>1.9</v>
      </c>
      <c r="H301" s="72">
        <v>5.9</v>
      </c>
      <c r="I301" s="106" t="s">
        <v>300</v>
      </c>
      <c r="J301" s="72">
        <v>270</v>
      </c>
    </row>
    <row r="302" spans="1:10" x14ac:dyDescent="0.25">
      <c r="A302" s="107">
        <v>41199</v>
      </c>
      <c r="B302" s="89" t="s">
        <v>293</v>
      </c>
      <c r="C302" s="89" t="s">
        <v>53</v>
      </c>
      <c r="D302" s="89" t="s">
        <v>311</v>
      </c>
      <c r="E302" s="89" t="s">
        <v>312</v>
      </c>
      <c r="F302" s="72">
        <v>0</v>
      </c>
      <c r="G302" s="72">
        <v>3.6</v>
      </c>
      <c r="H302" s="72">
        <v>9.1</v>
      </c>
      <c r="I302" s="106" t="s">
        <v>261</v>
      </c>
      <c r="J302" s="72">
        <v>360</v>
      </c>
    </row>
    <row r="303" spans="1:10" x14ac:dyDescent="0.25">
      <c r="A303" s="107">
        <v>41200</v>
      </c>
      <c r="B303" s="89" t="s">
        <v>293</v>
      </c>
      <c r="C303" s="89" t="s">
        <v>53</v>
      </c>
      <c r="D303" s="89" t="s">
        <v>311</v>
      </c>
      <c r="E303" s="89" t="s">
        <v>312</v>
      </c>
      <c r="F303" s="72">
        <v>0</v>
      </c>
      <c r="G303" s="72">
        <v>4.0999999999999996</v>
      </c>
      <c r="H303" s="72">
        <v>9.6999999999999993</v>
      </c>
      <c r="I303" s="106" t="s">
        <v>299</v>
      </c>
      <c r="J303" s="72">
        <v>180</v>
      </c>
    </row>
    <row r="304" spans="1:10" x14ac:dyDescent="0.25">
      <c r="A304" s="107">
        <v>41201</v>
      </c>
      <c r="B304" s="89" t="s">
        <v>293</v>
      </c>
      <c r="C304" s="89" t="s">
        <v>53</v>
      </c>
      <c r="D304" s="89" t="s">
        <v>311</v>
      </c>
      <c r="E304" s="89" t="s">
        <v>312</v>
      </c>
      <c r="F304" s="72">
        <v>0.2</v>
      </c>
      <c r="G304" s="72">
        <v>2.8</v>
      </c>
      <c r="H304" s="72">
        <v>6.6</v>
      </c>
      <c r="I304" s="106" t="s">
        <v>300</v>
      </c>
      <c r="J304" s="72">
        <v>270</v>
      </c>
    </row>
    <row r="305" spans="1:10" x14ac:dyDescent="0.25">
      <c r="A305" s="107">
        <v>41202</v>
      </c>
      <c r="B305" s="89" t="s">
        <v>293</v>
      </c>
      <c r="C305" s="89" t="s">
        <v>53</v>
      </c>
      <c r="D305" s="89" t="s">
        <v>311</v>
      </c>
      <c r="E305" s="89" t="s">
        <v>312</v>
      </c>
      <c r="F305" s="72">
        <v>0</v>
      </c>
      <c r="G305" s="72">
        <v>2.2999999999999998</v>
      </c>
      <c r="H305" s="72">
        <v>9.1999999999999993</v>
      </c>
      <c r="I305" s="106" t="s">
        <v>299</v>
      </c>
      <c r="J305" s="72">
        <v>180</v>
      </c>
    </row>
    <row r="306" spans="1:10" x14ac:dyDescent="0.25">
      <c r="A306" s="107">
        <v>41203</v>
      </c>
      <c r="B306" s="89" t="s">
        <v>293</v>
      </c>
      <c r="C306" s="89" t="s">
        <v>53</v>
      </c>
      <c r="D306" s="89" t="s">
        <v>311</v>
      </c>
      <c r="E306" s="89" t="s">
        <v>312</v>
      </c>
      <c r="F306" s="72">
        <v>0</v>
      </c>
      <c r="G306" s="72">
        <v>4.0999999999999996</v>
      </c>
      <c r="H306" s="72">
        <v>12</v>
      </c>
      <c r="I306" s="106" t="s">
        <v>299</v>
      </c>
      <c r="J306" s="72">
        <v>180</v>
      </c>
    </row>
    <row r="307" spans="1:10" x14ac:dyDescent="0.25">
      <c r="A307" s="107">
        <v>41204</v>
      </c>
      <c r="B307" s="89" t="s">
        <v>293</v>
      </c>
      <c r="C307" s="89" t="s">
        <v>53</v>
      </c>
      <c r="D307" s="89" t="s">
        <v>311</v>
      </c>
      <c r="E307" s="89" t="s">
        <v>312</v>
      </c>
      <c r="F307" s="72">
        <v>0</v>
      </c>
      <c r="G307" s="72">
        <v>3.9</v>
      </c>
      <c r="H307" s="72">
        <v>11.6</v>
      </c>
      <c r="I307" s="106" t="s">
        <v>300</v>
      </c>
      <c r="J307" s="72">
        <v>270</v>
      </c>
    </row>
    <row r="308" spans="1:10" x14ac:dyDescent="0.25">
      <c r="A308" s="107">
        <v>41205</v>
      </c>
      <c r="B308" s="89" t="s">
        <v>293</v>
      </c>
      <c r="C308" s="89" t="s">
        <v>53</v>
      </c>
      <c r="D308" s="89" t="s">
        <v>311</v>
      </c>
      <c r="E308" s="89" t="s">
        <v>312</v>
      </c>
      <c r="F308" s="72">
        <v>0</v>
      </c>
      <c r="G308" s="72">
        <v>3.1</v>
      </c>
      <c r="H308" s="72">
        <v>10.8</v>
      </c>
      <c r="I308" s="106" t="s">
        <v>299</v>
      </c>
      <c r="J308" s="72">
        <v>180</v>
      </c>
    </row>
    <row r="309" spans="1:10" x14ac:dyDescent="0.25">
      <c r="A309" s="107">
        <v>41206</v>
      </c>
      <c r="B309" s="89" t="s">
        <v>293</v>
      </c>
      <c r="C309" s="89" t="s">
        <v>53</v>
      </c>
      <c r="D309" s="89" t="s">
        <v>311</v>
      </c>
      <c r="E309" s="89" t="s">
        <v>312</v>
      </c>
      <c r="F309" s="72">
        <v>0</v>
      </c>
      <c r="G309" s="72">
        <v>3</v>
      </c>
      <c r="H309" s="72">
        <v>7.8</v>
      </c>
      <c r="I309" s="106" t="s">
        <v>261</v>
      </c>
      <c r="J309" s="72">
        <v>360</v>
      </c>
    </row>
    <row r="310" spans="1:10" x14ac:dyDescent="0.25">
      <c r="A310" s="107">
        <v>41207</v>
      </c>
      <c r="B310" s="89" t="s">
        <v>293</v>
      </c>
      <c r="C310" s="89" t="s">
        <v>53</v>
      </c>
      <c r="D310" s="89" t="s">
        <v>311</v>
      </c>
      <c r="E310" s="89" t="s">
        <v>312</v>
      </c>
      <c r="F310" s="72">
        <v>0</v>
      </c>
      <c r="G310" s="72">
        <v>1.2</v>
      </c>
      <c r="H310" s="72">
        <v>3.3</v>
      </c>
      <c r="I310" s="106" t="s">
        <v>299</v>
      </c>
      <c r="J310" s="72">
        <v>180</v>
      </c>
    </row>
    <row r="311" spans="1:10" x14ac:dyDescent="0.25">
      <c r="A311" s="107">
        <v>41208</v>
      </c>
      <c r="B311" s="89" t="s">
        <v>293</v>
      </c>
      <c r="C311" s="89" t="s">
        <v>53</v>
      </c>
      <c r="D311" s="89" t="s">
        <v>311</v>
      </c>
      <c r="E311" s="89" t="s">
        <v>312</v>
      </c>
      <c r="F311" s="72">
        <v>0</v>
      </c>
      <c r="G311" s="72">
        <v>3.6</v>
      </c>
      <c r="H311" s="72">
        <v>10.5</v>
      </c>
      <c r="I311" s="106" t="s">
        <v>300</v>
      </c>
      <c r="J311" s="72">
        <v>270</v>
      </c>
    </row>
    <row r="312" spans="1:10" x14ac:dyDescent="0.25">
      <c r="A312" s="107">
        <v>41209</v>
      </c>
      <c r="B312" s="89" t="s">
        <v>293</v>
      </c>
      <c r="C312" s="89" t="s">
        <v>53</v>
      </c>
      <c r="D312" s="89" t="s">
        <v>311</v>
      </c>
      <c r="E312" s="89" t="s">
        <v>312</v>
      </c>
      <c r="F312" s="72">
        <v>0</v>
      </c>
      <c r="G312" s="72">
        <v>3.1</v>
      </c>
      <c r="H312" s="72">
        <v>7.9</v>
      </c>
      <c r="I312" s="106" t="s">
        <v>261</v>
      </c>
      <c r="J312" s="72">
        <v>360</v>
      </c>
    </row>
    <row r="313" spans="1:10" x14ac:dyDescent="0.25">
      <c r="A313" s="107">
        <v>41210</v>
      </c>
      <c r="B313" s="89" t="s">
        <v>293</v>
      </c>
      <c r="C313" s="89" t="s">
        <v>53</v>
      </c>
      <c r="D313" s="89" t="s">
        <v>311</v>
      </c>
      <c r="E313" s="89" t="s">
        <v>312</v>
      </c>
      <c r="F313" s="72">
        <v>0.2</v>
      </c>
      <c r="G313" s="72">
        <v>2.9</v>
      </c>
      <c r="H313" s="72">
        <v>8.3000000000000007</v>
      </c>
      <c r="I313" s="106" t="s">
        <v>299</v>
      </c>
      <c r="J313" s="72">
        <v>180</v>
      </c>
    </row>
    <row r="314" spans="1:10" x14ac:dyDescent="0.25">
      <c r="A314" s="107">
        <v>41211</v>
      </c>
      <c r="B314" s="89" t="s">
        <v>293</v>
      </c>
      <c r="C314" s="89" t="s">
        <v>53</v>
      </c>
      <c r="D314" s="89" t="s">
        <v>311</v>
      </c>
      <c r="E314" s="89" t="s">
        <v>312</v>
      </c>
      <c r="F314" s="72">
        <v>0.5</v>
      </c>
      <c r="G314" s="72">
        <v>2.8</v>
      </c>
      <c r="H314" s="72">
        <v>7.1</v>
      </c>
      <c r="I314" s="106" t="s">
        <v>299</v>
      </c>
      <c r="J314" s="72">
        <v>180</v>
      </c>
    </row>
    <row r="315" spans="1:10" x14ac:dyDescent="0.25">
      <c r="A315" s="107">
        <v>41212</v>
      </c>
      <c r="B315" s="89" t="s">
        <v>293</v>
      </c>
      <c r="C315" s="89" t="s">
        <v>53</v>
      </c>
      <c r="D315" s="89" t="s">
        <v>311</v>
      </c>
      <c r="E315" s="89" t="s">
        <v>312</v>
      </c>
      <c r="F315" s="72">
        <v>0</v>
      </c>
      <c r="G315" s="72">
        <v>2</v>
      </c>
      <c r="H315" s="72">
        <v>5.8</v>
      </c>
      <c r="I315" s="106" t="s">
        <v>299</v>
      </c>
      <c r="J315" s="72">
        <v>180</v>
      </c>
    </row>
    <row r="316" spans="1:10" x14ac:dyDescent="0.25">
      <c r="A316" s="107">
        <v>41213</v>
      </c>
      <c r="B316" s="89" t="s">
        <v>293</v>
      </c>
      <c r="C316" s="89" t="s">
        <v>53</v>
      </c>
      <c r="D316" s="89" t="s">
        <v>311</v>
      </c>
      <c r="E316" s="89" t="s">
        <v>312</v>
      </c>
      <c r="F316" s="72">
        <v>0</v>
      </c>
      <c r="G316" s="72">
        <v>1.7</v>
      </c>
      <c r="H316" s="72">
        <v>6.4</v>
      </c>
      <c r="I316" s="72" t="s">
        <v>261</v>
      </c>
      <c r="J316" s="72">
        <v>360</v>
      </c>
    </row>
    <row r="317" spans="1:10" x14ac:dyDescent="0.25">
      <c r="A317" s="107">
        <v>41214</v>
      </c>
      <c r="B317" s="89" t="s">
        <v>293</v>
      </c>
      <c r="C317" s="89" t="s">
        <v>53</v>
      </c>
      <c r="D317" s="89" t="s">
        <v>311</v>
      </c>
      <c r="E317" s="89" t="s">
        <v>312</v>
      </c>
      <c r="F317" s="72">
        <v>0.1</v>
      </c>
      <c r="G317" s="72">
        <v>2.5</v>
      </c>
      <c r="H317" s="72">
        <v>6.3</v>
      </c>
      <c r="I317" s="106" t="s">
        <v>298</v>
      </c>
      <c r="J317" s="72">
        <v>90</v>
      </c>
    </row>
    <row r="318" spans="1:10" x14ac:dyDescent="0.25">
      <c r="A318" s="107">
        <v>41215</v>
      </c>
      <c r="B318" s="89" t="s">
        <v>293</v>
      </c>
      <c r="C318" s="89" t="s">
        <v>53</v>
      </c>
      <c r="D318" s="89" t="s">
        <v>311</v>
      </c>
      <c r="E318" s="89" t="s">
        <v>312</v>
      </c>
      <c r="F318" s="72">
        <v>0</v>
      </c>
      <c r="G318" s="72">
        <v>4.7</v>
      </c>
      <c r="H318" s="72">
        <v>13.9</v>
      </c>
      <c r="I318" s="106" t="s">
        <v>300</v>
      </c>
      <c r="J318" s="72">
        <v>270</v>
      </c>
    </row>
    <row r="319" spans="1:10" x14ac:dyDescent="0.25">
      <c r="A319" s="107">
        <v>41216</v>
      </c>
      <c r="B319" s="89" t="s">
        <v>293</v>
      </c>
      <c r="C319" s="89" t="s">
        <v>53</v>
      </c>
      <c r="D319" s="89" t="s">
        <v>311</v>
      </c>
      <c r="E319" s="89" t="s">
        <v>312</v>
      </c>
      <c r="F319" s="72">
        <v>0</v>
      </c>
      <c r="G319" s="72">
        <v>3.1</v>
      </c>
      <c r="H319" s="72">
        <v>7.8</v>
      </c>
      <c r="I319" s="106" t="s">
        <v>299</v>
      </c>
      <c r="J319" s="72">
        <v>180</v>
      </c>
    </row>
    <row r="320" spans="1:10" x14ac:dyDescent="0.25">
      <c r="A320" s="107">
        <v>41217</v>
      </c>
      <c r="B320" s="89" t="s">
        <v>293</v>
      </c>
      <c r="C320" s="89" t="s">
        <v>53</v>
      </c>
      <c r="D320" s="89" t="s">
        <v>311</v>
      </c>
      <c r="E320" s="89" t="s">
        <v>312</v>
      </c>
      <c r="F320" s="72">
        <v>0.7</v>
      </c>
      <c r="G320" s="72">
        <v>2.9</v>
      </c>
      <c r="H320" s="72">
        <v>7.6</v>
      </c>
      <c r="I320" s="106" t="s">
        <v>299</v>
      </c>
      <c r="J320" s="72">
        <v>180</v>
      </c>
    </row>
    <row r="321" spans="1:10" x14ac:dyDescent="0.25">
      <c r="A321" s="107">
        <v>41218</v>
      </c>
      <c r="B321" s="89" t="s">
        <v>293</v>
      </c>
      <c r="C321" s="89" t="s">
        <v>53</v>
      </c>
      <c r="D321" s="89" t="s">
        <v>311</v>
      </c>
      <c r="E321" s="89" t="s">
        <v>312</v>
      </c>
      <c r="F321" s="72">
        <v>0</v>
      </c>
      <c r="G321" s="72">
        <v>1.6</v>
      </c>
      <c r="H321" s="72">
        <v>5.2</v>
      </c>
      <c r="I321" s="106" t="s">
        <v>299</v>
      </c>
      <c r="J321" s="72">
        <v>180</v>
      </c>
    </row>
    <row r="322" spans="1:10" x14ac:dyDescent="0.25">
      <c r="A322" s="107">
        <v>41219</v>
      </c>
      <c r="B322" s="89" t="s">
        <v>293</v>
      </c>
      <c r="C322" s="89" t="s">
        <v>53</v>
      </c>
      <c r="D322" s="89" t="s">
        <v>311</v>
      </c>
      <c r="E322" s="89" t="s">
        <v>312</v>
      </c>
      <c r="F322" s="72">
        <v>0</v>
      </c>
      <c r="G322" s="72">
        <v>1.8</v>
      </c>
      <c r="H322" s="72">
        <v>6.2</v>
      </c>
      <c r="I322" s="106" t="s">
        <v>300</v>
      </c>
      <c r="J322" s="72">
        <v>270</v>
      </c>
    </row>
    <row r="323" spans="1:10" x14ac:dyDescent="0.25">
      <c r="A323" s="107">
        <v>41220</v>
      </c>
      <c r="B323" s="89" t="s">
        <v>293</v>
      </c>
      <c r="C323" s="89" t="s">
        <v>53</v>
      </c>
      <c r="D323" s="89" t="s">
        <v>311</v>
      </c>
      <c r="E323" s="89" t="s">
        <v>312</v>
      </c>
      <c r="F323" s="72">
        <v>0</v>
      </c>
      <c r="G323" s="72">
        <v>1.9</v>
      </c>
      <c r="H323" s="72">
        <v>8.4</v>
      </c>
      <c r="I323" s="106" t="s">
        <v>299</v>
      </c>
      <c r="J323" s="72">
        <v>180</v>
      </c>
    </row>
    <row r="324" spans="1:10" x14ac:dyDescent="0.25">
      <c r="A324" s="107">
        <v>41221</v>
      </c>
      <c r="B324" s="89" t="s">
        <v>293</v>
      </c>
      <c r="C324" s="89" t="s">
        <v>53</v>
      </c>
      <c r="D324" s="89" t="s">
        <v>311</v>
      </c>
      <c r="E324" s="89" t="s">
        <v>312</v>
      </c>
      <c r="F324" s="72">
        <v>0</v>
      </c>
      <c r="G324" s="72">
        <v>1.7</v>
      </c>
      <c r="H324" s="72">
        <v>6.6</v>
      </c>
      <c r="I324" s="106" t="s">
        <v>261</v>
      </c>
      <c r="J324" s="72">
        <v>360</v>
      </c>
    </row>
    <row r="325" spans="1:10" x14ac:dyDescent="0.25">
      <c r="A325" s="107">
        <v>41222</v>
      </c>
      <c r="B325" s="89" t="s">
        <v>293</v>
      </c>
      <c r="C325" s="89" t="s">
        <v>53</v>
      </c>
      <c r="D325" s="89" t="s">
        <v>311</v>
      </c>
      <c r="E325" s="89" t="s">
        <v>312</v>
      </c>
      <c r="F325" s="72">
        <v>0</v>
      </c>
      <c r="G325" s="72">
        <v>2.5</v>
      </c>
      <c r="H325" s="72">
        <v>6.5</v>
      </c>
      <c r="I325" s="106" t="s">
        <v>300</v>
      </c>
      <c r="J325" s="72">
        <v>270</v>
      </c>
    </row>
    <row r="326" spans="1:10" x14ac:dyDescent="0.25">
      <c r="A326" s="107">
        <v>41223</v>
      </c>
      <c r="B326" s="89" t="s">
        <v>293</v>
      </c>
      <c r="C326" s="89" t="s">
        <v>53</v>
      </c>
      <c r="D326" s="89" t="s">
        <v>311</v>
      </c>
      <c r="E326" s="89" t="s">
        <v>312</v>
      </c>
      <c r="F326" s="72">
        <v>0</v>
      </c>
      <c r="G326" s="72">
        <v>2.5</v>
      </c>
      <c r="H326" s="72">
        <v>8.4</v>
      </c>
      <c r="I326" s="106" t="s">
        <v>299</v>
      </c>
      <c r="J326" s="72">
        <v>180</v>
      </c>
    </row>
    <row r="327" spans="1:10" x14ac:dyDescent="0.25">
      <c r="A327" s="107">
        <v>41224</v>
      </c>
      <c r="B327" s="89" t="s">
        <v>293</v>
      </c>
      <c r="C327" s="89" t="s">
        <v>53</v>
      </c>
      <c r="D327" s="89" t="s">
        <v>311</v>
      </c>
      <c r="E327" s="89" t="s">
        <v>312</v>
      </c>
      <c r="F327" s="72">
        <v>0.6</v>
      </c>
      <c r="G327" s="72">
        <v>2.9</v>
      </c>
      <c r="H327" s="72">
        <v>6.8</v>
      </c>
      <c r="I327" s="106" t="s">
        <v>299</v>
      </c>
      <c r="J327" s="72">
        <v>180</v>
      </c>
    </row>
    <row r="328" spans="1:10" x14ac:dyDescent="0.25">
      <c r="A328" s="107">
        <v>41225</v>
      </c>
      <c r="B328" s="89" t="s">
        <v>293</v>
      </c>
      <c r="C328" s="89" t="s">
        <v>53</v>
      </c>
      <c r="D328" s="89" t="s">
        <v>311</v>
      </c>
      <c r="E328" s="89" t="s">
        <v>312</v>
      </c>
      <c r="F328" s="72">
        <v>0.7</v>
      </c>
      <c r="G328" s="72">
        <v>3.1</v>
      </c>
      <c r="H328" s="72">
        <v>7.1</v>
      </c>
      <c r="I328" s="106" t="s">
        <v>299</v>
      </c>
      <c r="J328" s="72">
        <v>180</v>
      </c>
    </row>
    <row r="329" spans="1:10" x14ac:dyDescent="0.25">
      <c r="A329" s="107">
        <v>41226</v>
      </c>
      <c r="B329" s="89" t="s">
        <v>293</v>
      </c>
      <c r="C329" s="89" t="s">
        <v>53</v>
      </c>
      <c r="D329" s="89" t="s">
        <v>311</v>
      </c>
      <c r="E329" s="89" t="s">
        <v>312</v>
      </c>
      <c r="F329" s="72">
        <v>0</v>
      </c>
      <c r="G329" s="72">
        <v>1.5</v>
      </c>
      <c r="H329" s="72">
        <v>4.8</v>
      </c>
      <c r="I329" s="106" t="s">
        <v>261</v>
      </c>
      <c r="J329" s="72">
        <v>360</v>
      </c>
    </row>
    <row r="330" spans="1:10" x14ac:dyDescent="0.25">
      <c r="A330" s="107">
        <v>41227</v>
      </c>
      <c r="B330" s="89" t="s">
        <v>293</v>
      </c>
      <c r="C330" s="89" t="s">
        <v>53</v>
      </c>
      <c r="D330" s="89" t="s">
        <v>311</v>
      </c>
      <c r="E330" s="89" t="s">
        <v>312</v>
      </c>
      <c r="F330" s="72">
        <v>0</v>
      </c>
      <c r="G330" s="72">
        <v>3.2</v>
      </c>
      <c r="H330" s="72">
        <v>11.3</v>
      </c>
      <c r="I330" s="106" t="s">
        <v>299</v>
      </c>
      <c r="J330" s="72">
        <v>180</v>
      </c>
    </row>
    <row r="331" spans="1:10" x14ac:dyDescent="0.25">
      <c r="A331" s="107">
        <v>41228</v>
      </c>
      <c r="B331" s="89" t="s">
        <v>293</v>
      </c>
      <c r="C331" s="89" t="s">
        <v>53</v>
      </c>
      <c r="D331" s="89" t="s">
        <v>311</v>
      </c>
      <c r="E331" s="89" t="s">
        <v>312</v>
      </c>
      <c r="F331" s="72">
        <v>0.2</v>
      </c>
      <c r="G331" s="72">
        <v>2.6</v>
      </c>
      <c r="H331" s="72">
        <v>7.9</v>
      </c>
      <c r="I331" s="106" t="s">
        <v>299</v>
      </c>
      <c r="J331" s="72">
        <v>180</v>
      </c>
    </row>
    <row r="332" spans="1:10" x14ac:dyDescent="0.25">
      <c r="A332" s="107">
        <v>41229</v>
      </c>
      <c r="B332" s="89" t="s">
        <v>293</v>
      </c>
      <c r="C332" s="89" t="s">
        <v>53</v>
      </c>
      <c r="D332" s="89" t="s">
        <v>311</v>
      </c>
      <c r="E332" s="89" t="s">
        <v>312</v>
      </c>
      <c r="F332" s="72">
        <v>0</v>
      </c>
      <c r="G332" s="72">
        <v>2</v>
      </c>
      <c r="H332" s="72">
        <v>6.3</v>
      </c>
      <c r="I332" s="106" t="s">
        <v>299</v>
      </c>
      <c r="J332" s="72">
        <v>180</v>
      </c>
    </row>
    <row r="333" spans="1:10" x14ac:dyDescent="0.25">
      <c r="A333" s="107">
        <v>41230</v>
      </c>
      <c r="B333" s="89" t="s">
        <v>293</v>
      </c>
      <c r="C333" s="89" t="s">
        <v>53</v>
      </c>
      <c r="D333" s="89" t="s">
        <v>311</v>
      </c>
      <c r="E333" s="89" t="s">
        <v>312</v>
      </c>
      <c r="F333" s="72">
        <v>0</v>
      </c>
      <c r="G333" s="72">
        <v>2.2000000000000002</v>
      </c>
      <c r="H333" s="72">
        <v>6.4</v>
      </c>
      <c r="I333" s="106" t="s">
        <v>299</v>
      </c>
      <c r="J333" s="72">
        <v>180</v>
      </c>
    </row>
    <row r="334" spans="1:10" x14ac:dyDescent="0.25">
      <c r="A334" s="107">
        <v>41231</v>
      </c>
      <c r="B334" s="89" t="s">
        <v>293</v>
      </c>
      <c r="C334" s="89" t="s">
        <v>53</v>
      </c>
      <c r="D334" s="89" t="s">
        <v>311</v>
      </c>
      <c r="E334" s="89" t="s">
        <v>312</v>
      </c>
      <c r="F334" s="72">
        <v>0.9</v>
      </c>
      <c r="G334" s="72">
        <v>3.1</v>
      </c>
      <c r="H334" s="72">
        <v>6.4</v>
      </c>
      <c r="I334" s="106" t="s">
        <v>299</v>
      </c>
      <c r="J334" s="72">
        <v>180</v>
      </c>
    </row>
    <row r="335" spans="1:10" x14ac:dyDescent="0.25">
      <c r="A335" s="107">
        <v>41232</v>
      </c>
      <c r="B335" s="89" t="s">
        <v>293</v>
      </c>
      <c r="C335" s="89" t="s">
        <v>53</v>
      </c>
      <c r="D335" s="89" t="s">
        <v>311</v>
      </c>
      <c r="E335" s="89" t="s">
        <v>312</v>
      </c>
      <c r="F335" s="72">
        <v>0</v>
      </c>
      <c r="G335" s="72">
        <v>1.8</v>
      </c>
      <c r="H335" s="72">
        <v>6.6</v>
      </c>
      <c r="I335" s="106" t="s">
        <v>299</v>
      </c>
      <c r="J335" s="72">
        <v>180</v>
      </c>
    </row>
    <row r="336" spans="1:10" x14ac:dyDescent="0.25">
      <c r="A336" s="107">
        <v>41233</v>
      </c>
      <c r="B336" s="89" t="s">
        <v>293</v>
      </c>
      <c r="C336" s="89" t="s">
        <v>53</v>
      </c>
      <c r="D336" s="89" t="s">
        <v>311</v>
      </c>
      <c r="E336" s="89" t="s">
        <v>312</v>
      </c>
      <c r="F336" s="72">
        <v>0.1</v>
      </c>
      <c r="G336" s="72">
        <v>2.2999999999999998</v>
      </c>
      <c r="H336" s="72">
        <v>7.2</v>
      </c>
      <c r="I336" s="106" t="s">
        <v>299</v>
      </c>
      <c r="J336" s="72">
        <v>180</v>
      </c>
    </row>
    <row r="337" spans="1:13" x14ac:dyDescent="0.25">
      <c r="A337" s="107">
        <v>41234</v>
      </c>
      <c r="B337" s="89" t="s">
        <v>293</v>
      </c>
      <c r="C337" s="89" t="s">
        <v>53</v>
      </c>
      <c r="D337" s="89" t="s">
        <v>311</v>
      </c>
      <c r="E337" s="89" t="s">
        <v>312</v>
      </c>
      <c r="F337" s="72">
        <v>0.1</v>
      </c>
      <c r="G337" s="72">
        <v>3.3</v>
      </c>
      <c r="H337" s="72">
        <v>8.8000000000000007</v>
      </c>
      <c r="I337" s="106" t="s">
        <v>299</v>
      </c>
      <c r="J337" s="72">
        <v>180</v>
      </c>
    </row>
    <row r="338" spans="1:13" x14ac:dyDescent="0.25">
      <c r="A338" s="107">
        <v>41235</v>
      </c>
      <c r="B338" s="89" t="s">
        <v>293</v>
      </c>
      <c r="C338" s="89" t="s">
        <v>53</v>
      </c>
      <c r="D338" s="89" t="s">
        <v>311</v>
      </c>
      <c r="E338" s="89" t="s">
        <v>312</v>
      </c>
      <c r="F338" s="72">
        <v>0</v>
      </c>
      <c r="G338" s="72">
        <v>1.4</v>
      </c>
      <c r="H338" s="72">
        <v>5.7</v>
      </c>
      <c r="I338" s="106" t="s">
        <v>299</v>
      </c>
      <c r="J338" s="72">
        <v>180</v>
      </c>
    </row>
    <row r="339" spans="1:13" x14ac:dyDescent="0.25">
      <c r="A339" s="107">
        <v>41236</v>
      </c>
      <c r="B339" s="89" t="s">
        <v>293</v>
      </c>
      <c r="C339" s="89" t="s">
        <v>53</v>
      </c>
      <c r="D339" s="89" t="s">
        <v>311</v>
      </c>
      <c r="E339" s="89" t="s">
        <v>312</v>
      </c>
      <c r="F339" s="72">
        <v>0</v>
      </c>
      <c r="G339" s="72">
        <v>3</v>
      </c>
      <c r="H339" s="72">
        <v>6.8</v>
      </c>
      <c r="I339" s="106" t="s">
        <v>299</v>
      </c>
      <c r="J339" s="72">
        <v>180</v>
      </c>
    </row>
    <row r="340" spans="1:13" x14ac:dyDescent="0.25">
      <c r="A340" s="107">
        <v>41237</v>
      </c>
      <c r="B340" s="89" t="s">
        <v>293</v>
      </c>
      <c r="C340" s="89" t="s">
        <v>53</v>
      </c>
      <c r="D340" s="89" t="s">
        <v>311</v>
      </c>
      <c r="E340" s="89" t="s">
        <v>312</v>
      </c>
      <c r="F340" s="72">
        <v>0.6</v>
      </c>
      <c r="G340" s="72">
        <v>3.2</v>
      </c>
      <c r="H340" s="72">
        <v>7.3</v>
      </c>
      <c r="I340" s="106" t="s">
        <v>299</v>
      </c>
      <c r="J340" s="72">
        <v>180</v>
      </c>
    </row>
    <row r="341" spans="1:13" x14ac:dyDescent="0.25">
      <c r="A341" s="107">
        <v>41238</v>
      </c>
      <c r="B341" s="89" t="s">
        <v>293</v>
      </c>
      <c r="C341" s="89" t="s">
        <v>53</v>
      </c>
      <c r="D341" s="89" t="s">
        <v>311</v>
      </c>
      <c r="E341" s="89" t="s">
        <v>312</v>
      </c>
      <c r="F341" s="72">
        <v>0</v>
      </c>
      <c r="G341" s="72">
        <v>2.1</v>
      </c>
      <c r="H341" s="72">
        <v>5.9</v>
      </c>
      <c r="I341" s="106" t="s">
        <v>261</v>
      </c>
      <c r="J341" s="72">
        <v>360</v>
      </c>
    </row>
    <row r="342" spans="1:13" x14ac:dyDescent="0.25">
      <c r="A342" s="107">
        <v>41239</v>
      </c>
      <c r="B342" s="89" t="s">
        <v>293</v>
      </c>
      <c r="C342" s="89" t="s">
        <v>53</v>
      </c>
      <c r="D342" s="89" t="s">
        <v>311</v>
      </c>
      <c r="E342" s="89" t="s">
        <v>312</v>
      </c>
      <c r="F342" s="72">
        <v>0</v>
      </c>
      <c r="G342" s="72">
        <v>2.2000000000000002</v>
      </c>
      <c r="H342" s="72">
        <v>7.4</v>
      </c>
      <c r="I342" s="106" t="s">
        <v>261</v>
      </c>
      <c r="J342" s="72">
        <v>360</v>
      </c>
    </row>
    <row r="343" spans="1:13" x14ac:dyDescent="0.25">
      <c r="A343" s="107">
        <v>41240</v>
      </c>
      <c r="B343" s="89" t="s">
        <v>293</v>
      </c>
      <c r="C343" s="89" t="s">
        <v>53</v>
      </c>
      <c r="D343" s="89" t="s">
        <v>311</v>
      </c>
      <c r="E343" s="89" t="s">
        <v>312</v>
      </c>
      <c r="F343" s="72">
        <v>0</v>
      </c>
      <c r="G343" s="72">
        <v>1.9</v>
      </c>
      <c r="H343" s="72">
        <v>9.6</v>
      </c>
      <c r="I343" s="106" t="s">
        <v>300</v>
      </c>
      <c r="J343" s="72">
        <v>270</v>
      </c>
    </row>
    <row r="344" spans="1:13" x14ac:dyDescent="0.25">
      <c r="A344" s="107">
        <v>41241</v>
      </c>
      <c r="B344" s="89" t="s">
        <v>293</v>
      </c>
      <c r="C344" s="89" t="s">
        <v>53</v>
      </c>
      <c r="D344" s="89" t="s">
        <v>311</v>
      </c>
      <c r="E344" s="89" t="s">
        <v>312</v>
      </c>
      <c r="F344" s="72">
        <v>0.9</v>
      </c>
      <c r="G344" s="72">
        <v>3.9</v>
      </c>
      <c r="H344" s="72">
        <v>9.4</v>
      </c>
      <c r="I344" s="106" t="s">
        <v>298</v>
      </c>
      <c r="J344" s="72">
        <v>90</v>
      </c>
    </row>
    <row r="345" spans="1:13" x14ac:dyDescent="0.25">
      <c r="A345" s="107">
        <v>41242</v>
      </c>
      <c r="B345" s="89" t="s">
        <v>293</v>
      </c>
      <c r="C345" s="89" t="s">
        <v>53</v>
      </c>
      <c r="D345" s="89" t="s">
        <v>311</v>
      </c>
      <c r="E345" s="89" t="s">
        <v>312</v>
      </c>
      <c r="F345" s="72">
        <v>0</v>
      </c>
      <c r="G345" s="72">
        <v>2.4</v>
      </c>
      <c r="H345" s="72">
        <v>6.3</v>
      </c>
      <c r="I345" s="106" t="s">
        <v>300</v>
      </c>
      <c r="J345" s="72">
        <v>270</v>
      </c>
    </row>
    <row r="346" spans="1:13" ht="15.75" thickBot="1" x14ac:dyDescent="0.3">
      <c r="A346" s="107">
        <v>41243</v>
      </c>
      <c r="B346" s="89" t="s">
        <v>293</v>
      </c>
      <c r="C346" s="89" t="s">
        <v>53</v>
      </c>
      <c r="D346" s="89" t="s">
        <v>311</v>
      </c>
      <c r="E346" s="89" t="s">
        <v>312</v>
      </c>
      <c r="F346" s="72">
        <v>0.1</v>
      </c>
      <c r="G346" s="72">
        <v>1.5</v>
      </c>
      <c r="H346" s="72">
        <v>5.0999999999999996</v>
      </c>
      <c r="I346" s="72" t="s">
        <v>299</v>
      </c>
      <c r="J346" s="72">
        <v>180</v>
      </c>
      <c r="K346" s="76"/>
      <c r="L346" s="76"/>
      <c r="M346" s="76"/>
    </row>
    <row r="347" spans="1:13" x14ac:dyDescent="0.25">
      <c r="A347" s="107">
        <v>41244</v>
      </c>
      <c r="B347" s="89" t="s">
        <v>293</v>
      </c>
      <c r="C347" s="89" t="s">
        <v>53</v>
      </c>
      <c r="D347" s="89" t="s">
        <v>311</v>
      </c>
      <c r="E347" s="89" t="s">
        <v>312</v>
      </c>
      <c r="F347" s="72">
        <v>0</v>
      </c>
      <c r="G347" s="72">
        <v>2.5</v>
      </c>
      <c r="H347" s="72">
        <v>8.6</v>
      </c>
      <c r="I347" s="72" t="s">
        <v>299</v>
      </c>
      <c r="J347" s="72">
        <v>180</v>
      </c>
    </row>
    <row r="348" spans="1:13" x14ac:dyDescent="0.25">
      <c r="A348" s="107">
        <v>41245</v>
      </c>
      <c r="B348" s="89" t="s">
        <v>293</v>
      </c>
      <c r="C348" s="89" t="s">
        <v>53</v>
      </c>
      <c r="D348" s="89" t="s">
        <v>311</v>
      </c>
      <c r="E348" s="89" t="s">
        <v>312</v>
      </c>
      <c r="F348" s="72">
        <v>0</v>
      </c>
      <c r="G348" s="72">
        <v>2</v>
      </c>
      <c r="H348" s="72">
        <v>8.1</v>
      </c>
      <c r="I348" s="72" t="s">
        <v>300</v>
      </c>
      <c r="J348" s="72">
        <v>270</v>
      </c>
    </row>
    <row r="349" spans="1:13" x14ac:dyDescent="0.25">
      <c r="A349" s="107">
        <v>41246</v>
      </c>
      <c r="B349" s="89" t="s">
        <v>293</v>
      </c>
      <c r="C349" s="89" t="s">
        <v>53</v>
      </c>
      <c r="D349" s="89" t="s">
        <v>311</v>
      </c>
      <c r="E349" s="89" t="s">
        <v>312</v>
      </c>
      <c r="F349" s="72">
        <v>0</v>
      </c>
      <c r="G349" s="72">
        <v>3.2</v>
      </c>
      <c r="H349" s="72">
        <v>9.9</v>
      </c>
      <c r="I349" s="72" t="s">
        <v>299</v>
      </c>
      <c r="J349" s="72">
        <v>180</v>
      </c>
    </row>
    <row r="350" spans="1:13" x14ac:dyDescent="0.25">
      <c r="A350" s="107">
        <v>41247</v>
      </c>
      <c r="B350" s="89" t="s">
        <v>293</v>
      </c>
      <c r="C350" s="89" t="s">
        <v>53</v>
      </c>
      <c r="D350" s="89" t="s">
        <v>311</v>
      </c>
      <c r="E350" s="89" t="s">
        <v>312</v>
      </c>
      <c r="F350" s="72">
        <v>0</v>
      </c>
      <c r="G350" s="72">
        <v>1.5</v>
      </c>
      <c r="H350" s="72">
        <v>3.8</v>
      </c>
      <c r="I350" s="72" t="s">
        <v>298</v>
      </c>
      <c r="J350" s="72">
        <v>90</v>
      </c>
    </row>
    <row r="351" spans="1:13" x14ac:dyDescent="0.25">
      <c r="A351" s="107">
        <v>41248</v>
      </c>
      <c r="B351" s="89" t="s">
        <v>293</v>
      </c>
      <c r="C351" s="89" t="s">
        <v>53</v>
      </c>
      <c r="D351" s="89" t="s">
        <v>311</v>
      </c>
      <c r="E351" s="89" t="s">
        <v>312</v>
      </c>
      <c r="F351" s="72">
        <v>0</v>
      </c>
      <c r="G351" s="72">
        <v>3.7</v>
      </c>
      <c r="H351" s="72">
        <v>10.9</v>
      </c>
      <c r="I351" s="72" t="s">
        <v>298</v>
      </c>
      <c r="J351" s="72">
        <v>90</v>
      </c>
    </row>
    <row r="352" spans="1:13" x14ac:dyDescent="0.25">
      <c r="A352" s="107">
        <v>41249</v>
      </c>
      <c r="B352" s="89" t="s">
        <v>293</v>
      </c>
      <c r="C352" s="89" t="s">
        <v>53</v>
      </c>
      <c r="D352" s="89" t="s">
        <v>311</v>
      </c>
      <c r="E352" s="89" t="s">
        <v>312</v>
      </c>
      <c r="F352" s="72">
        <v>0</v>
      </c>
      <c r="G352" s="72">
        <v>4.7</v>
      </c>
      <c r="H352" s="72">
        <v>11.9</v>
      </c>
      <c r="I352" s="72" t="s">
        <v>299</v>
      </c>
      <c r="J352" s="72">
        <v>180</v>
      </c>
    </row>
    <row r="353" spans="1:10" x14ac:dyDescent="0.25">
      <c r="A353" s="107">
        <v>41250</v>
      </c>
      <c r="B353" s="89" t="s">
        <v>293</v>
      </c>
      <c r="C353" s="89" t="s">
        <v>53</v>
      </c>
      <c r="D353" s="89" t="s">
        <v>311</v>
      </c>
      <c r="E353" s="89" t="s">
        <v>312</v>
      </c>
      <c r="F353" s="72">
        <v>0</v>
      </c>
      <c r="G353" s="72">
        <v>2.2999999999999998</v>
      </c>
      <c r="H353" s="72">
        <v>8.9</v>
      </c>
      <c r="I353" s="72" t="s">
        <v>299</v>
      </c>
      <c r="J353" s="72">
        <v>180</v>
      </c>
    </row>
    <row r="354" spans="1:10" x14ac:dyDescent="0.25">
      <c r="A354" s="107">
        <v>41251</v>
      </c>
      <c r="B354" s="89" t="s">
        <v>293</v>
      </c>
      <c r="C354" s="89" t="s">
        <v>53</v>
      </c>
      <c r="D354" s="89" t="s">
        <v>311</v>
      </c>
      <c r="E354" s="89" t="s">
        <v>312</v>
      </c>
      <c r="F354" s="72">
        <v>0.5</v>
      </c>
      <c r="G354" s="72">
        <v>2.5</v>
      </c>
      <c r="H354" s="72">
        <v>6.6</v>
      </c>
      <c r="I354" s="72" t="s">
        <v>299</v>
      </c>
      <c r="J354" s="72">
        <v>180</v>
      </c>
    </row>
    <row r="355" spans="1:10" x14ac:dyDescent="0.25">
      <c r="A355" s="107">
        <v>41252</v>
      </c>
      <c r="B355" s="89" t="s">
        <v>293</v>
      </c>
      <c r="C355" s="89" t="s">
        <v>53</v>
      </c>
      <c r="D355" s="89" t="s">
        <v>311</v>
      </c>
      <c r="E355" s="89" t="s">
        <v>312</v>
      </c>
      <c r="F355" s="72">
        <v>0</v>
      </c>
      <c r="G355" s="72">
        <v>1.9</v>
      </c>
      <c r="H355" s="72">
        <v>8.6</v>
      </c>
      <c r="I355" s="72" t="s">
        <v>299</v>
      </c>
      <c r="J355" s="72">
        <v>180</v>
      </c>
    </row>
    <row r="356" spans="1:10" x14ac:dyDescent="0.25">
      <c r="A356" s="107">
        <v>41253</v>
      </c>
      <c r="B356" s="89" t="s">
        <v>293</v>
      </c>
      <c r="C356" s="89" t="s">
        <v>53</v>
      </c>
      <c r="D356" s="89" t="s">
        <v>311</v>
      </c>
      <c r="E356" s="89" t="s">
        <v>312</v>
      </c>
      <c r="F356" s="72">
        <v>0</v>
      </c>
      <c r="G356" s="72">
        <v>2.8</v>
      </c>
      <c r="H356" s="72">
        <v>8.8000000000000007</v>
      </c>
      <c r="I356" s="72" t="s">
        <v>299</v>
      </c>
      <c r="J356" s="72">
        <v>180</v>
      </c>
    </row>
    <row r="357" spans="1:10" x14ac:dyDescent="0.25">
      <c r="A357" s="107">
        <v>41254</v>
      </c>
      <c r="B357" s="89" t="s">
        <v>293</v>
      </c>
      <c r="C357" s="89" t="s">
        <v>53</v>
      </c>
      <c r="D357" s="89" t="s">
        <v>311</v>
      </c>
      <c r="E357" s="89" t="s">
        <v>312</v>
      </c>
      <c r="F357" s="72">
        <v>0.9</v>
      </c>
      <c r="G357" s="72">
        <v>3.1</v>
      </c>
      <c r="H357" s="72">
        <v>6.5</v>
      </c>
      <c r="I357" s="72" t="s">
        <v>299</v>
      </c>
      <c r="J357" s="72">
        <v>180</v>
      </c>
    </row>
    <row r="358" spans="1:10" x14ac:dyDescent="0.25">
      <c r="A358" s="107">
        <v>41255</v>
      </c>
      <c r="B358" s="89" t="s">
        <v>293</v>
      </c>
      <c r="C358" s="89" t="s">
        <v>53</v>
      </c>
      <c r="D358" s="89" t="s">
        <v>311</v>
      </c>
      <c r="E358" s="89" t="s">
        <v>312</v>
      </c>
      <c r="F358" s="72">
        <v>0.1</v>
      </c>
      <c r="G358" s="72">
        <v>2.2999999999999998</v>
      </c>
      <c r="H358" s="72">
        <v>4.8</v>
      </c>
      <c r="I358" s="72" t="s">
        <v>299</v>
      </c>
      <c r="J358" s="72">
        <v>180</v>
      </c>
    </row>
    <row r="359" spans="1:10" x14ac:dyDescent="0.25">
      <c r="A359" s="107">
        <v>41256</v>
      </c>
      <c r="B359" s="89" t="s">
        <v>293</v>
      </c>
      <c r="C359" s="89" t="s">
        <v>53</v>
      </c>
      <c r="D359" s="89" t="s">
        <v>311</v>
      </c>
      <c r="E359" s="89" t="s">
        <v>312</v>
      </c>
      <c r="F359" s="72">
        <v>0.5</v>
      </c>
      <c r="G359" s="72">
        <v>3.1</v>
      </c>
      <c r="H359" s="72">
        <v>7.9</v>
      </c>
      <c r="I359" s="72" t="s">
        <v>299</v>
      </c>
      <c r="J359" s="72">
        <v>180</v>
      </c>
    </row>
    <row r="360" spans="1:10" x14ac:dyDescent="0.25">
      <c r="A360" s="107">
        <v>41257</v>
      </c>
      <c r="B360" s="89" t="s">
        <v>293</v>
      </c>
      <c r="C360" s="89" t="s">
        <v>53</v>
      </c>
      <c r="D360" s="89" t="s">
        <v>311</v>
      </c>
      <c r="E360" s="89" t="s">
        <v>312</v>
      </c>
      <c r="F360" s="72">
        <v>0</v>
      </c>
      <c r="G360" s="72">
        <v>2.2000000000000002</v>
      </c>
      <c r="H360" s="72">
        <v>6</v>
      </c>
      <c r="I360" s="72" t="s">
        <v>299</v>
      </c>
      <c r="J360" s="72">
        <v>180</v>
      </c>
    </row>
    <row r="361" spans="1:10" x14ac:dyDescent="0.25">
      <c r="A361" s="107">
        <v>41258</v>
      </c>
      <c r="B361" s="89" t="s">
        <v>293</v>
      </c>
      <c r="C361" s="89" t="s">
        <v>53</v>
      </c>
      <c r="D361" s="89" t="s">
        <v>311</v>
      </c>
      <c r="E361" s="89" t="s">
        <v>312</v>
      </c>
      <c r="F361" s="72">
        <v>0</v>
      </c>
      <c r="G361" s="72">
        <v>1.8</v>
      </c>
      <c r="H361" s="72">
        <v>5.5</v>
      </c>
      <c r="I361" s="72" t="s">
        <v>299</v>
      </c>
      <c r="J361" s="72">
        <v>180</v>
      </c>
    </row>
    <row r="362" spans="1:10" x14ac:dyDescent="0.25">
      <c r="A362" s="107">
        <v>41259</v>
      </c>
      <c r="B362" s="89" t="s">
        <v>293</v>
      </c>
      <c r="C362" s="89" t="s">
        <v>53</v>
      </c>
      <c r="D362" s="89" t="s">
        <v>311</v>
      </c>
      <c r="E362" s="89" t="s">
        <v>312</v>
      </c>
      <c r="F362" s="72">
        <v>0</v>
      </c>
      <c r="G362" s="72">
        <v>1.6</v>
      </c>
      <c r="H362" s="72">
        <v>6.7</v>
      </c>
      <c r="I362" s="72" t="s">
        <v>299</v>
      </c>
      <c r="J362" s="72">
        <v>180</v>
      </c>
    </row>
    <row r="363" spans="1:10" x14ac:dyDescent="0.25">
      <c r="A363" s="107">
        <v>41260</v>
      </c>
      <c r="B363" s="89" t="s">
        <v>293</v>
      </c>
      <c r="C363" s="89" t="s">
        <v>53</v>
      </c>
      <c r="D363" s="89" t="s">
        <v>311</v>
      </c>
      <c r="E363" s="89" t="s">
        <v>312</v>
      </c>
      <c r="F363" s="72">
        <v>0</v>
      </c>
      <c r="G363" s="72">
        <v>2.2999999999999998</v>
      </c>
      <c r="H363" s="72">
        <v>8.1</v>
      </c>
      <c r="I363" s="72" t="s">
        <v>299</v>
      </c>
      <c r="J363" s="72">
        <v>180</v>
      </c>
    </row>
    <row r="364" spans="1:10" x14ac:dyDescent="0.25">
      <c r="A364" s="107">
        <v>41261</v>
      </c>
      <c r="B364" s="89" t="s">
        <v>293</v>
      </c>
      <c r="C364" s="89" t="s">
        <v>53</v>
      </c>
      <c r="D364" s="89" t="s">
        <v>311</v>
      </c>
      <c r="E364" s="89" t="s">
        <v>312</v>
      </c>
      <c r="F364" s="72">
        <v>0.1</v>
      </c>
      <c r="G364" s="72">
        <v>3.4</v>
      </c>
      <c r="H364" s="72">
        <v>7.2</v>
      </c>
      <c r="I364" s="72" t="s">
        <v>299</v>
      </c>
      <c r="J364" s="72">
        <v>180</v>
      </c>
    </row>
    <row r="365" spans="1:10" x14ac:dyDescent="0.25">
      <c r="A365" s="107">
        <v>41262</v>
      </c>
      <c r="B365" s="89" t="s">
        <v>293</v>
      </c>
      <c r="C365" s="89" t="s">
        <v>53</v>
      </c>
      <c r="D365" s="89" t="s">
        <v>311</v>
      </c>
      <c r="E365" s="89" t="s">
        <v>312</v>
      </c>
      <c r="F365" s="72">
        <v>0.1</v>
      </c>
      <c r="G365" s="72">
        <v>2.1</v>
      </c>
      <c r="H365" s="72">
        <v>7.4</v>
      </c>
      <c r="I365" s="72" t="s">
        <v>299</v>
      </c>
      <c r="J365" s="72">
        <v>180</v>
      </c>
    </row>
    <row r="366" spans="1:10" x14ac:dyDescent="0.25">
      <c r="A366" s="107">
        <v>41263</v>
      </c>
      <c r="B366" s="89" t="s">
        <v>293</v>
      </c>
      <c r="C366" s="89" t="s">
        <v>53</v>
      </c>
      <c r="D366" s="89" t="s">
        <v>311</v>
      </c>
      <c r="E366" s="89" t="s">
        <v>312</v>
      </c>
      <c r="F366" s="72">
        <v>0.6</v>
      </c>
      <c r="G366" s="72">
        <v>2.5</v>
      </c>
      <c r="H366" s="72">
        <v>6.4</v>
      </c>
      <c r="I366" s="72" t="s">
        <v>299</v>
      </c>
      <c r="J366" s="72">
        <v>180</v>
      </c>
    </row>
    <row r="367" spans="1:10" x14ac:dyDescent="0.25">
      <c r="A367" s="107">
        <v>41264</v>
      </c>
      <c r="B367" s="89" t="s">
        <v>293</v>
      </c>
      <c r="C367" s="89" t="s">
        <v>53</v>
      </c>
      <c r="D367" s="89" t="s">
        <v>311</v>
      </c>
      <c r="E367" s="89" t="s">
        <v>312</v>
      </c>
      <c r="F367" s="72">
        <v>0.2</v>
      </c>
      <c r="G367" s="72">
        <v>4.5999999999999996</v>
      </c>
      <c r="H367" s="72">
        <v>13.4</v>
      </c>
      <c r="I367" s="72" t="s">
        <v>299</v>
      </c>
      <c r="J367" s="72">
        <v>180</v>
      </c>
    </row>
    <row r="368" spans="1:10" x14ac:dyDescent="0.25">
      <c r="A368" s="107">
        <v>41265</v>
      </c>
      <c r="B368" s="89" t="s">
        <v>293</v>
      </c>
      <c r="C368" s="89" t="s">
        <v>53</v>
      </c>
      <c r="D368" s="89" t="s">
        <v>311</v>
      </c>
      <c r="E368" s="89" t="s">
        <v>312</v>
      </c>
      <c r="F368" s="72">
        <v>1.4</v>
      </c>
      <c r="G368" s="72">
        <v>3.4</v>
      </c>
      <c r="H368" s="72">
        <v>7.3</v>
      </c>
      <c r="I368" s="72" t="s">
        <v>299</v>
      </c>
      <c r="J368" s="72">
        <v>180</v>
      </c>
    </row>
    <row r="369" spans="1:13" x14ac:dyDescent="0.25">
      <c r="A369" s="107">
        <v>41266</v>
      </c>
      <c r="B369" s="89" t="s">
        <v>293</v>
      </c>
      <c r="C369" s="89" t="s">
        <v>53</v>
      </c>
      <c r="D369" s="89" t="s">
        <v>311</v>
      </c>
      <c r="E369" s="89" t="s">
        <v>312</v>
      </c>
      <c r="F369" s="72">
        <v>0.7</v>
      </c>
      <c r="G369" s="72">
        <v>2.5</v>
      </c>
      <c r="H369" s="72">
        <v>6.3</v>
      </c>
      <c r="I369" s="72" t="s">
        <v>299</v>
      </c>
      <c r="J369" s="72">
        <v>180</v>
      </c>
    </row>
    <row r="370" spans="1:13" x14ac:dyDescent="0.25">
      <c r="A370" s="107">
        <v>41267</v>
      </c>
      <c r="B370" s="89" t="s">
        <v>293</v>
      </c>
      <c r="C370" s="89" t="s">
        <v>53</v>
      </c>
      <c r="D370" s="89" t="s">
        <v>311</v>
      </c>
      <c r="E370" s="89" t="s">
        <v>312</v>
      </c>
      <c r="F370" s="72">
        <v>0</v>
      </c>
      <c r="G370" s="72">
        <v>1.7</v>
      </c>
      <c r="H370" s="72">
        <v>5.8</v>
      </c>
      <c r="I370" s="72" t="s">
        <v>299</v>
      </c>
      <c r="J370" s="72">
        <v>180</v>
      </c>
    </row>
    <row r="371" spans="1:13" x14ac:dyDescent="0.25">
      <c r="A371" s="107">
        <v>41268</v>
      </c>
      <c r="B371" s="89" t="s">
        <v>293</v>
      </c>
      <c r="C371" s="89" t="s">
        <v>53</v>
      </c>
      <c r="D371" s="89" t="s">
        <v>311</v>
      </c>
      <c r="E371" s="89" t="s">
        <v>312</v>
      </c>
      <c r="F371" s="72">
        <v>0</v>
      </c>
      <c r="G371" s="72">
        <v>2.2999999999999998</v>
      </c>
      <c r="H371" s="72">
        <v>7.1</v>
      </c>
      <c r="I371" s="72" t="s">
        <v>300</v>
      </c>
      <c r="J371" s="72">
        <v>270</v>
      </c>
    </row>
    <row r="372" spans="1:13" x14ac:dyDescent="0.25">
      <c r="A372" s="107">
        <v>41269</v>
      </c>
      <c r="B372" s="89" t="s">
        <v>293</v>
      </c>
      <c r="C372" s="89" t="s">
        <v>53</v>
      </c>
      <c r="D372" s="89" t="s">
        <v>311</v>
      </c>
      <c r="E372" s="89" t="s">
        <v>312</v>
      </c>
      <c r="F372" s="72">
        <v>0</v>
      </c>
      <c r="G372" s="72">
        <v>2.6</v>
      </c>
      <c r="H372" s="72">
        <v>7.1</v>
      </c>
      <c r="I372" s="72" t="s">
        <v>299</v>
      </c>
      <c r="J372" s="72">
        <v>180</v>
      </c>
    </row>
    <row r="373" spans="1:13" x14ac:dyDescent="0.25">
      <c r="A373" s="107">
        <v>41270</v>
      </c>
      <c r="B373" s="89" t="s">
        <v>293</v>
      </c>
      <c r="C373" s="89" t="s">
        <v>53</v>
      </c>
      <c r="D373" s="89" t="s">
        <v>311</v>
      </c>
      <c r="E373" s="89" t="s">
        <v>312</v>
      </c>
      <c r="F373" s="72">
        <v>0.2</v>
      </c>
      <c r="G373" s="72">
        <v>2.5</v>
      </c>
      <c r="H373" s="72">
        <v>5.8</v>
      </c>
      <c r="I373" s="72" t="s">
        <v>299</v>
      </c>
      <c r="J373" s="72">
        <v>180</v>
      </c>
    </row>
    <row r="374" spans="1:13" x14ac:dyDescent="0.25">
      <c r="A374" s="107">
        <v>41271</v>
      </c>
      <c r="B374" s="89" t="s">
        <v>293</v>
      </c>
      <c r="C374" s="89" t="s">
        <v>53</v>
      </c>
      <c r="D374" s="89" t="s">
        <v>311</v>
      </c>
      <c r="E374" s="89" t="s">
        <v>312</v>
      </c>
      <c r="F374" s="72">
        <v>0</v>
      </c>
      <c r="G374" s="72">
        <v>1.9</v>
      </c>
      <c r="H374" s="72">
        <v>5.4</v>
      </c>
      <c r="I374" s="72" t="s">
        <v>299</v>
      </c>
      <c r="J374" s="72">
        <v>180</v>
      </c>
    </row>
    <row r="375" spans="1:13" x14ac:dyDescent="0.25">
      <c r="A375" s="107">
        <v>41272</v>
      </c>
      <c r="B375" s="89" t="s">
        <v>293</v>
      </c>
      <c r="C375" s="89" t="s">
        <v>53</v>
      </c>
      <c r="D375" s="89" t="s">
        <v>311</v>
      </c>
      <c r="E375" s="89" t="s">
        <v>312</v>
      </c>
      <c r="F375" s="72">
        <v>0</v>
      </c>
      <c r="G375" s="72">
        <v>3.4</v>
      </c>
      <c r="H375" s="72">
        <v>19.899999999999999</v>
      </c>
      <c r="I375" s="72" t="s">
        <v>299</v>
      </c>
      <c r="J375" s="72">
        <v>180</v>
      </c>
    </row>
    <row r="376" spans="1:13" x14ac:dyDescent="0.25">
      <c r="A376" s="107">
        <v>41273</v>
      </c>
      <c r="B376" s="89" t="s">
        <v>293</v>
      </c>
      <c r="C376" s="89" t="s">
        <v>53</v>
      </c>
      <c r="D376" s="89" t="s">
        <v>311</v>
      </c>
      <c r="E376" s="89" t="s">
        <v>312</v>
      </c>
      <c r="F376" s="72">
        <v>0.5</v>
      </c>
      <c r="G376" s="72">
        <v>2.4</v>
      </c>
      <c r="H376" s="72">
        <v>5.9</v>
      </c>
      <c r="I376" s="72" t="s">
        <v>299</v>
      </c>
      <c r="J376" s="72">
        <v>180</v>
      </c>
    </row>
    <row r="377" spans="1:13" ht="15.75" thickBot="1" x14ac:dyDescent="0.3">
      <c r="A377" s="107">
        <v>41274</v>
      </c>
      <c r="B377" s="89" t="s">
        <v>293</v>
      </c>
      <c r="C377" s="89" t="s">
        <v>53</v>
      </c>
      <c r="D377" s="89" t="s">
        <v>311</v>
      </c>
      <c r="E377" s="89" t="s">
        <v>312</v>
      </c>
      <c r="F377" s="72">
        <v>1</v>
      </c>
      <c r="G377" s="72">
        <v>3.6</v>
      </c>
      <c r="H377" s="72">
        <v>8.1999999999999993</v>
      </c>
      <c r="I377" s="72" t="s">
        <v>299</v>
      </c>
      <c r="J377" s="72">
        <v>180</v>
      </c>
      <c r="K377" s="76"/>
      <c r="L377" s="76"/>
      <c r="M377" s="76"/>
    </row>
    <row r="378" spans="1:13" x14ac:dyDescent="0.25">
      <c r="A378" s="107">
        <v>41275</v>
      </c>
      <c r="B378" s="89" t="s">
        <v>293</v>
      </c>
      <c r="C378" s="89" t="s">
        <v>53</v>
      </c>
      <c r="D378" s="89" t="s">
        <v>311</v>
      </c>
      <c r="E378" s="89" t="s">
        <v>312</v>
      </c>
      <c r="F378" s="72">
        <v>0</v>
      </c>
      <c r="G378" s="72">
        <v>1.8</v>
      </c>
      <c r="H378" s="72">
        <v>6.5</v>
      </c>
      <c r="I378" s="72" t="s">
        <v>261</v>
      </c>
      <c r="J378" s="72">
        <v>360</v>
      </c>
    </row>
    <row r="379" spans="1:13" x14ac:dyDescent="0.25">
      <c r="A379" s="107">
        <v>41276</v>
      </c>
      <c r="B379" s="89" t="s">
        <v>293</v>
      </c>
      <c r="C379" s="89" t="s">
        <v>53</v>
      </c>
      <c r="D379" s="89" t="s">
        <v>311</v>
      </c>
      <c r="E379" s="89" t="s">
        <v>312</v>
      </c>
      <c r="F379" s="72">
        <v>0</v>
      </c>
      <c r="G379" s="72">
        <v>4.3</v>
      </c>
      <c r="H379" s="72">
        <v>11.7</v>
      </c>
      <c r="I379" s="72" t="s">
        <v>261</v>
      </c>
      <c r="J379" s="72">
        <v>360</v>
      </c>
    </row>
    <row r="380" spans="1:13" x14ac:dyDescent="0.25">
      <c r="A380" s="107">
        <v>41277</v>
      </c>
      <c r="B380" s="89" t="s">
        <v>293</v>
      </c>
      <c r="C380" s="89" t="s">
        <v>53</v>
      </c>
      <c r="D380" s="89" t="s">
        <v>311</v>
      </c>
      <c r="E380" s="89" t="s">
        <v>312</v>
      </c>
      <c r="F380" s="72">
        <v>0.1</v>
      </c>
      <c r="G380" s="72">
        <v>4.0999999999999996</v>
      </c>
      <c r="H380" s="72">
        <v>10.1</v>
      </c>
      <c r="I380" s="72" t="s">
        <v>299</v>
      </c>
      <c r="J380" s="72">
        <v>180</v>
      </c>
    </row>
    <row r="381" spans="1:13" x14ac:dyDescent="0.25">
      <c r="A381" s="107">
        <v>41278</v>
      </c>
      <c r="B381" s="89" t="s">
        <v>293</v>
      </c>
      <c r="C381" s="89" t="s">
        <v>53</v>
      </c>
      <c r="D381" s="89" t="s">
        <v>311</v>
      </c>
      <c r="E381" s="89" t="s">
        <v>312</v>
      </c>
      <c r="F381" s="72">
        <v>1</v>
      </c>
      <c r="G381" s="72">
        <v>3.6</v>
      </c>
      <c r="H381" s="72">
        <v>7.2</v>
      </c>
      <c r="I381" s="72" t="s">
        <v>299</v>
      </c>
      <c r="J381" s="72">
        <v>180</v>
      </c>
    </row>
    <row r="382" spans="1:13" x14ac:dyDescent="0.25">
      <c r="A382" s="107">
        <v>41279</v>
      </c>
      <c r="B382" s="89" t="s">
        <v>293</v>
      </c>
      <c r="C382" s="89" t="s">
        <v>53</v>
      </c>
      <c r="D382" s="89" t="s">
        <v>311</v>
      </c>
      <c r="E382" s="89" t="s">
        <v>312</v>
      </c>
      <c r="F382" s="72">
        <v>0.1</v>
      </c>
      <c r="G382" s="72">
        <v>2.2000000000000002</v>
      </c>
      <c r="H382" s="72">
        <v>6.8</v>
      </c>
      <c r="I382" s="72" t="s">
        <v>299</v>
      </c>
      <c r="J382" s="72">
        <v>180</v>
      </c>
    </row>
    <row r="383" spans="1:13" x14ac:dyDescent="0.25">
      <c r="A383" s="107">
        <v>41280</v>
      </c>
      <c r="B383" s="89" t="s">
        <v>293</v>
      </c>
      <c r="C383" s="89" t="s">
        <v>53</v>
      </c>
      <c r="D383" s="89" t="s">
        <v>311</v>
      </c>
      <c r="E383" s="89" t="s">
        <v>312</v>
      </c>
      <c r="F383" s="72">
        <v>0</v>
      </c>
      <c r="G383" s="72">
        <v>1.9</v>
      </c>
      <c r="H383" s="72">
        <v>5.4</v>
      </c>
      <c r="I383" s="72" t="s">
        <v>299</v>
      </c>
      <c r="J383" s="72">
        <v>180</v>
      </c>
    </row>
    <row r="384" spans="1:13" x14ac:dyDescent="0.25">
      <c r="A384" s="107">
        <v>41281</v>
      </c>
      <c r="B384" s="89" t="s">
        <v>293</v>
      </c>
      <c r="C384" s="89" t="s">
        <v>53</v>
      </c>
      <c r="D384" s="89" t="s">
        <v>311</v>
      </c>
      <c r="E384" s="89" t="s">
        <v>312</v>
      </c>
      <c r="F384" s="72">
        <v>0.7</v>
      </c>
      <c r="G384" s="72">
        <v>3.5</v>
      </c>
      <c r="H384" s="72">
        <v>8.6</v>
      </c>
      <c r="I384" s="72" t="s">
        <v>299</v>
      </c>
      <c r="J384" s="72">
        <v>180</v>
      </c>
    </row>
    <row r="385" spans="1:10" x14ac:dyDescent="0.25">
      <c r="A385" s="107">
        <v>41282</v>
      </c>
      <c r="B385" s="89" t="s">
        <v>293</v>
      </c>
      <c r="C385" s="89" t="s">
        <v>53</v>
      </c>
      <c r="D385" s="89" t="s">
        <v>311</v>
      </c>
      <c r="E385" s="89" t="s">
        <v>312</v>
      </c>
      <c r="F385" s="72">
        <v>0.3</v>
      </c>
      <c r="G385" s="72">
        <v>2.8</v>
      </c>
      <c r="H385" s="72">
        <v>6.3</v>
      </c>
      <c r="I385" s="72" t="s">
        <v>300</v>
      </c>
      <c r="J385" s="72">
        <v>270</v>
      </c>
    </row>
    <row r="386" spans="1:10" x14ac:dyDescent="0.25">
      <c r="A386" s="107">
        <v>41283</v>
      </c>
      <c r="B386" s="89" t="s">
        <v>293</v>
      </c>
      <c r="C386" s="89" t="s">
        <v>53</v>
      </c>
      <c r="D386" s="89" t="s">
        <v>311</v>
      </c>
      <c r="E386" s="89" t="s">
        <v>312</v>
      </c>
      <c r="F386" s="72">
        <v>0.3</v>
      </c>
      <c r="G386" s="72">
        <v>6.8</v>
      </c>
      <c r="H386" s="72">
        <v>13.7</v>
      </c>
      <c r="I386" s="72" t="s">
        <v>261</v>
      </c>
      <c r="J386" s="72">
        <v>360</v>
      </c>
    </row>
    <row r="387" spans="1:10" x14ac:dyDescent="0.25">
      <c r="A387" s="107">
        <v>41284</v>
      </c>
      <c r="B387" s="89" t="s">
        <v>293</v>
      </c>
      <c r="C387" s="89" t="s">
        <v>53</v>
      </c>
      <c r="D387" s="89" t="s">
        <v>311</v>
      </c>
      <c r="E387" s="89" t="s">
        <v>312</v>
      </c>
      <c r="F387" s="72">
        <v>0.8</v>
      </c>
      <c r="G387" s="72">
        <v>6.3</v>
      </c>
      <c r="H387" s="72">
        <v>14.3</v>
      </c>
      <c r="I387" s="72" t="s">
        <v>299</v>
      </c>
      <c r="J387" s="72">
        <v>180</v>
      </c>
    </row>
    <row r="388" spans="1:10" x14ac:dyDescent="0.25">
      <c r="A388" s="107">
        <v>41285</v>
      </c>
      <c r="B388" s="89" t="s">
        <v>293</v>
      </c>
      <c r="C388" s="89" t="s">
        <v>53</v>
      </c>
      <c r="D388" s="89" t="s">
        <v>311</v>
      </c>
      <c r="E388" s="89" t="s">
        <v>312</v>
      </c>
      <c r="F388" s="72">
        <v>0.6</v>
      </c>
      <c r="G388" s="72">
        <v>4.3</v>
      </c>
      <c r="H388" s="72">
        <v>8.4</v>
      </c>
      <c r="I388" s="72" t="s">
        <v>299</v>
      </c>
      <c r="J388" s="72">
        <v>180</v>
      </c>
    </row>
    <row r="389" spans="1:10" x14ac:dyDescent="0.25">
      <c r="A389" s="107">
        <v>41286</v>
      </c>
      <c r="B389" s="89" t="s">
        <v>293</v>
      </c>
      <c r="C389" s="89" t="s">
        <v>53</v>
      </c>
      <c r="D389" s="89" t="s">
        <v>311</v>
      </c>
      <c r="E389" s="89" t="s">
        <v>312</v>
      </c>
      <c r="F389" s="72">
        <v>0</v>
      </c>
      <c r="G389" s="72">
        <v>1.8</v>
      </c>
      <c r="H389" s="72">
        <v>7.4</v>
      </c>
      <c r="I389" s="72" t="s">
        <v>299</v>
      </c>
      <c r="J389" s="72">
        <v>180</v>
      </c>
    </row>
    <row r="390" spans="1:10" x14ac:dyDescent="0.25">
      <c r="A390" s="107">
        <v>41287</v>
      </c>
      <c r="B390" s="89" t="s">
        <v>293</v>
      </c>
      <c r="C390" s="89" t="s">
        <v>53</v>
      </c>
      <c r="D390" s="89" t="s">
        <v>311</v>
      </c>
      <c r="E390" s="89" t="s">
        <v>312</v>
      </c>
      <c r="F390" s="72">
        <v>0</v>
      </c>
      <c r="G390" s="72">
        <v>3.5</v>
      </c>
      <c r="H390" s="72">
        <v>9.5</v>
      </c>
      <c r="I390" s="72" t="s">
        <v>299</v>
      </c>
      <c r="J390" s="72">
        <v>180</v>
      </c>
    </row>
    <row r="391" spans="1:10" x14ac:dyDescent="0.25">
      <c r="A391" s="107">
        <v>41288</v>
      </c>
      <c r="B391" s="89" t="s">
        <v>293</v>
      </c>
      <c r="C391" s="89" t="s">
        <v>53</v>
      </c>
      <c r="D391" s="89" t="s">
        <v>311</v>
      </c>
      <c r="E391" s="89" t="s">
        <v>312</v>
      </c>
      <c r="F391" s="72">
        <v>0.6</v>
      </c>
      <c r="G391" s="72">
        <v>3.3</v>
      </c>
      <c r="H391" s="72">
        <v>9.1999999999999993</v>
      </c>
      <c r="I391" s="72" t="s">
        <v>299</v>
      </c>
      <c r="J391" s="72">
        <v>180</v>
      </c>
    </row>
    <row r="392" spans="1:10" x14ac:dyDescent="0.25">
      <c r="A392" s="107">
        <v>41289</v>
      </c>
      <c r="B392" s="89" t="s">
        <v>293</v>
      </c>
      <c r="C392" s="89" t="s">
        <v>53</v>
      </c>
      <c r="D392" s="89" t="s">
        <v>311</v>
      </c>
      <c r="E392" s="89" t="s">
        <v>312</v>
      </c>
      <c r="F392" s="72">
        <v>0.1</v>
      </c>
      <c r="G392" s="72">
        <v>3.5</v>
      </c>
      <c r="H392" s="72">
        <v>8.6999999999999993</v>
      </c>
      <c r="I392" s="72" t="s">
        <v>299</v>
      </c>
      <c r="J392" s="72">
        <v>180</v>
      </c>
    </row>
    <row r="393" spans="1:10" x14ac:dyDescent="0.25">
      <c r="A393" s="107">
        <v>41290</v>
      </c>
      <c r="B393" s="89" t="s">
        <v>293</v>
      </c>
      <c r="C393" s="89" t="s">
        <v>53</v>
      </c>
      <c r="D393" s="89" t="s">
        <v>311</v>
      </c>
      <c r="E393" s="89" t="s">
        <v>312</v>
      </c>
      <c r="F393" s="72">
        <v>0</v>
      </c>
      <c r="G393" s="72">
        <v>2.6</v>
      </c>
      <c r="H393" s="72">
        <v>6.4</v>
      </c>
      <c r="I393" s="72" t="s">
        <v>299</v>
      </c>
      <c r="J393" s="72">
        <v>180</v>
      </c>
    </row>
    <row r="394" spans="1:10" x14ac:dyDescent="0.25">
      <c r="A394" s="107">
        <v>41291</v>
      </c>
      <c r="B394" s="89" t="s">
        <v>293</v>
      </c>
      <c r="C394" s="89" t="s">
        <v>53</v>
      </c>
      <c r="D394" s="89" t="s">
        <v>311</v>
      </c>
      <c r="E394" s="89" t="s">
        <v>312</v>
      </c>
      <c r="F394" s="72">
        <v>0</v>
      </c>
      <c r="G394" s="72">
        <v>2</v>
      </c>
      <c r="H394" s="72">
        <v>6.7</v>
      </c>
      <c r="I394" s="72" t="s">
        <v>299</v>
      </c>
      <c r="J394" s="72">
        <v>180</v>
      </c>
    </row>
    <row r="395" spans="1:10" x14ac:dyDescent="0.25">
      <c r="A395" s="107">
        <v>41292</v>
      </c>
      <c r="B395" s="89" t="s">
        <v>293</v>
      </c>
      <c r="C395" s="89" t="s">
        <v>53</v>
      </c>
      <c r="D395" s="89" t="s">
        <v>311</v>
      </c>
      <c r="E395" s="89" t="s">
        <v>312</v>
      </c>
      <c r="F395" s="72">
        <v>0</v>
      </c>
      <c r="G395" s="72">
        <v>1.8</v>
      </c>
      <c r="H395" s="72">
        <v>5.3</v>
      </c>
      <c r="I395" s="72" t="s">
        <v>299</v>
      </c>
      <c r="J395" s="72">
        <v>180</v>
      </c>
    </row>
    <row r="396" spans="1:10" x14ac:dyDescent="0.25">
      <c r="A396" s="107">
        <v>41293</v>
      </c>
      <c r="B396" s="89" t="s">
        <v>293</v>
      </c>
      <c r="C396" s="89" t="s">
        <v>53</v>
      </c>
      <c r="D396" s="89" t="s">
        <v>311</v>
      </c>
      <c r="E396" s="89" t="s">
        <v>312</v>
      </c>
      <c r="F396" s="72">
        <v>0</v>
      </c>
      <c r="G396" s="72">
        <v>4.5999999999999996</v>
      </c>
      <c r="H396" s="72">
        <v>13.8</v>
      </c>
      <c r="I396" s="72" t="s">
        <v>300</v>
      </c>
      <c r="J396" s="72">
        <v>270</v>
      </c>
    </row>
    <row r="397" spans="1:10" x14ac:dyDescent="0.25">
      <c r="A397" s="107">
        <v>41294</v>
      </c>
      <c r="B397" s="89" t="s">
        <v>293</v>
      </c>
      <c r="C397" s="89" t="s">
        <v>53</v>
      </c>
      <c r="D397" s="89" t="s">
        <v>311</v>
      </c>
      <c r="E397" s="89" t="s">
        <v>312</v>
      </c>
      <c r="F397" s="72">
        <v>0.7</v>
      </c>
      <c r="G397" s="72">
        <v>3.1</v>
      </c>
      <c r="H397" s="72">
        <v>7.9</v>
      </c>
      <c r="I397" s="72" t="s">
        <v>299</v>
      </c>
      <c r="J397" s="72">
        <v>180</v>
      </c>
    </row>
    <row r="398" spans="1:10" x14ac:dyDescent="0.25">
      <c r="A398" s="107">
        <v>41295</v>
      </c>
      <c r="B398" s="89" t="s">
        <v>293</v>
      </c>
      <c r="C398" s="89" t="s">
        <v>53</v>
      </c>
      <c r="D398" s="89" t="s">
        <v>311</v>
      </c>
      <c r="E398" s="89" t="s">
        <v>312</v>
      </c>
      <c r="F398" s="72">
        <v>0.1</v>
      </c>
      <c r="G398" s="72">
        <v>1.8</v>
      </c>
      <c r="H398" s="72">
        <v>3.7</v>
      </c>
      <c r="I398" s="72" t="s">
        <v>299</v>
      </c>
      <c r="J398" s="72">
        <v>180</v>
      </c>
    </row>
    <row r="399" spans="1:10" x14ac:dyDescent="0.25">
      <c r="A399" s="107">
        <v>41296</v>
      </c>
      <c r="B399" s="89" t="s">
        <v>293</v>
      </c>
      <c r="C399" s="89" t="s">
        <v>53</v>
      </c>
      <c r="D399" s="89" t="s">
        <v>311</v>
      </c>
      <c r="E399" s="89" t="s">
        <v>312</v>
      </c>
      <c r="F399" s="72">
        <v>0.7</v>
      </c>
      <c r="G399" s="72">
        <v>2.5</v>
      </c>
      <c r="H399" s="72">
        <v>6.3</v>
      </c>
      <c r="I399" s="72" t="s">
        <v>300</v>
      </c>
      <c r="J399" s="72">
        <v>270</v>
      </c>
    </row>
    <row r="400" spans="1:10" x14ac:dyDescent="0.25">
      <c r="A400" s="107">
        <v>41297</v>
      </c>
      <c r="B400" s="89" t="s">
        <v>293</v>
      </c>
      <c r="C400" s="89" t="s">
        <v>53</v>
      </c>
      <c r="D400" s="89" t="s">
        <v>311</v>
      </c>
      <c r="E400" s="89" t="s">
        <v>312</v>
      </c>
      <c r="F400" s="72">
        <v>0</v>
      </c>
      <c r="G400" s="72">
        <v>2</v>
      </c>
      <c r="H400" s="72">
        <v>10.8</v>
      </c>
      <c r="I400" s="72" t="s">
        <v>261</v>
      </c>
      <c r="J400" s="72">
        <v>360</v>
      </c>
    </row>
    <row r="401" spans="1:14" x14ac:dyDescent="0.25">
      <c r="A401" s="107">
        <v>41298</v>
      </c>
      <c r="B401" s="89" t="s">
        <v>293</v>
      </c>
      <c r="C401" s="89" t="s">
        <v>53</v>
      </c>
      <c r="D401" s="89" t="s">
        <v>311</v>
      </c>
      <c r="E401" s="89" t="s">
        <v>312</v>
      </c>
      <c r="F401" s="72">
        <v>0</v>
      </c>
      <c r="G401" s="72">
        <v>2.4</v>
      </c>
      <c r="H401" s="72">
        <v>6.7</v>
      </c>
      <c r="I401" s="72" t="s">
        <v>299</v>
      </c>
      <c r="J401" s="72">
        <v>180</v>
      </c>
    </row>
    <row r="402" spans="1:14" x14ac:dyDescent="0.25">
      <c r="A402" s="107">
        <v>41299</v>
      </c>
      <c r="B402" s="89" t="s">
        <v>293</v>
      </c>
      <c r="C402" s="89" t="s">
        <v>53</v>
      </c>
      <c r="D402" s="89" t="s">
        <v>311</v>
      </c>
      <c r="E402" s="89" t="s">
        <v>312</v>
      </c>
      <c r="F402" s="72">
        <v>0</v>
      </c>
      <c r="G402" s="72">
        <v>2.5</v>
      </c>
      <c r="H402" s="72">
        <v>7.6</v>
      </c>
      <c r="I402" s="72" t="s">
        <v>299</v>
      </c>
      <c r="J402" s="72">
        <v>180</v>
      </c>
    </row>
    <row r="403" spans="1:14" x14ac:dyDescent="0.25">
      <c r="A403" s="107">
        <v>41300</v>
      </c>
      <c r="B403" s="89" t="s">
        <v>293</v>
      </c>
      <c r="C403" s="89" t="s">
        <v>53</v>
      </c>
      <c r="D403" s="89" t="s">
        <v>311</v>
      </c>
      <c r="E403" s="89" t="s">
        <v>312</v>
      </c>
      <c r="F403" s="72">
        <v>0.2</v>
      </c>
      <c r="G403" s="72">
        <v>2.2999999999999998</v>
      </c>
      <c r="H403" s="72">
        <v>6.7</v>
      </c>
      <c r="I403" s="72" t="s">
        <v>299</v>
      </c>
      <c r="J403" s="72">
        <v>180</v>
      </c>
    </row>
    <row r="404" spans="1:14" x14ac:dyDescent="0.25">
      <c r="A404" s="107">
        <v>41301</v>
      </c>
      <c r="B404" s="89" t="s">
        <v>293</v>
      </c>
      <c r="C404" s="89" t="s">
        <v>53</v>
      </c>
      <c r="D404" s="89" t="s">
        <v>311</v>
      </c>
      <c r="E404" s="89" t="s">
        <v>312</v>
      </c>
      <c r="F404" s="72">
        <v>0.5</v>
      </c>
      <c r="G404" s="72">
        <v>3</v>
      </c>
      <c r="H404" s="72">
        <v>10.6</v>
      </c>
      <c r="I404" s="72" t="s">
        <v>299</v>
      </c>
      <c r="J404" s="72">
        <v>180</v>
      </c>
    </row>
    <row r="405" spans="1:14" x14ac:dyDescent="0.25">
      <c r="A405" s="107">
        <v>41302</v>
      </c>
      <c r="B405" s="89" t="s">
        <v>293</v>
      </c>
      <c r="C405" s="89" t="s">
        <v>53</v>
      </c>
      <c r="D405" s="89" t="s">
        <v>311</v>
      </c>
      <c r="E405" s="89" t="s">
        <v>312</v>
      </c>
      <c r="F405" s="72">
        <v>0</v>
      </c>
      <c r="G405" s="72">
        <v>1.5</v>
      </c>
      <c r="H405" s="72">
        <v>3.8</v>
      </c>
      <c r="I405" s="72" t="s">
        <v>299</v>
      </c>
      <c r="J405" s="72">
        <v>180</v>
      </c>
    </row>
    <row r="406" spans="1:14" x14ac:dyDescent="0.25">
      <c r="A406" s="107">
        <v>41303</v>
      </c>
      <c r="B406" s="89" t="s">
        <v>293</v>
      </c>
      <c r="C406" s="89" t="s">
        <v>53</v>
      </c>
      <c r="D406" s="89" t="s">
        <v>311</v>
      </c>
      <c r="E406" s="89" t="s">
        <v>312</v>
      </c>
      <c r="F406" s="72">
        <v>1.2</v>
      </c>
      <c r="G406" s="72">
        <v>3.6</v>
      </c>
      <c r="H406" s="72">
        <v>6.6</v>
      </c>
      <c r="I406" s="72" t="s">
        <v>299</v>
      </c>
      <c r="J406" s="72">
        <v>180</v>
      </c>
    </row>
    <row r="407" spans="1:14" x14ac:dyDescent="0.25">
      <c r="A407" s="107">
        <v>41304</v>
      </c>
      <c r="B407" s="89" t="s">
        <v>293</v>
      </c>
      <c r="C407" s="89" t="s">
        <v>53</v>
      </c>
      <c r="D407" s="89" t="s">
        <v>311</v>
      </c>
      <c r="E407" s="89" t="s">
        <v>312</v>
      </c>
      <c r="F407" s="72">
        <v>0</v>
      </c>
      <c r="G407" s="72">
        <v>2.6</v>
      </c>
      <c r="H407" s="72">
        <v>6.6</v>
      </c>
      <c r="I407" s="72" t="s">
        <v>299</v>
      </c>
      <c r="J407" s="72">
        <v>180</v>
      </c>
    </row>
    <row r="408" spans="1:14" ht="15.75" thickBot="1" x14ac:dyDescent="0.3">
      <c r="A408" s="107">
        <v>41305</v>
      </c>
      <c r="B408" s="89" t="s">
        <v>293</v>
      </c>
      <c r="C408" s="89" t="s">
        <v>53</v>
      </c>
      <c r="D408" s="89" t="s">
        <v>311</v>
      </c>
      <c r="E408" s="89" t="s">
        <v>312</v>
      </c>
      <c r="F408" s="72">
        <v>0.3</v>
      </c>
      <c r="G408" s="72">
        <v>2.2999999999999998</v>
      </c>
      <c r="H408" s="72">
        <v>6.4</v>
      </c>
      <c r="I408" s="72" t="s">
        <v>299</v>
      </c>
      <c r="J408" s="72">
        <v>180</v>
      </c>
      <c r="K408" s="76"/>
      <c r="L408" s="76"/>
      <c r="M408" s="76"/>
      <c r="N408" s="76"/>
    </row>
    <row r="409" spans="1:14" x14ac:dyDescent="0.25">
      <c r="A409" s="107">
        <v>41306</v>
      </c>
      <c r="B409" s="89" t="s">
        <v>293</v>
      </c>
      <c r="C409" s="89" t="s">
        <v>53</v>
      </c>
      <c r="D409" s="89" t="s">
        <v>311</v>
      </c>
      <c r="E409" s="89" t="s">
        <v>312</v>
      </c>
      <c r="F409" s="72">
        <v>0</v>
      </c>
      <c r="G409" s="72">
        <v>1.5</v>
      </c>
      <c r="H409" s="72">
        <v>5.0999999999999996</v>
      </c>
      <c r="I409" s="72" t="s">
        <v>300</v>
      </c>
      <c r="J409" s="72">
        <v>270</v>
      </c>
    </row>
    <row r="410" spans="1:14" x14ac:dyDescent="0.25">
      <c r="A410" s="107">
        <v>41307</v>
      </c>
      <c r="B410" s="89" t="s">
        <v>293</v>
      </c>
      <c r="C410" s="89" t="s">
        <v>53</v>
      </c>
      <c r="D410" s="89" t="s">
        <v>311</v>
      </c>
      <c r="E410" s="89" t="s">
        <v>312</v>
      </c>
      <c r="F410" s="72">
        <v>0</v>
      </c>
      <c r="G410" s="72">
        <v>2.7</v>
      </c>
      <c r="H410" s="72">
        <v>9.8000000000000007</v>
      </c>
      <c r="I410" s="72" t="s">
        <v>299</v>
      </c>
      <c r="J410" s="72">
        <v>180</v>
      </c>
    </row>
    <row r="411" spans="1:14" x14ac:dyDescent="0.25">
      <c r="A411" s="107">
        <v>41308</v>
      </c>
      <c r="B411" s="89" t="s">
        <v>293</v>
      </c>
      <c r="C411" s="89" t="s">
        <v>53</v>
      </c>
      <c r="D411" s="89" t="s">
        <v>311</v>
      </c>
      <c r="E411" s="89" t="s">
        <v>312</v>
      </c>
      <c r="F411" s="72">
        <v>0</v>
      </c>
      <c r="G411" s="72">
        <v>2.2000000000000002</v>
      </c>
      <c r="H411" s="72">
        <v>6.9</v>
      </c>
      <c r="I411" s="72" t="s">
        <v>300</v>
      </c>
      <c r="J411" s="72">
        <v>270</v>
      </c>
    </row>
    <row r="412" spans="1:14" x14ac:dyDescent="0.25">
      <c r="A412" s="107">
        <v>41309</v>
      </c>
      <c r="B412" s="89" t="s">
        <v>293</v>
      </c>
      <c r="C412" s="89" t="s">
        <v>53</v>
      </c>
      <c r="D412" s="89" t="s">
        <v>311</v>
      </c>
      <c r="E412" s="89" t="s">
        <v>312</v>
      </c>
      <c r="F412" s="72">
        <v>0</v>
      </c>
      <c r="G412" s="72">
        <v>1.9</v>
      </c>
      <c r="H412" s="72">
        <v>7</v>
      </c>
      <c r="I412" s="72" t="s">
        <v>299</v>
      </c>
      <c r="J412" s="72">
        <v>180</v>
      </c>
    </row>
    <row r="413" spans="1:14" x14ac:dyDescent="0.25">
      <c r="A413" s="107">
        <v>41310</v>
      </c>
      <c r="B413" s="89" t="s">
        <v>293</v>
      </c>
      <c r="C413" s="89" t="s">
        <v>53</v>
      </c>
      <c r="D413" s="89" t="s">
        <v>311</v>
      </c>
      <c r="E413" s="89" t="s">
        <v>312</v>
      </c>
      <c r="F413" s="72">
        <v>0.2</v>
      </c>
      <c r="G413" s="72">
        <v>2.2999999999999998</v>
      </c>
      <c r="H413" s="72">
        <v>7</v>
      </c>
      <c r="I413" s="72" t="s">
        <v>299</v>
      </c>
      <c r="J413" s="72">
        <v>180</v>
      </c>
    </row>
    <row r="414" spans="1:14" x14ac:dyDescent="0.25">
      <c r="A414" s="107">
        <v>41311</v>
      </c>
      <c r="B414" s="89" t="s">
        <v>293</v>
      </c>
      <c r="C414" s="89" t="s">
        <v>53</v>
      </c>
      <c r="D414" s="89" t="s">
        <v>311</v>
      </c>
      <c r="E414" s="89" t="s">
        <v>312</v>
      </c>
      <c r="F414" s="72">
        <v>0.6</v>
      </c>
      <c r="G414" s="72">
        <v>2.5</v>
      </c>
      <c r="H414" s="72">
        <v>6.8</v>
      </c>
      <c r="I414" s="72" t="s">
        <v>299</v>
      </c>
      <c r="J414" s="72">
        <v>180</v>
      </c>
    </row>
    <row r="415" spans="1:14" x14ac:dyDescent="0.25">
      <c r="A415" s="107">
        <v>41312</v>
      </c>
      <c r="B415" s="89" t="s">
        <v>293</v>
      </c>
      <c r="C415" s="89" t="s">
        <v>53</v>
      </c>
      <c r="D415" s="89" t="s">
        <v>311</v>
      </c>
      <c r="E415" s="89" t="s">
        <v>312</v>
      </c>
      <c r="F415" s="72">
        <v>0.2</v>
      </c>
      <c r="G415" s="72">
        <v>2</v>
      </c>
      <c r="H415" s="72">
        <v>5.2</v>
      </c>
      <c r="I415" s="72" t="s">
        <v>299</v>
      </c>
      <c r="J415" s="72">
        <v>180</v>
      </c>
    </row>
    <row r="416" spans="1:14" x14ac:dyDescent="0.25">
      <c r="A416" s="107">
        <v>41313</v>
      </c>
      <c r="B416" s="89" t="s">
        <v>293</v>
      </c>
      <c r="C416" s="89" t="s">
        <v>53</v>
      </c>
      <c r="D416" s="89" t="s">
        <v>311</v>
      </c>
      <c r="E416" s="89" t="s">
        <v>312</v>
      </c>
      <c r="F416" s="72">
        <v>0</v>
      </c>
      <c r="G416" s="72">
        <v>1.4</v>
      </c>
      <c r="H416" s="72">
        <v>3.8</v>
      </c>
      <c r="I416" s="72" t="s">
        <v>299</v>
      </c>
      <c r="J416" s="72">
        <v>180</v>
      </c>
    </row>
    <row r="417" spans="1:10" x14ac:dyDescent="0.25">
      <c r="A417" s="107">
        <v>41314</v>
      </c>
      <c r="B417" s="89" t="s">
        <v>293</v>
      </c>
      <c r="C417" s="89" t="s">
        <v>53</v>
      </c>
      <c r="D417" s="89" t="s">
        <v>311</v>
      </c>
      <c r="E417" s="89" t="s">
        <v>312</v>
      </c>
      <c r="F417" s="72">
        <v>0</v>
      </c>
      <c r="G417" s="72">
        <v>1.5</v>
      </c>
      <c r="H417" s="72">
        <v>5</v>
      </c>
      <c r="I417" s="72" t="s">
        <v>299</v>
      </c>
      <c r="J417" s="72">
        <v>180</v>
      </c>
    </row>
    <row r="418" spans="1:10" x14ac:dyDescent="0.25">
      <c r="A418" s="107">
        <v>41315</v>
      </c>
      <c r="B418" s="89" t="s">
        <v>293</v>
      </c>
      <c r="C418" s="89" t="s">
        <v>53</v>
      </c>
      <c r="D418" s="89" t="s">
        <v>311</v>
      </c>
      <c r="E418" s="89" t="s">
        <v>312</v>
      </c>
      <c r="F418" s="72">
        <v>0</v>
      </c>
      <c r="G418" s="72">
        <v>1.6</v>
      </c>
      <c r="H418" s="72">
        <v>6.4</v>
      </c>
      <c r="I418" s="72" t="s">
        <v>299</v>
      </c>
      <c r="J418" s="72">
        <v>180</v>
      </c>
    </row>
    <row r="419" spans="1:10" x14ac:dyDescent="0.25">
      <c r="A419" s="107">
        <v>41316</v>
      </c>
      <c r="B419" s="89" t="s">
        <v>293</v>
      </c>
      <c r="C419" s="89" t="s">
        <v>53</v>
      </c>
      <c r="D419" s="89" t="s">
        <v>311</v>
      </c>
      <c r="E419" s="89" t="s">
        <v>312</v>
      </c>
      <c r="F419" s="72">
        <v>0.1</v>
      </c>
      <c r="G419" s="72">
        <v>2.8</v>
      </c>
      <c r="H419" s="72">
        <v>9.4</v>
      </c>
      <c r="I419" s="72" t="s">
        <v>298</v>
      </c>
      <c r="J419" s="72">
        <v>90</v>
      </c>
    </row>
    <row r="420" spans="1:10" x14ac:dyDescent="0.25">
      <c r="A420" s="107">
        <v>41317</v>
      </c>
      <c r="B420" s="89" t="s">
        <v>293</v>
      </c>
      <c r="C420" s="89" t="s">
        <v>53</v>
      </c>
      <c r="D420" s="89" t="s">
        <v>311</v>
      </c>
      <c r="E420" s="89" t="s">
        <v>312</v>
      </c>
      <c r="F420" s="72">
        <v>0</v>
      </c>
      <c r="G420" s="72">
        <v>2.2000000000000002</v>
      </c>
      <c r="H420" s="72">
        <v>5.4</v>
      </c>
      <c r="I420" s="72" t="s">
        <v>299</v>
      </c>
      <c r="J420" s="72">
        <v>180</v>
      </c>
    </row>
    <row r="421" spans="1:10" x14ac:dyDescent="0.25">
      <c r="A421" s="107">
        <v>41318</v>
      </c>
      <c r="B421" s="89" t="s">
        <v>293</v>
      </c>
      <c r="C421" s="89" t="s">
        <v>53</v>
      </c>
      <c r="D421" s="89" t="s">
        <v>311</v>
      </c>
      <c r="E421" s="89" t="s">
        <v>312</v>
      </c>
      <c r="F421" s="72">
        <v>0</v>
      </c>
      <c r="G421" s="72">
        <v>2.4</v>
      </c>
      <c r="H421" s="72">
        <v>7.3</v>
      </c>
      <c r="I421" s="72" t="s">
        <v>299</v>
      </c>
      <c r="J421" s="72">
        <v>180</v>
      </c>
    </row>
    <row r="422" spans="1:10" x14ac:dyDescent="0.25">
      <c r="A422" s="107">
        <v>41319</v>
      </c>
      <c r="B422" s="89" t="s">
        <v>293</v>
      </c>
      <c r="C422" s="89" t="s">
        <v>53</v>
      </c>
      <c r="D422" s="89" t="s">
        <v>311</v>
      </c>
      <c r="E422" s="89" t="s">
        <v>312</v>
      </c>
      <c r="F422" s="72">
        <v>0.5</v>
      </c>
      <c r="G422" s="72">
        <v>2.2999999999999998</v>
      </c>
      <c r="H422" s="72">
        <v>5.8</v>
      </c>
      <c r="I422" s="72" t="s">
        <v>299</v>
      </c>
      <c r="J422" s="72">
        <v>180</v>
      </c>
    </row>
    <row r="423" spans="1:10" x14ac:dyDescent="0.25">
      <c r="A423" s="107">
        <v>41320</v>
      </c>
      <c r="B423" s="89" t="s">
        <v>293</v>
      </c>
      <c r="C423" s="89" t="s">
        <v>53</v>
      </c>
      <c r="D423" s="89" t="s">
        <v>311</v>
      </c>
      <c r="E423" s="89" t="s">
        <v>312</v>
      </c>
      <c r="F423" s="72">
        <v>0</v>
      </c>
      <c r="G423" s="72">
        <v>2.1</v>
      </c>
      <c r="H423" s="72">
        <v>5.8</v>
      </c>
      <c r="I423" s="72" t="s">
        <v>299</v>
      </c>
      <c r="J423" s="72">
        <v>180</v>
      </c>
    </row>
    <row r="424" spans="1:10" x14ac:dyDescent="0.25">
      <c r="A424" s="107">
        <v>41321</v>
      </c>
      <c r="B424" s="89" t="s">
        <v>293</v>
      </c>
      <c r="C424" s="89" t="s">
        <v>53</v>
      </c>
      <c r="D424" s="89" t="s">
        <v>311</v>
      </c>
      <c r="E424" s="89" t="s">
        <v>312</v>
      </c>
      <c r="F424" s="72">
        <v>0.2</v>
      </c>
      <c r="G424" s="72">
        <v>2.7</v>
      </c>
      <c r="H424" s="72">
        <v>7.4</v>
      </c>
      <c r="I424" s="72" t="s">
        <v>299</v>
      </c>
      <c r="J424" s="72">
        <v>180</v>
      </c>
    </row>
    <row r="425" spans="1:10" x14ac:dyDescent="0.25">
      <c r="A425" s="107">
        <v>41322</v>
      </c>
      <c r="B425" s="89" t="s">
        <v>293</v>
      </c>
      <c r="C425" s="89" t="s">
        <v>53</v>
      </c>
      <c r="D425" s="89" t="s">
        <v>311</v>
      </c>
      <c r="E425" s="89" t="s">
        <v>312</v>
      </c>
      <c r="F425" s="72">
        <v>0.2</v>
      </c>
      <c r="G425" s="72">
        <v>2.4</v>
      </c>
      <c r="H425" s="72">
        <v>6.7</v>
      </c>
      <c r="I425" s="72" t="s">
        <v>299</v>
      </c>
      <c r="J425" s="72">
        <v>180</v>
      </c>
    </row>
    <row r="426" spans="1:10" x14ac:dyDescent="0.25">
      <c r="A426" s="107">
        <v>41323</v>
      </c>
      <c r="B426" s="89" t="s">
        <v>293</v>
      </c>
      <c r="C426" s="89" t="s">
        <v>53</v>
      </c>
      <c r="D426" s="89" t="s">
        <v>311</v>
      </c>
      <c r="E426" s="89" t="s">
        <v>312</v>
      </c>
      <c r="F426" s="72">
        <v>0</v>
      </c>
      <c r="G426" s="72">
        <v>2.2999999999999998</v>
      </c>
      <c r="H426" s="72">
        <v>7.6</v>
      </c>
      <c r="I426" s="72" t="s">
        <v>299</v>
      </c>
      <c r="J426" s="72">
        <v>180</v>
      </c>
    </row>
    <row r="427" spans="1:10" x14ac:dyDescent="0.25">
      <c r="A427" s="107">
        <v>41324</v>
      </c>
      <c r="B427" s="89" t="s">
        <v>293</v>
      </c>
      <c r="C427" s="89" t="s">
        <v>53</v>
      </c>
      <c r="D427" s="89" t="s">
        <v>311</v>
      </c>
      <c r="E427" s="89" t="s">
        <v>312</v>
      </c>
      <c r="F427" s="72">
        <v>0.4</v>
      </c>
      <c r="G427" s="72">
        <v>2.4</v>
      </c>
      <c r="H427" s="72">
        <v>7.7</v>
      </c>
      <c r="I427" s="72" t="s">
        <v>299</v>
      </c>
      <c r="J427" s="72">
        <v>180</v>
      </c>
    </row>
    <row r="428" spans="1:10" x14ac:dyDescent="0.25">
      <c r="A428" s="107">
        <v>41325</v>
      </c>
      <c r="B428" s="89" t="s">
        <v>293</v>
      </c>
      <c r="C428" s="89" t="s">
        <v>53</v>
      </c>
      <c r="D428" s="89" t="s">
        <v>311</v>
      </c>
      <c r="E428" s="89" t="s">
        <v>312</v>
      </c>
      <c r="F428" s="72">
        <v>0</v>
      </c>
      <c r="G428" s="72">
        <v>1.7</v>
      </c>
      <c r="H428" s="72">
        <v>5.0999999999999996</v>
      </c>
      <c r="I428" s="72" t="s">
        <v>299</v>
      </c>
      <c r="J428" s="72">
        <v>180</v>
      </c>
    </row>
    <row r="429" spans="1:10" x14ac:dyDescent="0.25">
      <c r="A429" s="107">
        <v>41326</v>
      </c>
      <c r="B429" s="89" t="s">
        <v>293</v>
      </c>
      <c r="C429" s="89" t="s">
        <v>53</v>
      </c>
      <c r="D429" s="89" t="s">
        <v>311</v>
      </c>
      <c r="E429" s="89" t="s">
        <v>312</v>
      </c>
      <c r="F429" s="72">
        <v>0.4</v>
      </c>
      <c r="G429" s="72">
        <v>2.9</v>
      </c>
      <c r="H429" s="72">
        <v>7.7</v>
      </c>
      <c r="I429" s="72" t="s">
        <v>299</v>
      </c>
      <c r="J429" s="72">
        <v>180</v>
      </c>
    </row>
    <row r="430" spans="1:10" x14ac:dyDescent="0.25">
      <c r="A430" s="107">
        <v>41327</v>
      </c>
      <c r="B430" s="89" t="s">
        <v>293</v>
      </c>
      <c r="C430" s="89" t="s">
        <v>53</v>
      </c>
      <c r="D430" s="89" t="s">
        <v>311</v>
      </c>
      <c r="E430" s="89" t="s">
        <v>312</v>
      </c>
      <c r="F430" s="72">
        <v>0.4</v>
      </c>
      <c r="G430" s="72">
        <v>3.1</v>
      </c>
      <c r="H430" s="72">
        <v>8.1999999999999993</v>
      </c>
      <c r="I430" s="72" t="s">
        <v>299</v>
      </c>
      <c r="J430" s="72">
        <v>180</v>
      </c>
    </row>
    <row r="431" spans="1:10" x14ac:dyDescent="0.25">
      <c r="A431" s="107">
        <v>41328</v>
      </c>
      <c r="B431" s="89" t="s">
        <v>293</v>
      </c>
      <c r="C431" s="89" t="s">
        <v>53</v>
      </c>
      <c r="D431" s="89" t="s">
        <v>311</v>
      </c>
      <c r="E431" s="89" t="s">
        <v>312</v>
      </c>
      <c r="F431" s="72">
        <v>0.8</v>
      </c>
      <c r="G431" s="72">
        <v>4.2</v>
      </c>
      <c r="H431" s="72">
        <v>10.9</v>
      </c>
      <c r="I431" s="72" t="s">
        <v>299</v>
      </c>
      <c r="J431" s="72">
        <v>180</v>
      </c>
    </row>
    <row r="432" spans="1:10" x14ac:dyDescent="0.25">
      <c r="A432" s="107">
        <v>41329</v>
      </c>
      <c r="B432" s="89" t="s">
        <v>293</v>
      </c>
      <c r="C432" s="89" t="s">
        <v>53</v>
      </c>
      <c r="D432" s="89" t="s">
        <v>311</v>
      </c>
      <c r="E432" s="89" t="s">
        <v>312</v>
      </c>
      <c r="F432" s="72">
        <v>0.2</v>
      </c>
      <c r="G432" s="72">
        <v>5</v>
      </c>
      <c r="H432" s="72">
        <v>9.9</v>
      </c>
      <c r="I432" s="72" t="s">
        <v>299</v>
      </c>
      <c r="J432" s="72">
        <v>180</v>
      </c>
    </row>
    <row r="433" spans="1:10" x14ac:dyDescent="0.25">
      <c r="A433" s="107">
        <v>41330</v>
      </c>
      <c r="B433" s="89" t="s">
        <v>293</v>
      </c>
      <c r="C433" s="89" t="s">
        <v>53</v>
      </c>
      <c r="D433" s="89" t="s">
        <v>311</v>
      </c>
      <c r="E433" s="89" t="s">
        <v>312</v>
      </c>
      <c r="F433" s="72">
        <v>0</v>
      </c>
      <c r="G433" s="72">
        <v>1.4</v>
      </c>
      <c r="H433" s="72">
        <v>9.4</v>
      </c>
      <c r="I433" s="72" t="s">
        <v>300</v>
      </c>
      <c r="J433" s="72">
        <v>270</v>
      </c>
    </row>
    <row r="434" spans="1:10" x14ac:dyDescent="0.25">
      <c r="A434" s="107">
        <v>41331</v>
      </c>
      <c r="B434" s="89" t="s">
        <v>293</v>
      </c>
      <c r="C434" s="89" t="s">
        <v>53</v>
      </c>
      <c r="D434" s="89" t="s">
        <v>311</v>
      </c>
      <c r="E434" s="89" t="s">
        <v>312</v>
      </c>
      <c r="F434" s="72">
        <v>0</v>
      </c>
      <c r="G434" s="72">
        <v>1.5</v>
      </c>
      <c r="H434" s="72">
        <v>5.5</v>
      </c>
      <c r="I434" s="72" t="s">
        <v>299</v>
      </c>
      <c r="J434" s="72">
        <v>180</v>
      </c>
    </row>
    <row r="435" spans="1:10" x14ac:dyDescent="0.25">
      <c r="A435" s="107">
        <v>41332</v>
      </c>
      <c r="B435" s="89" t="s">
        <v>293</v>
      </c>
      <c r="C435" s="89" t="s">
        <v>53</v>
      </c>
      <c r="D435" s="89" t="s">
        <v>311</v>
      </c>
      <c r="E435" s="89" t="s">
        <v>312</v>
      </c>
      <c r="F435" s="72">
        <v>0</v>
      </c>
      <c r="G435" s="72">
        <v>1.7</v>
      </c>
      <c r="H435" s="72">
        <v>4.8</v>
      </c>
      <c r="I435" s="72" t="s">
        <v>299</v>
      </c>
      <c r="J435" s="72">
        <v>180</v>
      </c>
    </row>
    <row r="436" spans="1:10" x14ac:dyDescent="0.25">
      <c r="A436" s="107">
        <v>41333</v>
      </c>
      <c r="B436" s="89" t="s">
        <v>293</v>
      </c>
      <c r="C436" s="89" t="s">
        <v>53</v>
      </c>
      <c r="D436" s="89" t="s">
        <v>311</v>
      </c>
      <c r="E436" s="89" t="s">
        <v>312</v>
      </c>
      <c r="F436" s="72">
        <v>0</v>
      </c>
      <c r="G436" s="72">
        <v>1.1000000000000001</v>
      </c>
      <c r="H436" s="72">
        <v>2.6</v>
      </c>
      <c r="I436" s="72" t="s">
        <v>298</v>
      </c>
      <c r="J436" s="72">
        <v>90</v>
      </c>
    </row>
    <row r="437" spans="1:10" x14ac:dyDescent="0.25">
      <c r="A437" s="107">
        <v>41334</v>
      </c>
      <c r="B437" s="89" t="s">
        <v>293</v>
      </c>
      <c r="C437" s="89" t="s">
        <v>53</v>
      </c>
      <c r="D437" s="89" t="s">
        <v>311</v>
      </c>
      <c r="E437" s="89" t="s">
        <v>312</v>
      </c>
      <c r="F437" s="72">
        <v>0</v>
      </c>
      <c r="G437" s="72">
        <v>2.2999999999999998</v>
      </c>
      <c r="H437" s="72">
        <v>7.6</v>
      </c>
      <c r="I437" s="72" t="s">
        <v>299</v>
      </c>
      <c r="J437" s="72">
        <v>180</v>
      </c>
    </row>
    <row r="438" spans="1:10" x14ac:dyDescent="0.25">
      <c r="A438" s="107">
        <v>41335</v>
      </c>
      <c r="B438" s="89" t="s">
        <v>293</v>
      </c>
      <c r="C438" s="89" t="s">
        <v>53</v>
      </c>
      <c r="D438" s="89" t="s">
        <v>311</v>
      </c>
      <c r="E438" s="89" t="s">
        <v>312</v>
      </c>
      <c r="F438" s="72">
        <v>0.1</v>
      </c>
      <c r="G438" s="72">
        <v>2.5</v>
      </c>
      <c r="H438" s="72">
        <v>6.8</v>
      </c>
      <c r="I438" s="72" t="s">
        <v>299</v>
      </c>
      <c r="J438" s="72">
        <v>180</v>
      </c>
    </row>
    <row r="439" spans="1:10" x14ac:dyDescent="0.25">
      <c r="A439" s="107">
        <v>41336</v>
      </c>
      <c r="B439" s="89" t="s">
        <v>293</v>
      </c>
      <c r="C439" s="89" t="s">
        <v>53</v>
      </c>
      <c r="D439" s="89" t="s">
        <v>311</v>
      </c>
      <c r="E439" s="89" t="s">
        <v>312</v>
      </c>
      <c r="F439" s="72">
        <v>1.3</v>
      </c>
      <c r="G439" s="72">
        <v>3.3</v>
      </c>
      <c r="H439" s="72">
        <v>6.7</v>
      </c>
      <c r="I439" s="72" t="s">
        <v>299</v>
      </c>
      <c r="J439" s="72">
        <v>180</v>
      </c>
    </row>
    <row r="440" spans="1:10" x14ac:dyDescent="0.25">
      <c r="A440" s="107">
        <v>41337</v>
      </c>
      <c r="B440" s="89" t="s">
        <v>293</v>
      </c>
      <c r="C440" s="89" t="s">
        <v>53</v>
      </c>
      <c r="D440" s="89" t="s">
        <v>311</v>
      </c>
      <c r="E440" s="89" t="s">
        <v>312</v>
      </c>
      <c r="F440" s="72">
        <v>1.5</v>
      </c>
      <c r="G440" s="72">
        <v>3.9</v>
      </c>
      <c r="H440" s="72">
        <v>9.4</v>
      </c>
      <c r="I440" s="72" t="s">
        <v>299</v>
      </c>
      <c r="J440" s="72">
        <v>180</v>
      </c>
    </row>
    <row r="441" spans="1:10" x14ac:dyDescent="0.25">
      <c r="A441" s="107">
        <v>41338</v>
      </c>
      <c r="B441" s="89" t="s">
        <v>293</v>
      </c>
      <c r="C441" s="89" t="s">
        <v>53</v>
      </c>
      <c r="D441" s="89" t="s">
        <v>311</v>
      </c>
      <c r="E441" s="89" t="s">
        <v>312</v>
      </c>
      <c r="F441" s="72">
        <v>1.3</v>
      </c>
      <c r="G441" s="72">
        <v>3.9</v>
      </c>
      <c r="H441" s="72">
        <v>7.5</v>
      </c>
      <c r="I441" s="72" t="s">
        <v>299</v>
      </c>
      <c r="J441" s="72">
        <v>180</v>
      </c>
    </row>
    <row r="442" spans="1:10" x14ac:dyDescent="0.25">
      <c r="A442" s="107">
        <v>41339</v>
      </c>
      <c r="B442" s="89" t="s">
        <v>293</v>
      </c>
      <c r="C442" s="89" t="s">
        <v>53</v>
      </c>
      <c r="D442" s="89" t="s">
        <v>311</v>
      </c>
      <c r="E442" s="89" t="s">
        <v>312</v>
      </c>
      <c r="F442" s="72">
        <v>0.8</v>
      </c>
      <c r="G442" s="72">
        <v>2.6</v>
      </c>
      <c r="H442" s="72">
        <v>6.5</v>
      </c>
      <c r="I442" s="72" t="s">
        <v>299</v>
      </c>
      <c r="J442" s="72">
        <v>180</v>
      </c>
    </row>
    <row r="443" spans="1:10" x14ac:dyDescent="0.25">
      <c r="A443" s="107">
        <v>41340</v>
      </c>
      <c r="B443" s="89" t="s">
        <v>293</v>
      </c>
      <c r="C443" s="89" t="s">
        <v>53</v>
      </c>
      <c r="D443" s="89" t="s">
        <v>311</v>
      </c>
      <c r="E443" s="89" t="s">
        <v>312</v>
      </c>
      <c r="F443" s="72">
        <v>0</v>
      </c>
      <c r="G443" s="72">
        <v>1.6</v>
      </c>
      <c r="H443" s="72">
        <v>4.8</v>
      </c>
      <c r="I443" s="72" t="s">
        <v>299</v>
      </c>
      <c r="J443" s="72">
        <v>180</v>
      </c>
    </row>
    <row r="444" spans="1:10" x14ac:dyDescent="0.25">
      <c r="A444" s="107">
        <v>41341</v>
      </c>
      <c r="B444" s="89" t="s">
        <v>293</v>
      </c>
      <c r="C444" s="89" t="s">
        <v>53</v>
      </c>
      <c r="D444" s="89" t="s">
        <v>311</v>
      </c>
      <c r="E444" s="89" t="s">
        <v>312</v>
      </c>
      <c r="F444" s="72">
        <v>0</v>
      </c>
      <c r="G444" s="72">
        <v>1.4</v>
      </c>
      <c r="H444" s="72">
        <v>3.6</v>
      </c>
      <c r="I444" s="72" t="s">
        <v>299</v>
      </c>
      <c r="J444" s="72">
        <v>180</v>
      </c>
    </row>
    <row r="445" spans="1:10" x14ac:dyDescent="0.25">
      <c r="A445" s="107">
        <v>41342</v>
      </c>
      <c r="B445" s="89" t="s">
        <v>293</v>
      </c>
      <c r="C445" s="89" t="s">
        <v>53</v>
      </c>
      <c r="D445" s="89" t="s">
        <v>311</v>
      </c>
      <c r="E445" s="89" t="s">
        <v>312</v>
      </c>
      <c r="F445" s="72">
        <v>0</v>
      </c>
      <c r="G445" s="72">
        <v>1.7</v>
      </c>
      <c r="H445" s="72">
        <v>5.6</v>
      </c>
      <c r="I445" s="72" t="s">
        <v>299</v>
      </c>
      <c r="J445" s="72">
        <v>180</v>
      </c>
    </row>
    <row r="446" spans="1:10" x14ac:dyDescent="0.25">
      <c r="A446" s="107">
        <v>41343</v>
      </c>
      <c r="B446" s="89" t="s">
        <v>293</v>
      </c>
      <c r="C446" s="89" t="s">
        <v>53</v>
      </c>
      <c r="D446" s="89" t="s">
        <v>311</v>
      </c>
      <c r="E446" s="89" t="s">
        <v>312</v>
      </c>
      <c r="F446" s="72">
        <v>0.1</v>
      </c>
      <c r="G446" s="72">
        <v>1.6</v>
      </c>
      <c r="H446" s="72">
        <v>4.3</v>
      </c>
      <c r="I446" s="72" t="s">
        <v>299</v>
      </c>
      <c r="J446" s="72">
        <v>180</v>
      </c>
    </row>
    <row r="447" spans="1:10" x14ac:dyDescent="0.25">
      <c r="A447" s="107">
        <v>41344</v>
      </c>
      <c r="B447" s="89" t="s">
        <v>293</v>
      </c>
      <c r="C447" s="89" t="s">
        <v>53</v>
      </c>
      <c r="D447" s="89" t="s">
        <v>311</v>
      </c>
      <c r="E447" s="89" t="s">
        <v>312</v>
      </c>
      <c r="F447" s="72">
        <v>0</v>
      </c>
      <c r="G447" s="72">
        <v>1.3</v>
      </c>
      <c r="H447" s="72">
        <v>3.6</v>
      </c>
      <c r="I447" s="72" t="s">
        <v>299</v>
      </c>
      <c r="J447" s="72">
        <v>180</v>
      </c>
    </row>
    <row r="448" spans="1:10" x14ac:dyDescent="0.25">
      <c r="A448" s="107">
        <v>41345</v>
      </c>
      <c r="B448" s="89" t="s">
        <v>293</v>
      </c>
      <c r="C448" s="89" t="s">
        <v>53</v>
      </c>
      <c r="D448" s="89" t="s">
        <v>311</v>
      </c>
      <c r="E448" s="89" t="s">
        <v>312</v>
      </c>
      <c r="F448" s="72">
        <v>0</v>
      </c>
      <c r="G448" s="72">
        <v>2</v>
      </c>
      <c r="H448" s="72">
        <v>8.1</v>
      </c>
      <c r="I448" s="72" t="s">
        <v>299</v>
      </c>
      <c r="J448" s="72">
        <v>180</v>
      </c>
    </row>
    <row r="449" spans="1:10" x14ac:dyDescent="0.25">
      <c r="A449" s="107">
        <v>41346</v>
      </c>
      <c r="B449" s="89" t="s">
        <v>293</v>
      </c>
      <c r="C449" s="89" t="s">
        <v>53</v>
      </c>
      <c r="D449" s="89" t="s">
        <v>311</v>
      </c>
      <c r="E449" s="89" t="s">
        <v>312</v>
      </c>
      <c r="F449" s="72">
        <v>0</v>
      </c>
      <c r="G449" s="72">
        <v>1.8</v>
      </c>
      <c r="H449" s="72">
        <v>5.3</v>
      </c>
      <c r="I449" s="72" t="s">
        <v>299</v>
      </c>
      <c r="J449" s="72">
        <v>180</v>
      </c>
    </row>
    <row r="450" spans="1:10" x14ac:dyDescent="0.25">
      <c r="A450" s="107">
        <v>41347</v>
      </c>
      <c r="B450" s="89" t="s">
        <v>293</v>
      </c>
      <c r="C450" s="89" t="s">
        <v>53</v>
      </c>
      <c r="D450" s="89" t="s">
        <v>311</v>
      </c>
      <c r="E450" s="89" t="s">
        <v>312</v>
      </c>
      <c r="F450" s="72">
        <v>0</v>
      </c>
      <c r="G450" s="72">
        <v>1.3</v>
      </c>
      <c r="H450" s="72">
        <v>3.8</v>
      </c>
      <c r="I450" s="72" t="s">
        <v>299</v>
      </c>
      <c r="J450" s="72">
        <v>180</v>
      </c>
    </row>
    <row r="451" spans="1:10" x14ac:dyDescent="0.25">
      <c r="A451" s="107">
        <v>41348</v>
      </c>
      <c r="B451" s="89" t="s">
        <v>293</v>
      </c>
      <c r="C451" s="89" t="s">
        <v>53</v>
      </c>
      <c r="D451" s="89" t="s">
        <v>311</v>
      </c>
      <c r="E451" s="89" t="s">
        <v>312</v>
      </c>
      <c r="F451" s="72">
        <v>0</v>
      </c>
      <c r="G451" s="72">
        <v>1.5</v>
      </c>
      <c r="H451" s="72">
        <v>5.6</v>
      </c>
      <c r="I451" s="72" t="s">
        <v>299</v>
      </c>
      <c r="J451" s="72">
        <v>180</v>
      </c>
    </row>
    <row r="452" spans="1:10" x14ac:dyDescent="0.25">
      <c r="A452" s="107">
        <v>41349</v>
      </c>
      <c r="B452" s="89" t="s">
        <v>293</v>
      </c>
      <c r="C452" s="89" t="s">
        <v>53</v>
      </c>
      <c r="D452" s="89" t="s">
        <v>311</v>
      </c>
      <c r="E452" s="89" t="s">
        <v>312</v>
      </c>
      <c r="F452" s="72">
        <v>0</v>
      </c>
      <c r="G452" s="72">
        <v>1.7</v>
      </c>
      <c r="H452" s="72">
        <v>5.4</v>
      </c>
      <c r="I452" s="72" t="s">
        <v>298</v>
      </c>
      <c r="J452" s="72">
        <v>90</v>
      </c>
    </row>
    <row r="453" spans="1:10" x14ac:dyDescent="0.25">
      <c r="A453" s="107">
        <v>41350</v>
      </c>
      <c r="B453" s="89" t="s">
        <v>293</v>
      </c>
      <c r="C453" s="89" t="s">
        <v>53</v>
      </c>
      <c r="D453" s="89" t="s">
        <v>311</v>
      </c>
      <c r="E453" s="89" t="s">
        <v>312</v>
      </c>
      <c r="F453" s="72">
        <v>0</v>
      </c>
      <c r="G453" s="72">
        <v>2.2999999999999998</v>
      </c>
      <c r="H453" s="72">
        <v>5.9</v>
      </c>
      <c r="I453" s="72" t="s">
        <v>299</v>
      </c>
      <c r="J453" s="72">
        <v>180</v>
      </c>
    </row>
    <row r="454" spans="1:10" x14ac:dyDescent="0.25">
      <c r="A454" s="107">
        <v>41351</v>
      </c>
      <c r="B454" s="89" t="s">
        <v>293</v>
      </c>
      <c r="C454" s="89" t="s">
        <v>53</v>
      </c>
      <c r="D454" s="89" t="s">
        <v>311</v>
      </c>
      <c r="E454" s="89" t="s">
        <v>312</v>
      </c>
      <c r="F454" s="72">
        <v>0</v>
      </c>
      <c r="G454" s="72">
        <v>1.8</v>
      </c>
      <c r="H454" s="72">
        <v>4.9000000000000004</v>
      </c>
      <c r="I454" s="72" t="s">
        <v>299</v>
      </c>
      <c r="J454" s="72">
        <v>180</v>
      </c>
    </row>
    <row r="455" spans="1:10" x14ac:dyDescent="0.25">
      <c r="A455" s="107">
        <v>41352</v>
      </c>
      <c r="B455" s="89" t="s">
        <v>293</v>
      </c>
      <c r="C455" s="89" t="s">
        <v>53</v>
      </c>
      <c r="D455" s="89" t="s">
        <v>311</v>
      </c>
      <c r="E455" s="89" t="s">
        <v>312</v>
      </c>
      <c r="F455" s="72">
        <v>0.3</v>
      </c>
      <c r="G455" s="72">
        <v>2</v>
      </c>
      <c r="H455" s="72">
        <v>5.9</v>
      </c>
      <c r="I455" s="72" t="s">
        <v>299</v>
      </c>
      <c r="J455" s="72">
        <v>180</v>
      </c>
    </row>
    <row r="456" spans="1:10" x14ac:dyDescent="0.25">
      <c r="A456" s="107">
        <v>41353</v>
      </c>
      <c r="B456" s="89" t="s">
        <v>293</v>
      </c>
      <c r="C456" s="89" t="s">
        <v>53</v>
      </c>
      <c r="D456" s="89" t="s">
        <v>311</v>
      </c>
      <c r="E456" s="89" t="s">
        <v>312</v>
      </c>
      <c r="F456" s="72">
        <v>0</v>
      </c>
      <c r="G456" s="72">
        <v>1.4</v>
      </c>
      <c r="H456" s="72">
        <v>4.9000000000000004</v>
      </c>
      <c r="I456" s="72" t="s">
        <v>300</v>
      </c>
      <c r="J456" s="72">
        <v>270</v>
      </c>
    </row>
    <row r="457" spans="1:10" x14ac:dyDescent="0.25">
      <c r="A457" s="107">
        <v>41354</v>
      </c>
      <c r="B457" s="89" t="s">
        <v>293</v>
      </c>
      <c r="C457" s="89" t="s">
        <v>53</v>
      </c>
      <c r="D457" s="89" t="s">
        <v>311</v>
      </c>
      <c r="E457" s="89" t="s">
        <v>312</v>
      </c>
      <c r="F457" s="72">
        <v>0</v>
      </c>
      <c r="G457" s="72">
        <v>1.3</v>
      </c>
      <c r="H457" s="72">
        <v>5.7</v>
      </c>
      <c r="I457" s="72" t="s">
        <v>300</v>
      </c>
      <c r="J457" s="72">
        <v>270</v>
      </c>
    </row>
    <row r="458" spans="1:10" x14ac:dyDescent="0.25">
      <c r="A458" s="107">
        <v>41355</v>
      </c>
      <c r="B458" s="89" t="s">
        <v>293</v>
      </c>
      <c r="C458" s="89" t="s">
        <v>53</v>
      </c>
      <c r="D458" s="89" t="s">
        <v>311</v>
      </c>
      <c r="E458" s="89" t="s">
        <v>312</v>
      </c>
      <c r="F458" s="72">
        <v>0</v>
      </c>
      <c r="G458" s="72">
        <v>4.4000000000000004</v>
      </c>
      <c r="H458" s="72">
        <v>10.7</v>
      </c>
      <c r="I458" s="72" t="s">
        <v>300</v>
      </c>
      <c r="J458" s="72">
        <v>270</v>
      </c>
    </row>
    <row r="459" spans="1:10" x14ac:dyDescent="0.25">
      <c r="A459" s="107">
        <v>41356</v>
      </c>
      <c r="B459" s="89" t="s">
        <v>293</v>
      </c>
      <c r="C459" s="89" t="s">
        <v>53</v>
      </c>
      <c r="D459" s="89" t="s">
        <v>311</v>
      </c>
      <c r="E459" s="89" t="s">
        <v>312</v>
      </c>
      <c r="F459" s="72">
        <v>0.1</v>
      </c>
      <c r="G459" s="72">
        <v>3.1</v>
      </c>
      <c r="H459" s="72">
        <v>10.4</v>
      </c>
      <c r="I459" s="72" t="s">
        <v>300</v>
      </c>
      <c r="J459" s="72">
        <v>270</v>
      </c>
    </row>
    <row r="460" spans="1:10" x14ac:dyDescent="0.25">
      <c r="A460" s="107">
        <v>41357</v>
      </c>
      <c r="B460" s="89" t="s">
        <v>293</v>
      </c>
      <c r="C460" s="89" t="s">
        <v>53</v>
      </c>
      <c r="D460" s="89" t="s">
        <v>311</v>
      </c>
      <c r="E460" s="89" t="s">
        <v>312</v>
      </c>
      <c r="F460" s="72">
        <v>0</v>
      </c>
      <c r="G460" s="72">
        <v>1.8</v>
      </c>
      <c r="H460" s="72">
        <v>8.5</v>
      </c>
      <c r="I460" s="72" t="s">
        <v>261</v>
      </c>
      <c r="J460" s="72">
        <v>360</v>
      </c>
    </row>
    <row r="461" spans="1:10" x14ac:dyDescent="0.25">
      <c r="A461" s="107">
        <v>41358</v>
      </c>
      <c r="B461" s="89" t="s">
        <v>293</v>
      </c>
      <c r="C461" s="89" t="s">
        <v>53</v>
      </c>
      <c r="D461" s="89" t="s">
        <v>311</v>
      </c>
      <c r="E461" s="89" t="s">
        <v>312</v>
      </c>
      <c r="F461" s="72">
        <v>0</v>
      </c>
      <c r="G461" s="72">
        <v>1.7</v>
      </c>
      <c r="H461" s="72">
        <v>3.8</v>
      </c>
      <c r="I461" s="72" t="s">
        <v>299</v>
      </c>
      <c r="J461" s="72">
        <v>180</v>
      </c>
    </row>
    <row r="462" spans="1:10" x14ac:dyDescent="0.25">
      <c r="A462" s="107">
        <v>41359</v>
      </c>
      <c r="B462" s="89" t="s">
        <v>293</v>
      </c>
      <c r="C462" s="89" t="s">
        <v>53</v>
      </c>
      <c r="D462" s="89" t="s">
        <v>311</v>
      </c>
      <c r="E462" s="89" t="s">
        <v>312</v>
      </c>
      <c r="F462" s="72">
        <v>0</v>
      </c>
      <c r="G462" s="72">
        <v>0.9</v>
      </c>
      <c r="H462" s="72">
        <v>2.5</v>
      </c>
      <c r="I462" s="72" t="s">
        <v>299</v>
      </c>
      <c r="J462" s="72">
        <v>180</v>
      </c>
    </row>
    <row r="463" spans="1:10" x14ac:dyDescent="0.25">
      <c r="A463" s="107">
        <v>41360</v>
      </c>
      <c r="B463" s="89" t="s">
        <v>293</v>
      </c>
      <c r="C463" s="89" t="s">
        <v>53</v>
      </c>
      <c r="D463" s="89" t="s">
        <v>311</v>
      </c>
      <c r="E463" s="89" t="s">
        <v>312</v>
      </c>
      <c r="F463" s="72">
        <v>0</v>
      </c>
      <c r="G463" s="72">
        <v>1.3</v>
      </c>
      <c r="H463" s="72">
        <v>4.9000000000000004</v>
      </c>
      <c r="I463" s="72" t="s">
        <v>300</v>
      </c>
      <c r="J463" s="72">
        <v>270</v>
      </c>
    </row>
    <row r="464" spans="1:10" x14ac:dyDescent="0.25">
      <c r="A464" s="107">
        <v>41361</v>
      </c>
      <c r="B464" s="89" t="s">
        <v>293</v>
      </c>
      <c r="C464" s="89" t="s">
        <v>53</v>
      </c>
      <c r="D464" s="89" t="s">
        <v>311</v>
      </c>
      <c r="E464" s="89" t="s">
        <v>312</v>
      </c>
      <c r="F464" s="72">
        <v>0</v>
      </c>
      <c r="G464" s="72">
        <v>3.1</v>
      </c>
      <c r="H464" s="72">
        <v>9.3000000000000007</v>
      </c>
      <c r="I464" s="72" t="s">
        <v>261</v>
      </c>
      <c r="J464" s="72">
        <v>360</v>
      </c>
    </row>
    <row r="465" spans="1:10" x14ac:dyDescent="0.25">
      <c r="A465" s="107">
        <v>41362</v>
      </c>
      <c r="B465" s="89" t="s">
        <v>293</v>
      </c>
      <c r="C465" s="89" t="s">
        <v>53</v>
      </c>
      <c r="D465" s="89" t="s">
        <v>311</v>
      </c>
      <c r="E465" s="89" t="s">
        <v>312</v>
      </c>
      <c r="F465" s="72">
        <v>0.3</v>
      </c>
      <c r="G465" s="72">
        <v>2.2999999999999998</v>
      </c>
      <c r="H465" s="72">
        <v>6.5</v>
      </c>
      <c r="I465" s="72" t="s">
        <v>299</v>
      </c>
      <c r="J465" s="72">
        <v>180</v>
      </c>
    </row>
    <row r="466" spans="1:10" x14ac:dyDescent="0.25">
      <c r="A466" s="107">
        <v>41363</v>
      </c>
      <c r="B466" s="89" t="s">
        <v>293</v>
      </c>
      <c r="C466" s="89" t="s">
        <v>53</v>
      </c>
      <c r="D466" s="89" t="s">
        <v>311</v>
      </c>
      <c r="E466" s="89" t="s">
        <v>312</v>
      </c>
      <c r="F466" s="72">
        <v>0.1</v>
      </c>
      <c r="G466" s="72">
        <v>1.2</v>
      </c>
      <c r="H466" s="72">
        <v>2.7</v>
      </c>
      <c r="I466" s="72" t="s">
        <v>299</v>
      </c>
      <c r="J466" s="72">
        <v>180</v>
      </c>
    </row>
    <row r="467" spans="1:10" x14ac:dyDescent="0.25">
      <c r="A467" s="107">
        <v>41364</v>
      </c>
      <c r="B467" s="89" t="s">
        <v>293</v>
      </c>
      <c r="C467" s="89" t="s">
        <v>53</v>
      </c>
      <c r="D467" s="89" t="s">
        <v>311</v>
      </c>
      <c r="E467" s="89" t="s">
        <v>312</v>
      </c>
      <c r="F467" s="72">
        <v>0</v>
      </c>
      <c r="G467" s="72">
        <v>1.9</v>
      </c>
      <c r="H467" s="72">
        <v>5.8</v>
      </c>
      <c r="I467" s="72" t="s">
        <v>299</v>
      </c>
      <c r="J467" s="72">
        <v>180</v>
      </c>
    </row>
    <row r="468" spans="1:10" x14ac:dyDescent="0.25">
      <c r="A468" s="107">
        <v>41365</v>
      </c>
      <c r="B468" s="89" t="s">
        <v>293</v>
      </c>
      <c r="C468" s="89" t="s">
        <v>53</v>
      </c>
      <c r="D468" s="89" t="s">
        <v>311</v>
      </c>
      <c r="E468" s="89" t="s">
        <v>312</v>
      </c>
      <c r="F468" s="72">
        <v>0</v>
      </c>
      <c r="G468" s="72">
        <v>1.3</v>
      </c>
      <c r="H468" s="72">
        <v>3.8</v>
      </c>
      <c r="I468" s="72" t="s">
        <v>299</v>
      </c>
      <c r="J468" s="72">
        <v>180</v>
      </c>
    </row>
    <row r="469" spans="1:10" x14ac:dyDescent="0.25">
      <c r="A469" s="107">
        <v>41366</v>
      </c>
      <c r="B469" s="89" t="s">
        <v>293</v>
      </c>
      <c r="C469" s="89" t="s">
        <v>53</v>
      </c>
      <c r="D469" s="89" t="s">
        <v>311</v>
      </c>
      <c r="E469" s="89" t="s">
        <v>312</v>
      </c>
      <c r="F469" s="72">
        <v>0</v>
      </c>
      <c r="G469" s="72">
        <v>1.7</v>
      </c>
      <c r="H469" s="72">
        <v>5.7</v>
      </c>
      <c r="I469" s="72" t="s">
        <v>299</v>
      </c>
      <c r="J469" s="72">
        <v>180</v>
      </c>
    </row>
    <row r="470" spans="1:10" x14ac:dyDescent="0.25">
      <c r="A470" s="107">
        <v>41367</v>
      </c>
      <c r="B470" s="89" t="s">
        <v>293</v>
      </c>
      <c r="C470" s="89" t="s">
        <v>53</v>
      </c>
      <c r="D470" s="89" t="s">
        <v>311</v>
      </c>
      <c r="E470" s="89" t="s">
        <v>312</v>
      </c>
      <c r="F470" s="72">
        <v>0</v>
      </c>
      <c r="G470" s="72">
        <v>1.7</v>
      </c>
      <c r="H470" s="72">
        <v>6.7</v>
      </c>
      <c r="I470" s="72" t="s">
        <v>299</v>
      </c>
      <c r="J470" s="72">
        <v>180</v>
      </c>
    </row>
    <row r="471" spans="1:10" x14ac:dyDescent="0.25">
      <c r="A471" s="107">
        <v>41368</v>
      </c>
      <c r="B471" s="89" t="s">
        <v>293</v>
      </c>
      <c r="C471" s="89" t="s">
        <v>53</v>
      </c>
      <c r="D471" s="89" t="s">
        <v>311</v>
      </c>
      <c r="E471" s="89" t="s">
        <v>312</v>
      </c>
      <c r="F471" s="72">
        <v>0.1</v>
      </c>
      <c r="G471" s="72">
        <v>1.7</v>
      </c>
      <c r="H471" s="72">
        <v>6.5</v>
      </c>
      <c r="I471" s="72" t="s">
        <v>299</v>
      </c>
      <c r="J471" s="72">
        <v>180</v>
      </c>
    </row>
    <row r="472" spans="1:10" x14ac:dyDescent="0.25">
      <c r="A472" s="107">
        <v>41369</v>
      </c>
      <c r="B472" s="89" t="s">
        <v>293</v>
      </c>
      <c r="C472" s="89" t="s">
        <v>53</v>
      </c>
      <c r="D472" s="89" t="s">
        <v>311</v>
      </c>
      <c r="E472" s="89" t="s">
        <v>312</v>
      </c>
      <c r="F472" s="72">
        <v>0.4</v>
      </c>
      <c r="G472" s="72">
        <v>1.9</v>
      </c>
      <c r="H472" s="72">
        <v>5.8</v>
      </c>
      <c r="I472" s="72" t="s">
        <v>299</v>
      </c>
      <c r="J472" s="72">
        <v>180</v>
      </c>
    </row>
    <row r="473" spans="1:10" x14ac:dyDescent="0.25">
      <c r="A473" s="107">
        <v>41370</v>
      </c>
      <c r="B473" s="89" t="s">
        <v>293</v>
      </c>
      <c r="C473" s="89" t="s">
        <v>53</v>
      </c>
      <c r="D473" s="89" t="s">
        <v>311</v>
      </c>
      <c r="E473" s="89" t="s">
        <v>312</v>
      </c>
      <c r="F473" s="72">
        <v>0</v>
      </c>
      <c r="G473" s="72">
        <v>1.6</v>
      </c>
      <c r="H473" s="72">
        <v>6.6</v>
      </c>
      <c r="I473" s="72" t="s">
        <v>299</v>
      </c>
      <c r="J473" s="72">
        <v>180</v>
      </c>
    </row>
    <row r="474" spans="1:10" x14ac:dyDescent="0.25">
      <c r="A474" s="107">
        <v>41371</v>
      </c>
      <c r="B474" s="89" t="s">
        <v>293</v>
      </c>
      <c r="C474" s="89" t="s">
        <v>53</v>
      </c>
      <c r="D474" s="89" t="s">
        <v>311</v>
      </c>
      <c r="E474" s="89" t="s">
        <v>312</v>
      </c>
      <c r="F474" s="72">
        <v>0</v>
      </c>
      <c r="G474" s="72">
        <v>1</v>
      </c>
      <c r="H474" s="72">
        <v>3.4</v>
      </c>
      <c r="I474" s="72" t="s">
        <v>300</v>
      </c>
      <c r="J474" s="72">
        <v>270</v>
      </c>
    </row>
    <row r="475" spans="1:10" x14ac:dyDescent="0.25">
      <c r="A475" s="107">
        <v>41372</v>
      </c>
      <c r="B475" s="89" t="s">
        <v>293</v>
      </c>
      <c r="C475" s="89" t="s">
        <v>53</v>
      </c>
      <c r="D475" s="89" t="s">
        <v>311</v>
      </c>
      <c r="E475" s="89" t="s">
        <v>312</v>
      </c>
      <c r="F475" s="72">
        <v>0</v>
      </c>
      <c r="G475" s="72">
        <v>1</v>
      </c>
      <c r="H475" s="72">
        <v>3.4</v>
      </c>
      <c r="I475" s="72" t="s">
        <v>300</v>
      </c>
      <c r="J475" s="72">
        <v>270</v>
      </c>
    </row>
    <row r="476" spans="1:10" x14ac:dyDescent="0.25">
      <c r="A476" s="107">
        <v>41373</v>
      </c>
      <c r="B476" s="89" t="s">
        <v>293</v>
      </c>
      <c r="C476" s="89" t="s">
        <v>53</v>
      </c>
      <c r="D476" s="89" t="s">
        <v>311</v>
      </c>
      <c r="E476" s="89" t="s">
        <v>312</v>
      </c>
      <c r="F476" s="72">
        <v>0</v>
      </c>
      <c r="G476" s="72">
        <v>1.4</v>
      </c>
      <c r="H476" s="72">
        <v>5.4</v>
      </c>
      <c r="I476" s="72" t="s">
        <v>299</v>
      </c>
      <c r="J476" s="72">
        <v>180</v>
      </c>
    </row>
    <row r="477" spans="1:10" x14ac:dyDescent="0.25">
      <c r="A477" s="107">
        <v>41374</v>
      </c>
      <c r="B477" s="89" t="s">
        <v>293</v>
      </c>
      <c r="C477" s="89" t="s">
        <v>53</v>
      </c>
      <c r="D477" s="89" t="s">
        <v>311</v>
      </c>
      <c r="E477" s="89" t="s">
        <v>312</v>
      </c>
      <c r="F477" s="72">
        <v>0</v>
      </c>
      <c r="G477" s="72">
        <v>1.4</v>
      </c>
      <c r="H477" s="72">
        <v>6.2</v>
      </c>
      <c r="I477" s="72" t="s">
        <v>299</v>
      </c>
      <c r="J477" s="72">
        <v>180</v>
      </c>
    </row>
    <row r="478" spans="1:10" x14ac:dyDescent="0.25">
      <c r="A478" s="107">
        <v>41375</v>
      </c>
      <c r="B478" s="89" t="s">
        <v>293</v>
      </c>
      <c r="C478" s="89" t="s">
        <v>53</v>
      </c>
      <c r="D478" s="89" t="s">
        <v>311</v>
      </c>
      <c r="E478" s="89" t="s">
        <v>312</v>
      </c>
      <c r="F478" s="72">
        <v>0</v>
      </c>
      <c r="G478" s="72">
        <v>1.2</v>
      </c>
      <c r="H478" s="72">
        <v>4.2</v>
      </c>
      <c r="I478" s="72" t="s">
        <v>261</v>
      </c>
      <c r="J478" s="72">
        <v>360</v>
      </c>
    </row>
    <row r="479" spans="1:10" x14ac:dyDescent="0.25">
      <c r="A479" s="107">
        <v>41376</v>
      </c>
      <c r="B479" s="89" t="s">
        <v>293</v>
      </c>
      <c r="C479" s="89" t="s">
        <v>53</v>
      </c>
      <c r="D479" s="89" t="s">
        <v>311</v>
      </c>
      <c r="E479" s="89" t="s">
        <v>312</v>
      </c>
      <c r="F479" s="72">
        <v>0</v>
      </c>
      <c r="G479" s="72">
        <v>1.2</v>
      </c>
      <c r="H479" s="72">
        <v>3.6</v>
      </c>
      <c r="I479" s="72" t="s">
        <v>299</v>
      </c>
      <c r="J479" s="72">
        <v>180</v>
      </c>
    </row>
    <row r="480" spans="1:10" x14ac:dyDescent="0.25">
      <c r="A480" s="107">
        <v>41377</v>
      </c>
      <c r="B480" s="89" t="s">
        <v>293</v>
      </c>
      <c r="C480" s="89" t="s">
        <v>53</v>
      </c>
      <c r="D480" s="89" t="s">
        <v>311</v>
      </c>
      <c r="E480" s="89" t="s">
        <v>312</v>
      </c>
      <c r="F480" s="72">
        <v>0</v>
      </c>
      <c r="G480" s="72">
        <v>1.6</v>
      </c>
      <c r="H480" s="72">
        <v>5.6</v>
      </c>
      <c r="I480" s="72" t="s">
        <v>299</v>
      </c>
      <c r="J480" s="72">
        <v>180</v>
      </c>
    </row>
    <row r="481" spans="1:10" x14ac:dyDescent="0.25">
      <c r="A481" s="107">
        <v>41378</v>
      </c>
      <c r="B481" s="89" t="s">
        <v>293</v>
      </c>
      <c r="C481" s="89" t="s">
        <v>53</v>
      </c>
      <c r="D481" s="89" t="s">
        <v>311</v>
      </c>
      <c r="E481" s="89" t="s">
        <v>312</v>
      </c>
      <c r="F481" s="72">
        <v>0</v>
      </c>
      <c r="G481" s="72">
        <v>1</v>
      </c>
      <c r="H481" s="72">
        <v>3.1</v>
      </c>
      <c r="I481" s="72" t="s">
        <v>261</v>
      </c>
      <c r="J481" s="72">
        <v>360</v>
      </c>
    </row>
    <row r="482" spans="1:10" x14ac:dyDescent="0.25">
      <c r="A482" s="107">
        <v>41379</v>
      </c>
      <c r="B482" s="89" t="s">
        <v>293</v>
      </c>
      <c r="C482" s="89" t="s">
        <v>53</v>
      </c>
      <c r="D482" s="89" t="s">
        <v>311</v>
      </c>
      <c r="E482" s="89" t="s">
        <v>312</v>
      </c>
      <c r="F482" s="72">
        <v>0</v>
      </c>
      <c r="G482" s="72">
        <v>1.6</v>
      </c>
      <c r="H482" s="72">
        <v>5.2</v>
      </c>
      <c r="I482" s="72" t="s">
        <v>261</v>
      </c>
      <c r="J482" s="72">
        <v>360</v>
      </c>
    </row>
    <row r="483" spans="1:10" x14ac:dyDescent="0.25">
      <c r="A483" s="107">
        <v>41380</v>
      </c>
      <c r="B483" s="89" t="s">
        <v>293</v>
      </c>
      <c r="C483" s="89" t="s">
        <v>53</v>
      </c>
      <c r="D483" s="89" t="s">
        <v>311</v>
      </c>
      <c r="E483" s="89" t="s">
        <v>312</v>
      </c>
      <c r="F483" s="72">
        <v>0</v>
      </c>
      <c r="G483" s="72">
        <v>2.1</v>
      </c>
      <c r="H483" s="72">
        <v>5.9</v>
      </c>
      <c r="I483" s="72" t="s">
        <v>299</v>
      </c>
      <c r="J483" s="72">
        <v>180</v>
      </c>
    </row>
    <row r="484" spans="1:10" x14ac:dyDescent="0.25">
      <c r="A484" s="107">
        <v>41381</v>
      </c>
      <c r="B484" s="89" t="s">
        <v>293</v>
      </c>
      <c r="C484" s="89" t="s">
        <v>53</v>
      </c>
      <c r="D484" s="89" t="s">
        <v>311</v>
      </c>
      <c r="E484" s="89" t="s">
        <v>312</v>
      </c>
      <c r="F484" s="72">
        <v>0</v>
      </c>
      <c r="G484" s="72">
        <v>1.5</v>
      </c>
      <c r="H484" s="72">
        <v>4.3</v>
      </c>
      <c r="I484" s="72" t="s">
        <v>299</v>
      </c>
      <c r="J484" s="72">
        <v>180</v>
      </c>
    </row>
    <row r="485" spans="1:10" x14ac:dyDescent="0.25">
      <c r="A485" s="107">
        <v>41382</v>
      </c>
      <c r="B485" s="89" t="s">
        <v>293</v>
      </c>
      <c r="C485" s="89" t="s">
        <v>53</v>
      </c>
      <c r="D485" s="89" t="s">
        <v>311</v>
      </c>
      <c r="E485" s="89" t="s">
        <v>312</v>
      </c>
      <c r="F485" s="72">
        <v>0</v>
      </c>
      <c r="G485" s="72">
        <v>1.2</v>
      </c>
      <c r="H485" s="72">
        <v>3.4</v>
      </c>
      <c r="I485" s="72" t="s">
        <v>299</v>
      </c>
      <c r="J485" s="72">
        <v>180</v>
      </c>
    </row>
    <row r="486" spans="1:10" x14ac:dyDescent="0.25">
      <c r="A486" s="107">
        <v>41383</v>
      </c>
      <c r="B486" s="89" t="s">
        <v>293</v>
      </c>
      <c r="C486" s="89" t="s">
        <v>53</v>
      </c>
      <c r="D486" s="89" t="s">
        <v>311</v>
      </c>
      <c r="E486" s="89" t="s">
        <v>312</v>
      </c>
      <c r="F486" s="72">
        <v>0</v>
      </c>
      <c r="G486" s="72">
        <v>1.5</v>
      </c>
      <c r="H486" s="72">
        <v>5.0999999999999996</v>
      </c>
      <c r="I486" s="72" t="s">
        <v>300</v>
      </c>
      <c r="J486" s="72">
        <v>270</v>
      </c>
    </row>
    <row r="487" spans="1:10" x14ac:dyDescent="0.25">
      <c r="A487" s="107">
        <v>41384</v>
      </c>
      <c r="B487" s="89" t="s">
        <v>293</v>
      </c>
      <c r="C487" s="89" t="s">
        <v>53</v>
      </c>
      <c r="D487" s="89" t="s">
        <v>311</v>
      </c>
      <c r="E487" s="89" t="s">
        <v>312</v>
      </c>
      <c r="F487" s="72">
        <v>0.1</v>
      </c>
      <c r="G487" s="72">
        <v>1.8</v>
      </c>
      <c r="H487" s="72">
        <v>4.8</v>
      </c>
      <c r="I487" s="72" t="s">
        <v>261</v>
      </c>
      <c r="J487" s="72">
        <v>360</v>
      </c>
    </row>
    <row r="488" spans="1:10" x14ac:dyDescent="0.25">
      <c r="A488" s="107">
        <v>41385</v>
      </c>
      <c r="B488" s="89" t="s">
        <v>293</v>
      </c>
      <c r="C488" s="89" t="s">
        <v>53</v>
      </c>
      <c r="D488" s="89" t="s">
        <v>311</v>
      </c>
      <c r="E488" s="89" t="s">
        <v>312</v>
      </c>
      <c r="F488" s="72">
        <v>0</v>
      </c>
      <c r="G488" s="72">
        <v>2</v>
      </c>
      <c r="H488" s="72">
        <v>5.0999999999999996</v>
      </c>
      <c r="I488" s="72" t="s">
        <v>299</v>
      </c>
      <c r="J488" s="72">
        <v>180</v>
      </c>
    </row>
    <row r="489" spans="1:10" x14ac:dyDescent="0.25">
      <c r="A489" s="107">
        <v>41386</v>
      </c>
      <c r="B489" s="89" t="s">
        <v>293</v>
      </c>
      <c r="C489" s="89" t="s">
        <v>53</v>
      </c>
      <c r="D489" s="89" t="s">
        <v>311</v>
      </c>
      <c r="E489" s="89" t="s">
        <v>312</v>
      </c>
      <c r="F489" s="72">
        <v>0</v>
      </c>
      <c r="G489" s="72">
        <v>1</v>
      </c>
      <c r="H489" s="72">
        <v>3.2</v>
      </c>
      <c r="I489" s="72" t="s">
        <v>261</v>
      </c>
      <c r="J489" s="72">
        <v>360</v>
      </c>
    </row>
    <row r="490" spans="1:10" x14ac:dyDescent="0.25">
      <c r="A490" s="107">
        <v>41387</v>
      </c>
      <c r="B490" s="89" t="s">
        <v>293</v>
      </c>
      <c r="C490" s="89" t="s">
        <v>53</v>
      </c>
      <c r="D490" s="89" t="s">
        <v>311</v>
      </c>
      <c r="E490" s="89" t="s">
        <v>312</v>
      </c>
      <c r="F490" s="72">
        <v>0</v>
      </c>
      <c r="G490" s="72">
        <v>2.2999999999999998</v>
      </c>
      <c r="H490" s="72">
        <v>9.3000000000000007</v>
      </c>
      <c r="I490" s="72" t="s">
        <v>300</v>
      </c>
      <c r="J490" s="72">
        <v>270</v>
      </c>
    </row>
    <row r="491" spans="1:10" x14ac:dyDescent="0.25">
      <c r="A491" s="107">
        <v>41388</v>
      </c>
      <c r="B491" s="89" t="s">
        <v>293</v>
      </c>
      <c r="C491" s="89" t="s">
        <v>53</v>
      </c>
      <c r="D491" s="89" t="s">
        <v>311</v>
      </c>
      <c r="E491" s="89" t="s">
        <v>312</v>
      </c>
      <c r="F491" s="72">
        <v>0</v>
      </c>
      <c r="G491" s="72">
        <v>2.2999999999999998</v>
      </c>
      <c r="H491" s="72">
        <v>6.5</v>
      </c>
      <c r="I491" s="72" t="s">
        <v>261</v>
      </c>
      <c r="J491" s="72">
        <v>360</v>
      </c>
    </row>
    <row r="492" spans="1:10" x14ac:dyDescent="0.25">
      <c r="A492" s="107">
        <v>41389</v>
      </c>
      <c r="B492" s="89" t="s">
        <v>293</v>
      </c>
      <c r="C492" s="89" t="s">
        <v>53</v>
      </c>
      <c r="D492" s="89" t="s">
        <v>311</v>
      </c>
      <c r="E492" s="89" t="s">
        <v>312</v>
      </c>
      <c r="F492" s="72">
        <v>0</v>
      </c>
      <c r="G492" s="72">
        <v>1.9</v>
      </c>
      <c r="H492" s="72">
        <v>6.6</v>
      </c>
      <c r="I492" s="72" t="s">
        <v>261</v>
      </c>
      <c r="J492" s="72">
        <v>360</v>
      </c>
    </row>
    <row r="493" spans="1:10" x14ac:dyDescent="0.25">
      <c r="A493" s="107">
        <v>41390</v>
      </c>
      <c r="B493" s="89" t="s">
        <v>293</v>
      </c>
      <c r="C493" s="89" t="s">
        <v>53</v>
      </c>
      <c r="D493" s="89" t="s">
        <v>311</v>
      </c>
      <c r="E493" s="89" t="s">
        <v>312</v>
      </c>
      <c r="F493" s="72">
        <v>0</v>
      </c>
      <c r="G493" s="72">
        <v>1.5</v>
      </c>
      <c r="H493" s="72">
        <v>4</v>
      </c>
      <c r="I493" s="72" t="s">
        <v>261</v>
      </c>
      <c r="J493" s="72">
        <v>360</v>
      </c>
    </row>
    <row r="494" spans="1:10" x14ac:dyDescent="0.25">
      <c r="A494" s="107">
        <v>41391</v>
      </c>
      <c r="B494" s="89" t="s">
        <v>293</v>
      </c>
      <c r="C494" s="89" t="s">
        <v>53</v>
      </c>
      <c r="D494" s="89" t="s">
        <v>311</v>
      </c>
      <c r="E494" s="89" t="s">
        <v>312</v>
      </c>
      <c r="F494" s="72">
        <v>0</v>
      </c>
      <c r="G494" s="72">
        <v>1.8</v>
      </c>
      <c r="H494" s="72">
        <v>5.9</v>
      </c>
      <c r="I494" s="72" t="s">
        <v>261</v>
      </c>
      <c r="J494" s="72">
        <v>360</v>
      </c>
    </row>
    <row r="495" spans="1:10" x14ac:dyDescent="0.25">
      <c r="A495" s="107">
        <v>41392</v>
      </c>
      <c r="B495" s="89" t="s">
        <v>293</v>
      </c>
      <c r="C495" s="89" t="s">
        <v>53</v>
      </c>
      <c r="D495" s="89" t="s">
        <v>311</v>
      </c>
      <c r="E495" s="89" t="s">
        <v>312</v>
      </c>
      <c r="F495" s="72">
        <v>0</v>
      </c>
      <c r="G495" s="72">
        <v>1.3</v>
      </c>
      <c r="H495" s="72">
        <v>4.4000000000000004</v>
      </c>
      <c r="I495" s="72" t="s">
        <v>261</v>
      </c>
      <c r="J495" s="72">
        <v>360</v>
      </c>
    </row>
    <row r="496" spans="1:10" x14ac:dyDescent="0.25">
      <c r="A496" s="107">
        <v>41393</v>
      </c>
      <c r="B496" s="89" t="s">
        <v>293</v>
      </c>
      <c r="C496" s="89" t="s">
        <v>53</v>
      </c>
      <c r="D496" s="89" t="s">
        <v>311</v>
      </c>
      <c r="E496" s="89" t="s">
        <v>312</v>
      </c>
      <c r="F496" s="72">
        <v>0</v>
      </c>
      <c r="G496" s="72">
        <v>2.2000000000000002</v>
      </c>
      <c r="H496" s="72">
        <v>7.8</v>
      </c>
      <c r="I496" s="72" t="s">
        <v>261</v>
      </c>
      <c r="J496" s="72">
        <v>360</v>
      </c>
    </row>
    <row r="497" spans="1:10" x14ac:dyDescent="0.25">
      <c r="A497" s="107">
        <v>41394</v>
      </c>
      <c r="B497" s="89" t="s">
        <v>293</v>
      </c>
      <c r="C497" s="89" t="s">
        <v>53</v>
      </c>
      <c r="D497" s="89" t="s">
        <v>311</v>
      </c>
      <c r="E497" s="89" t="s">
        <v>312</v>
      </c>
      <c r="F497" s="72">
        <v>0.1</v>
      </c>
      <c r="G497" s="72">
        <v>2.2000000000000002</v>
      </c>
      <c r="H497" s="72">
        <v>5.7</v>
      </c>
      <c r="I497" s="72" t="s">
        <v>299</v>
      </c>
      <c r="J497" s="72">
        <v>180</v>
      </c>
    </row>
    <row r="498" spans="1:10" x14ac:dyDescent="0.25">
      <c r="A498" s="107">
        <v>41395</v>
      </c>
      <c r="B498" s="89" t="s">
        <v>293</v>
      </c>
      <c r="C498" s="89" t="s">
        <v>53</v>
      </c>
      <c r="D498" s="89" t="s">
        <v>311</v>
      </c>
      <c r="E498" s="89" t="s">
        <v>312</v>
      </c>
      <c r="F498" s="72">
        <v>0</v>
      </c>
      <c r="G498" s="72">
        <v>2.9</v>
      </c>
      <c r="H498" s="72">
        <v>8.8000000000000007</v>
      </c>
      <c r="I498" s="72" t="s">
        <v>299</v>
      </c>
      <c r="J498" s="72">
        <v>180</v>
      </c>
    </row>
    <row r="499" spans="1:10" x14ac:dyDescent="0.25">
      <c r="A499" s="107">
        <v>41396</v>
      </c>
      <c r="B499" s="89" t="s">
        <v>293</v>
      </c>
      <c r="C499" s="89" t="s">
        <v>53</v>
      </c>
      <c r="D499" s="89" t="s">
        <v>311</v>
      </c>
      <c r="E499" s="89" t="s">
        <v>312</v>
      </c>
      <c r="F499" s="72">
        <v>0</v>
      </c>
      <c r="G499" s="72">
        <v>2</v>
      </c>
      <c r="H499" s="72">
        <v>5.7</v>
      </c>
      <c r="I499" s="72" t="s">
        <v>298</v>
      </c>
      <c r="J499" s="72">
        <v>90</v>
      </c>
    </row>
    <row r="500" spans="1:10" x14ac:dyDescent="0.25">
      <c r="A500" s="107">
        <v>41397</v>
      </c>
      <c r="B500" s="89" t="s">
        <v>293</v>
      </c>
      <c r="C500" s="89" t="s">
        <v>53</v>
      </c>
      <c r="D500" s="89" t="s">
        <v>311</v>
      </c>
      <c r="E500" s="89" t="s">
        <v>312</v>
      </c>
      <c r="F500" s="72">
        <v>0</v>
      </c>
      <c r="G500" s="72">
        <v>1</v>
      </c>
      <c r="H500" s="72">
        <v>4.4000000000000004</v>
      </c>
      <c r="I500" s="72" t="s">
        <v>261</v>
      </c>
      <c r="J500" s="72">
        <v>360</v>
      </c>
    </row>
    <row r="501" spans="1:10" x14ac:dyDescent="0.25">
      <c r="A501" s="107">
        <v>41398</v>
      </c>
      <c r="B501" s="89" t="s">
        <v>293</v>
      </c>
      <c r="C501" s="89" t="s">
        <v>53</v>
      </c>
      <c r="D501" s="89" t="s">
        <v>311</v>
      </c>
      <c r="E501" s="89" t="s">
        <v>312</v>
      </c>
      <c r="F501" s="72">
        <v>0</v>
      </c>
      <c r="G501" s="72">
        <v>3.7</v>
      </c>
      <c r="H501" s="72">
        <v>10.8</v>
      </c>
      <c r="I501" s="72" t="s">
        <v>299</v>
      </c>
      <c r="J501" s="72">
        <v>180</v>
      </c>
    </row>
    <row r="502" spans="1:10" x14ac:dyDescent="0.25">
      <c r="A502" s="107">
        <v>41399</v>
      </c>
      <c r="B502" s="89" t="s">
        <v>293</v>
      </c>
      <c r="C502" s="89" t="s">
        <v>53</v>
      </c>
      <c r="D502" s="89" t="s">
        <v>311</v>
      </c>
      <c r="E502" s="89" t="s">
        <v>312</v>
      </c>
      <c r="F502" s="72">
        <v>0.2</v>
      </c>
      <c r="G502" s="72">
        <v>1.6</v>
      </c>
      <c r="H502" s="72">
        <v>4.9000000000000004</v>
      </c>
      <c r="I502" s="72" t="s">
        <v>299</v>
      </c>
      <c r="J502" s="72">
        <v>180</v>
      </c>
    </row>
    <row r="503" spans="1:10" x14ac:dyDescent="0.25">
      <c r="A503" s="107">
        <v>41400</v>
      </c>
      <c r="B503" s="89" t="s">
        <v>293</v>
      </c>
      <c r="C503" s="89" t="s">
        <v>53</v>
      </c>
      <c r="D503" s="89" t="s">
        <v>311</v>
      </c>
      <c r="E503" s="89" t="s">
        <v>312</v>
      </c>
      <c r="F503" s="72">
        <v>0</v>
      </c>
      <c r="G503" s="72">
        <v>1.4</v>
      </c>
      <c r="H503" s="72">
        <v>4.5</v>
      </c>
      <c r="I503" s="72" t="s">
        <v>299</v>
      </c>
      <c r="J503" s="72">
        <v>180</v>
      </c>
    </row>
    <row r="504" spans="1:10" x14ac:dyDescent="0.25">
      <c r="A504" s="107">
        <v>41401</v>
      </c>
      <c r="B504" s="89" t="s">
        <v>293</v>
      </c>
      <c r="C504" s="89" t="s">
        <v>53</v>
      </c>
      <c r="D504" s="89" t="s">
        <v>311</v>
      </c>
      <c r="E504" s="89" t="s">
        <v>312</v>
      </c>
      <c r="F504" s="72">
        <v>0</v>
      </c>
      <c r="G504" s="72">
        <v>1.3</v>
      </c>
      <c r="H504" s="72">
        <v>4.5</v>
      </c>
      <c r="I504" s="72" t="s">
        <v>299</v>
      </c>
      <c r="J504" s="72">
        <v>180</v>
      </c>
    </row>
    <row r="505" spans="1:10" x14ac:dyDescent="0.25">
      <c r="A505" s="107">
        <v>41402</v>
      </c>
      <c r="B505" s="89" t="s">
        <v>293</v>
      </c>
      <c r="C505" s="89" t="s">
        <v>53</v>
      </c>
      <c r="D505" s="89" t="s">
        <v>311</v>
      </c>
      <c r="E505" s="89" t="s">
        <v>312</v>
      </c>
      <c r="F505" s="72">
        <v>0</v>
      </c>
      <c r="G505" s="72">
        <v>1.2</v>
      </c>
      <c r="H505" s="72">
        <v>4</v>
      </c>
      <c r="I505" s="72" t="s">
        <v>300</v>
      </c>
      <c r="J505" s="72">
        <v>270</v>
      </c>
    </row>
    <row r="506" spans="1:10" x14ac:dyDescent="0.25">
      <c r="A506" s="107">
        <v>41403</v>
      </c>
      <c r="B506" s="89" t="s">
        <v>293</v>
      </c>
      <c r="C506" s="89" t="s">
        <v>53</v>
      </c>
      <c r="D506" s="89" t="s">
        <v>311</v>
      </c>
      <c r="E506" s="89" t="s">
        <v>312</v>
      </c>
      <c r="F506" s="72">
        <v>0</v>
      </c>
      <c r="G506" s="72">
        <v>1.1000000000000001</v>
      </c>
      <c r="H506" s="72">
        <v>2.8</v>
      </c>
      <c r="I506" s="72" t="s">
        <v>261</v>
      </c>
      <c r="J506" s="72">
        <v>360</v>
      </c>
    </row>
    <row r="507" spans="1:10" x14ac:dyDescent="0.25">
      <c r="A507" s="107">
        <v>41404</v>
      </c>
      <c r="B507" s="89" t="s">
        <v>293</v>
      </c>
      <c r="C507" s="89" t="s">
        <v>53</v>
      </c>
      <c r="D507" s="89" t="s">
        <v>311</v>
      </c>
      <c r="E507" s="89" t="s">
        <v>312</v>
      </c>
      <c r="F507" s="72">
        <v>0</v>
      </c>
      <c r="G507" s="72">
        <v>1.3</v>
      </c>
      <c r="H507" s="72">
        <v>3.6</v>
      </c>
      <c r="I507" s="72" t="s">
        <v>300</v>
      </c>
      <c r="J507" s="72">
        <v>270</v>
      </c>
    </row>
    <row r="508" spans="1:10" x14ac:dyDescent="0.25">
      <c r="A508" s="107">
        <v>41405</v>
      </c>
      <c r="B508" s="89" t="s">
        <v>293</v>
      </c>
      <c r="C508" s="89" t="s">
        <v>53</v>
      </c>
      <c r="D508" s="89" t="s">
        <v>311</v>
      </c>
      <c r="E508" s="89" t="s">
        <v>312</v>
      </c>
      <c r="F508" s="72">
        <v>0</v>
      </c>
      <c r="G508" s="72">
        <v>1.5</v>
      </c>
      <c r="H508" s="72">
        <v>5</v>
      </c>
      <c r="I508" s="72" t="s">
        <v>300</v>
      </c>
      <c r="J508" s="72">
        <v>270</v>
      </c>
    </row>
    <row r="509" spans="1:10" x14ac:dyDescent="0.25">
      <c r="A509" s="107">
        <v>41406</v>
      </c>
      <c r="B509" s="89" t="s">
        <v>293</v>
      </c>
      <c r="C509" s="89" t="s">
        <v>53</v>
      </c>
      <c r="D509" s="89" t="s">
        <v>311</v>
      </c>
      <c r="E509" s="89" t="s">
        <v>312</v>
      </c>
      <c r="F509" s="72">
        <v>0</v>
      </c>
      <c r="G509" s="72">
        <v>0.8</v>
      </c>
      <c r="H509" s="72">
        <v>2.2999999999999998</v>
      </c>
      <c r="I509" s="72" t="s">
        <v>261</v>
      </c>
      <c r="J509" s="72">
        <v>360</v>
      </c>
    </row>
    <row r="510" spans="1:10" x14ac:dyDescent="0.25">
      <c r="A510" s="107">
        <v>41407</v>
      </c>
      <c r="B510" s="89" t="s">
        <v>293</v>
      </c>
      <c r="C510" s="89" t="s">
        <v>53</v>
      </c>
      <c r="D510" s="89" t="s">
        <v>311</v>
      </c>
      <c r="E510" s="89" t="s">
        <v>312</v>
      </c>
      <c r="F510" s="72">
        <v>0</v>
      </c>
      <c r="G510" s="72">
        <v>1.8</v>
      </c>
      <c r="H510" s="72">
        <v>7.9</v>
      </c>
      <c r="I510" s="72" t="s">
        <v>261</v>
      </c>
      <c r="J510" s="72">
        <v>360</v>
      </c>
    </row>
    <row r="511" spans="1:10" x14ac:dyDescent="0.25">
      <c r="A511" s="107">
        <v>41408</v>
      </c>
      <c r="B511" s="89" t="s">
        <v>293</v>
      </c>
      <c r="C511" s="89" t="s">
        <v>53</v>
      </c>
      <c r="D511" s="89" t="s">
        <v>311</v>
      </c>
      <c r="E511" s="89" t="s">
        <v>312</v>
      </c>
      <c r="F511" s="72">
        <v>0</v>
      </c>
      <c r="G511" s="72">
        <v>2.6</v>
      </c>
      <c r="H511" s="72">
        <v>6</v>
      </c>
      <c r="I511" s="72" t="s">
        <v>261</v>
      </c>
      <c r="J511" s="72">
        <v>360</v>
      </c>
    </row>
    <row r="512" spans="1:10" x14ac:dyDescent="0.25">
      <c r="A512" s="107">
        <v>41409</v>
      </c>
      <c r="B512" s="89" t="s">
        <v>293</v>
      </c>
      <c r="C512" s="89" t="s">
        <v>53</v>
      </c>
      <c r="D512" s="89" t="s">
        <v>311</v>
      </c>
      <c r="E512" s="89" t="s">
        <v>312</v>
      </c>
      <c r="F512" s="72">
        <v>0</v>
      </c>
      <c r="G512" s="72">
        <v>3.3</v>
      </c>
      <c r="H512" s="72">
        <v>9.4</v>
      </c>
      <c r="I512" s="72" t="s">
        <v>261</v>
      </c>
      <c r="J512" s="72">
        <v>360</v>
      </c>
    </row>
    <row r="513" spans="1:10" x14ac:dyDescent="0.25">
      <c r="A513" s="107">
        <v>41410</v>
      </c>
      <c r="B513" s="89" t="s">
        <v>293</v>
      </c>
      <c r="C513" s="89" t="s">
        <v>53</v>
      </c>
      <c r="D513" s="89" t="s">
        <v>311</v>
      </c>
      <c r="E513" s="89" t="s">
        <v>312</v>
      </c>
      <c r="F513" s="72">
        <v>0</v>
      </c>
      <c r="G513" s="72">
        <v>4.5</v>
      </c>
      <c r="H513" s="72">
        <v>11.1</v>
      </c>
      <c r="I513" s="72" t="s">
        <v>261</v>
      </c>
      <c r="J513" s="72">
        <v>360</v>
      </c>
    </row>
    <row r="514" spans="1:10" x14ac:dyDescent="0.25">
      <c r="A514" s="107">
        <v>41411</v>
      </c>
      <c r="B514" s="89" t="s">
        <v>293</v>
      </c>
      <c r="C514" s="89" t="s">
        <v>53</v>
      </c>
      <c r="D514" s="89" t="s">
        <v>311</v>
      </c>
      <c r="E514" s="89" t="s">
        <v>312</v>
      </c>
      <c r="F514" s="72">
        <v>1.1000000000000001</v>
      </c>
      <c r="G514" s="72">
        <v>5.5</v>
      </c>
      <c r="H514" s="72">
        <v>12.2</v>
      </c>
      <c r="I514" s="72" t="s">
        <v>261</v>
      </c>
      <c r="J514" s="72">
        <v>360</v>
      </c>
    </row>
    <row r="515" spans="1:10" x14ac:dyDescent="0.25">
      <c r="A515" s="107">
        <v>41412</v>
      </c>
      <c r="B515" s="89" t="s">
        <v>293</v>
      </c>
      <c r="C515" s="89" t="s">
        <v>53</v>
      </c>
      <c r="D515" s="89" t="s">
        <v>311</v>
      </c>
      <c r="E515" s="89" t="s">
        <v>312</v>
      </c>
      <c r="F515" s="72">
        <v>1.7</v>
      </c>
      <c r="G515" s="72">
        <v>4.4000000000000004</v>
      </c>
      <c r="H515" s="72">
        <v>8.3000000000000007</v>
      </c>
      <c r="I515" s="72" t="s">
        <v>261</v>
      </c>
      <c r="J515" s="72">
        <v>360</v>
      </c>
    </row>
    <row r="516" spans="1:10" x14ac:dyDescent="0.25">
      <c r="A516" s="107">
        <v>41413</v>
      </c>
      <c r="B516" s="89" t="s">
        <v>293</v>
      </c>
      <c r="C516" s="89" t="s">
        <v>53</v>
      </c>
      <c r="D516" s="89" t="s">
        <v>311</v>
      </c>
      <c r="E516" s="89" t="s">
        <v>312</v>
      </c>
      <c r="F516" s="72">
        <v>0.5</v>
      </c>
      <c r="G516" s="72">
        <v>3.4</v>
      </c>
      <c r="H516" s="72">
        <v>8.4</v>
      </c>
      <c r="I516" s="72" t="s">
        <v>261</v>
      </c>
      <c r="J516" s="72">
        <v>360</v>
      </c>
    </row>
    <row r="517" spans="1:10" x14ac:dyDescent="0.25">
      <c r="A517" s="107">
        <v>41414</v>
      </c>
      <c r="B517" s="89" t="s">
        <v>293</v>
      </c>
      <c r="C517" s="89" t="s">
        <v>53</v>
      </c>
      <c r="D517" s="89" t="s">
        <v>311</v>
      </c>
      <c r="E517" s="89" t="s">
        <v>312</v>
      </c>
      <c r="F517" s="72">
        <v>0.4</v>
      </c>
      <c r="G517" s="72">
        <v>3</v>
      </c>
      <c r="H517" s="72">
        <v>7.6</v>
      </c>
      <c r="I517" s="72" t="s">
        <v>261</v>
      </c>
      <c r="J517" s="72">
        <v>360</v>
      </c>
    </row>
    <row r="518" spans="1:10" x14ac:dyDescent="0.25">
      <c r="A518" s="107">
        <v>41415</v>
      </c>
      <c r="B518" s="89" t="s">
        <v>293</v>
      </c>
      <c r="C518" s="89" t="s">
        <v>53</v>
      </c>
      <c r="D518" s="89" t="s">
        <v>311</v>
      </c>
      <c r="E518" s="89" t="s">
        <v>312</v>
      </c>
      <c r="F518" s="72">
        <v>0</v>
      </c>
      <c r="G518" s="72">
        <v>3.8</v>
      </c>
      <c r="H518" s="72">
        <v>10.7</v>
      </c>
      <c r="I518" s="72" t="s">
        <v>300</v>
      </c>
      <c r="J518" s="72">
        <v>270</v>
      </c>
    </row>
    <row r="519" spans="1:10" x14ac:dyDescent="0.25">
      <c r="A519" s="107">
        <v>41416</v>
      </c>
      <c r="B519" s="89" t="s">
        <v>293</v>
      </c>
      <c r="C519" s="89" t="s">
        <v>53</v>
      </c>
      <c r="D519" s="89" t="s">
        <v>311</v>
      </c>
      <c r="E519" s="89" t="s">
        <v>312</v>
      </c>
      <c r="F519" s="72">
        <v>0</v>
      </c>
      <c r="G519" s="72">
        <v>1</v>
      </c>
      <c r="H519" s="72">
        <v>2.8</v>
      </c>
      <c r="I519" s="72" t="s">
        <v>299</v>
      </c>
      <c r="J519" s="72">
        <v>180</v>
      </c>
    </row>
    <row r="520" spans="1:10" x14ac:dyDescent="0.25">
      <c r="A520" s="107">
        <v>41417</v>
      </c>
      <c r="B520" s="89" t="s">
        <v>293</v>
      </c>
      <c r="C520" s="89" t="s">
        <v>53</v>
      </c>
      <c r="D520" s="89" t="s">
        <v>311</v>
      </c>
      <c r="E520" s="89" t="s">
        <v>312</v>
      </c>
      <c r="F520" s="72">
        <v>0</v>
      </c>
      <c r="G520" s="72">
        <v>1.8</v>
      </c>
      <c r="H520" s="72">
        <v>5.6</v>
      </c>
      <c r="I520" s="72" t="s">
        <v>300</v>
      </c>
      <c r="J520" s="72">
        <v>270</v>
      </c>
    </row>
    <row r="521" spans="1:10" x14ac:dyDescent="0.25">
      <c r="A521" s="107">
        <v>41418</v>
      </c>
      <c r="B521" s="89" t="s">
        <v>293</v>
      </c>
      <c r="C521" s="89" t="s">
        <v>53</v>
      </c>
      <c r="D521" s="89" t="s">
        <v>311</v>
      </c>
      <c r="E521" s="89" t="s">
        <v>312</v>
      </c>
      <c r="F521" s="72">
        <v>0.9</v>
      </c>
      <c r="G521" s="72">
        <v>3.1</v>
      </c>
      <c r="H521" s="72">
        <v>6.6</v>
      </c>
      <c r="I521" s="72" t="s">
        <v>300</v>
      </c>
      <c r="J521" s="72">
        <v>270</v>
      </c>
    </row>
    <row r="522" spans="1:10" x14ac:dyDescent="0.25">
      <c r="A522" s="107">
        <v>41419</v>
      </c>
      <c r="B522" s="89" t="s">
        <v>293</v>
      </c>
      <c r="C522" s="89" t="s">
        <v>53</v>
      </c>
      <c r="D522" s="89" t="s">
        <v>311</v>
      </c>
      <c r="E522" s="89" t="s">
        <v>312</v>
      </c>
      <c r="F522" s="72">
        <v>0</v>
      </c>
      <c r="G522" s="72">
        <v>0.9</v>
      </c>
      <c r="H522" s="72">
        <v>3.2</v>
      </c>
      <c r="I522" s="72" t="s">
        <v>298</v>
      </c>
      <c r="J522" s="72">
        <v>90</v>
      </c>
    </row>
    <row r="523" spans="1:10" x14ac:dyDescent="0.25">
      <c r="A523" s="107">
        <v>41420</v>
      </c>
      <c r="B523" s="89" t="s">
        <v>293</v>
      </c>
      <c r="C523" s="89" t="s">
        <v>53</v>
      </c>
      <c r="D523" s="89" t="s">
        <v>311</v>
      </c>
      <c r="E523" s="89" t="s">
        <v>312</v>
      </c>
      <c r="F523" s="72">
        <v>0</v>
      </c>
      <c r="G523" s="72">
        <v>1.9</v>
      </c>
      <c r="H523" s="72">
        <v>5.7</v>
      </c>
      <c r="I523" s="72" t="s">
        <v>261</v>
      </c>
      <c r="J523" s="72">
        <v>360</v>
      </c>
    </row>
    <row r="524" spans="1:10" x14ac:dyDescent="0.25">
      <c r="A524" s="107">
        <v>41421</v>
      </c>
      <c r="B524" s="89" t="s">
        <v>293</v>
      </c>
      <c r="C524" s="89" t="s">
        <v>53</v>
      </c>
      <c r="D524" s="89" t="s">
        <v>311</v>
      </c>
      <c r="E524" s="89" t="s">
        <v>312</v>
      </c>
      <c r="F524" s="72">
        <v>0</v>
      </c>
      <c r="G524" s="72">
        <v>1.1000000000000001</v>
      </c>
      <c r="H524" s="72">
        <v>3.8</v>
      </c>
      <c r="I524" s="72" t="s">
        <v>299</v>
      </c>
      <c r="J524" s="72">
        <v>180</v>
      </c>
    </row>
    <row r="525" spans="1:10" x14ac:dyDescent="0.25">
      <c r="A525" s="107">
        <v>41422</v>
      </c>
      <c r="B525" s="89" t="s">
        <v>293</v>
      </c>
      <c r="C525" s="89" t="s">
        <v>53</v>
      </c>
      <c r="D525" s="89" t="s">
        <v>311</v>
      </c>
      <c r="E525" s="89" t="s">
        <v>312</v>
      </c>
      <c r="F525" s="72">
        <v>0</v>
      </c>
      <c r="G525" s="72">
        <v>1.1000000000000001</v>
      </c>
      <c r="H525" s="72">
        <v>2.6</v>
      </c>
      <c r="I525" s="72" t="s">
        <v>261</v>
      </c>
      <c r="J525" s="72">
        <v>360</v>
      </c>
    </row>
    <row r="526" spans="1:10" x14ac:dyDescent="0.25">
      <c r="A526" s="107">
        <v>41423</v>
      </c>
      <c r="B526" s="89" t="s">
        <v>293</v>
      </c>
      <c r="C526" s="89" t="s">
        <v>53</v>
      </c>
      <c r="D526" s="89" t="s">
        <v>311</v>
      </c>
      <c r="E526" s="89" t="s">
        <v>312</v>
      </c>
      <c r="F526" s="72">
        <v>0</v>
      </c>
      <c r="G526" s="72">
        <v>0.7</v>
      </c>
      <c r="H526" s="72">
        <v>2.1</v>
      </c>
      <c r="I526" s="72" t="s">
        <v>261</v>
      </c>
      <c r="J526" s="72">
        <v>360</v>
      </c>
    </row>
    <row r="527" spans="1:10" x14ac:dyDescent="0.25">
      <c r="A527" s="107">
        <v>41424</v>
      </c>
      <c r="B527" s="89" t="s">
        <v>293</v>
      </c>
      <c r="C527" s="89" t="s">
        <v>53</v>
      </c>
      <c r="D527" s="89" t="s">
        <v>311</v>
      </c>
      <c r="E527" s="89" t="s">
        <v>312</v>
      </c>
      <c r="F527" s="72">
        <v>0</v>
      </c>
      <c r="G527" s="72">
        <v>1.2</v>
      </c>
      <c r="H527" s="72">
        <v>3.3</v>
      </c>
      <c r="I527" s="72" t="s">
        <v>298</v>
      </c>
      <c r="J527" s="72">
        <v>90</v>
      </c>
    </row>
    <row r="528" spans="1:10" x14ac:dyDescent="0.25">
      <c r="A528" s="107">
        <v>41425</v>
      </c>
      <c r="B528" s="89" t="s">
        <v>293</v>
      </c>
      <c r="C528" s="89" t="s">
        <v>53</v>
      </c>
      <c r="D528" s="89" t="s">
        <v>311</v>
      </c>
      <c r="E528" s="89" t="s">
        <v>312</v>
      </c>
      <c r="F528" s="72">
        <v>0</v>
      </c>
      <c r="G528" s="72">
        <v>1.2</v>
      </c>
      <c r="H528" s="72">
        <v>3.3</v>
      </c>
      <c r="I528" s="72" t="s">
        <v>261</v>
      </c>
      <c r="J528" s="72">
        <v>360</v>
      </c>
    </row>
    <row r="529" spans="1:10" x14ac:dyDescent="0.25">
      <c r="A529" s="107">
        <v>41426</v>
      </c>
      <c r="B529" s="89" t="s">
        <v>293</v>
      </c>
      <c r="C529" s="89" t="s">
        <v>53</v>
      </c>
      <c r="D529" s="89" t="s">
        <v>311</v>
      </c>
      <c r="E529" s="89" t="s">
        <v>312</v>
      </c>
      <c r="F529" s="72">
        <v>0</v>
      </c>
      <c r="G529" s="72">
        <v>2.7</v>
      </c>
      <c r="H529" s="72">
        <v>8.4</v>
      </c>
      <c r="I529" s="72" t="s">
        <v>261</v>
      </c>
      <c r="J529" s="72">
        <v>360</v>
      </c>
    </row>
    <row r="530" spans="1:10" x14ac:dyDescent="0.25">
      <c r="A530" s="107">
        <v>41427</v>
      </c>
      <c r="B530" s="89" t="s">
        <v>293</v>
      </c>
      <c r="C530" s="89" t="s">
        <v>53</v>
      </c>
      <c r="D530" s="89" t="s">
        <v>311</v>
      </c>
      <c r="E530" s="89" t="s">
        <v>312</v>
      </c>
      <c r="F530" s="72">
        <v>0</v>
      </c>
      <c r="G530" s="72">
        <v>2.2999999999999998</v>
      </c>
      <c r="H530" s="72">
        <v>8.8000000000000007</v>
      </c>
      <c r="I530" s="72" t="s">
        <v>300</v>
      </c>
      <c r="J530" s="72">
        <v>270</v>
      </c>
    </row>
    <row r="531" spans="1:10" x14ac:dyDescent="0.25">
      <c r="A531" s="107">
        <v>41428</v>
      </c>
      <c r="B531" s="89" t="s">
        <v>293</v>
      </c>
      <c r="C531" s="89" t="s">
        <v>53</v>
      </c>
      <c r="D531" s="89" t="s">
        <v>311</v>
      </c>
      <c r="E531" s="89" t="s">
        <v>312</v>
      </c>
      <c r="F531" s="72">
        <v>0</v>
      </c>
      <c r="G531" s="72">
        <v>1.5</v>
      </c>
      <c r="H531" s="72">
        <v>3.4</v>
      </c>
      <c r="I531" s="72" t="s">
        <v>261</v>
      </c>
      <c r="J531" s="72">
        <v>360</v>
      </c>
    </row>
    <row r="532" spans="1:10" x14ac:dyDescent="0.25">
      <c r="A532" s="107">
        <v>41429</v>
      </c>
      <c r="B532" s="89" t="s">
        <v>293</v>
      </c>
      <c r="C532" s="89" t="s">
        <v>53</v>
      </c>
      <c r="D532" s="89" t="s">
        <v>311</v>
      </c>
      <c r="E532" s="89" t="s">
        <v>312</v>
      </c>
      <c r="F532" s="72">
        <v>0</v>
      </c>
      <c r="G532" s="72">
        <v>1.5</v>
      </c>
      <c r="H532" s="72">
        <v>5.9</v>
      </c>
      <c r="I532" s="72" t="s">
        <v>299</v>
      </c>
      <c r="J532" s="72">
        <v>180</v>
      </c>
    </row>
    <row r="533" spans="1:10" x14ac:dyDescent="0.25">
      <c r="A533" s="107">
        <v>41430</v>
      </c>
      <c r="B533" s="89" t="s">
        <v>293</v>
      </c>
      <c r="C533" s="89" t="s">
        <v>53</v>
      </c>
      <c r="D533" s="89" t="s">
        <v>311</v>
      </c>
      <c r="E533" s="89" t="s">
        <v>312</v>
      </c>
      <c r="F533" s="72">
        <v>0</v>
      </c>
      <c r="G533" s="72">
        <v>0.9</v>
      </c>
      <c r="H533" s="72">
        <v>2.6</v>
      </c>
      <c r="I533" s="72" t="s">
        <v>261</v>
      </c>
      <c r="J533" s="72">
        <v>360</v>
      </c>
    </row>
    <row r="534" spans="1:10" x14ac:dyDescent="0.25">
      <c r="A534" s="107">
        <v>41431</v>
      </c>
      <c r="B534" s="89" t="s">
        <v>293</v>
      </c>
      <c r="C534" s="89" t="s">
        <v>53</v>
      </c>
      <c r="D534" s="89" t="s">
        <v>311</v>
      </c>
      <c r="E534" s="89" t="s">
        <v>312</v>
      </c>
      <c r="F534" s="72">
        <v>0</v>
      </c>
      <c r="G534" s="72">
        <v>1.4</v>
      </c>
      <c r="H534" s="72">
        <v>5</v>
      </c>
      <c r="I534" s="72" t="s">
        <v>261</v>
      </c>
      <c r="J534" s="72">
        <v>360</v>
      </c>
    </row>
    <row r="535" spans="1:10" x14ac:dyDescent="0.25">
      <c r="A535" s="107">
        <v>41432</v>
      </c>
      <c r="B535" s="89" t="s">
        <v>293</v>
      </c>
      <c r="C535" s="89" t="s">
        <v>53</v>
      </c>
      <c r="D535" s="89" t="s">
        <v>311</v>
      </c>
      <c r="E535" s="89" t="s">
        <v>312</v>
      </c>
      <c r="F535" s="72">
        <v>0</v>
      </c>
      <c r="G535" s="72">
        <v>3.1</v>
      </c>
      <c r="H535" s="72">
        <v>11.5</v>
      </c>
      <c r="I535" s="72" t="s">
        <v>261</v>
      </c>
      <c r="J535" s="72">
        <v>360</v>
      </c>
    </row>
    <row r="536" spans="1:10" x14ac:dyDescent="0.25">
      <c r="A536" s="107">
        <v>41433</v>
      </c>
      <c r="B536" s="89" t="s">
        <v>293</v>
      </c>
      <c r="C536" s="89" t="s">
        <v>53</v>
      </c>
      <c r="D536" s="89" t="s">
        <v>311</v>
      </c>
      <c r="E536" s="89" t="s">
        <v>312</v>
      </c>
      <c r="F536" s="72">
        <v>0</v>
      </c>
      <c r="G536" s="72">
        <v>1</v>
      </c>
      <c r="H536" s="72">
        <v>3</v>
      </c>
      <c r="I536" s="72" t="s">
        <v>299</v>
      </c>
      <c r="J536" s="72">
        <v>180</v>
      </c>
    </row>
    <row r="537" spans="1:10" x14ac:dyDescent="0.25">
      <c r="A537" s="107">
        <v>41434</v>
      </c>
      <c r="B537" s="89" t="s">
        <v>293</v>
      </c>
      <c r="C537" s="89" t="s">
        <v>53</v>
      </c>
      <c r="D537" s="89" t="s">
        <v>311</v>
      </c>
      <c r="E537" s="89" t="s">
        <v>312</v>
      </c>
      <c r="F537" s="72">
        <v>0</v>
      </c>
      <c r="G537" s="72">
        <v>0.8</v>
      </c>
      <c r="H537" s="72">
        <v>2.8</v>
      </c>
      <c r="I537" s="72" t="s">
        <v>261</v>
      </c>
      <c r="J537" s="72">
        <v>360</v>
      </c>
    </row>
    <row r="538" spans="1:10" x14ac:dyDescent="0.25">
      <c r="A538" s="107">
        <v>41435</v>
      </c>
      <c r="B538" s="89" t="s">
        <v>293</v>
      </c>
      <c r="C538" s="89" t="s">
        <v>53</v>
      </c>
      <c r="D538" s="89" t="s">
        <v>311</v>
      </c>
      <c r="E538" s="89" t="s">
        <v>312</v>
      </c>
      <c r="F538" s="72">
        <v>0</v>
      </c>
      <c r="G538" s="72">
        <v>1.3</v>
      </c>
      <c r="H538" s="72">
        <v>7.1</v>
      </c>
      <c r="I538" s="72" t="s">
        <v>261</v>
      </c>
      <c r="J538" s="72">
        <v>360</v>
      </c>
    </row>
    <row r="539" spans="1:10" x14ac:dyDescent="0.25">
      <c r="A539" s="107">
        <v>41436</v>
      </c>
      <c r="B539" s="89" t="s">
        <v>293</v>
      </c>
      <c r="C539" s="89" t="s">
        <v>53</v>
      </c>
      <c r="D539" s="89" t="s">
        <v>311</v>
      </c>
      <c r="E539" s="89" t="s">
        <v>312</v>
      </c>
      <c r="F539" s="72">
        <v>0</v>
      </c>
      <c r="G539" s="72">
        <v>1.8</v>
      </c>
      <c r="H539" s="72">
        <v>5.9</v>
      </c>
      <c r="I539" s="72" t="s">
        <v>298</v>
      </c>
      <c r="J539" s="72">
        <v>90</v>
      </c>
    </row>
    <row r="540" spans="1:10" x14ac:dyDescent="0.25">
      <c r="A540" s="107">
        <v>41437</v>
      </c>
      <c r="B540" s="89" t="s">
        <v>293</v>
      </c>
      <c r="C540" s="89" t="s">
        <v>53</v>
      </c>
      <c r="D540" s="89" t="s">
        <v>311</v>
      </c>
      <c r="E540" s="89" t="s">
        <v>312</v>
      </c>
      <c r="F540" s="72">
        <v>0</v>
      </c>
      <c r="G540" s="72">
        <v>1</v>
      </c>
      <c r="H540" s="72">
        <v>7.6</v>
      </c>
      <c r="I540" s="72" t="s">
        <v>261</v>
      </c>
      <c r="J540" s="72">
        <v>360</v>
      </c>
    </row>
    <row r="541" spans="1:10" x14ac:dyDescent="0.25">
      <c r="A541" s="107">
        <v>41438</v>
      </c>
      <c r="B541" s="89" t="s">
        <v>293</v>
      </c>
      <c r="C541" s="89" t="s">
        <v>53</v>
      </c>
      <c r="D541" s="89" t="s">
        <v>311</v>
      </c>
      <c r="E541" s="89" t="s">
        <v>312</v>
      </c>
      <c r="F541" s="72">
        <v>0</v>
      </c>
      <c r="G541" s="72">
        <v>2.9</v>
      </c>
      <c r="H541" s="72">
        <v>10.1</v>
      </c>
      <c r="I541" s="72" t="s">
        <v>261</v>
      </c>
      <c r="J541" s="72">
        <v>360</v>
      </c>
    </row>
    <row r="542" spans="1:10" x14ac:dyDescent="0.25">
      <c r="A542" s="107">
        <v>41439</v>
      </c>
      <c r="B542" s="89" t="s">
        <v>293</v>
      </c>
      <c r="C542" s="89" t="s">
        <v>53</v>
      </c>
      <c r="D542" s="89" t="s">
        <v>311</v>
      </c>
      <c r="E542" s="89" t="s">
        <v>312</v>
      </c>
      <c r="F542" s="72">
        <v>1</v>
      </c>
      <c r="G542" s="72">
        <v>6</v>
      </c>
      <c r="H542" s="72">
        <v>12.1</v>
      </c>
      <c r="I542" s="72" t="s">
        <v>261</v>
      </c>
      <c r="J542" s="72">
        <v>360</v>
      </c>
    </row>
    <row r="543" spans="1:10" x14ac:dyDescent="0.25">
      <c r="A543" s="107">
        <v>41440</v>
      </c>
      <c r="B543" s="89" t="s">
        <v>293</v>
      </c>
      <c r="C543" s="89" t="s">
        <v>53</v>
      </c>
      <c r="D543" s="89" t="s">
        <v>311</v>
      </c>
      <c r="E543" s="89" t="s">
        <v>312</v>
      </c>
      <c r="F543" s="72">
        <v>0.1</v>
      </c>
      <c r="G543" s="72">
        <v>3.8</v>
      </c>
      <c r="H543" s="72">
        <v>8.6999999999999993</v>
      </c>
      <c r="I543" s="72" t="s">
        <v>261</v>
      </c>
      <c r="J543" s="72">
        <v>360</v>
      </c>
    </row>
    <row r="544" spans="1:10" x14ac:dyDescent="0.25">
      <c r="A544" s="107">
        <v>41441</v>
      </c>
      <c r="B544" s="89" t="s">
        <v>293</v>
      </c>
      <c r="C544" s="89" t="s">
        <v>53</v>
      </c>
      <c r="D544" s="89" t="s">
        <v>311</v>
      </c>
      <c r="E544" s="89" t="s">
        <v>312</v>
      </c>
      <c r="F544" s="72">
        <v>0.3</v>
      </c>
      <c r="G544" s="72">
        <v>2.9</v>
      </c>
      <c r="H544" s="72">
        <v>6.5</v>
      </c>
      <c r="I544" s="72" t="s">
        <v>261</v>
      </c>
      <c r="J544" s="72">
        <v>360</v>
      </c>
    </row>
    <row r="545" spans="1:10" x14ac:dyDescent="0.25">
      <c r="A545" s="107">
        <v>41442</v>
      </c>
      <c r="B545" s="89" t="s">
        <v>293</v>
      </c>
      <c r="C545" s="89" t="s">
        <v>53</v>
      </c>
      <c r="D545" s="89" t="s">
        <v>311</v>
      </c>
      <c r="E545" s="89" t="s">
        <v>312</v>
      </c>
      <c r="F545" s="72">
        <v>0</v>
      </c>
      <c r="G545" s="72">
        <v>2.9</v>
      </c>
      <c r="H545" s="72">
        <v>7.7</v>
      </c>
      <c r="I545" s="72" t="s">
        <v>261</v>
      </c>
      <c r="J545" s="72">
        <v>360</v>
      </c>
    </row>
    <row r="546" spans="1:10" x14ac:dyDescent="0.25">
      <c r="A546" s="107">
        <v>41443</v>
      </c>
      <c r="B546" s="89" t="s">
        <v>293</v>
      </c>
      <c r="C546" s="89" t="s">
        <v>53</v>
      </c>
      <c r="D546" s="89" t="s">
        <v>311</v>
      </c>
      <c r="E546" s="89" t="s">
        <v>312</v>
      </c>
      <c r="F546" s="72">
        <v>0.3</v>
      </c>
      <c r="G546" s="72">
        <v>2.6</v>
      </c>
      <c r="H546" s="72">
        <v>7.4</v>
      </c>
      <c r="I546" s="72" t="s">
        <v>261</v>
      </c>
      <c r="J546" s="72">
        <v>360</v>
      </c>
    </row>
    <row r="547" spans="1:10" x14ac:dyDescent="0.25">
      <c r="A547" s="107">
        <v>41444</v>
      </c>
      <c r="B547" s="89" t="s">
        <v>293</v>
      </c>
      <c r="C547" s="89" t="s">
        <v>53</v>
      </c>
      <c r="D547" s="89" t="s">
        <v>311</v>
      </c>
      <c r="E547" s="89" t="s">
        <v>312</v>
      </c>
      <c r="F547" s="72">
        <v>0</v>
      </c>
      <c r="G547" s="72">
        <v>1.8</v>
      </c>
      <c r="H547" s="72">
        <v>5.9</v>
      </c>
      <c r="I547" s="72" t="s">
        <v>299</v>
      </c>
      <c r="J547" s="72">
        <v>180</v>
      </c>
    </row>
    <row r="548" spans="1:10" x14ac:dyDescent="0.25">
      <c r="A548" s="107">
        <v>41445</v>
      </c>
      <c r="B548" s="89" t="s">
        <v>293</v>
      </c>
      <c r="C548" s="89" t="s">
        <v>53</v>
      </c>
      <c r="D548" s="89" t="s">
        <v>311</v>
      </c>
      <c r="E548" s="89" t="s">
        <v>312</v>
      </c>
      <c r="F548" s="72">
        <v>0</v>
      </c>
      <c r="G548" s="72">
        <v>0.7</v>
      </c>
      <c r="H548" s="72">
        <v>2.8</v>
      </c>
      <c r="I548" s="72" t="s">
        <v>261</v>
      </c>
      <c r="J548" s="72">
        <v>360</v>
      </c>
    </row>
    <row r="549" spans="1:10" x14ac:dyDescent="0.25">
      <c r="A549" s="107">
        <v>41446</v>
      </c>
      <c r="B549" s="89" t="s">
        <v>293</v>
      </c>
      <c r="C549" s="89" t="s">
        <v>53</v>
      </c>
      <c r="D549" s="89" t="s">
        <v>311</v>
      </c>
      <c r="E549" s="89" t="s">
        <v>312</v>
      </c>
      <c r="F549" s="72">
        <v>0</v>
      </c>
      <c r="G549" s="72">
        <v>0.9</v>
      </c>
      <c r="H549" s="72">
        <v>3.2</v>
      </c>
      <c r="I549" s="72" t="s">
        <v>300</v>
      </c>
      <c r="J549" s="72">
        <v>270</v>
      </c>
    </row>
    <row r="550" spans="1:10" x14ac:dyDescent="0.25">
      <c r="A550" s="107">
        <v>41447</v>
      </c>
      <c r="B550" s="89" t="s">
        <v>293</v>
      </c>
      <c r="C550" s="89" t="s">
        <v>53</v>
      </c>
      <c r="D550" s="89" t="s">
        <v>311</v>
      </c>
      <c r="E550" s="89" t="s">
        <v>312</v>
      </c>
      <c r="F550" s="72">
        <v>0</v>
      </c>
      <c r="G550" s="72">
        <v>1.3</v>
      </c>
      <c r="H550" s="72">
        <v>2.8</v>
      </c>
      <c r="I550" s="72" t="s">
        <v>299</v>
      </c>
      <c r="J550" s="72">
        <v>180</v>
      </c>
    </row>
    <row r="551" spans="1:10" x14ac:dyDescent="0.25">
      <c r="A551" s="107">
        <v>41448</v>
      </c>
      <c r="B551" s="89" t="s">
        <v>293</v>
      </c>
      <c r="C551" s="89" t="s">
        <v>53</v>
      </c>
      <c r="D551" s="89" t="s">
        <v>311</v>
      </c>
      <c r="E551" s="89" t="s">
        <v>312</v>
      </c>
      <c r="F551" s="72">
        <v>0</v>
      </c>
      <c r="G551" s="72">
        <v>0.9</v>
      </c>
      <c r="H551" s="72">
        <v>3.9</v>
      </c>
      <c r="I551" s="72" t="s">
        <v>261</v>
      </c>
      <c r="J551" s="72">
        <v>360</v>
      </c>
    </row>
    <row r="552" spans="1:10" x14ac:dyDescent="0.25">
      <c r="A552" s="107">
        <v>41449</v>
      </c>
      <c r="B552" s="89" t="s">
        <v>293</v>
      </c>
      <c r="C552" s="89" t="s">
        <v>53</v>
      </c>
      <c r="D552" s="89" t="s">
        <v>311</v>
      </c>
      <c r="E552" s="89" t="s">
        <v>312</v>
      </c>
      <c r="F552" s="72">
        <v>0.1</v>
      </c>
      <c r="G552" s="72">
        <v>2.7</v>
      </c>
      <c r="H552" s="72">
        <v>8.9</v>
      </c>
      <c r="I552" s="72" t="s">
        <v>261</v>
      </c>
      <c r="J552" s="72">
        <v>360</v>
      </c>
    </row>
    <row r="553" spans="1:10" x14ac:dyDescent="0.25">
      <c r="A553" s="107">
        <v>41450</v>
      </c>
      <c r="B553" s="89" t="s">
        <v>293</v>
      </c>
      <c r="C553" s="89" t="s">
        <v>53</v>
      </c>
      <c r="D553" s="89" t="s">
        <v>311</v>
      </c>
      <c r="E553" s="89" t="s">
        <v>312</v>
      </c>
      <c r="F553" s="72">
        <v>0</v>
      </c>
      <c r="G553" s="72">
        <v>2.2999999999999998</v>
      </c>
      <c r="H553" s="72">
        <v>8.3000000000000007</v>
      </c>
      <c r="I553" s="72" t="s">
        <v>261</v>
      </c>
      <c r="J553" s="72">
        <v>360</v>
      </c>
    </row>
    <row r="554" spans="1:10" x14ac:dyDescent="0.25">
      <c r="A554" s="107">
        <v>41451</v>
      </c>
      <c r="B554" s="89" t="s">
        <v>293</v>
      </c>
      <c r="C554" s="89" t="s">
        <v>53</v>
      </c>
      <c r="D554" s="89" t="s">
        <v>311</v>
      </c>
      <c r="E554" s="89" t="s">
        <v>312</v>
      </c>
      <c r="F554" s="72">
        <v>0</v>
      </c>
      <c r="G554" s="72">
        <v>2.5</v>
      </c>
      <c r="H554" s="72">
        <v>8.6999999999999993</v>
      </c>
      <c r="I554" s="72" t="s">
        <v>299</v>
      </c>
      <c r="J554" s="72">
        <v>180</v>
      </c>
    </row>
    <row r="555" spans="1:10" x14ac:dyDescent="0.25">
      <c r="A555" s="107">
        <v>41452</v>
      </c>
      <c r="B555" s="89" t="s">
        <v>293</v>
      </c>
      <c r="C555" s="89" t="s">
        <v>53</v>
      </c>
      <c r="D555" s="89" t="s">
        <v>311</v>
      </c>
      <c r="E555" s="89" t="s">
        <v>312</v>
      </c>
      <c r="F555" s="72">
        <v>0</v>
      </c>
      <c r="G555" s="72">
        <v>1.7</v>
      </c>
      <c r="H555" s="72">
        <v>4.4000000000000004</v>
      </c>
      <c r="I555" s="72" t="s">
        <v>298</v>
      </c>
      <c r="J555" s="72">
        <v>90</v>
      </c>
    </row>
    <row r="556" spans="1:10" x14ac:dyDescent="0.25">
      <c r="A556" s="107">
        <v>41453</v>
      </c>
      <c r="B556" s="89" t="s">
        <v>293</v>
      </c>
      <c r="C556" s="89" t="s">
        <v>53</v>
      </c>
      <c r="D556" s="89" t="s">
        <v>311</v>
      </c>
      <c r="E556" s="89" t="s">
        <v>312</v>
      </c>
      <c r="F556" s="72">
        <v>0</v>
      </c>
      <c r="G556" s="72">
        <v>1.4</v>
      </c>
      <c r="H556" s="72">
        <v>5.2</v>
      </c>
      <c r="I556" s="72" t="s">
        <v>299</v>
      </c>
      <c r="J556" s="72">
        <v>180</v>
      </c>
    </row>
    <row r="557" spans="1:10" x14ac:dyDescent="0.25">
      <c r="A557" s="107">
        <v>41454</v>
      </c>
      <c r="B557" s="89" t="s">
        <v>293</v>
      </c>
      <c r="C557" s="89" t="s">
        <v>53</v>
      </c>
      <c r="D557" s="89" t="s">
        <v>311</v>
      </c>
      <c r="E557" s="89" t="s">
        <v>312</v>
      </c>
      <c r="F557" s="72">
        <v>0</v>
      </c>
      <c r="G557" s="72">
        <v>0.9</v>
      </c>
      <c r="H557" s="72">
        <v>3.3</v>
      </c>
      <c r="I557" s="72" t="s">
        <v>299</v>
      </c>
      <c r="J557" s="72">
        <v>180</v>
      </c>
    </row>
    <row r="558" spans="1:10" x14ac:dyDescent="0.25">
      <c r="A558" s="107">
        <v>41455</v>
      </c>
      <c r="B558" s="89" t="s">
        <v>293</v>
      </c>
      <c r="C558" s="89" t="s">
        <v>53</v>
      </c>
      <c r="D558" s="89" t="s">
        <v>311</v>
      </c>
      <c r="E558" s="89" t="s">
        <v>312</v>
      </c>
      <c r="F558" s="72">
        <v>0</v>
      </c>
      <c r="G558" s="72">
        <v>1.6</v>
      </c>
      <c r="H558" s="72">
        <v>4.5999999999999996</v>
      </c>
      <c r="I558" s="72" t="s">
        <v>300</v>
      </c>
      <c r="J558" s="72">
        <v>270</v>
      </c>
    </row>
    <row r="559" spans="1:10" x14ac:dyDescent="0.25">
      <c r="A559" s="107">
        <v>41456</v>
      </c>
      <c r="B559" s="89" t="s">
        <v>293</v>
      </c>
      <c r="C559" s="89" t="s">
        <v>53</v>
      </c>
      <c r="D559" s="89" t="s">
        <v>311</v>
      </c>
      <c r="E559" s="89" t="s">
        <v>312</v>
      </c>
      <c r="F559" s="72">
        <v>0</v>
      </c>
      <c r="G559" s="72">
        <v>0.9</v>
      </c>
      <c r="H559" s="72">
        <v>3.2</v>
      </c>
      <c r="I559" s="72" t="s">
        <v>300</v>
      </c>
      <c r="J559" s="72">
        <v>270</v>
      </c>
    </row>
    <row r="560" spans="1:10" x14ac:dyDescent="0.25">
      <c r="A560" s="107">
        <v>41457</v>
      </c>
      <c r="B560" s="89" t="s">
        <v>293</v>
      </c>
      <c r="C560" s="89" t="s">
        <v>53</v>
      </c>
      <c r="D560" s="89" t="s">
        <v>311</v>
      </c>
      <c r="E560" s="89" t="s">
        <v>312</v>
      </c>
      <c r="F560" s="72">
        <v>0</v>
      </c>
      <c r="G560" s="72">
        <v>0.6</v>
      </c>
      <c r="H560" s="72">
        <v>2.1</v>
      </c>
      <c r="I560" s="72" t="s">
        <v>261</v>
      </c>
      <c r="J560" s="72">
        <v>360</v>
      </c>
    </row>
    <row r="561" spans="1:10" x14ac:dyDescent="0.25">
      <c r="A561" s="107">
        <v>41458</v>
      </c>
      <c r="B561" s="89" t="s">
        <v>293</v>
      </c>
      <c r="C561" s="89" t="s">
        <v>53</v>
      </c>
      <c r="D561" s="89" t="s">
        <v>311</v>
      </c>
      <c r="E561" s="89" t="s">
        <v>312</v>
      </c>
      <c r="F561" s="72">
        <v>0</v>
      </c>
      <c r="G561" s="72">
        <v>1.3</v>
      </c>
      <c r="H561" s="72">
        <v>3.6</v>
      </c>
      <c r="I561" s="72" t="s">
        <v>261</v>
      </c>
      <c r="J561" s="72">
        <v>360</v>
      </c>
    </row>
    <row r="562" spans="1:10" x14ac:dyDescent="0.25">
      <c r="A562" s="107">
        <v>41459</v>
      </c>
      <c r="B562" s="89" t="s">
        <v>293</v>
      </c>
      <c r="C562" s="89" t="s">
        <v>53</v>
      </c>
      <c r="D562" s="89" t="s">
        <v>311</v>
      </c>
      <c r="E562" s="89" t="s">
        <v>312</v>
      </c>
      <c r="F562" s="72">
        <v>0.3</v>
      </c>
      <c r="G562" s="72">
        <v>4.5999999999999996</v>
      </c>
      <c r="H562" s="72">
        <v>12.8</v>
      </c>
      <c r="I562" s="72" t="s">
        <v>300</v>
      </c>
      <c r="J562" s="72">
        <v>270</v>
      </c>
    </row>
    <row r="563" spans="1:10" x14ac:dyDescent="0.25">
      <c r="A563" s="107">
        <v>41460</v>
      </c>
      <c r="B563" s="89" t="s">
        <v>293</v>
      </c>
      <c r="C563" s="89" t="s">
        <v>53</v>
      </c>
      <c r="D563" s="89" t="s">
        <v>311</v>
      </c>
      <c r="E563" s="89" t="s">
        <v>312</v>
      </c>
      <c r="F563" s="72">
        <v>0.9</v>
      </c>
      <c r="G563" s="72">
        <v>5</v>
      </c>
      <c r="H563" s="72">
        <v>11.9</v>
      </c>
      <c r="I563" s="72" t="s">
        <v>261</v>
      </c>
      <c r="J563" s="72">
        <v>360</v>
      </c>
    </row>
    <row r="564" spans="1:10" x14ac:dyDescent="0.25">
      <c r="A564" s="107">
        <v>41461</v>
      </c>
      <c r="B564" s="89" t="s">
        <v>293</v>
      </c>
      <c r="C564" s="89" t="s">
        <v>53</v>
      </c>
      <c r="D564" s="89" t="s">
        <v>311</v>
      </c>
      <c r="E564" s="89" t="s">
        <v>312</v>
      </c>
      <c r="F564" s="72">
        <v>0.5</v>
      </c>
      <c r="G564" s="72">
        <v>3.6</v>
      </c>
      <c r="H564" s="72">
        <v>10.1</v>
      </c>
      <c r="I564" s="72" t="s">
        <v>261</v>
      </c>
      <c r="J564" s="72">
        <v>360</v>
      </c>
    </row>
    <row r="565" spans="1:10" x14ac:dyDescent="0.25">
      <c r="A565" s="107">
        <v>41462</v>
      </c>
      <c r="B565" s="89" t="s">
        <v>293</v>
      </c>
      <c r="C565" s="89" t="s">
        <v>53</v>
      </c>
      <c r="D565" s="89" t="s">
        <v>311</v>
      </c>
      <c r="E565" s="89" t="s">
        <v>312</v>
      </c>
      <c r="F565" s="72">
        <v>0</v>
      </c>
      <c r="G565" s="72">
        <v>2.2999999999999998</v>
      </c>
      <c r="H565" s="72">
        <v>5.7</v>
      </c>
      <c r="I565" s="72" t="s">
        <v>261</v>
      </c>
      <c r="J565" s="72">
        <v>360</v>
      </c>
    </row>
    <row r="566" spans="1:10" x14ac:dyDescent="0.25">
      <c r="A566" s="107">
        <v>41463</v>
      </c>
      <c r="B566" s="89" t="s">
        <v>293</v>
      </c>
      <c r="C566" s="89" t="s">
        <v>53</v>
      </c>
      <c r="D566" s="89" t="s">
        <v>311</v>
      </c>
      <c r="E566" s="89" t="s">
        <v>312</v>
      </c>
      <c r="F566" s="72">
        <v>0</v>
      </c>
      <c r="G566" s="72">
        <v>1.6</v>
      </c>
      <c r="H566" s="72">
        <v>5.2</v>
      </c>
      <c r="I566" s="72" t="s">
        <v>261</v>
      </c>
      <c r="J566" s="72">
        <v>360</v>
      </c>
    </row>
    <row r="567" spans="1:10" x14ac:dyDescent="0.25">
      <c r="A567" s="107">
        <v>41464</v>
      </c>
      <c r="B567" s="89" t="s">
        <v>293</v>
      </c>
      <c r="C567" s="89" t="s">
        <v>53</v>
      </c>
      <c r="D567" s="89" t="s">
        <v>311</v>
      </c>
      <c r="E567" s="89" t="s">
        <v>312</v>
      </c>
      <c r="F567" s="72">
        <v>0</v>
      </c>
      <c r="G567" s="72">
        <v>1.2</v>
      </c>
      <c r="H567" s="72">
        <v>4.4000000000000004</v>
      </c>
      <c r="I567" s="72" t="s">
        <v>299</v>
      </c>
      <c r="J567" s="72">
        <v>180</v>
      </c>
    </row>
    <row r="568" spans="1:10" x14ac:dyDescent="0.25">
      <c r="A568" s="107">
        <v>41465</v>
      </c>
      <c r="B568" s="89" t="s">
        <v>293</v>
      </c>
      <c r="C568" s="89" t="s">
        <v>53</v>
      </c>
      <c r="D568" s="89" t="s">
        <v>311</v>
      </c>
      <c r="E568" s="89" t="s">
        <v>312</v>
      </c>
      <c r="F568" s="72">
        <v>0</v>
      </c>
      <c r="G568" s="72">
        <v>0.9</v>
      </c>
      <c r="H568" s="72">
        <v>2.2999999999999998</v>
      </c>
      <c r="I568" s="72" t="s">
        <v>261</v>
      </c>
      <c r="J568" s="72">
        <v>360</v>
      </c>
    </row>
    <row r="569" spans="1:10" x14ac:dyDescent="0.25">
      <c r="A569" s="107">
        <v>41466</v>
      </c>
      <c r="B569" s="89" t="s">
        <v>293</v>
      </c>
      <c r="C569" s="89" t="s">
        <v>53</v>
      </c>
      <c r="D569" s="89" t="s">
        <v>311</v>
      </c>
      <c r="E569" s="89" t="s">
        <v>312</v>
      </c>
      <c r="F569" s="72">
        <v>0</v>
      </c>
      <c r="G569" s="72">
        <v>0.9</v>
      </c>
      <c r="H569" s="72">
        <v>2.8</v>
      </c>
      <c r="I569" s="72" t="s">
        <v>261</v>
      </c>
      <c r="J569" s="72">
        <v>360</v>
      </c>
    </row>
    <row r="570" spans="1:10" x14ac:dyDescent="0.25">
      <c r="A570" s="107">
        <v>41467</v>
      </c>
      <c r="B570" s="89" t="s">
        <v>293</v>
      </c>
      <c r="C570" s="89" t="s">
        <v>53</v>
      </c>
      <c r="D570" s="89" t="s">
        <v>311</v>
      </c>
      <c r="E570" s="89" t="s">
        <v>312</v>
      </c>
      <c r="F570" s="72">
        <v>0</v>
      </c>
      <c r="G570" s="72">
        <v>1.6</v>
      </c>
      <c r="H570" s="72">
        <v>5</v>
      </c>
      <c r="I570" s="72" t="s">
        <v>298</v>
      </c>
      <c r="J570" s="72">
        <v>90</v>
      </c>
    </row>
    <row r="571" spans="1:10" x14ac:dyDescent="0.25">
      <c r="A571" s="107">
        <v>41468</v>
      </c>
      <c r="B571" s="89" t="s">
        <v>293</v>
      </c>
      <c r="C571" s="89" t="s">
        <v>53</v>
      </c>
      <c r="D571" s="89" t="s">
        <v>311</v>
      </c>
      <c r="E571" s="89" t="s">
        <v>312</v>
      </c>
      <c r="F571" s="72">
        <v>0</v>
      </c>
      <c r="G571" s="72">
        <v>1</v>
      </c>
      <c r="H571" s="72">
        <v>2.7</v>
      </c>
      <c r="I571" s="72" t="s">
        <v>299</v>
      </c>
      <c r="J571" s="72">
        <v>180</v>
      </c>
    </row>
    <row r="572" spans="1:10" x14ac:dyDescent="0.25">
      <c r="A572" s="107">
        <v>41469</v>
      </c>
      <c r="B572" s="89" t="s">
        <v>293</v>
      </c>
      <c r="C572" s="89" t="s">
        <v>53</v>
      </c>
      <c r="D572" s="89" t="s">
        <v>311</v>
      </c>
      <c r="E572" s="89" t="s">
        <v>312</v>
      </c>
      <c r="F572" s="72">
        <v>0</v>
      </c>
      <c r="G572" s="72">
        <v>0.7</v>
      </c>
      <c r="H572" s="72">
        <v>2.7</v>
      </c>
      <c r="I572" s="72" t="s">
        <v>298</v>
      </c>
      <c r="J572" s="72">
        <v>90</v>
      </c>
    </row>
    <row r="573" spans="1:10" x14ac:dyDescent="0.25">
      <c r="A573" s="107">
        <v>41470</v>
      </c>
      <c r="B573" s="89" t="s">
        <v>293</v>
      </c>
      <c r="C573" s="89" t="s">
        <v>53</v>
      </c>
      <c r="D573" s="89" t="s">
        <v>311</v>
      </c>
      <c r="E573" s="89" t="s">
        <v>312</v>
      </c>
      <c r="F573" s="72">
        <v>0</v>
      </c>
      <c r="G573" s="72">
        <v>1.4</v>
      </c>
      <c r="H573" s="72">
        <v>5.8</v>
      </c>
      <c r="I573" s="72" t="s">
        <v>261</v>
      </c>
      <c r="J573" s="72">
        <v>360</v>
      </c>
    </row>
    <row r="574" spans="1:10" x14ac:dyDescent="0.25">
      <c r="A574" s="107">
        <v>41471</v>
      </c>
      <c r="B574" s="89" t="s">
        <v>293</v>
      </c>
      <c r="C574" s="89" t="s">
        <v>53</v>
      </c>
      <c r="D574" s="89" t="s">
        <v>311</v>
      </c>
      <c r="E574" s="89" t="s">
        <v>312</v>
      </c>
      <c r="F574" s="72">
        <v>0</v>
      </c>
      <c r="G574" s="72">
        <v>1.5</v>
      </c>
      <c r="H574" s="72">
        <v>6.9</v>
      </c>
      <c r="I574" s="72" t="s">
        <v>261</v>
      </c>
      <c r="J574" s="72">
        <v>360</v>
      </c>
    </row>
    <row r="575" spans="1:10" x14ac:dyDescent="0.25">
      <c r="A575" s="107">
        <v>41472</v>
      </c>
      <c r="B575" s="89" t="s">
        <v>293</v>
      </c>
      <c r="C575" s="89" t="s">
        <v>53</v>
      </c>
      <c r="D575" s="89" t="s">
        <v>311</v>
      </c>
      <c r="E575" s="89" t="s">
        <v>312</v>
      </c>
      <c r="F575" s="72">
        <v>0</v>
      </c>
      <c r="G575" s="72">
        <v>1.5</v>
      </c>
      <c r="H575" s="72">
        <v>7.3</v>
      </c>
      <c r="I575" s="72" t="s">
        <v>261</v>
      </c>
      <c r="J575" s="72">
        <v>360</v>
      </c>
    </row>
    <row r="576" spans="1:10" x14ac:dyDescent="0.25">
      <c r="A576" s="107">
        <v>41473</v>
      </c>
      <c r="B576" s="89" t="s">
        <v>293</v>
      </c>
      <c r="C576" s="89" t="s">
        <v>53</v>
      </c>
      <c r="D576" s="89" t="s">
        <v>311</v>
      </c>
      <c r="E576" s="89" t="s">
        <v>312</v>
      </c>
      <c r="F576" s="72">
        <v>0</v>
      </c>
      <c r="G576" s="72">
        <v>1.5</v>
      </c>
      <c r="H576" s="72">
        <v>4.8</v>
      </c>
      <c r="I576" s="72" t="s">
        <v>261</v>
      </c>
      <c r="J576" s="72">
        <v>360</v>
      </c>
    </row>
    <row r="577" spans="1:10" x14ac:dyDescent="0.25">
      <c r="A577" s="107">
        <v>41474</v>
      </c>
      <c r="B577" s="89" t="s">
        <v>293</v>
      </c>
      <c r="C577" s="89" t="s">
        <v>53</v>
      </c>
      <c r="D577" s="89" t="s">
        <v>311</v>
      </c>
      <c r="E577" s="89" t="s">
        <v>312</v>
      </c>
      <c r="F577" s="72">
        <v>0</v>
      </c>
      <c r="G577" s="72">
        <v>2.2999999999999998</v>
      </c>
      <c r="H577" s="72">
        <v>8.6999999999999993</v>
      </c>
      <c r="I577" s="72" t="s">
        <v>261</v>
      </c>
      <c r="J577" s="72">
        <v>360</v>
      </c>
    </row>
    <row r="578" spans="1:10" x14ac:dyDescent="0.25">
      <c r="A578" s="107">
        <v>41475</v>
      </c>
      <c r="B578" s="89" t="s">
        <v>293</v>
      </c>
      <c r="C578" s="89" t="s">
        <v>53</v>
      </c>
      <c r="D578" s="89" t="s">
        <v>311</v>
      </c>
      <c r="E578" s="89" t="s">
        <v>312</v>
      </c>
      <c r="F578" s="72">
        <v>0</v>
      </c>
      <c r="G578" s="72">
        <v>5</v>
      </c>
      <c r="H578" s="72">
        <v>12.6</v>
      </c>
      <c r="I578" s="72" t="s">
        <v>261</v>
      </c>
      <c r="J578" s="72">
        <v>360</v>
      </c>
    </row>
    <row r="579" spans="1:10" x14ac:dyDescent="0.25">
      <c r="A579" s="107">
        <v>41476</v>
      </c>
      <c r="B579" s="89" t="s">
        <v>293</v>
      </c>
      <c r="C579" s="89" t="s">
        <v>53</v>
      </c>
      <c r="D579" s="89" t="s">
        <v>311</v>
      </c>
      <c r="E579" s="89" t="s">
        <v>312</v>
      </c>
      <c r="F579" s="72">
        <v>1</v>
      </c>
      <c r="G579" s="72">
        <v>4.7</v>
      </c>
      <c r="H579" s="72">
        <v>10.4</v>
      </c>
      <c r="I579" s="72" t="s">
        <v>261</v>
      </c>
      <c r="J579" s="72">
        <v>360</v>
      </c>
    </row>
    <row r="580" spans="1:10" x14ac:dyDescent="0.25">
      <c r="A580" s="107">
        <v>41477</v>
      </c>
      <c r="B580" s="89" t="s">
        <v>293</v>
      </c>
      <c r="C580" s="89" t="s">
        <v>53</v>
      </c>
      <c r="D580" s="89" t="s">
        <v>311</v>
      </c>
      <c r="E580" s="89" t="s">
        <v>312</v>
      </c>
      <c r="F580" s="72">
        <v>0</v>
      </c>
      <c r="G580" s="72">
        <v>3.6</v>
      </c>
      <c r="H580" s="72">
        <v>12.5</v>
      </c>
      <c r="I580" s="72" t="s">
        <v>261</v>
      </c>
      <c r="J580" s="72">
        <v>360</v>
      </c>
    </row>
    <row r="581" spans="1:10" x14ac:dyDescent="0.25">
      <c r="A581" s="107">
        <v>41478</v>
      </c>
      <c r="B581" s="89" t="s">
        <v>293</v>
      </c>
      <c r="C581" s="89" t="s">
        <v>53</v>
      </c>
      <c r="D581" s="89" t="s">
        <v>311</v>
      </c>
      <c r="E581" s="89" t="s">
        <v>312</v>
      </c>
      <c r="F581" s="72">
        <v>0.3</v>
      </c>
      <c r="G581" s="72">
        <v>3.3</v>
      </c>
      <c r="H581" s="72">
        <v>9.8000000000000007</v>
      </c>
      <c r="I581" s="72" t="s">
        <v>261</v>
      </c>
      <c r="J581" s="72">
        <v>360</v>
      </c>
    </row>
    <row r="582" spans="1:10" x14ac:dyDescent="0.25">
      <c r="A582" s="107">
        <v>41479</v>
      </c>
      <c r="B582" s="89" t="s">
        <v>293</v>
      </c>
      <c r="C582" s="89" t="s">
        <v>53</v>
      </c>
      <c r="D582" s="89" t="s">
        <v>311</v>
      </c>
      <c r="E582" s="89" t="s">
        <v>312</v>
      </c>
      <c r="F582" s="72">
        <v>0</v>
      </c>
      <c r="G582" s="72">
        <v>2.4</v>
      </c>
      <c r="H582" s="72">
        <v>6.4</v>
      </c>
      <c r="I582" s="72" t="s">
        <v>298</v>
      </c>
      <c r="J582" s="72">
        <v>90</v>
      </c>
    </row>
    <row r="583" spans="1:10" x14ac:dyDescent="0.25">
      <c r="A583" s="107">
        <v>41480</v>
      </c>
      <c r="B583" s="89" t="s">
        <v>293</v>
      </c>
      <c r="C583" s="89" t="s">
        <v>53</v>
      </c>
      <c r="D583" s="89" t="s">
        <v>311</v>
      </c>
      <c r="E583" s="89" t="s">
        <v>312</v>
      </c>
      <c r="F583" s="72">
        <v>0</v>
      </c>
      <c r="G583" s="72">
        <v>1.3</v>
      </c>
      <c r="H583" s="72">
        <v>5.4</v>
      </c>
      <c r="I583" s="72" t="s">
        <v>300</v>
      </c>
      <c r="J583" s="72">
        <v>270</v>
      </c>
    </row>
    <row r="584" spans="1:10" x14ac:dyDescent="0.25">
      <c r="A584" s="107">
        <v>41481</v>
      </c>
      <c r="B584" s="89" t="s">
        <v>293</v>
      </c>
      <c r="C584" s="89" t="s">
        <v>53</v>
      </c>
      <c r="D584" s="89" t="s">
        <v>311</v>
      </c>
      <c r="E584" s="89" t="s">
        <v>312</v>
      </c>
      <c r="F584" s="72">
        <v>0</v>
      </c>
      <c r="G584" s="72">
        <v>3.2</v>
      </c>
      <c r="H584" s="72">
        <v>9.4</v>
      </c>
      <c r="I584" s="72" t="s">
        <v>261</v>
      </c>
      <c r="J584" s="72">
        <v>360</v>
      </c>
    </row>
    <row r="585" spans="1:10" x14ac:dyDescent="0.25">
      <c r="A585" s="107">
        <v>41482</v>
      </c>
      <c r="B585" s="89" t="s">
        <v>293</v>
      </c>
      <c r="C585" s="89" t="s">
        <v>53</v>
      </c>
      <c r="D585" s="89" t="s">
        <v>311</v>
      </c>
      <c r="E585" s="89" t="s">
        <v>312</v>
      </c>
      <c r="F585" s="72">
        <v>0</v>
      </c>
      <c r="G585" s="72">
        <v>1.4</v>
      </c>
      <c r="H585" s="72">
        <v>3.1</v>
      </c>
      <c r="I585" s="72" t="s">
        <v>300</v>
      </c>
      <c r="J585" s="72">
        <v>270</v>
      </c>
    </row>
    <row r="586" spans="1:10" x14ac:dyDescent="0.25">
      <c r="A586" s="107">
        <v>41483</v>
      </c>
      <c r="B586" s="89" t="s">
        <v>293</v>
      </c>
      <c r="C586" s="89" t="s">
        <v>53</v>
      </c>
      <c r="D586" s="89" t="s">
        <v>311</v>
      </c>
      <c r="E586" s="89" t="s">
        <v>312</v>
      </c>
      <c r="F586" s="72">
        <v>0</v>
      </c>
      <c r="G586" s="72">
        <v>1</v>
      </c>
      <c r="H586" s="72">
        <v>2.2999999999999998</v>
      </c>
      <c r="I586" s="72" t="s">
        <v>298</v>
      </c>
      <c r="J586" s="72">
        <v>90</v>
      </c>
    </row>
    <row r="587" spans="1:10" x14ac:dyDescent="0.25">
      <c r="A587" s="107">
        <v>41484</v>
      </c>
      <c r="B587" s="89" t="s">
        <v>293</v>
      </c>
      <c r="C587" s="89" t="s">
        <v>53</v>
      </c>
      <c r="D587" s="89" t="s">
        <v>311</v>
      </c>
      <c r="E587" s="89" t="s">
        <v>312</v>
      </c>
      <c r="F587" s="72">
        <v>0</v>
      </c>
      <c r="G587" s="72">
        <v>0.9</v>
      </c>
      <c r="H587" s="72">
        <v>4.5</v>
      </c>
      <c r="I587" s="72" t="s">
        <v>299</v>
      </c>
      <c r="J587" s="72">
        <v>180</v>
      </c>
    </row>
    <row r="588" spans="1:10" x14ac:dyDescent="0.25">
      <c r="A588" s="107">
        <v>41485</v>
      </c>
      <c r="B588" s="89" t="s">
        <v>293</v>
      </c>
      <c r="C588" s="89" t="s">
        <v>53</v>
      </c>
      <c r="D588" s="89" t="s">
        <v>311</v>
      </c>
      <c r="E588" s="89" t="s">
        <v>312</v>
      </c>
      <c r="F588" s="72">
        <v>0</v>
      </c>
      <c r="G588" s="72">
        <v>2</v>
      </c>
      <c r="H588" s="72">
        <v>5.7</v>
      </c>
      <c r="I588" s="72" t="s">
        <v>261</v>
      </c>
      <c r="J588" s="72">
        <v>360</v>
      </c>
    </row>
    <row r="589" spans="1:10" x14ac:dyDescent="0.25">
      <c r="A589" s="107">
        <v>41486</v>
      </c>
      <c r="B589" s="89" t="s">
        <v>293</v>
      </c>
      <c r="C589" s="89" t="s">
        <v>53</v>
      </c>
      <c r="D589" s="89" t="s">
        <v>311</v>
      </c>
      <c r="E589" s="89" t="s">
        <v>312</v>
      </c>
      <c r="F589" s="72">
        <v>0</v>
      </c>
      <c r="G589" s="72">
        <v>1.7</v>
      </c>
      <c r="H589" s="72">
        <v>5</v>
      </c>
      <c r="I589" s="72" t="s">
        <v>298</v>
      </c>
      <c r="J589" s="72">
        <v>90</v>
      </c>
    </row>
    <row r="590" spans="1:10" x14ac:dyDescent="0.25">
      <c r="A590" s="107">
        <v>41487</v>
      </c>
      <c r="B590" s="89" t="s">
        <v>293</v>
      </c>
      <c r="C590" s="89" t="s">
        <v>53</v>
      </c>
      <c r="D590" s="89" t="s">
        <v>311</v>
      </c>
      <c r="E590" s="89" t="s">
        <v>312</v>
      </c>
      <c r="F590" s="72">
        <v>0</v>
      </c>
      <c r="G590" s="72">
        <v>1.1000000000000001</v>
      </c>
      <c r="H590" s="72">
        <v>3.1</v>
      </c>
      <c r="I590" s="72" t="s">
        <v>261</v>
      </c>
      <c r="J590" s="72">
        <v>360</v>
      </c>
    </row>
    <row r="591" spans="1:10" x14ac:dyDescent="0.25">
      <c r="A591" s="107">
        <v>41488</v>
      </c>
      <c r="B591" s="89" t="s">
        <v>293</v>
      </c>
      <c r="C591" s="89" t="s">
        <v>53</v>
      </c>
      <c r="D591" s="89" t="s">
        <v>311</v>
      </c>
      <c r="E591" s="89" t="s">
        <v>312</v>
      </c>
      <c r="F591" s="72">
        <v>0</v>
      </c>
      <c r="G591" s="72">
        <v>3.1</v>
      </c>
      <c r="H591" s="72">
        <v>9.4</v>
      </c>
      <c r="I591" s="72" t="s">
        <v>261</v>
      </c>
      <c r="J591" s="72">
        <v>360</v>
      </c>
    </row>
    <row r="592" spans="1:10" x14ac:dyDescent="0.25">
      <c r="A592" s="107">
        <v>41489</v>
      </c>
      <c r="B592" s="89" t="s">
        <v>293</v>
      </c>
      <c r="C592" s="89" t="s">
        <v>53</v>
      </c>
      <c r="D592" s="89" t="s">
        <v>311</v>
      </c>
      <c r="E592" s="89" t="s">
        <v>312</v>
      </c>
      <c r="F592" s="72">
        <v>0.2</v>
      </c>
      <c r="G592" s="72">
        <v>5</v>
      </c>
      <c r="H592" s="72">
        <v>11.6</v>
      </c>
      <c r="I592" s="72" t="s">
        <v>261</v>
      </c>
      <c r="J592" s="72">
        <v>360</v>
      </c>
    </row>
    <row r="593" spans="1:10" x14ac:dyDescent="0.25">
      <c r="A593" s="107">
        <v>41490</v>
      </c>
      <c r="B593" s="89" t="s">
        <v>293</v>
      </c>
      <c r="C593" s="89" t="s">
        <v>53</v>
      </c>
      <c r="D593" s="89" t="s">
        <v>311</v>
      </c>
      <c r="E593" s="89" t="s">
        <v>312</v>
      </c>
      <c r="F593" s="72">
        <v>1.9</v>
      </c>
      <c r="G593" s="72">
        <v>5.4</v>
      </c>
      <c r="H593" s="72">
        <v>12.5</v>
      </c>
      <c r="I593" s="72" t="s">
        <v>261</v>
      </c>
      <c r="J593" s="72">
        <v>360</v>
      </c>
    </row>
    <row r="594" spans="1:10" x14ac:dyDescent="0.25">
      <c r="A594" s="107">
        <v>41491</v>
      </c>
      <c r="B594" s="89" t="s">
        <v>293</v>
      </c>
      <c r="C594" s="89" t="s">
        <v>53</v>
      </c>
      <c r="D594" s="89" t="s">
        <v>311</v>
      </c>
      <c r="E594" s="89" t="s">
        <v>312</v>
      </c>
      <c r="F594" s="72">
        <v>0.3</v>
      </c>
      <c r="G594" s="72">
        <v>4.8</v>
      </c>
      <c r="H594" s="72">
        <v>10</v>
      </c>
      <c r="I594" s="72" t="s">
        <v>261</v>
      </c>
      <c r="J594" s="72">
        <v>360</v>
      </c>
    </row>
    <row r="595" spans="1:10" x14ac:dyDescent="0.25">
      <c r="A595" s="107">
        <v>41492</v>
      </c>
      <c r="B595" s="89" t="s">
        <v>293</v>
      </c>
      <c r="C595" s="89" t="s">
        <v>53</v>
      </c>
      <c r="D595" s="89" t="s">
        <v>311</v>
      </c>
      <c r="E595" s="89" t="s">
        <v>312</v>
      </c>
      <c r="F595" s="72">
        <v>0.4</v>
      </c>
      <c r="G595" s="72">
        <v>5.2</v>
      </c>
      <c r="H595" s="72">
        <v>12.6</v>
      </c>
      <c r="I595" s="72" t="s">
        <v>261</v>
      </c>
      <c r="J595" s="72">
        <v>360</v>
      </c>
    </row>
    <row r="596" spans="1:10" x14ac:dyDescent="0.25">
      <c r="A596" s="107">
        <v>41493</v>
      </c>
      <c r="B596" s="89" t="s">
        <v>293</v>
      </c>
      <c r="C596" s="89" t="s">
        <v>53</v>
      </c>
      <c r="D596" s="89" t="s">
        <v>311</v>
      </c>
      <c r="E596" s="89" t="s">
        <v>312</v>
      </c>
      <c r="F596" s="72">
        <v>0</v>
      </c>
      <c r="G596" s="72">
        <v>2.1</v>
      </c>
      <c r="H596" s="72">
        <v>4.9000000000000004</v>
      </c>
      <c r="I596" s="72" t="s">
        <v>261</v>
      </c>
      <c r="J596" s="72">
        <v>360</v>
      </c>
    </row>
    <row r="597" spans="1:10" x14ac:dyDescent="0.25">
      <c r="A597" s="107">
        <v>41494</v>
      </c>
      <c r="B597" s="89" t="s">
        <v>293</v>
      </c>
      <c r="C597" s="89" t="s">
        <v>53</v>
      </c>
      <c r="D597" s="89" t="s">
        <v>311</v>
      </c>
      <c r="E597" s="89" t="s">
        <v>312</v>
      </c>
      <c r="F597" s="72">
        <v>0</v>
      </c>
      <c r="G597" s="72">
        <v>4.3</v>
      </c>
      <c r="H597" s="72">
        <v>11.2</v>
      </c>
      <c r="I597" s="72" t="s">
        <v>261</v>
      </c>
      <c r="J597" s="72">
        <v>360</v>
      </c>
    </row>
    <row r="598" spans="1:10" x14ac:dyDescent="0.25">
      <c r="A598" s="107">
        <v>41495</v>
      </c>
      <c r="B598" s="89" t="s">
        <v>293</v>
      </c>
      <c r="C598" s="89" t="s">
        <v>53</v>
      </c>
      <c r="D598" s="89" t="s">
        <v>311</v>
      </c>
      <c r="E598" s="89" t="s">
        <v>312</v>
      </c>
      <c r="F598" s="72">
        <v>0.1</v>
      </c>
      <c r="G598" s="72">
        <v>4</v>
      </c>
      <c r="H598" s="72">
        <v>8.6</v>
      </c>
      <c r="I598" s="72" t="s">
        <v>261</v>
      </c>
      <c r="J598" s="72">
        <v>360</v>
      </c>
    </row>
    <row r="599" spans="1:10" x14ac:dyDescent="0.25">
      <c r="A599" s="107">
        <v>41496</v>
      </c>
      <c r="B599" s="89" t="s">
        <v>293</v>
      </c>
      <c r="C599" s="89" t="s">
        <v>53</v>
      </c>
      <c r="D599" s="89" t="s">
        <v>311</v>
      </c>
      <c r="E599" s="89" t="s">
        <v>312</v>
      </c>
      <c r="F599" s="72">
        <v>0.2</v>
      </c>
      <c r="G599" s="72">
        <v>4.5999999999999996</v>
      </c>
      <c r="H599" s="72">
        <v>9.9</v>
      </c>
      <c r="I599" s="72" t="s">
        <v>261</v>
      </c>
      <c r="J599" s="72">
        <v>360</v>
      </c>
    </row>
    <row r="600" spans="1:10" x14ac:dyDescent="0.25">
      <c r="A600" s="107">
        <v>41497</v>
      </c>
      <c r="B600" s="89" t="s">
        <v>293</v>
      </c>
      <c r="C600" s="89" t="s">
        <v>53</v>
      </c>
      <c r="D600" s="89" t="s">
        <v>311</v>
      </c>
      <c r="E600" s="89" t="s">
        <v>312</v>
      </c>
      <c r="F600" s="72">
        <v>0</v>
      </c>
      <c r="G600" s="72">
        <v>2.7</v>
      </c>
      <c r="H600" s="72">
        <v>8.5</v>
      </c>
      <c r="I600" s="72" t="s">
        <v>261</v>
      </c>
      <c r="J600" s="72">
        <v>360</v>
      </c>
    </row>
    <row r="601" spans="1:10" x14ac:dyDescent="0.25">
      <c r="A601" s="107">
        <v>41498</v>
      </c>
      <c r="B601" s="89" t="s">
        <v>293</v>
      </c>
      <c r="C601" s="89" t="s">
        <v>53</v>
      </c>
      <c r="D601" s="89" t="s">
        <v>311</v>
      </c>
      <c r="E601" s="89" t="s">
        <v>312</v>
      </c>
      <c r="F601" s="72">
        <v>0</v>
      </c>
      <c r="G601" s="72">
        <v>4.2</v>
      </c>
      <c r="H601" s="72">
        <v>13.7</v>
      </c>
      <c r="I601" s="72" t="s">
        <v>261</v>
      </c>
      <c r="J601" s="72">
        <v>360</v>
      </c>
    </row>
    <row r="602" spans="1:10" x14ac:dyDescent="0.25">
      <c r="A602" s="107">
        <v>41499</v>
      </c>
      <c r="B602" s="89" t="s">
        <v>293</v>
      </c>
      <c r="C602" s="89" t="s">
        <v>53</v>
      </c>
      <c r="D602" s="89" t="s">
        <v>311</v>
      </c>
      <c r="E602" s="89" t="s">
        <v>312</v>
      </c>
      <c r="F602" s="72">
        <v>1.5</v>
      </c>
      <c r="G602" s="72">
        <v>4.8</v>
      </c>
      <c r="H602" s="72">
        <v>11.7</v>
      </c>
      <c r="I602" s="72" t="s">
        <v>261</v>
      </c>
      <c r="J602" s="72">
        <v>360</v>
      </c>
    </row>
    <row r="603" spans="1:10" x14ac:dyDescent="0.25">
      <c r="A603" s="107">
        <v>41500</v>
      </c>
      <c r="B603" s="89" t="s">
        <v>293</v>
      </c>
      <c r="C603" s="89" t="s">
        <v>53</v>
      </c>
      <c r="D603" s="89" t="s">
        <v>311</v>
      </c>
      <c r="E603" s="89" t="s">
        <v>312</v>
      </c>
      <c r="F603" s="72">
        <v>0.3</v>
      </c>
      <c r="G603" s="72">
        <v>3.4</v>
      </c>
      <c r="H603" s="72">
        <v>11</v>
      </c>
      <c r="I603" s="72" t="s">
        <v>300</v>
      </c>
      <c r="J603" s="72">
        <v>270</v>
      </c>
    </row>
    <row r="604" spans="1:10" x14ac:dyDescent="0.25">
      <c r="A604" s="107">
        <v>41501</v>
      </c>
      <c r="B604" s="89" t="s">
        <v>293</v>
      </c>
      <c r="C604" s="89" t="s">
        <v>53</v>
      </c>
      <c r="D604" s="89" t="s">
        <v>311</v>
      </c>
      <c r="E604" s="89" t="s">
        <v>312</v>
      </c>
      <c r="F604" s="72">
        <v>0</v>
      </c>
      <c r="G604" s="72">
        <v>2.8</v>
      </c>
      <c r="H604" s="72">
        <v>8.4</v>
      </c>
      <c r="I604" s="72" t="s">
        <v>261</v>
      </c>
      <c r="J604" s="72">
        <v>360</v>
      </c>
    </row>
    <row r="605" spans="1:10" x14ac:dyDescent="0.25">
      <c r="A605" s="107">
        <v>41502</v>
      </c>
      <c r="B605" s="89" t="s">
        <v>293</v>
      </c>
      <c r="C605" s="89" t="s">
        <v>53</v>
      </c>
      <c r="D605" s="89" t="s">
        <v>311</v>
      </c>
      <c r="E605" s="89" t="s">
        <v>312</v>
      </c>
      <c r="F605" s="72">
        <v>0</v>
      </c>
      <c r="G605" s="72">
        <v>1.3</v>
      </c>
      <c r="H605" s="72">
        <v>3.5</v>
      </c>
      <c r="I605" s="72" t="s">
        <v>261</v>
      </c>
      <c r="J605" s="72">
        <v>360</v>
      </c>
    </row>
    <row r="606" spans="1:10" x14ac:dyDescent="0.25">
      <c r="A606" s="107">
        <v>41503</v>
      </c>
      <c r="B606" s="89" t="s">
        <v>293</v>
      </c>
      <c r="C606" s="89" t="s">
        <v>53</v>
      </c>
      <c r="D606" s="89" t="s">
        <v>311</v>
      </c>
      <c r="E606" s="89" t="s">
        <v>312</v>
      </c>
      <c r="F606" s="72">
        <v>0</v>
      </c>
      <c r="G606" s="72">
        <v>5.0999999999999996</v>
      </c>
      <c r="H606" s="72">
        <v>15.6</v>
      </c>
      <c r="I606" s="72" t="s">
        <v>261</v>
      </c>
      <c r="J606" s="72">
        <v>360</v>
      </c>
    </row>
    <row r="607" spans="1:10" x14ac:dyDescent="0.25">
      <c r="A607" s="107">
        <v>41504</v>
      </c>
      <c r="B607" s="89" t="s">
        <v>293</v>
      </c>
      <c r="C607" s="89" t="s">
        <v>53</v>
      </c>
      <c r="D607" s="89" t="s">
        <v>311</v>
      </c>
      <c r="E607" s="89" t="s">
        <v>312</v>
      </c>
      <c r="F607" s="72">
        <v>0</v>
      </c>
      <c r="G607" s="72">
        <v>3.9</v>
      </c>
      <c r="H607" s="72">
        <v>8.9</v>
      </c>
      <c r="I607" s="72" t="s">
        <v>300</v>
      </c>
      <c r="J607" s="72">
        <v>270</v>
      </c>
    </row>
    <row r="608" spans="1:10" x14ac:dyDescent="0.25">
      <c r="A608" s="107">
        <v>41505</v>
      </c>
      <c r="B608" s="89" t="s">
        <v>293</v>
      </c>
      <c r="C608" s="89" t="s">
        <v>53</v>
      </c>
      <c r="D608" s="89" t="s">
        <v>311</v>
      </c>
      <c r="E608" s="89" t="s">
        <v>312</v>
      </c>
      <c r="F608" s="72">
        <v>0</v>
      </c>
      <c r="G608" s="72">
        <v>5.4</v>
      </c>
      <c r="H608" s="72">
        <v>14.4</v>
      </c>
      <c r="I608" s="72" t="s">
        <v>261</v>
      </c>
      <c r="J608" s="72">
        <v>360</v>
      </c>
    </row>
    <row r="609" spans="1:13" x14ac:dyDescent="0.25">
      <c r="A609" s="107">
        <v>41506</v>
      </c>
      <c r="B609" s="89" t="s">
        <v>293</v>
      </c>
      <c r="C609" s="89" t="s">
        <v>53</v>
      </c>
      <c r="D609" s="89" t="s">
        <v>311</v>
      </c>
      <c r="E609" s="89" t="s">
        <v>312</v>
      </c>
      <c r="F609" s="72">
        <v>1</v>
      </c>
      <c r="G609" s="72">
        <v>4.8</v>
      </c>
      <c r="H609" s="72">
        <v>9.1</v>
      </c>
      <c r="I609" s="72" t="s">
        <v>261</v>
      </c>
      <c r="J609" s="72">
        <v>360</v>
      </c>
    </row>
    <row r="610" spans="1:13" x14ac:dyDescent="0.25">
      <c r="A610" s="107">
        <v>41507</v>
      </c>
      <c r="B610" s="89" t="s">
        <v>293</v>
      </c>
      <c r="C610" s="89" t="s">
        <v>53</v>
      </c>
      <c r="D610" s="89" t="s">
        <v>311</v>
      </c>
      <c r="E610" s="89" t="s">
        <v>312</v>
      </c>
      <c r="F610" s="72">
        <v>1</v>
      </c>
      <c r="G610" s="72">
        <v>4</v>
      </c>
      <c r="H610" s="72">
        <v>7.9</v>
      </c>
      <c r="I610" s="72" t="s">
        <v>261</v>
      </c>
      <c r="J610" s="72">
        <v>360</v>
      </c>
    </row>
    <row r="611" spans="1:13" x14ac:dyDescent="0.25">
      <c r="A611" s="107">
        <v>41508</v>
      </c>
      <c r="B611" s="89" t="s">
        <v>293</v>
      </c>
      <c r="C611" s="89" t="s">
        <v>53</v>
      </c>
      <c r="D611" s="89" t="s">
        <v>311</v>
      </c>
      <c r="E611" s="89" t="s">
        <v>312</v>
      </c>
      <c r="F611" s="72">
        <v>0</v>
      </c>
      <c r="G611" s="72">
        <v>3.6</v>
      </c>
      <c r="H611" s="72">
        <v>11.6</v>
      </c>
      <c r="I611" s="72" t="s">
        <v>261</v>
      </c>
      <c r="J611" s="72">
        <v>360</v>
      </c>
    </row>
    <row r="612" spans="1:13" x14ac:dyDescent="0.25">
      <c r="A612" s="107">
        <v>41509</v>
      </c>
      <c r="B612" s="89" t="s">
        <v>293</v>
      </c>
      <c r="C612" s="89" t="s">
        <v>53</v>
      </c>
      <c r="D612" s="89" t="s">
        <v>311</v>
      </c>
      <c r="E612" s="89" t="s">
        <v>312</v>
      </c>
      <c r="F612" s="72">
        <v>1.1000000000000001</v>
      </c>
      <c r="G612" s="72">
        <v>6.8</v>
      </c>
      <c r="H612" s="72">
        <v>14.4</v>
      </c>
      <c r="I612" s="72" t="s">
        <v>261</v>
      </c>
      <c r="J612" s="72">
        <v>360</v>
      </c>
    </row>
    <row r="613" spans="1:13" x14ac:dyDescent="0.25">
      <c r="A613" s="107">
        <v>41510</v>
      </c>
      <c r="B613" s="89" t="s">
        <v>293</v>
      </c>
      <c r="C613" s="89" t="s">
        <v>53</v>
      </c>
      <c r="D613" s="89" t="s">
        <v>311</v>
      </c>
      <c r="E613" s="89" t="s">
        <v>312</v>
      </c>
      <c r="F613" s="72">
        <v>0.4</v>
      </c>
      <c r="G613" s="72">
        <v>3.6</v>
      </c>
      <c r="H613" s="72">
        <v>9.1999999999999993</v>
      </c>
      <c r="I613" s="72" t="s">
        <v>261</v>
      </c>
      <c r="J613" s="72">
        <v>360</v>
      </c>
    </row>
    <row r="614" spans="1:13" x14ac:dyDescent="0.25">
      <c r="A614" s="107">
        <v>41511</v>
      </c>
      <c r="B614" s="89" t="s">
        <v>293</v>
      </c>
      <c r="C614" s="89" t="s">
        <v>53</v>
      </c>
      <c r="D614" s="89" t="s">
        <v>311</v>
      </c>
      <c r="E614" s="89" t="s">
        <v>312</v>
      </c>
      <c r="F614" s="72">
        <v>0.4</v>
      </c>
      <c r="G614" s="72">
        <v>2.9</v>
      </c>
      <c r="H614" s="72">
        <v>7.6</v>
      </c>
      <c r="I614" s="72" t="s">
        <v>261</v>
      </c>
      <c r="J614" s="72">
        <v>360</v>
      </c>
    </row>
    <row r="615" spans="1:13" x14ac:dyDescent="0.25">
      <c r="A615" s="107">
        <v>41512</v>
      </c>
      <c r="B615" s="89" t="s">
        <v>293</v>
      </c>
      <c r="C615" s="89" t="s">
        <v>53</v>
      </c>
      <c r="D615" s="89" t="s">
        <v>311</v>
      </c>
      <c r="E615" s="89" t="s">
        <v>312</v>
      </c>
      <c r="F615" s="72">
        <v>0</v>
      </c>
      <c r="G615" s="72">
        <v>2.2000000000000002</v>
      </c>
      <c r="H615" s="72">
        <v>6.6</v>
      </c>
      <c r="I615" s="72" t="s">
        <v>300</v>
      </c>
      <c r="J615" s="72">
        <v>270</v>
      </c>
    </row>
    <row r="616" spans="1:13" x14ac:dyDescent="0.25">
      <c r="A616" s="107">
        <v>41513</v>
      </c>
      <c r="B616" s="89" t="s">
        <v>293</v>
      </c>
      <c r="C616" s="89" t="s">
        <v>53</v>
      </c>
      <c r="D616" s="89" t="s">
        <v>311</v>
      </c>
      <c r="E616" s="89" t="s">
        <v>312</v>
      </c>
      <c r="F616" s="72">
        <v>0</v>
      </c>
      <c r="G616" s="72">
        <v>1.3</v>
      </c>
      <c r="H616" s="72">
        <v>4.3</v>
      </c>
      <c r="I616" s="72" t="s">
        <v>261</v>
      </c>
      <c r="J616" s="72">
        <v>360</v>
      </c>
    </row>
    <row r="617" spans="1:13" x14ac:dyDescent="0.25">
      <c r="A617" s="107">
        <v>41514</v>
      </c>
      <c r="B617" s="89" t="s">
        <v>293</v>
      </c>
      <c r="C617" s="89" t="s">
        <v>53</v>
      </c>
      <c r="D617" s="89" t="s">
        <v>311</v>
      </c>
      <c r="E617" s="89" t="s">
        <v>312</v>
      </c>
      <c r="F617" s="72">
        <v>0.1</v>
      </c>
      <c r="G617" s="72">
        <v>1.8</v>
      </c>
      <c r="H617" s="72">
        <v>4.5</v>
      </c>
      <c r="I617" s="72" t="s">
        <v>299</v>
      </c>
      <c r="J617" s="72">
        <v>180</v>
      </c>
    </row>
    <row r="618" spans="1:13" x14ac:dyDescent="0.25">
      <c r="A618" s="107">
        <v>41515</v>
      </c>
      <c r="B618" s="89" t="s">
        <v>293</v>
      </c>
      <c r="C618" s="89" t="s">
        <v>53</v>
      </c>
      <c r="D618" s="89" t="s">
        <v>311</v>
      </c>
      <c r="E618" s="89" t="s">
        <v>312</v>
      </c>
      <c r="F618" s="72">
        <v>0</v>
      </c>
      <c r="G618" s="72">
        <v>1.2</v>
      </c>
      <c r="H618" s="72">
        <v>3.4</v>
      </c>
      <c r="I618" s="72" t="s">
        <v>299</v>
      </c>
      <c r="J618" s="72">
        <v>180</v>
      </c>
    </row>
    <row r="619" spans="1:13" x14ac:dyDescent="0.25">
      <c r="A619" s="107">
        <v>41516</v>
      </c>
      <c r="B619" s="89" t="s">
        <v>293</v>
      </c>
      <c r="C619" s="89" t="s">
        <v>53</v>
      </c>
      <c r="D619" s="89" t="s">
        <v>311</v>
      </c>
      <c r="E619" s="89" t="s">
        <v>312</v>
      </c>
      <c r="F619" s="72">
        <v>0</v>
      </c>
      <c r="G619" s="72">
        <v>3.4</v>
      </c>
      <c r="H619" s="72">
        <v>13.4</v>
      </c>
      <c r="I619" s="72" t="s">
        <v>261</v>
      </c>
      <c r="J619" s="72">
        <v>360</v>
      </c>
    </row>
    <row r="620" spans="1:13" x14ac:dyDescent="0.25">
      <c r="A620" s="107">
        <v>41517</v>
      </c>
      <c r="B620" s="89" t="s">
        <v>293</v>
      </c>
      <c r="C620" s="89" t="s">
        <v>53</v>
      </c>
      <c r="D620" s="89" t="s">
        <v>311</v>
      </c>
      <c r="E620" s="89" t="s">
        <v>312</v>
      </c>
      <c r="F620" s="72">
        <v>0</v>
      </c>
      <c r="G620" s="72">
        <v>2.1</v>
      </c>
      <c r="H620" s="72">
        <v>7.1</v>
      </c>
      <c r="I620" s="72" t="s">
        <v>299</v>
      </c>
      <c r="J620" s="72">
        <v>180</v>
      </c>
      <c r="K620" s="77"/>
      <c r="L620" s="77"/>
      <c r="M620" s="77"/>
    </row>
    <row r="621" spans="1:13" x14ac:dyDescent="0.25">
      <c r="A621" s="107">
        <v>41518</v>
      </c>
      <c r="B621" s="89" t="s">
        <v>293</v>
      </c>
      <c r="C621" s="89" t="s">
        <v>53</v>
      </c>
      <c r="D621" s="89" t="s">
        <v>311</v>
      </c>
      <c r="E621" s="89" t="s">
        <v>312</v>
      </c>
      <c r="F621" s="72">
        <v>0</v>
      </c>
      <c r="G621" s="72">
        <v>1.5</v>
      </c>
      <c r="H621" s="72">
        <v>4.9000000000000004</v>
      </c>
      <c r="I621" s="72" t="s">
        <v>299</v>
      </c>
      <c r="J621" s="72">
        <v>180</v>
      </c>
    </row>
    <row r="622" spans="1:13" x14ac:dyDescent="0.25">
      <c r="A622" s="107">
        <v>41519</v>
      </c>
      <c r="B622" s="89" t="s">
        <v>293</v>
      </c>
      <c r="C622" s="89" t="s">
        <v>53</v>
      </c>
      <c r="D622" s="89" t="s">
        <v>311</v>
      </c>
      <c r="E622" s="89" t="s">
        <v>312</v>
      </c>
      <c r="F622" s="72">
        <v>0</v>
      </c>
      <c r="G622" s="72">
        <v>1.3</v>
      </c>
      <c r="H622" s="72">
        <v>3.9</v>
      </c>
      <c r="I622" s="72" t="s">
        <v>299</v>
      </c>
      <c r="J622" s="72">
        <v>180</v>
      </c>
    </row>
    <row r="623" spans="1:13" x14ac:dyDescent="0.25">
      <c r="A623" s="107">
        <v>41520</v>
      </c>
      <c r="B623" s="89" t="s">
        <v>293</v>
      </c>
      <c r="C623" s="89" t="s">
        <v>53</v>
      </c>
      <c r="D623" s="89" t="s">
        <v>311</v>
      </c>
      <c r="E623" s="89" t="s">
        <v>312</v>
      </c>
      <c r="F623" s="72">
        <v>0</v>
      </c>
      <c r="G623" s="72">
        <v>1.8</v>
      </c>
      <c r="H623" s="72">
        <v>5</v>
      </c>
      <c r="I623" s="72" t="s">
        <v>299</v>
      </c>
      <c r="J623" s="72">
        <v>180</v>
      </c>
    </row>
    <row r="624" spans="1:13" x14ac:dyDescent="0.25">
      <c r="A624" s="107">
        <v>41521</v>
      </c>
      <c r="B624" s="89" t="s">
        <v>293</v>
      </c>
      <c r="C624" s="89" t="s">
        <v>53</v>
      </c>
      <c r="D624" s="89" t="s">
        <v>311</v>
      </c>
      <c r="E624" s="89" t="s">
        <v>312</v>
      </c>
      <c r="F624" s="72">
        <v>0</v>
      </c>
      <c r="G624" s="72">
        <v>0.9</v>
      </c>
      <c r="H624" s="72">
        <v>3.2</v>
      </c>
      <c r="I624" s="72" t="s">
        <v>299</v>
      </c>
      <c r="J624" s="72">
        <v>180</v>
      </c>
    </row>
    <row r="625" spans="1:10" x14ac:dyDescent="0.25">
      <c r="A625" s="107">
        <v>41522</v>
      </c>
      <c r="B625" s="89" t="s">
        <v>293</v>
      </c>
      <c r="C625" s="89" t="s">
        <v>53</v>
      </c>
      <c r="D625" s="89" t="s">
        <v>311</v>
      </c>
      <c r="E625" s="89" t="s">
        <v>312</v>
      </c>
      <c r="F625" s="72">
        <v>0</v>
      </c>
      <c r="G625" s="72">
        <v>3.1</v>
      </c>
      <c r="H625" s="72">
        <v>9</v>
      </c>
      <c r="I625" s="72" t="s">
        <v>261</v>
      </c>
      <c r="J625" s="72">
        <v>360</v>
      </c>
    </row>
    <row r="626" spans="1:10" x14ac:dyDescent="0.25">
      <c r="A626" s="107">
        <v>41523</v>
      </c>
      <c r="B626" s="89" t="s">
        <v>293</v>
      </c>
      <c r="C626" s="89" t="s">
        <v>53</v>
      </c>
      <c r="D626" s="89" t="s">
        <v>311</v>
      </c>
      <c r="E626" s="89" t="s">
        <v>312</v>
      </c>
      <c r="F626" s="72">
        <v>0</v>
      </c>
      <c r="G626" s="72">
        <v>2.2999999999999998</v>
      </c>
      <c r="H626" s="72">
        <v>6</v>
      </c>
      <c r="I626" s="72" t="s">
        <v>261</v>
      </c>
      <c r="J626" s="72">
        <v>360</v>
      </c>
    </row>
    <row r="627" spans="1:10" x14ac:dyDescent="0.25">
      <c r="A627" s="107">
        <v>41524</v>
      </c>
      <c r="B627" s="89" t="s">
        <v>293</v>
      </c>
      <c r="C627" s="89" t="s">
        <v>53</v>
      </c>
      <c r="D627" s="89" t="s">
        <v>311</v>
      </c>
      <c r="E627" s="89" t="s">
        <v>312</v>
      </c>
      <c r="F627" s="72">
        <v>0.1</v>
      </c>
      <c r="G627" s="72">
        <v>2.8</v>
      </c>
      <c r="H627" s="72">
        <v>8.1</v>
      </c>
      <c r="I627" s="72" t="s">
        <v>299</v>
      </c>
      <c r="J627" s="72">
        <v>180</v>
      </c>
    </row>
    <row r="628" spans="1:10" x14ac:dyDescent="0.25">
      <c r="A628" s="107">
        <v>41525</v>
      </c>
      <c r="B628" s="89" t="s">
        <v>293</v>
      </c>
      <c r="C628" s="89" t="s">
        <v>53</v>
      </c>
      <c r="D628" s="89" t="s">
        <v>311</v>
      </c>
      <c r="E628" s="89" t="s">
        <v>312</v>
      </c>
      <c r="F628" s="72">
        <v>0</v>
      </c>
      <c r="G628" s="72">
        <v>1.9</v>
      </c>
      <c r="H628" s="72">
        <v>6.5</v>
      </c>
      <c r="I628" s="72" t="s">
        <v>299</v>
      </c>
      <c r="J628" s="72">
        <v>180</v>
      </c>
    </row>
    <row r="629" spans="1:10" x14ac:dyDescent="0.25">
      <c r="A629" s="107">
        <v>41526</v>
      </c>
      <c r="B629" s="89" t="s">
        <v>293</v>
      </c>
      <c r="C629" s="89" t="s">
        <v>53</v>
      </c>
      <c r="D629" s="89" t="s">
        <v>311</v>
      </c>
      <c r="E629" s="89" t="s">
        <v>312</v>
      </c>
      <c r="F629" s="72">
        <v>0</v>
      </c>
      <c r="G629" s="72">
        <v>1.2</v>
      </c>
      <c r="H629" s="72">
        <v>5.0999999999999996</v>
      </c>
      <c r="I629" s="72" t="s">
        <v>300</v>
      </c>
      <c r="J629" s="72">
        <v>270</v>
      </c>
    </row>
    <row r="630" spans="1:10" x14ac:dyDescent="0.25">
      <c r="A630" s="107">
        <v>41527</v>
      </c>
      <c r="B630" s="89" t="s">
        <v>293</v>
      </c>
      <c r="C630" s="89" t="s">
        <v>53</v>
      </c>
      <c r="D630" s="89" t="s">
        <v>311</v>
      </c>
      <c r="E630" s="89" t="s">
        <v>312</v>
      </c>
      <c r="F630" s="72">
        <v>0.3</v>
      </c>
      <c r="G630" s="72">
        <v>6.1</v>
      </c>
      <c r="H630" s="72">
        <v>14.7</v>
      </c>
      <c r="I630" s="72" t="s">
        <v>261</v>
      </c>
      <c r="J630" s="72">
        <v>360</v>
      </c>
    </row>
    <row r="631" spans="1:10" x14ac:dyDescent="0.25">
      <c r="A631" s="107">
        <v>41528</v>
      </c>
      <c r="B631" s="89" t="s">
        <v>293</v>
      </c>
      <c r="C631" s="89" t="s">
        <v>53</v>
      </c>
      <c r="D631" s="89" t="s">
        <v>311</v>
      </c>
      <c r="E631" s="89" t="s">
        <v>312</v>
      </c>
      <c r="F631" s="72">
        <v>0</v>
      </c>
      <c r="G631" s="72">
        <v>3.5</v>
      </c>
      <c r="H631" s="72">
        <v>11.2</v>
      </c>
      <c r="I631" s="72" t="s">
        <v>261</v>
      </c>
      <c r="J631" s="72">
        <v>360</v>
      </c>
    </row>
    <row r="632" spans="1:10" x14ac:dyDescent="0.25">
      <c r="A632" s="107">
        <v>41529</v>
      </c>
      <c r="B632" s="89" t="s">
        <v>293</v>
      </c>
      <c r="C632" s="89" t="s">
        <v>53</v>
      </c>
      <c r="D632" s="89" t="s">
        <v>311</v>
      </c>
      <c r="E632" s="89" t="s">
        <v>312</v>
      </c>
      <c r="F632" s="72">
        <v>0</v>
      </c>
      <c r="G632" s="72">
        <v>2.6</v>
      </c>
      <c r="H632" s="72">
        <v>8.1</v>
      </c>
      <c r="I632" s="72" t="s">
        <v>299</v>
      </c>
      <c r="J632" s="72">
        <v>180</v>
      </c>
    </row>
    <row r="633" spans="1:10" x14ac:dyDescent="0.25">
      <c r="A633" s="107">
        <v>41530</v>
      </c>
      <c r="B633" s="89" t="s">
        <v>293</v>
      </c>
      <c r="C633" s="89" t="s">
        <v>53</v>
      </c>
      <c r="D633" s="89" t="s">
        <v>311</v>
      </c>
      <c r="E633" s="89" t="s">
        <v>312</v>
      </c>
      <c r="F633" s="72">
        <v>0.4</v>
      </c>
      <c r="G633" s="72">
        <v>2.4</v>
      </c>
      <c r="H633" s="72">
        <v>5.7</v>
      </c>
      <c r="I633" s="72" t="s">
        <v>299</v>
      </c>
      <c r="J633" s="72">
        <v>180</v>
      </c>
    </row>
    <row r="634" spans="1:10" x14ac:dyDescent="0.25">
      <c r="A634" s="107">
        <v>41531</v>
      </c>
      <c r="B634" s="89" t="s">
        <v>293</v>
      </c>
      <c r="C634" s="89" t="s">
        <v>53</v>
      </c>
      <c r="D634" s="89" t="s">
        <v>311</v>
      </c>
      <c r="E634" s="89" t="s">
        <v>312</v>
      </c>
      <c r="F634" s="72">
        <v>0</v>
      </c>
      <c r="G634" s="72">
        <v>2.4</v>
      </c>
      <c r="H634" s="72">
        <v>7.6</v>
      </c>
      <c r="I634" s="72" t="s">
        <v>299</v>
      </c>
      <c r="J634" s="72">
        <v>180</v>
      </c>
    </row>
    <row r="635" spans="1:10" x14ac:dyDescent="0.25">
      <c r="A635" s="107">
        <v>41532</v>
      </c>
      <c r="B635" s="89" t="s">
        <v>293</v>
      </c>
      <c r="C635" s="89" t="s">
        <v>53</v>
      </c>
      <c r="D635" s="89" t="s">
        <v>311</v>
      </c>
      <c r="E635" s="89" t="s">
        <v>312</v>
      </c>
      <c r="F635" s="72">
        <v>0</v>
      </c>
      <c r="G635" s="72">
        <v>1.7</v>
      </c>
      <c r="H635" s="72">
        <v>4.7</v>
      </c>
      <c r="I635" s="72" t="s">
        <v>299</v>
      </c>
      <c r="J635" s="72">
        <v>180</v>
      </c>
    </row>
    <row r="636" spans="1:10" x14ac:dyDescent="0.25">
      <c r="A636" s="107">
        <v>41533</v>
      </c>
      <c r="B636" s="89" t="s">
        <v>293</v>
      </c>
      <c r="C636" s="89" t="s">
        <v>53</v>
      </c>
      <c r="D636" s="89" t="s">
        <v>311</v>
      </c>
      <c r="E636" s="89" t="s">
        <v>312</v>
      </c>
      <c r="F636" s="72">
        <v>0</v>
      </c>
      <c r="G636" s="72">
        <v>1</v>
      </c>
      <c r="H636" s="72">
        <v>4.4000000000000004</v>
      </c>
      <c r="I636" s="72" t="s">
        <v>298</v>
      </c>
      <c r="J636" s="72">
        <v>90</v>
      </c>
    </row>
    <row r="637" spans="1:10" x14ac:dyDescent="0.25">
      <c r="A637" s="107">
        <v>41534</v>
      </c>
      <c r="B637" s="89" t="s">
        <v>293</v>
      </c>
      <c r="C637" s="89" t="s">
        <v>53</v>
      </c>
      <c r="D637" s="89" t="s">
        <v>311</v>
      </c>
      <c r="E637" s="89" t="s">
        <v>312</v>
      </c>
      <c r="F637" s="72">
        <v>0.4</v>
      </c>
      <c r="G637" s="72">
        <v>5.3</v>
      </c>
      <c r="H637" s="72">
        <v>13.3</v>
      </c>
      <c r="I637" s="72" t="s">
        <v>261</v>
      </c>
      <c r="J637" s="72">
        <v>360</v>
      </c>
    </row>
    <row r="638" spans="1:10" x14ac:dyDescent="0.25">
      <c r="A638" s="107">
        <v>41535</v>
      </c>
      <c r="B638" s="89" t="s">
        <v>293</v>
      </c>
      <c r="C638" s="89" t="s">
        <v>53</v>
      </c>
      <c r="D638" s="89" t="s">
        <v>311</v>
      </c>
      <c r="E638" s="89" t="s">
        <v>312</v>
      </c>
      <c r="F638" s="72">
        <v>0.8</v>
      </c>
      <c r="G638" s="72">
        <v>6.2</v>
      </c>
      <c r="H638" s="72">
        <v>13.6</v>
      </c>
      <c r="I638" s="72" t="s">
        <v>300</v>
      </c>
      <c r="J638" s="72">
        <v>270</v>
      </c>
    </row>
    <row r="639" spans="1:10" x14ac:dyDescent="0.25">
      <c r="A639" s="107">
        <v>41536</v>
      </c>
      <c r="B639" s="89" t="s">
        <v>293</v>
      </c>
      <c r="C639" s="89" t="s">
        <v>53</v>
      </c>
      <c r="D639" s="89" t="s">
        <v>311</v>
      </c>
      <c r="E639" s="89" t="s">
        <v>312</v>
      </c>
      <c r="F639" s="72">
        <v>2.4</v>
      </c>
      <c r="G639" s="72">
        <v>6.2</v>
      </c>
      <c r="H639" s="72">
        <v>11.6</v>
      </c>
      <c r="I639" s="72" t="s">
        <v>261</v>
      </c>
      <c r="J639" s="72">
        <v>360</v>
      </c>
    </row>
    <row r="640" spans="1:10" x14ac:dyDescent="0.25">
      <c r="A640" s="107">
        <v>41537</v>
      </c>
      <c r="B640" s="89" t="s">
        <v>293</v>
      </c>
      <c r="C640" s="89" t="s">
        <v>53</v>
      </c>
      <c r="D640" s="89" t="s">
        <v>311</v>
      </c>
      <c r="E640" s="89" t="s">
        <v>312</v>
      </c>
      <c r="F640" s="72">
        <v>0.4</v>
      </c>
      <c r="G640" s="72">
        <v>5.0999999999999996</v>
      </c>
      <c r="H640" s="72">
        <v>13.9</v>
      </c>
      <c r="I640" s="72" t="s">
        <v>261</v>
      </c>
      <c r="J640" s="72">
        <v>360</v>
      </c>
    </row>
    <row r="641" spans="1:14" x14ac:dyDescent="0.25">
      <c r="A641" s="107">
        <v>41538</v>
      </c>
      <c r="B641" s="89" t="s">
        <v>293</v>
      </c>
      <c r="C641" s="89" t="s">
        <v>53</v>
      </c>
      <c r="D641" s="89" t="s">
        <v>311</v>
      </c>
      <c r="E641" s="89" t="s">
        <v>312</v>
      </c>
      <c r="F641" s="72">
        <v>0</v>
      </c>
      <c r="G641" s="72">
        <v>2.2999999999999998</v>
      </c>
      <c r="H641" s="72">
        <v>5.7</v>
      </c>
      <c r="I641" s="72" t="s">
        <v>261</v>
      </c>
      <c r="J641" s="72">
        <v>360</v>
      </c>
    </row>
    <row r="642" spans="1:14" x14ac:dyDescent="0.25">
      <c r="A642" s="107">
        <v>41539</v>
      </c>
      <c r="B642" s="89" t="s">
        <v>293</v>
      </c>
      <c r="C642" s="89" t="s">
        <v>53</v>
      </c>
      <c r="D642" s="89" t="s">
        <v>311</v>
      </c>
      <c r="E642" s="89" t="s">
        <v>312</v>
      </c>
      <c r="F642" s="72">
        <v>0</v>
      </c>
      <c r="G642" s="72">
        <v>1.9</v>
      </c>
      <c r="H642" s="72">
        <v>5.8</v>
      </c>
      <c r="I642" s="72" t="s">
        <v>261</v>
      </c>
      <c r="J642" s="72">
        <v>360</v>
      </c>
    </row>
    <row r="643" spans="1:14" x14ac:dyDescent="0.25">
      <c r="A643" s="107">
        <v>41540</v>
      </c>
      <c r="B643" s="89" t="s">
        <v>293</v>
      </c>
      <c r="C643" s="89" t="s">
        <v>53</v>
      </c>
      <c r="D643" s="89" t="s">
        <v>311</v>
      </c>
      <c r="E643" s="89" t="s">
        <v>312</v>
      </c>
      <c r="F643" s="72">
        <v>0</v>
      </c>
      <c r="G643" s="72">
        <v>2.6</v>
      </c>
      <c r="H643" s="72">
        <v>10.199999999999999</v>
      </c>
      <c r="I643" s="72" t="s">
        <v>300</v>
      </c>
      <c r="J643" s="72">
        <v>270</v>
      </c>
    </row>
    <row r="644" spans="1:14" x14ac:dyDescent="0.25">
      <c r="A644" s="107">
        <v>41541</v>
      </c>
      <c r="B644" s="89" t="s">
        <v>293</v>
      </c>
      <c r="C644" s="89" t="s">
        <v>53</v>
      </c>
      <c r="D644" s="89" t="s">
        <v>311</v>
      </c>
      <c r="E644" s="89" t="s">
        <v>312</v>
      </c>
      <c r="F644" s="72">
        <v>0.1</v>
      </c>
      <c r="G644" s="72">
        <v>4.0999999999999996</v>
      </c>
      <c r="H644" s="72">
        <v>13.9</v>
      </c>
      <c r="I644" s="72" t="s">
        <v>261</v>
      </c>
      <c r="J644" s="72">
        <v>360</v>
      </c>
    </row>
    <row r="645" spans="1:14" x14ac:dyDescent="0.25">
      <c r="A645" s="107">
        <v>41542</v>
      </c>
      <c r="B645" s="89" t="s">
        <v>293</v>
      </c>
      <c r="C645" s="89" t="s">
        <v>53</v>
      </c>
      <c r="D645" s="89" t="s">
        <v>311</v>
      </c>
      <c r="E645" s="89" t="s">
        <v>312</v>
      </c>
      <c r="F645" s="72">
        <v>0</v>
      </c>
      <c r="G645" s="72">
        <v>2.2999999999999998</v>
      </c>
      <c r="H645" s="72">
        <v>6.3</v>
      </c>
      <c r="I645" s="72" t="s">
        <v>300</v>
      </c>
      <c r="J645" s="72">
        <v>270</v>
      </c>
    </row>
    <row r="646" spans="1:14" x14ac:dyDescent="0.25">
      <c r="A646" s="107">
        <v>41543</v>
      </c>
      <c r="B646" s="89" t="s">
        <v>293</v>
      </c>
      <c r="C646" s="89" t="s">
        <v>53</v>
      </c>
      <c r="D646" s="89" t="s">
        <v>311</v>
      </c>
      <c r="E646" s="89" t="s">
        <v>312</v>
      </c>
      <c r="F646" s="72">
        <v>0</v>
      </c>
      <c r="G646" s="72">
        <v>4.8</v>
      </c>
      <c r="H646" s="72">
        <v>15.8</v>
      </c>
      <c r="I646" s="72" t="s">
        <v>261</v>
      </c>
      <c r="J646" s="72">
        <v>360</v>
      </c>
    </row>
    <row r="647" spans="1:14" x14ac:dyDescent="0.25">
      <c r="A647" s="107">
        <v>41544</v>
      </c>
      <c r="B647" s="89" t="s">
        <v>293</v>
      </c>
      <c r="C647" s="89" t="s">
        <v>53</v>
      </c>
      <c r="D647" s="89" t="s">
        <v>311</v>
      </c>
      <c r="E647" s="89" t="s">
        <v>312</v>
      </c>
      <c r="F647" s="72">
        <v>0</v>
      </c>
      <c r="G647" s="72">
        <v>2</v>
      </c>
      <c r="H647" s="72">
        <v>6.4</v>
      </c>
      <c r="I647" s="72" t="s">
        <v>300</v>
      </c>
      <c r="J647" s="72">
        <v>270</v>
      </c>
    </row>
    <row r="648" spans="1:14" x14ac:dyDescent="0.25">
      <c r="A648" s="107">
        <v>41545</v>
      </c>
      <c r="B648" s="89" t="s">
        <v>293</v>
      </c>
      <c r="C648" s="89" t="s">
        <v>53</v>
      </c>
      <c r="D648" s="89" t="s">
        <v>311</v>
      </c>
      <c r="E648" s="89" t="s">
        <v>312</v>
      </c>
      <c r="F648" s="72">
        <v>0.1</v>
      </c>
      <c r="G648" s="72">
        <v>4.7</v>
      </c>
      <c r="H648" s="72">
        <v>14.3</v>
      </c>
      <c r="I648" s="72" t="s">
        <v>261</v>
      </c>
      <c r="J648" s="72">
        <v>360</v>
      </c>
    </row>
    <row r="649" spans="1:14" x14ac:dyDescent="0.25">
      <c r="A649" s="107">
        <v>41546</v>
      </c>
      <c r="B649" s="89" t="s">
        <v>293</v>
      </c>
      <c r="C649" s="89" t="s">
        <v>53</v>
      </c>
      <c r="D649" s="89" t="s">
        <v>311</v>
      </c>
      <c r="E649" s="89" t="s">
        <v>312</v>
      </c>
      <c r="F649" s="72">
        <v>0</v>
      </c>
      <c r="G649" s="72">
        <v>1.8</v>
      </c>
      <c r="H649" s="72">
        <v>5.3</v>
      </c>
      <c r="I649" s="72" t="s">
        <v>261</v>
      </c>
      <c r="J649" s="72">
        <v>360</v>
      </c>
    </row>
    <row r="650" spans="1:14" x14ac:dyDescent="0.25">
      <c r="A650" s="107">
        <v>41547</v>
      </c>
      <c r="B650" s="89" t="s">
        <v>293</v>
      </c>
      <c r="C650" s="89" t="s">
        <v>53</v>
      </c>
      <c r="D650" s="89" t="s">
        <v>311</v>
      </c>
      <c r="E650" s="89" t="s">
        <v>312</v>
      </c>
      <c r="F650" s="72">
        <v>0</v>
      </c>
      <c r="G650" s="72">
        <v>2.7</v>
      </c>
      <c r="H650" s="72">
        <v>8.4</v>
      </c>
      <c r="I650" s="72" t="s">
        <v>299</v>
      </c>
      <c r="J650" s="72">
        <v>180</v>
      </c>
      <c r="K650" s="77"/>
      <c r="L650" s="77"/>
      <c r="M650" s="77"/>
      <c r="N650" s="77"/>
    </row>
    <row r="651" spans="1:14" x14ac:dyDescent="0.25">
      <c r="A651" s="107">
        <v>41548</v>
      </c>
      <c r="B651" s="89" t="s">
        <v>293</v>
      </c>
      <c r="C651" s="89" t="s">
        <v>53</v>
      </c>
      <c r="D651" s="89" t="s">
        <v>311</v>
      </c>
      <c r="E651" s="89" t="s">
        <v>312</v>
      </c>
      <c r="F651" s="72">
        <v>0</v>
      </c>
      <c r="G651" s="72">
        <v>5.6</v>
      </c>
      <c r="H651" s="72">
        <v>22.5</v>
      </c>
      <c r="I651" s="72" t="s">
        <v>261</v>
      </c>
      <c r="J651" s="72">
        <v>360</v>
      </c>
    </row>
    <row r="652" spans="1:14" x14ac:dyDescent="0.25">
      <c r="A652" s="107">
        <v>41549</v>
      </c>
      <c r="B652" s="89" t="s">
        <v>293</v>
      </c>
      <c r="C652" s="89" t="s">
        <v>53</v>
      </c>
      <c r="D652" s="89" t="s">
        <v>311</v>
      </c>
      <c r="E652" s="89" t="s">
        <v>312</v>
      </c>
      <c r="F652" s="72">
        <v>0.7</v>
      </c>
      <c r="G652" s="72">
        <v>3.9</v>
      </c>
      <c r="H652" s="72">
        <v>10.1</v>
      </c>
      <c r="I652" s="72" t="s">
        <v>261</v>
      </c>
      <c r="J652" s="72">
        <v>360</v>
      </c>
    </row>
    <row r="653" spans="1:14" x14ac:dyDescent="0.25">
      <c r="A653" s="107">
        <v>41550</v>
      </c>
      <c r="B653" s="89" t="s">
        <v>293</v>
      </c>
      <c r="C653" s="89" t="s">
        <v>53</v>
      </c>
      <c r="D653" s="89" t="s">
        <v>311</v>
      </c>
      <c r="E653" s="89" t="s">
        <v>312</v>
      </c>
      <c r="F653" s="72">
        <v>0</v>
      </c>
      <c r="G653" s="72">
        <v>2.9</v>
      </c>
      <c r="H653" s="72">
        <v>12.2</v>
      </c>
      <c r="I653" s="72" t="s">
        <v>261</v>
      </c>
      <c r="J653" s="72">
        <v>360</v>
      </c>
    </row>
    <row r="654" spans="1:14" x14ac:dyDescent="0.25">
      <c r="A654" s="107">
        <v>41551</v>
      </c>
      <c r="B654" s="89" t="s">
        <v>293</v>
      </c>
      <c r="C654" s="89" t="s">
        <v>53</v>
      </c>
      <c r="D654" s="89" t="s">
        <v>311</v>
      </c>
      <c r="E654" s="89" t="s">
        <v>312</v>
      </c>
      <c r="F654" s="72">
        <v>0</v>
      </c>
      <c r="G654" s="72">
        <v>1.4</v>
      </c>
      <c r="H654" s="72">
        <v>3.5</v>
      </c>
      <c r="I654" s="72" t="s">
        <v>299</v>
      </c>
      <c r="J654" s="72">
        <v>180</v>
      </c>
    </row>
    <row r="655" spans="1:14" x14ac:dyDescent="0.25">
      <c r="A655" s="107">
        <v>41552</v>
      </c>
      <c r="B655" s="89" t="s">
        <v>293</v>
      </c>
      <c r="C655" s="89" t="s">
        <v>53</v>
      </c>
      <c r="D655" s="89" t="s">
        <v>311</v>
      </c>
      <c r="E655" s="89" t="s">
        <v>312</v>
      </c>
      <c r="F655" s="72">
        <v>0</v>
      </c>
      <c r="G655" s="72">
        <v>3.6</v>
      </c>
      <c r="H655" s="72">
        <v>10.3</v>
      </c>
      <c r="I655" s="72" t="s">
        <v>261</v>
      </c>
      <c r="J655" s="72">
        <v>360</v>
      </c>
    </row>
    <row r="656" spans="1:14" x14ac:dyDescent="0.25">
      <c r="A656" s="107">
        <v>41553</v>
      </c>
      <c r="B656" s="89" t="s">
        <v>293</v>
      </c>
      <c r="C656" s="89" t="s">
        <v>53</v>
      </c>
      <c r="D656" s="89" t="s">
        <v>311</v>
      </c>
      <c r="E656" s="89" t="s">
        <v>312</v>
      </c>
      <c r="F656" s="72">
        <v>0</v>
      </c>
      <c r="G656" s="72">
        <v>3.8</v>
      </c>
      <c r="H656" s="72">
        <v>10.7</v>
      </c>
      <c r="I656" s="72" t="s">
        <v>300</v>
      </c>
      <c r="J656" s="72">
        <v>270</v>
      </c>
    </row>
    <row r="657" spans="1:10" x14ac:dyDescent="0.25">
      <c r="A657" s="107">
        <v>41554</v>
      </c>
      <c r="B657" s="89" t="s">
        <v>293</v>
      </c>
      <c r="C657" s="89" t="s">
        <v>53</v>
      </c>
      <c r="D657" s="89" t="s">
        <v>311</v>
      </c>
      <c r="E657" s="89" t="s">
        <v>312</v>
      </c>
      <c r="F657" s="72">
        <v>0</v>
      </c>
      <c r="G657" s="72">
        <v>2.5</v>
      </c>
      <c r="H657" s="72">
        <v>7.9</v>
      </c>
      <c r="I657" s="72" t="s">
        <v>299</v>
      </c>
      <c r="J657" s="72">
        <v>180</v>
      </c>
    </row>
    <row r="658" spans="1:10" x14ac:dyDescent="0.25">
      <c r="A658" s="107">
        <v>41555</v>
      </c>
      <c r="B658" s="89" t="s">
        <v>293</v>
      </c>
      <c r="C658" s="89" t="s">
        <v>53</v>
      </c>
      <c r="D658" s="89" t="s">
        <v>311</v>
      </c>
      <c r="E658" s="89" t="s">
        <v>312</v>
      </c>
      <c r="F658" s="72">
        <v>0</v>
      </c>
      <c r="G658" s="72">
        <v>2.2999999999999998</v>
      </c>
      <c r="H658" s="72">
        <v>7.6</v>
      </c>
      <c r="I658" s="72" t="s">
        <v>299</v>
      </c>
      <c r="J658" s="72">
        <v>180</v>
      </c>
    </row>
    <row r="659" spans="1:10" x14ac:dyDescent="0.25">
      <c r="A659" s="107">
        <v>41556</v>
      </c>
      <c r="B659" s="89" t="s">
        <v>293</v>
      </c>
      <c r="C659" s="89" t="s">
        <v>53</v>
      </c>
      <c r="D659" s="89" t="s">
        <v>311</v>
      </c>
      <c r="E659" s="89" t="s">
        <v>312</v>
      </c>
      <c r="F659" s="72">
        <v>0</v>
      </c>
      <c r="G659" s="72">
        <v>3.1</v>
      </c>
      <c r="H659" s="72">
        <v>7.6</v>
      </c>
      <c r="I659" s="72" t="s">
        <v>261</v>
      </c>
      <c r="J659" s="72">
        <v>360</v>
      </c>
    </row>
    <row r="660" spans="1:10" x14ac:dyDescent="0.25">
      <c r="A660" s="107">
        <v>41557</v>
      </c>
      <c r="B660" s="89" t="s">
        <v>293</v>
      </c>
      <c r="C660" s="89" t="s">
        <v>53</v>
      </c>
      <c r="D660" s="89" t="s">
        <v>311</v>
      </c>
      <c r="E660" s="89" t="s">
        <v>312</v>
      </c>
      <c r="F660" s="72">
        <v>0.4</v>
      </c>
      <c r="G660" s="72">
        <v>5.8</v>
      </c>
      <c r="H660" s="72">
        <v>15.6</v>
      </c>
      <c r="I660" s="72" t="s">
        <v>300</v>
      </c>
      <c r="J660" s="72">
        <v>270</v>
      </c>
    </row>
    <row r="661" spans="1:10" x14ac:dyDescent="0.25">
      <c r="A661" s="107">
        <v>41558</v>
      </c>
      <c r="B661" s="89" t="s">
        <v>293</v>
      </c>
      <c r="C661" s="89" t="s">
        <v>53</v>
      </c>
      <c r="D661" s="89" t="s">
        <v>311</v>
      </c>
      <c r="E661" s="89" t="s">
        <v>312</v>
      </c>
      <c r="F661" s="72">
        <v>0.1</v>
      </c>
      <c r="G661" s="72">
        <v>2.7</v>
      </c>
      <c r="H661" s="72">
        <v>6</v>
      </c>
      <c r="I661" s="72" t="s">
        <v>299</v>
      </c>
      <c r="J661" s="72">
        <v>180</v>
      </c>
    </row>
    <row r="662" spans="1:10" x14ac:dyDescent="0.25">
      <c r="A662" s="107">
        <v>41559</v>
      </c>
      <c r="B662" s="89" t="s">
        <v>293</v>
      </c>
      <c r="C662" s="89" t="s">
        <v>53</v>
      </c>
      <c r="D662" s="89" t="s">
        <v>311</v>
      </c>
      <c r="E662" s="89" t="s">
        <v>312</v>
      </c>
      <c r="F662" s="72">
        <v>0</v>
      </c>
      <c r="G662" s="72">
        <v>1.6</v>
      </c>
      <c r="H662" s="72">
        <v>7.2</v>
      </c>
      <c r="I662" s="72" t="s">
        <v>299</v>
      </c>
      <c r="J662" s="72">
        <v>180</v>
      </c>
    </row>
    <row r="663" spans="1:10" x14ac:dyDescent="0.25">
      <c r="A663" s="107">
        <v>41560</v>
      </c>
      <c r="B663" s="89" t="s">
        <v>293</v>
      </c>
      <c r="C663" s="89" t="s">
        <v>53</v>
      </c>
      <c r="D663" s="89" t="s">
        <v>311</v>
      </c>
      <c r="E663" s="89" t="s">
        <v>312</v>
      </c>
      <c r="F663" s="72">
        <v>0</v>
      </c>
      <c r="G663" s="72">
        <v>6.6</v>
      </c>
      <c r="H663" s="72">
        <v>18.100000000000001</v>
      </c>
      <c r="I663" s="72" t="s">
        <v>300</v>
      </c>
      <c r="J663" s="72">
        <v>270</v>
      </c>
    </row>
    <row r="664" spans="1:10" x14ac:dyDescent="0.25">
      <c r="A664" s="107">
        <v>41561</v>
      </c>
      <c r="B664" s="89" t="s">
        <v>293</v>
      </c>
      <c r="C664" s="89" t="s">
        <v>53</v>
      </c>
      <c r="D664" s="89" t="s">
        <v>311</v>
      </c>
      <c r="E664" s="89" t="s">
        <v>312</v>
      </c>
      <c r="F664" s="72">
        <v>0.3</v>
      </c>
      <c r="G664" s="72">
        <v>4.7</v>
      </c>
      <c r="H664" s="72">
        <v>10.4</v>
      </c>
      <c r="I664" s="72" t="s">
        <v>300</v>
      </c>
      <c r="J664" s="72">
        <v>270</v>
      </c>
    </row>
    <row r="665" spans="1:10" x14ac:dyDescent="0.25">
      <c r="A665" s="107">
        <v>41562</v>
      </c>
      <c r="B665" s="89" t="s">
        <v>293</v>
      </c>
      <c r="C665" s="89" t="s">
        <v>53</v>
      </c>
      <c r="D665" s="89" t="s">
        <v>311</v>
      </c>
      <c r="E665" s="89" t="s">
        <v>312</v>
      </c>
      <c r="F665" s="72">
        <v>0.3</v>
      </c>
      <c r="G665" s="72">
        <v>2.9</v>
      </c>
      <c r="H665" s="72">
        <v>7.3</v>
      </c>
      <c r="I665" s="72" t="s">
        <v>261</v>
      </c>
      <c r="J665" s="72">
        <v>360</v>
      </c>
    </row>
    <row r="666" spans="1:10" x14ac:dyDescent="0.25">
      <c r="A666" s="107">
        <v>41563</v>
      </c>
      <c r="B666" s="89" t="s">
        <v>293</v>
      </c>
      <c r="C666" s="89" t="s">
        <v>53</v>
      </c>
      <c r="D666" s="89" t="s">
        <v>311</v>
      </c>
      <c r="E666" s="89" t="s">
        <v>312</v>
      </c>
      <c r="F666" s="72">
        <v>0</v>
      </c>
      <c r="G666" s="72">
        <v>3.2</v>
      </c>
      <c r="H666" s="72">
        <v>10.7</v>
      </c>
      <c r="I666" s="72" t="s">
        <v>261</v>
      </c>
      <c r="J666" s="72">
        <v>360</v>
      </c>
    </row>
    <row r="667" spans="1:10" x14ac:dyDescent="0.25">
      <c r="A667" s="107">
        <v>41564</v>
      </c>
      <c r="B667" s="89" t="s">
        <v>293</v>
      </c>
      <c r="C667" s="89" t="s">
        <v>53</v>
      </c>
      <c r="D667" s="89" t="s">
        <v>311</v>
      </c>
      <c r="E667" s="89" t="s">
        <v>312</v>
      </c>
      <c r="F667" s="72">
        <v>0</v>
      </c>
      <c r="G667" s="72">
        <v>6</v>
      </c>
      <c r="H667" s="72">
        <v>19.7</v>
      </c>
      <c r="I667" s="72" t="s">
        <v>300</v>
      </c>
      <c r="J667" s="72">
        <v>270</v>
      </c>
    </row>
    <row r="668" spans="1:10" x14ac:dyDescent="0.25">
      <c r="A668" s="107">
        <v>41565</v>
      </c>
      <c r="B668" s="89" t="s">
        <v>293</v>
      </c>
      <c r="C668" s="89" t="s">
        <v>53</v>
      </c>
      <c r="D668" s="89" t="s">
        <v>311</v>
      </c>
      <c r="E668" s="89" t="s">
        <v>312</v>
      </c>
      <c r="F668" s="72">
        <v>0.5</v>
      </c>
      <c r="G668" s="72">
        <v>2.9</v>
      </c>
      <c r="H668" s="72">
        <v>6.8</v>
      </c>
      <c r="I668" s="72" t="s">
        <v>299</v>
      </c>
      <c r="J668" s="72">
        <v>180</v>
      </c>
    </row>
    <row r="669" spans="1:10" x14ac:dyDescent="0.25">
      <c r="A669" s="107">
        <v>41566</v>
      </c>
      <c r="B669" s="89" t="s">
        <v>293</v>
      </c>
      <c r="C669" s="89" t="s">
        <v>53</v>
      </c>
      <c r="D669" s="89" t="s">
        <v>311</v>
      </c>
      <c r="E669" s="89" t="s">
        <v>312</v>
      </c>
      <c r="F669" s="72">
        <v>0</v>
      </c>
      <c r="G669" s="72">
        <v>2.2000000000000002</v>
      </c>
      <c r="H669" s="72">
        <v>8</v>
      </c>
      <c r="I669" s="72" t="s">
        <v>299</v>
      </c>
      <c r="J669" s="72">
        <v>180</v>
      </c>
    </row>
    <row r="670" spans="1:10" x14ac:dyDescent="0.25">
      <c r="A670" s="107">
        <v>41567</v>
      </c>
      <c r="B670" s="89" t="s">
        <v>293</v>
      </c>
      <c r="C670" s="89" t="s">
        <v>53</v>
      </c>
      <c r="D670" s="89" t="s">
        <v>311</v>
      </c>
      <c r="E670" s="89" t="s">
        <v>312</v>
      </c>
      <c r="F670" s="72">
        <v>0</v>
      </c>
      <c r="G670" s="72">
        <v>1.5</v>
      </c>
      <c r="H670" s="72">
        <v>5.2</v>
      </c>
      <c r="I670" s="72" t="s">
        <v>261</v>
      </c>
      <c r="J670" s="72">
        <v>360</v>
      </c>
    </row>
    <row r="671" spans="1:10" x14ac:dyDescent="0.25">
      <c r="A671" s="107">
        <v>41568</v>
      </c>
      <c r="B671" s="89" t="s">
        <v>293</v>
      </c>
      <c r="C671" s="89" t="s">
        <v>53</v>
      </c>
      <c r="D671" s="89" t="s">
        <v>311</v>
      </c>
      <c r="E671" s="89" t="s">
        <v>312</v>
      </c>
      <c r="F671" s="72">
        <v>0</v>
      </c>
      <c r="G671" s="72">
        <v>2.6</v>
      </c>
      <c r="H671" s="72">
        <v>7.9</v>
      </c>
      <c r="I671" s="72" t="s">
        <v>298</v>
      </c>
      <c r="J671" s="72">
        <v>90</v>
      </c>
    </row>
    <row r="672" spans="1:10" x14ac:dyDescent="0.25">
      <c r="A672" s="107">
        <v>41569</v>
      </c>
      <c r="B672" s="89" t="s">
        <v>293</v>
      </c>
      <c r="C672" s="89" t="s">
        <v>53</v>
      </c>
      <c r="D672" s="89" t="s">
        <v>311</v>
      </c>
      <c r="E672" s="89" t="s">
        <v>312</v>
      </c>
      <c r="F672" s="72">
        <v>0</v>
      </c>
      <c r="G672" s="72">
        <v>2.4</v>
      </c>
      <c r="H672" s="72">
        <v>6.1</v>
      </c>
      <c r="I672" s="72" t="s">
        <v>300</v>
      </c>
      <c r="J672" s="72">
        <v>270</v>
      </c>
    </row>
    <row r="673" spans="1:14" x14ac:dyDescent="0.25">
      <c r="A673" s="107">
        <v>41570</v>
      </c>
      <c r="B673" s="89" t="s">
        <v>293</v>
      </c>
      <c r="C673" s="89" t="s">
        <v>53</v>
      </c>
      <c r="D673" s="89" t="s">
        <v>311</v>
      </c>
      <c r="E673" s="89" t="s">
        <v>312</v>
      </c>
      <c r="F673" s="72">
        <v>0</v>
      </c>
      <c r="G673" s="72">
        <v>6.5</v>
      </c>
      <c r="H673" s="72">
        <v>16.600000000000001</v>
      </c>
      <c r="I673" s="72" t="s">
        <v>300</v>
      </c>
      <c r="J673" s="72">
        <v>270</v>
      </c>
    </row>
    <row r="674" spans="1:14" x14ac:dyDescent="0.25">
      <c r="A674" s="107">
        <v>41571</v>
      </c>
      <c r="B674" s="89" t="s">
        <v>293</v>
      </c>
      <c r="C674" s="89" t="s">
        <v>53</v>
      </c>
      <c r="D674" s="89" t="s">
        <v>311</v>
      </c>
      <c r="E674" s="89" t="s">
        <v>312</v>
      </c>
      <c r="F674" s="72">
        <v>0</v>
      </c>
      <c r="G674" s="72">
        <v>4.3</v>
      </c>
      <c r="H674" s="72">
        <v>14.3</v>
      </c>
      <c r="I674" s="72" t="s">
        <v>300</v>
      </c>
      <c r="J674" s="72">
        <v>270</v>
      </c>
    </row>
    <row r="675" spans="1:14" x14ac:dyDescent="0.25">
      <c r="A675" s="107">
        <v>41572</v>
      </c>
      <c r="B675" s="89" t="s">
        <v>293</v>
      </c>
      <c r="C675" s="89" t="s">
        <v>53</v>
      </c>
      <c r="D675" s="89" t="s">
        <v>311</v>
      </c>
      <c r="E675" s="89" t="s">
        <v>312</v>
      </c>
      <c r="F675" s="72">
        <v>0</v>
      </c>
      <c r="G675" s="72">
        <v>1.6</v>
      </c>
      <c r="H675" s="72">
        <v>7</v>
      </c>
      <c r="I675" s="72" t="s">
        <v>261</v>
      </c>
      <c r="J675" s="72">
        <v>360</v>
      </c>
    </row>
    <row r="676" spans="1:14" x14ac:dyDescent="0.25">
      <c r="A676" s="107">
        <v>41573</v>
      </c>
      <c r="B676" s="89" t="s">
        <v>293</v>
      </c>
      <c r="C676" s="89" t="s">
        <v>53</v>
      </c>
      <c r="D676" s="89" t="s">
        <v>311</v>
      </c>
      <c r="E676" s="89" t="s">
        <v>312</v>
      </c>
      <c r="F676" s="72">
        <v>0</v>
      </c>
      <c r="G676" s="72">
        <v>2.2999999999999998</v>
      </c>
      <c r="H676" s="72">
        <v>7.3</v>
      </c>
      <c r="I676" s="72" t="s">
        <v>299</v>
      </c>
      <c r="J676" s="72">
        <v>180</v>
      </c>
    </row>
    <row r="677" spans="1:14" x14ac:dyDescent="0.25">
      <c r="A677" s="107">
        <v>41574</v>
      </c>
      <c r="B677" s="89" t="s">
        <v>293</v>
      </c>
      <c r="C677" s="89" t="s">
        <v>53</v>
      </c>
      <c r="D677" s="89" t="s">
        <v>311</v>
      </c>
      <c r="E677" s="89" t="s">
        <v>312</v>
      </c>
      <c r="F677" s="72">
        <v>0</v>
      </c>
      <c r="G677" s="72">
        <v>1.6</v>
      </c>
      <c r="H677" s="72">
        <v>5</v>
      </c>
      <c r="I677" s="72" t="s">
        <v>299</v>
      </c>
      <c r="J677" s="72">
        <v>180</v>
      </c>
    </row>
    <row r="678" spans="1:14" x14ac:dyDescent="0.25">
      <c r="A678" s="107">
        <v>41575</v>
      </c>
      <c r="B678" s="89" t="s">
        <v>293</v>
      </c>
      <c r="C678" s="89" t="s">
        <v>53</v>
      </c>
      <c r="D678" s="89" t="s">
        <v>311</v>
      </c>
      <c r="E678" s="89" t="s">
        <v>312</v>
      </c>
      <c r="F678" s="72">
        <v>0</v>
      </c>
      <c r="G678" s="72">
        <v>2.2000000000000002</v>
      </c>
      <c r="H678" s="72">
        <v>8.1</v>
      </c>
      <c r="I678" s="72" t="s">
        <v>300</v>
      </c>
      <c r="J678" s="72">
        <v>270</v>
      </c>
    </row>
    <row r="679" spans="1:14" x14ac:dyDescent="0.25">
      <c r="A679" s="107">
        <v>41576</v>
      </c>
      <c r="B679" s="89" t="s">
        <v>293</v>
      </c>
      <c r="C679" s="89" t="s">
        <v>53</v>
      </c>
      <c r="D679" s="89" t="s">
        <v>311</v>
      </c>
      <c r="E679" s="89" t="s">
        <v>312</v>
      </c>
      <c r="F679" s="72">
        <v>0</v>
      </c>
      <c r="G679" s="72">
        <v>1.9</v>
      </c>
      <c r="H679" s="72">
        <v>11</v>
      </c>
      <c r="I679" s="72" t="s">
        <v>300</v>
      </c>
      <c r="J679" s="72">
        <v>270</v>
      </c>
    </row>
    <row r="680" spans="1:14" x14ac:dyDescent="0.25">
      <c r="A680" s="107">
        <v>41577</v>
      </c>
      <c r="B680" s="89" t="s">
        <v>293</v>
      </c>
      <c r="C680" s="89" t="s">
        <v>53</v>
      </c>
      <c r="D680" s="89" t="s">
        <v>311</v>
      </c>
      <c r="E680" s="89" t="s">
        <v>312</v>
      </c>
      <c r="F680" s="72">
        <v>0</v>
      </c>
      <c r="G680" s="72">
        <v>1.4</v>
      </c>
      <c r="H680" s="72">
        <v>4.9000000000000004</v>
      </c>
      <c r="I680" s="72" t="s">
        <v>300</v>
      </c>
      <c r="J680" s="72">
        <v>270</v>
      </c>
    </row>
    <row r="681" spans="1:14" x14ac:dyDescent="0.25">
      <c r="A681" s="107">
        <v>41578</v>
      </c>
      <c r="B681" s="89" t="s">
        <v>293</v>
      </c>
      <c r="C681" s="89" t="s">
        <v>53</v>
      </c>
      <c r="D681" s="89" t="s">
        <v>311</v>
      </c>
      <c r="E681" s="89" t="s">
        <v>312</v>
      </c>
      <c r="F681" s="72">
        <v>0</v>
      </c>
      <c r="G681" s="72">
        <v>1.3</v>
      </c>
      <c r="H681" s="72">
        <v>6.4</v>
      </c>
      <c r="I681" s="72" t="s">
        <v>299</v>
      </c>
      <c r="J681" s="72">
        <v>180</v>
      </c>
      <c r="K681" s="77"/>
      <c r="L681" s="77"/>
      <c r="M681" s="77"/>
      <c r="N681" s="77"/>
    </row>
    <row r="682" spans="1:14" x14ac:dyDescent="0.25">
      <c r="A682" s="107">
        <v>41579</v>
      </c>
      <c r="B682" s="89" t="s">
        <v>293</v>
      </c>
      <c r="C682" s="89" t="s">
        <v>53</v>
      </c>
      <c r="D682" s="89" t="s">
        <v>311</v>
      </c>
      <c r="E682" s="89" t="s">
        <v>312</v>
      </c>
      <c r="F682" s="72">
        <v>0</v>
      </c>
      <c r="G682" s="72">
        <v>1.6</v>
      </c>
      <c r="H682" s="72">
        <v>4.5999999999999996</v>
      </c>
      <c r="I682" s="72" t="s">
        <v>300</v>
      </c>
      <c r="J682" s="72">
        <v>270</v>
      </c>
    </row>
    <row r="683" spans="1:14" x14ac:dyDescent="0.25">
      <c r="A683" s="107">
        <v>41580</v>
      </c>
      <c r="B683" s="89" t="s">
        <v>293</v>
      </c>
      <c r="C683" s="89" t="s">
        <v>53</v>
      </c>
      <c r="D683" s="89" t="s">
        <v>311</v>
      </c>
      <c r="E683" s="89" t="s">
        <v>312</v>
      </c>
      <c r="F683" s="72">
        <v>0</v>
      </c>
      <c r="G683" s="72">
        <v>1.4</v>
      </c>
      <c r="H683" s="72">
        <v>6.9</v>
      </c>
      <c r="I683" s="72" t="s">
        <v>261</v>
      </c>
      <c r="J683" s="72">
        <v>360</v>
      </c>
    </row>
    <row r="684" spans="1:14" x14ac:dyDescent="0.25">
      <c r="A684" s="107">
        <v>41581</v>
      </c>
      <c r="B684" s="89" t="s">
        <v>293</v>
      </c>
      <c r="C684" s="89" t="s">
        <v>53</v>
      </c>
      <c r="D684" s="89" t="s">
        <v>311</v>
      </c>
      <c r="E684" s="89" t="s">
        <v>312</v>
      </c>
      <c r="F684" s="72">
        <v>0</v>
      </c>
      <c r="G684" s="72">
        <v>3</v>
      </c>
      <c r="H684" s="72">
        <v>12.4</v>
      </c>
      <c r="I684" s="72" t="s">
        <v>300</v>
      </c>
      <c r="J684" s="72">
        <v>270</v>
      </c>
    </row>
    <row r="685" spans="1:14" x14ac:dyDescent="0.25">
      <c r="A685" s="107">
        <v>41582</v>
      </c>
      <c r="B685" s="89" t="s">
        <v>293</v>
      </c>
      <c r="C685" s="89" t="s">
        <v>53</v>
      </c>
      <c r="D685" s="89" t="s">
        <v>311</v>
      </c>
      <c r="E685" s="89" t="s">
        <v>312</v>
      </c>
      <c r="F685" s="72">
        <v>0</v>
      </c>
      <c r="G685" s="72">
        <v>2.1</v>
      </c>
      <c r="H685" s="72">
        <v>7.3</v>
      </c>
      <c r="I685" s="72" t="s">
        <v>300</v>
      </c>
      <c r="J685" s="72">
        <v>270</v>
      </c>
    </row>
    <row r="686" spans="1:14" x14ac:dyDescent="0.25">
      <c r="A686" s="107">
        <v>41583</v>
      </c>
      <c r="B686" s="89" t="s">
        <v>293</v>
      </c>
      <c r="C686" s="89" t="s">
        <v>53</v>
      </c>
      <c r="D686" s="89" t="s">
        <v>311</v>
      </c>
      <c r="E686" s="89" t="s">
        <v>312</v>
      </c>
      <c r="F686" s="72">
        <v>0</v>
      </c>
      <c r="G686" s="72">
        <v>1.8</v>
      </c>
      <c r="H686" s="72">
        <v>6.1</v>
      </c>
      <c r="I686" s="72" t="s">
        <v>300</v>
      </c>
      <c r="J686" s="72">
        <v>270</v>
      </c>
    </row>
    <row r="687" spans="1:14" x14ac:dyDescent="0.25">
      <c r="A687" s="107">
        <v>41584</v>
      </c>
      <c r="B687" s="89" t="s">
        <v>293</v>
      </c>
      <c r="C687" s="89" t="s">
        <v>53</v>
      </c>
      <c r="D687" s="89" t="s">
        <v>311</v>
      </c>
      <c r="E687" s="89" t="s">
        <v>312</v>
      </c>
      <c r="F687" s="72">
        <v>0</v>
      </c>
      <c r="G687" s="72">
        <v>1.1000000000000001</v>
      </c>
      <c r="H687" s="72">
        <v>4.8</v>
      </c>
      <c r="I687" s="72" t="s">
        <v>300</v>
      </c>
      <c r="J687" s="72">
        <v>270</v>
      </c>
    </row>
    <row r="688" spans="1:14" x14ac:dyDescent="0.25">
      <c r="A688" s="107">
        <v>41585</v>
      </c>
      <c r="B688" s="89" t="s">
        <v>293</v>
      </c>
      <c r="C688" s="89" t="s">
        <v>53</v>
      </c>
      <c r="D688" s="89" t="s">
        <v>311</v>
      </c>
      <c r="E688" s="89" t="s">
        <v>312</v>
      </c>
      <c r="F688" s="72">
        <v>0</v>
      </c>
      <c r="G688" s="72">
        <v>1.1000000000000001</v>
      </c>
      <c r="H688" s="72">
        <v>5.2</v>
      </c>
      <c r="I688" s="72" t="s">
        <v>300</v>
      </c>
      <c r="J688" s="72">
        <v>270</v>
      </c>
    </row>
    <row r="689" spans="1:10" x14ac:dyDescent="0.25">
      <c r="A689" s="107">
        <v>41586</v>
      </c>
      <c r="B689" s="89" t="s">
        <v>293</v>
      </c>
      <c r="C689" s="89" t="s">
        <v>53</v>
      </c>
      <c r="D689" s="89" t="s">
        <v>311</v>
      </c>
      <c r="E689" s="89" t="s">
        <v>312</v>
      </c>
      <c r="F689" s="72">
        <v>0</v>
      </c>
      <c r="G689" s="72">
        <v>1.9</v>
      </c>
      <c r="H689" s="72">
        <v>6.6</v>
      </c>
      <c r="I689" s="72" t="s">
        <v>298</v>
      </c>
      <c r="J689" s="72">
        <v>90</v>
      </c>
    </row>
    <row r="690" spans="1:10" x14ac:dyDescent="0.25">
      <c r="A690" s="107">
        <v>41587</v>
      </c>
      <c r="B690" s="89" t="s">
        <v>293</v>
      </c>
      <c r="C690" s="89" t="s">
        <v>53</v>
      </c>
      <c r="D690" s="89" t="s">
        <v>311</v>
      </c>
      <c r="E690" s="89" t="s">
        <v>312</v>
      </c>
      <c r="F690" s="72">
        <v>0</v>
      </c>
      <c r="G690" s="72">
        <v>3.2</v>
      </c>
      <c r="H690" s="72">
        <v>8.6</v>
      </c>
      <c r="I690" s="72" t="s">
        <v>300</v>
      </c>
      <c r="J690" s="72">
        <v>270</v>
      </c>
    </row>
    <row r="691" spans="1:10" x14ac:dyDescent="0.25">
      <c r="A691" s="107">
        <v>41588</v>
      </c>
      <c r="B691" s="89" t="s">
        <v>293</v>
      </c>
      <c r="C691" s="89" t="s">
        <v>53</v>
      </c>
      <c r="D691" s="89" t="s">
        <v>311</v>
      </c>
      <c r="E691" s="89" t="s">
        <v>312</v>
      </c>
      <c r="F691" s="72">
        <v>0.2</v>
      </c>
      <c r="G691" s="72">
        <v>2.6</v>
      </c>
      <c r="H691" s="72">
        <v>5.9</v>
      </c>
      <c r="I691" s="72" t="s">
        <v>300</v>
      </c>
      <c r="J691" s="72">
        <v>270</v>
      </c>
    </row>
    <row r="692" spans="1:10" x14ac:dyDescent="0.25">
      <c r="A692" s="107">
        <v>41589</v>
      </c>
      <c r="B692" s="89" t="s">
        <v>293</v>
      </c>
      <c r="C692" s="89" t="s">
        <v>53</v>
      </c>
      <c r="D692" s="89" t="s">
        <v>311</v>
      </c>
      <c r="E692" s="89" t="s">
        <v>312</v>
      </c>
      <c r="F692" s="72">
        <v>0</v>
      </c>
      <c r="G692" s="72">
        <v>1.7</v>
      </c>
      <c r="H692" s="72">
        <v>6</v>
      </c>
      <c r="I692" s="72" t="s">
        <v>298</v>
      </c>
      <c r="J692" s="72">
        <v>90</v>
      </c>
    </row>
    <row r="693" spans="1:10" x14ac:dyDescent="0.25">
      <c r="A693" s="107">
        <v>41590</v>
      </c>
      <c r="B693" s="89" t="s">
        <v>293</v>
      </c>
      <c r="C693" s="89" t="s">
        <v>53</v>
      </c>
      <c r="D693" s="89" t="s">
        <v>311</v>
      </c>
      <c r="E693" s="89" t="s">
        <v>312</v>
      </c>
      <c r="F693" s="72">
        <v>0</v>
      </c>
      <c r="G693" s="72">
        <v>0.7</v>
      </c>
      <c r="H693" s="72">
        <v>4.5</v>
      </c>
      <c r="I693" s="72" t="s">
        <v>300</v>
      </c>
      <c r="J693" s="72">
        <v>270</v>
      </c>
    </row>
    <row r="694" spans="1:10" x14ac:dyDescent="0.25">
      <c r="A694" s="107">
        <v>41591</v>
      </c>
      <c r="B694" s="89" t="s">
        <v>293</v>
      </c>
      <c r="C694" s="89" t="s">
        <v>53</v>
      </c>
      <c r="D694" s="89" t="s">
        <v>311</v>
      </c>
      <c r="E694" s="89" t="s">
        <v>312</v>
      </c>
      <c r="F694" s="72">
        <v>0</v>
      </c>
      <c r="G694" s="72">
        <v>1.2</v>
      </c>
      <c r="H694" s="72">
        <v>7.8</v>
      </c>
      <c r="I694" s="72" t="s">
        <v>300</v>
      </c>
      <c r="J694" s="72">
        <v>270</v>
      </c>
    </row>
    <row r="695" spans="1:10" x14ac:dyDescent="0.25">
      <c r="A695" s="107">
        <v>41592</v>
      </c>
      <c r="B695" s="89" t="s">
        <v>293</v>
      </c>
      <c r="C695" s="89" t="s">
        <v>53</v>
      </c>
      <c r="D695" s="89" t="s">
        <v>311</v>
      </c>
      <c r="E695" s="89" t="s">
        <v>312</v>
      </c>
      <c r="F695" s="72">
        <v>0</v>
      </c>
      <c r="G695" s="72">
        <v>1.8</v>
      </c>
      <c r="H695" s="72">
        <v>7.5</v>
      </c>
      <c r="I695" s="72" t="s">
        <v>300</v>
      </c>
      <c r="J695" s="72">
        <v>270</v>
      </c>
    </row>
    <row r="696" spans="1:10" x14ac:dyDescent="0.25">
      <c r="A696" s="107">
        <v>41593</v>
      </c>
      <c r="B696" s="89" t="s">
        <v>293</v>
      </c>
      <c r="C696" s="89" t="s">
        <v>53</v>
      </c>
      <c r="D696" s="89" t="s">
        <v>311</v>
      </c>
      <c r="E696" s="89" t="s">
        <v>312</v>
      </c>
      <c r="F696" s="72">
        <v>0</v>
      </c>
      <c r="G696" s="72">
        <v>1.9</v>
      </c>
      <c r="H696" s="72">
        <v>7.4</v>
      </c>
      <c r="I696" s="72" t="s">
        <v>300</v>
      </c>
      <c r="J696" s="72">
        <v>270</v>
      </c>
    </row>
    <row r="697" spans="1:10" x14ac:dyDescent="0.25">
      <c r="A697" s="107">
        <v>41594</v>
      </c>
      <c r="B697" s="89" t="s">
        <v>293</v>
      </c>
      <c r="C697" s="89" t="s">
        <v>53</v>
      </c>
      <c r="D697" s="89" t="s">
        <v>311</v>
      </c>
      <c r="E697" s="89" t="s">
        <v>312</v>
      </c>
      <c r="F697" s="72">
        <v>0</v>
      </c>
      <c r="G697" s="72">
        <v>1.7</v>
      </c>
      <c r="H697" s="72">
        <v>5.6</v>
      </c>
      <c r="I697" s="72" t="s">
        <v>300</v>
      </c>
      <c r="J697" s="72">
        <v>270</v>
      </c>
    </row>
    <row r="698" spans="1:10" x14ac:dyDescent="0.25">
      <c r="A698" s="107">
        <v>41595</v>
      </c>
      <c r="B698" s="89" t="s">
        <v>293</v>
      </c>
      <c r="C698" s="89" t="s">
        <v>53</v>
      </c>
      <c r="D698" s="89" t="s">
        <v>311</v>
      </c>
      <c r="E698" s="89" t="s">
        <v>312</v>
      </c>
      <c r="F698" s="72">
        <v>0</v>
      </c>
      <c r="G698" s="72">
        <v>1.6</v>
      </c>
      <c r="H698" s="72">
        <v>6.2</v>
      </c>
      <c r="I698" s="72" t="s">
        <v>261</v>
      </c>
      <c r="J698" s="72">
        <v>360</v>
      </c>
    </row>
    <row r="699" spans="1:10" x14ac:dyDescent="0.25">
      <c r="A699" s="107">
        <v>41596</v>
      </c>
      <c r="B699" s="89" t="s">
        <v>293</v>
      </c>
      <c r="C699" s="89" t="s">
        <v>53</v>
      </c>
      <c r="D699" s="89" t="s">
        <v>311</v>
      </c>
      <c r="E699" s="89" t="s">
        <v>312</v>
      </c>
      <c r="F699" s="72">
        <v>0</v>
      </c>
      <c r="G699" s="72">
        <v>1.6</v>
      </c>
      <c r="H699" s="72">
        <v>7.4</v>
      </c>
      <c r="I699" s="72" t="s">
        <v>300</v>
      </c>
      <c r="J699" s="72">
        <v>270</v>
      </c>
    </row>
    <row r="700" spans="1:10" x14ac:dyDescent="0.25">
      <c r="A700" s="107">
        <v>41597</v>
      </c>
      <c r="B700" s="89" t="s">
        <v>293</v>
      </c>
      <c r="C700" s="89" t="s">
        <v>53</v>
      </c>
      <c r="D700" s="89" t="s">
        <v>311</v>
      </c>
      <c r="E700" s="89" t="s">
        <v>312</v>
      </c>
      <c r="F700" s="72">
        <v>0</v>
      </c>
      <c r="G700" s="72">
        <v>1.3</v>
      </c>
      <c r="H700" s="72">
        <v>4.3</v>
      </c>
      <c r="I700" s="72" t="s">
        <v>300</v>
      </c>
      <c r="J700" s="72">
        <v>270</v>
      </c>
    </row>
    <row r="701" spans="1:10" x14ac:dyDescent="0.25">
      <c r="A701" s="107">
        <v>41598</v>
      </c>
      <c r="B701" s="89" t="s">
        <v>293</v>
      </c>
      <c r="C701" s="89" t="s">
        <v>53</v>
      </c>
      <c r="D701" s="89" t="s">
        <v>311</v>
      </c>
      <c r="E701" s="89" t="s">
        <v>312</v>
      </c>
      <c r="F701" s="72">
        <v>0</v>
      </c>
      <c r="G701" s="72">
        <v>1.1000000000000001</v>
      </c>
      <c r="H701" s="72">
        <v>4.5</v>
      </c>
      <c r="I701" s="72" t="s">
        <v>299</v>
      </c>
      <c r="J701" s="72">
        <v>180</v>
      </c>
    </row>
    <row r="702" spans="1:10" x14ac:dyDescent="0.25">
      <c r="A702" s="107">
        <v>41599</v>
      </c>
      <c r="B702" s="89" t="s">
        <v>293</v>
      </c>
      <c r="C702" s="89" t="s">
        <v>53</v>
      </c>
      <c r="D702" s="89" t="s">
        <v>311</v>
      </c>
      <c r="E702" s="89" t="s">
        <v>312</v>
      </c>
      <c r="F702" s="72">
        <v>0</v>
      </c>
      <c r="G702" s="72">
        <v>1.5</v>
      </c>
      <c r="H702" s="72">
        <v>5.9</v>
      </c>
      <c r="I702" s="72" t="s">
        <v>300</v>
      </c>
      <c r="J702" s="72">
        <v>270</v>
      </c>
    </row>
    <row r="703" spans="1:10" x14ac:dyDescent="0.25">
      <c r="A703" s="107">
        <v>41600</v>
      </c>
      <c r="B703" s="89" t="s">
        <v>293</v>
      </c>
      <c r="C703" s="89" t="s">
        <v>53</v>
      </c>
      <c r="D703" s="89" t="s">
        <v>311</v>
      </c>
      <c r="E703" s="89" t="s">
        <v>312</v>
      </c>
      <c r="F703" s="72">
        <v>0</v>
      </c>
      <c r="G703" s="72">
        <v>1.1000000000000001</v>
      </c>
      <c r="H703" s="72">
        <v>4</v>
      </c>
      <c r="I703" s="72" t="s">
        <v>300</v>
      </c>
      <c r="J703" s="72">
        <v>270</v>
      </c>
    </row>
    <row r="704" spans="1:10" x14ac:dyDescent="0.25">
      <c r="A704" s="107">
        <v>41601</v>
      </c>
      <c r="B704" s="89" t="s">
        <v>293</v>
      </c>
      <c r="C704" s="89" t="s">
        <v>53</v>
      </c>
      <c r="D704" s="89" t="s">
        <v>311</v>
      </c>
      <c r="E704" s="89" t="s">
        <v>312</v>
      </c>
      <c r="F704" s="72">
        <v>0</v>
      </c>
      <c r="G704" s="72">
        <v>0.8</v>
      </c>
      <c r="H704" s="72">
        <v>5.0999999999999996</v>
      </c>
      <c r="I704" s="72" t="s">
        <v>300</v>
      </c>
      <c r="J704" s="72">
        <v>270</v>
      </c>
    </row>
    <row r="705" spans="1:14" x14ac:dyDescent="0.25">
      <c r="A705" s="107">
        <v>41602</v>
      </c>
      <c r="B705" s="89" t="s">
        <v>293</v>
      </c>
      <c r="C705" s="89" t="s">
        <v>53</v>
      </c>
      <c r="D705" s="89" t="s">
        <v>311</v>
      </c>
      <c r="E705" s="89" t="s">
        <v>312</v>
      </c>
      <c r="F705" s="72">
        <v>0</v>
      </c>
      <c r="G705" s="72">
        <v>1.5</v>
      </c>
      <c r="H705" s="72">
        <v>5.8</v>
      </c>
      <c r="I705" s="72" t="s">
        <v>300</v>
      </c>
      <c r="J705" s="72">
        <v>270</v>
      </c>
    </row>
    <row r="706" spans="1:14" x14ac:dyDescent="0.25">
      <c r="A706" s="107">
        <v>41603</v>
      </c>
      <c r="B706" s="89" t="s">
        <v>293</v>
      </c>
      <c r="C706" s="89" t="s">
        <v>53</v>
      </c>
      <c r="D706" s="89" t="s">
        <v>311</v>
      </c>
      <c r="E706" s="89" t="s">
        <v>312</v>
      </c>
      <c r="F706" s="72">
        <v>0</v>
      </c>
      <c r="G706" s="72">
        <v>1.3</v>
      </c>
      <c r="H706" s="72">
        <v>6.5</v>
      </c>
      <c r="I706" s="72" t="s">
        <v>299</v>
      </c>
      <c r="J706" s="72">
        <v>180</v>
      </c>
    </row>
    <row r="707" spans="1:14" x14ac:dyDescent="0.25">
      <c r="A707" s="107">
        <v>41604</v>
      </c>
      <c r="B707" s="89" t="s">
        <v>293</v>
      </c>
      <c r="C707" s="89" t="s">
        <v>53</v>
      </c>
      <c r="D707" s="89" t="s">
        <v>311</v>
      </c>
      <c r="E707" s="89" t="s">
        <v>312</v>
      </c>
      <c r="F707" s="72">
        <v>0</v>
      </c>
      <c r="G707" s="72">
        <v>1.5</v>
      </c>
      <c r="H707" s="72">
        <v>5.4</v>
      </c>
      <c r="I707" s="72" t="s">
        <v>300</v>
      </c>
      <c r="J707" s="72">
        <v>270</v>
      </c>
    </row>
    <row r="708" spans="1:14" x14ac:dyDescent="0.25">
      <c r="A708" s="107">
        <v>41605</v>
      </c>
      <c r="B708" s="89" t="s">
        <v>293</v>
      </c>
      <c r="C708" s="89" t="s">
        <v>53</v>
      </c>
      <c r="D708" s="89" t="s">
        <v>311</v>
      </c>
      <c r="E708" s="89" t="s">
        <v>312</v>
      </c>
      <c r="F708" s="72">
        <v>0</v>
      </c>
      <c r="G708" s="72">
        <v>0.9</v>
      </c>
      <c r="H708" s="72">
        <v>3.9</v>
      </c>
      <c r="I708" s="72" t="s">
        <v>300</v>
      </c>
      <c r="J708" s="72">
        <v>270</v>
      </c>
    </row>
    <row r="709" spans="1:14" x14ac:dyDescent="0.25">
      <c r="A709" s="107">
        <v>41606</v>
      </c>
      <c r="B709" s="89" t="s">
        <v>293</v>
      </c>
      <c r="C709" s="89" t="s">
        <v>53</v>
      </c>
      <c r="D709" s="89" t="s">
        <v>311</v>
      </c>
      <c r="E709" s="89" t="s">
        <v>312</v>
      </c>
      <c r="F709" s="72">
        <v>0</v>
      </c>
      <c r="G709" s="72">
        <v>1.5</v>
      </c>
      <c r="H709" s="72">
        <v>6.7</v>
      </c>
      <c r="I709" s="72" t="s">
        <v>300</v>
      </c>
      <c r="J709" s="72">
        <v>270</v>
      </c>
    </row>
    <row r="710" spans="1:14" x14ac:dyDescent="0.25">
      <c r="A710" s="107">
        <v>41607</v>
      </c>
      <c r="B710" s="89" t="s">
        <v>293</v>
      </c>
      <c r="C710" s="89" t="s">
        <v>53</v>
      </c>
      <c r="D710" s="89" t="s">
        <v>311</v>
      </c>
      <c r="E710" s="89" t="s">
        <v>312</v>
      </c>
      <c r="F710" s="72">
        <v>0</v>
      </c>
      <c r="G710" s="72">
        <v>1.4</v>
      </c>
      <c r="H710" s="72">
        <v>10.8</v>
      </c>
      <c r="I710" s="72" t="s">
        <v>300</v>
      </c>
      <c r="J710" s="72">
        <v>270</v>
      </c>
    </row>
    <row r="711" spans="1:14" x14ac:dyDescent="0.25">
      <c r="A711" s="107">
        <v>41608</v>
      </c>
      <c r="B711" s="89" t="s">
        <v>293</v>
      </c>
      <c r="C711" s="89" t="s">
        <v>53</v>
      </c>
      <c r="D711" s="89" t="s">
        <v>311</v>
      </c>
      <c r="E711" s="89" t="s">
        <v>312</v>
      </c>
      <c r="F711" s="72">
        <v>0</v>
      </c>
      <c r="G711" s="72">
        <v>1.7</v>
      </c>
      <c r="H711" s="72">
        <v>6.5</v>
      </c>
      <c r="I711" s="72" t="s">
        <v>300</v>
      </c>
      <c r="J711" s="72">
        <v>270</v>
      </c>
      <c r="K711" s="77"/>
      <c r="L711" s="77"/>
      <c r="M711" s="77"/>
      <c r="N711" s="77"/>
    </row>
    <row r="712" spans="1:14" x14ac:dyDescent="0.25">
      <c r="A712" s="107">
        <v>41609</v>
      </c>
      <c r="B712" s="89" t="s">
        <v>293</v>
      </c>
      <c r="C712" s="89" t="s">
        <v>53</v>
      </c>
      <c r="D712" s="89" t="s">
        <v>311</v>
      </c>
      <c r="E712" s="89" t="s">
        <v>312</v>
      </c>
      <c r="F712" s="72">
        <v>0</v>
      </c>
      <c r="G712" s="72">
        <v>1.5</v>
      </c>
      <c r="H712" s="72">
        <v>5.9</v>
      </c>
      <c r="I712" s="72" t="s">
        <v>299</v>
      </c>
      <c r="J712" s="72">
        <v>180</v>
      </c>
    </row>
    <row r="713" spans="1:14" x14ac:dyDescent="0.25">
      <c r="A713" s="107">
        <v>41610</v>
      </c>
      <c r="B713" s="89" t="s">
        <v>293</v>
      </c>
      <c r="C713" s="89" t="s">
        <v>53</v>
      </c>
      <c r="D713" s="89" t="s">
        <v>311</v>
      </c>
      <c r="E713" s="89" t="s">
        <v>312</v>
      </c>
      <c r="F713" s="72">
        <v>0</v>
      </c>
      <c r="G713" s="72">
        <v>1.1000000000000001</v>
      </c>
      <c r="H713" s="72">
        <v>3.9</v>
      </c>
      <c r="I713" s="72" t="s">
        <v>300</v>
      </c>
      <c r="J713" s="72">
        <v>270</v>
      </c>
    </row>
    <row r="714" spans="1:14" x14ac:dyDescent="0.25">
      <c r="A714" s="107">
        <v>41611</v>
      </c>
      <c r="B714" s="89" t="s">
        <v>293</v>
      </c>
      <c r="C714" s="89" t="s">
        <v>53</v>
      </c>
      <c r="D714" s="89" t="s">
        <v>311</v>
      </c>
      <c r="E714" s="89" t="s">
        <v>312</v>
      </c>
      <c r="F714" s="72">
        <v>0</v>
      </c>
      <c r="G714" s="72">
        <v>0.7</v>
      </c>
      <c r="H714" s="72">
        <v>3.5</v>
      </c>
      <c r="I714" s="72" t="s">
        <v>300</v>
      </c>
      <c r="J714" s="72">
        <v>270</v>
      </c>
    </row>
    <row r="715" spans="1:14" x14ac:dyDescent="0.25">
      <c r="A715" s="107">
        <v>41612</v>
      </c>
      <c r="B715" s="89" t="s">
        <v>293</v>
      </c>
      <c r="C715" s="89" t="s">
        <v>53</v>
      </c>
      <c r="D715" s="89" t="s">
        <v>311</v>
      </c>
      <c r="E715" s="89" t="s">
        <v>312</v>
      </c>
      <c r="F715" s="72">
        <v>0</v>
      </c>
      <c r="G715" s="72">
        <v>1.4</v>
      </c>
      <c r="H715" s="72">
        <v>7.3</v>
      </c>
      <c r="I715" s="72" t="s">
        <v>300</v>
      </c>
      <c r="J715" s="72">
        <v>270</v>
      </c>
    </row>
    <row r="716" spans="1:14" x14ac:dyDescent="0.25">
      <c r="A716" s="107">
        <v>41613</v>
      </c>
      <c r="B716" s="89" t="s">
        <v>293</v>
      </c>
      <c r="C716" s="89" t="s">
        <v>53</v>
      </c>
      <c r="D716" s="89" t="s">
        <v>311</v>
      </c>
      <c r="E716" s="89" t="s">
        <v>312</v>
      </c>
      <c r="F716" s="72">
        <v>0</v>
      </c>
      <c r="G716" s="72">
        <v>3.8</v>
      </c>
      <c r="H716" s="72">
        <v>12.7</v>
      </c>
      <c r="I716" s="72" t="s">
        <v>261</v>
      </c>
      <c r="J716" s="72">
        <v>360</v>
      </c>
    </row>
    <row r="717" spans="1:14" x14ac:dyDescent="0.25">
      <c r="A717" s="107">
        <v>41614</v>
      </c>
      <c r="B717" s="89" t="s">
        <v>293</v>
      </c>
      <c r="C717" s="89" t="s">
        <v>53</v>
      </c>
      <c r="D717" s="89" t="s">
        <v>311</v>
      </c>
      <c r="E717" s="89" t="s">
        <v>312</v>
      </c>
      <c r="F717" s="72">
        <v>0</v>
      </c>
      <c r="G717" s="72">
        <v>2.7</v>
      </c>
      <c r="H717" s="72">
        <v>10.9</v>
      </c>
      <c r="I717" s="72" t="s">
        <v>300</v>
      </c>
      <c r="J717" s="72">
        <v>270</v>
      </c>
    </row>
    <row r="718" spans="1:14" x14ac:dyDescent="0.25">
      <c r="A718" s="107">
        <v>41615</v>
      </c>
      <c r="B718" s="89" t="s">
        <v>293</v>
      </c>
      <c r="C718" s="89" t="s">
        <v>53</v>
      </c>
      <c r="D718" s="89" t="s">
        <v>311</v>
      </c>
      <c r="E718" s="89" t="s">
        <v>312</v>
      </c>
      <c r="F718" s="72">
        <v>0</v>
      </c>
      <c r="G718" s="72">
        <v>0.8</v>
      </c>
      <c r="H718" s="72">
        <v>3.9</v>
      </c>
      <c r="I718" s="72" t="s">
        <v>300</v>
      </c>
      <c r="J718" s="72">
        <v>270</v>
      </c>
    </row>
    <row r="719" spans="1:14" x14ac:dyDescent="0.25">
      <c r="A719" s="107">
        <v>41616</v>
      </c>
      <c r="B719" s="89" t="s">
        <v>293</v>
      </c>
      <c r="C719" s="89" t="s">
        <v>53</v>
      </c>
      <c r="D719" s="89" t="s">
        <v>311</v>
      </c>
      <c r="E719" s="89" t="s">
        <v>312</v>
      </c>
      <c r="F719" s="72">
        <v>0</v>
      </c>
      <c r="G719" s="72">
        <v>1</v>
      </c>
      <c r="H719" s="72">
        <v>4.4000000000000004</v>
      </c>
      <c r="I719" s="72" t="s">
        <v>300</v>
      </c>
      <c r="J719" s="72">
        <v>270</v>
      </c>
    </row>
    <row r="720" spans="1:14" x14ac:dyDescent="0.25">
      <c r="A720" s="107">
        <v>41617</v>
      </c>
      <c r="B720" s="89" t="s">
        <v>293</v>
      </c>
      <c r="C720" s="89" t="s">
        <v>53</v>
      </c>
      <c r="D720" s="89" t="s">
        <v>311</v>
      </c>
      <c r="E720" s="89" t="s">
        <v>312</v>
      </c>
      <c r="F720" s="72">
        <v>0</v>
      </c>
      <c r="G720" s="72">
        <v>2.2999999999999998</v>
      </c>
      <c r="H720" s="72">
        <v>11.6</v>
      </c>
      <c r="I720" s="72" t="s">
        <v>261</v>
      </c>
      <c r="J720" s="72">
        <v>360</v>
      </c>
    </row>
    <row r="721" spans="1:10" x14ac:dyDescent="0.25">
      <c r="A721" s="107">
        <v>41618</v>
      </c>
      <c r="B721" s="89" t="s">
        <v>293</v>
      </c>
      <c r="C721" s="89" t="s">
        <v>53</v>
      </c>
      <c r="D721" s="89" t="s">
        <v>311</v>
      </c>
      <c r="E721" s="89" t="s">
        <v>312</v>
      </c>
      <c r="F721" s="72">
        <v>0</v>
      </c>
      <c r="G721" s="72">
        <v>2.9</v>
      </c>
      <c r="H721" s="72">
        <v>8.3000000000000007</v>
      </c>
      <c r="I721" s="72" t="s">
        <v>300</v>
      </c>
      <c r="J721" s="72">
        <v>270</v>
      </c>
    </row>
    <row r="722" spans="1:10" x14ac:dyDescent="0.25">
      <c r="A722" s="107">
        <v>41619</v>
      </c>
      <c r="B722" s="89" t="s">
        <v>293</v>
      </c>
      <c r="C722" s="89" t="s">
        <v>53</v>
      </c>
      <c r="D722" s="89" t="s">
        <v>311</v>
      </c>
      <c r="E722" s="89" t="s">
        <v>312</v>
      </c>
      <c r="F722" s="72" t="s">
        <v>301</v>
      </c>
      <c r="G722" s="72" t="s">
        <v>301</v>
      </c>
      <c r="H722" s="72" t="s">
        <v>301</v>
      </c>
      <c r="I722" s="72" t="e">
        <v>#NAME?</v>
      </c>
      <c r="J722" s="72"/>
    </row>
    <row r="723" spans="1:10" x14ac:dyDescent="0.25">
      <c r="A723" s="107">
        <v>41620</v>
      </c>
      <c r="B723" s="89" t="s">
        <v>293</v>
      </c>
      <c r="C723" s="89" t="s">
        <v>53</v>
      </c>
      <c r="D723" s="89" t="s">
        <v>311</v>
      </c>
      <c r="E723" s="89" t="s">
        <v>312</v>
      </c>
      <c r="F723" s="72">
        <v>0</v>
      </c>
      <c r="G723" s="72">
        <v>1.6</v>
      </c>
      <c r="H723" s="72">
        <v>4.5999999999999996</v>
      </c>
      <c r="I723" s="72" t="s">
        <v>261</v>
      </c>
      <c r="J723" s="72">
        <v>360</v>
      </c>
    </row>
    <row r="724" spans="1:10" x14ac:dyDescent="0.25">
      <c r="A724" s="107">
        <v>41621</v>
      </c>
      <c r="B724" s="89" t="s">
        <v>293</v>
      </c>
      <c r="C724" s="89" t="s">
        <v>53</v>
      </c>
      <c r="D724" s="89" t="s">
        <v>311</v>
      </c>
      <c r="E724" s="89" t="s">
        <v>312</v>
      </c>
      <c r="F724" s="72">
        <v>0</v>
      </c>
      <c r="G724" s="72">
        <v>1.4</v>
      </c>
      <c r="H724" s="72">
        <v>5.4</v>
      </c>
      <c r="I724" s="72" t="s">
        <v>299</v>
      </c>
      <c r="J724" s="72">
        <v>180</v>
      </c>
    </row>
    <row r="725" spans="1:10" x14ac:dyDescent="0.25">
      <c r="A725" s="107">
        <v>41622</v>
      </c>
      <c r="B725" s="89" t="s">
        <v>293</v>
      </c>
      <c r="C725" s="89" t="s">
        <v>53</v>
      </c>
      <c r="D725" s="89" t="s">
        <v>311</v>
      </c>
      <c r="E725" s="89" t="s">
        <v>312</v>
      </c>
      <c r="F725" s="72">
        <v>0</v>
      </c>
      <c r="G725" s="72">
        <v>1.4</v>
      </c>
      <c r="H725" s="72">
        <v>6.2</v>
      </c>
      <c r="I725" s="72" t="s">
        <v>299</v>
      </c>
      <c r="J725" s="72">
        <v>180</v>
      </c>
    </row>
    <row r="726" spans="1:10" x14ac:dyDescent="0.25">
      <c r="A726" s="107">
        <v>41623</v>
      </c>
      <c r="B726" s="89" t="s">
        <v>293</v>
      </c>
      <c r="C726" s="89" t="s">
        <v>53</v>
      </c>
      <c r="D726" s="89" t="s">
        <v>311</v>
      </c>
      <c r="E726" s="89" t="s">
        <v>312</v>
      </c>
      <c r="F726" s="72">
        <v>0</v>
      </c>
      <c r="G726" s="72">
        <v>1.8</v>
      </c>
      <c r="H726" s="72">
        <v>5.0999999999999996</v>
      </c>
      <c r="I726" s="72" t="s">
        <v>299</v>
      </c>
      <c r="J726" s="72">
        <v>180</v>
      </c>
    </row>
    <row r="727" spans="1:10" x14ac:dyDescent="0.25">
      <c r="A727" s="107">
        <v>41624</v>
      </c>
      <c r="B727" s="89" t="s">
        <v>293</v>
      </c>
      <c r="C727" s="89" t="s">
        <v>53</v>
      </c>
      <c r="D727" s="89" t="s">
        <v>311</v>
      </c>
      <c r="E727" s="89" t="s">
        <v>312</v>
      </c>
      <c r="F727" s="72">
        <v>0</v>
      </c>
      <c r="G727" s="72">
        <v>2.1</v>
      </c>
      <c r="H727" s="72">
        <v>5.8</v>
      </c>
      <c r="I727" s="72" t="s">
        <v>299</v>
      </c>
      <c r="J727" s="72">
        <v>180</v>
      </c>
    </row>
    <row r="728" spans="1:10" x14ac:dyDescent="0.25">
      <c r="A728" s="107">
        <v>41625</v>
      </c>
      <c r="B728" s="89" t="s">
        <v>293</v>
      </c>
      <c r="C728" s="89" t="s">
        <v>53</v>
      </c>
      <c r="D728" s="89" t="s">
        <v>311</v>
      </c>
      <c r="E728" s="89" t="s">
        <v>312</v>
      </c>
      <c r="F728" s="72">
        <v>0</v>
      </c>
      <c r="G728" s="72">
        <v>1.8</v>
      </c>
      <c r="H728" s="72">
        <v>4.5</v>
      </c>
      <c r="I728" s="72" t="s">
        <v>298</v>
      </c>
      <c r="J728" s="72">
        <v>90</v>
      </c>
    </row>
    <row r="729" spans="1:10" x14ac:dyDescent="0.25">
      <c r="A729" s="107">
        <v>41626</v>
      </c>
      <c r="B729" s="89" t="s">
        <v>293</v>
      </c>
      <c r="C729" s="89" t="s">
        <v>53</v>
      </c>
      <c r="D729" s="89" t="s">
        <v>311</v>
      </c>
      <c r="E729" s="89" t="s">
        <v>312</v>
      </c>
      <c r="F729" s="72">
        <v>0</v>
      </c>
      <c r="G729" s="72">
        <v>1.5</v>
      </c>
      <c r="H729" s="72">
        <v>5.6</v>
      </c>
      <c r="I729" s="72" t="s">
        <v>299</v>
      </c>
      <c r="J729" s="72">
        <v>180</v>
      </c>
    </row>
    <row r="730" spans="1:10" x14ac:dyDescent="0.25">
      <c r="A730" s="107">
        <v>41627</v>
      </c>
      <c r="B730" s="89" t="s">
        <v>293</v>
      </c>
      <c r="C730" s="89" t="s">
        <v>53</v>
      </c>
      <c r="D730" s="89" t="s">
        <v>311</v>
      </c>
      <c r="E730" s="89" t="s">
        <v>312</v>
      </c>
      <c r="F730" s="72">
        <v>0</v>
      </c>
      <c r="G730" s="104">
        <v>0.8</v>
      </c>
      <c r="H730" s="72">
        <v>3.4</v>
      </c>
      <c r="I730" s="72" t="s">
        <v>300</v>
      </c>
      <c r="J730" s="72">
        <v>270</v>
      </c>
    </row>
    <row r="731" spans="1:10" x14ac:dyDescent="0.25">
      <c r="A731" s="107">
        <v>41628</v>
      </c>
      <c r="B731" s="89" t="s">
        <v>293</v>
      </c>
      <c r="C731" s="89" t="s">
        <v>53</v>
      </c>
      <c r="D731" s="89" t="s">
        <v>311</v>
      </c>
      <c r="E731" s="89" t="s">
        <v>312</v>
      </c>
      <c r="F731" s="72">
        <v>0</v>
      </c>
      <c r="G731" s="104">
        <v>5.3</v>
      </c>
      <c r="H731" s="72">
        <v>5.7</v>
      </c>
      <c r="I731" s="72" t="s">
        <v>300</v>
      </c>
      <c r="J731" s="72">
        <v>270</v>
      </c>
    </row>
    <row r="732" spans="1:10" x14ac:dyDescent="0.25">
      <c r="A732" s="107">
        <v>41629</v>
      </c>
      <c r="B732" s="89" t="s">
        <v>293</v>
      </c>
      <c r="C732" s="89" t="s">
        <v>53</v>
      </c>
      <c r="D732" s="89" t="s">
        <v>311</v>
      </c>
      <c r="E732" s="89" t="s">
        <v>312</v>
      </c>
      <c r="F732" s="72">
        <v>0</v>
      </c>
      <c r="G732" s="104">
        <v>2</v>
      </c>
      <c r="H732" s="72">
        <v>5.9</v>
      </c>
      <c r="I732" s="72" t="s">
        <v>299</v>
      </c>
      <c r="J732" s="72">
        <v>180</v>
      </c>
    </row>
    <row r="733" spans="1:10" x14ac:dyDescent="0.25">
      <c r="A733" s="107">
        <v>41630</v>
      </c>
      <c r="B733" s="89" t="s">
        <v>293</v>
      </c>
      <c r="C733" s="89" t="s">
        <v>53</v>
      </c>
      <c r="D733" s="89" t="s">
        <v>311</v>
      </c>
      <c r="E733" s="89" t="s">
        <v>312</v>
      </c>
      <c r="F733" s="72">
        <v>0</v>
      </c>
      <c r="G733" s="104">
        <v>2.2999999999999998</v>
      </c>
      <c r="H733" s="72">
        <v>4.7</v>
      </c>
      <c r="I733" s="72" t="s">
        <v>261</v>
      </c>
      <c r="J733" s="72">
        <v>360</v>
      </c>
    </row>
    <row r="734" spans="1:10" x14ac:dyDescent="0.25">
      <c r="A734" s="107">
        <v>41631</v>
      </c>
      <c r="B734" s="89" t="s">
        <v>293</v>
      </c>
      <c r="C734" s="89" t="s">
        <v>53</v>
      </c>
      <c r="D734" s="89" t="s">
        <v>311</v>
      </c>
      <c r="E734" s="89" t="s">
        <v>312</v>
      </c>
      <c r="F734" s="72">
        <v>0</v>
      </c>
      <c r="G734" s="104">
        <v>6.3</v>
      </c>
      <c r="H734" s="72">
        <v>8.6</v>
      </c>
      <c r="I734" s="72" t="s">
        <v>300</v>
      </c>
      <c r="J734" s="72">
        <v>270</v>
      </c>
    </row>
    <row r="735" spans="1:10" x14ac:dyDescent="0.25">
      <c r="A735" s="107">
        <v>41632</v>
      </c>
      <c r="B735" s="89" t="s">
        <v>293</v>
      </c>
      <c r="C735" s="89" t="s">
        <v>53</v>
      </c>
      <c r="D735" s="89" t="s">
        <v>311</v>
      </c>
      <c r="E735" s="89" t="s">
        <v>312</v>
      </c>
      <c r="F735" s="72">
        <v>0.2</v>
      </c>
      <c r="G735" s="104">
        <v>2.2999999999999998</v>
      </c>
      <c r="H735" s="72">
        <v>4.3</v>
      </c>
      <c r="I735" s="72" t="s">
        <v>299</v>
      </c>
      <c r="J735" s="72">
        <v>180</v>
      </c>
    </row>
    <row r="736" spans="1:10" x14ac:dyDescent="0.25">
      <c r="A736" s="107">
        <v>41633</v>
      </c>
      <c r="B736" s="89" t="s">
        <v>293</v>
      </c>
      <c r="C736" s="89" t="s">
        <v>53</v>
      </c>
      <c r="D736" s="89" t="s">
        <v>311</v>
      </c>
      <c r="E736" s="89" t="s">
        <v>312</v>
      </c>
      <c r="F736" s="72">
        <v>0</v>
      </c>
      <c r="G736" s="104">
        <v>1.5</v>
      </c>
      <c r="H736" s="72">
        <v>2.8</v>
      </c>
      <c r="I736" s="72" t="s">
        <v>299</v>
      </c>
      <c r="J736" s="72">
        <v>180</v>
      </c>
    </row>
    <row r="737" spans="1:19" x14ac:dyDescent="0.25">
      <c r="A737" s="107">
        <v>41634</v>
      </c>
      <c r="B737" s="89" t="s">
        <v>293</v>
      </c>
      <c r="C737" s="89" t="s">
        <v>53</v>
      </c>
      <c r="D737" s="89" t="s">
        <v>311</v>
      </c>
      <c r="E737" s="89" t="s">
        <v>312</v>
      </c>
      <c r="F737" s="72">
        <v>0</v>
      </c>
      <c r="G737" s="104">
        <v>1</v>
      </c>
      <c r="H737" s="72">
        <v>4.8</v>
      </c>
      <c r="I737" s="72" t="s">
        <v>300</v>
      </c>
      <c r="J737" s="72">
        <v>270</v>
      </c>
    </row>
    <row r="738" spans="1:19" x14ac:dyDescent="0.25">
      <c r="A738" s="107">
        <v>41635</v>
      </c>
      <c r="B738" s="89" t="s">
        <v>293</v>
      </c>
      <c r="C738" s="89" t="s">
        <v>53</v>
      </c>
      <c r="D738" s="89" t="s">
        <v>311</v>
      </c>
      <c r="E738" s="89" t="s">
        <v>312</v>
      </c>
      <c r="F738" s="72">
        <v>0</v>
      </c>
      <c r="G738" s="104">
        <v>2.8</v>
      </c>
      <c r="H738" s="72">
        <v>7</v>
      </c>
      <c r="I738" s="72" t="s">
        <v>298</v>
      </c>
      <c r="J738" s="72">
        <v>90</v>
      </c>
    </row>
    <row r="739" spans="1:19" x14ac:dyDescent="0.25">
      <c r="A739" s="107">
        <v>41636</v>
      </c>
      <c r="B739" s="89" t="s">
        <v>293</v>
      </c>
      <c r="C739" s="89" t="s">
        <v>53</v>
      </c>
      <c r="D739" s="89" t="s">
        <v>311</v>
      </c>
      <c r="E739" s="89" t="s">
        <v>312</v>
      </c>
      <c r="F739" s="72">
        <v>0</v>
      </c>
      <c r="G739" s="104">
        <v>1.3</v>
      </c>
      <c r="H739" s="72">
        <v>2.8</v>
      </c>
      <c r="I739" s="72" t="s">
        <v>298</v>
      </c>
      <c r="J739" s="72">
        <v>90</v>
      </c>
    </row>
    <row r="740" spans="1:19" x14ac:dyDescent="0.25">
      <c r="A740" s="107">
        <v>41637</v>
      </c>
      <c r="B740" s="89" t="s">
        <v>293</v>
      </c>
      <c r="C740" s="89" t="s">
        <v>53</v>
      </c>
      <c r="D740" s="89" t="s">
        <v>311</v>
      </c>
      <c r="E740" s="89" t="s">
        <v>312</v>
      </c>
      <c r="F740" s="72">
        <v>0</v>
      </c>
      <c r="G740" s="104">
        <v>0.5</v>
      </c>
      <c r="H740" s="72">
        <v>6.6</v>
      </c>
      <c r="I740" s="72" t="s">
        <v>300</v>
      </c>
      <c r="J740" s="72">
        <v>270</v>
      </c>
    </row>
    <row r="741" spans="1:19" x14ac:dyDescent="0.25">
      <c r="A741" s="107">
        <v>41638</v>
      </c>
      <c r="B741" s="89" t="s">
        <v>293</v>
      </c>
      <c r="C741" s="89" t="s">
        <v>53</v>
      </c>
      <c r="D741" s="89" t="s">
        <v>311</v>
      </c>
      <c r="E741" s="89" t="s">
        <v>312</v>
      </c>
      <c r="F741" s="72">
        <v>0</v>
      </c>
      <c r="G741" s="104">
        <v>5</v>
      </c>
      <c r="H741" s="72">
        <v>4.8</v>
      </c>
      <c r="I741" s="72" t="s">
        <v>299</v>
      </c>
      <c r="J741" s="72">
        <v>180</v>
      </c>
    </row>
    <row r="742" spans="1:19" x14ac:dyDescent="0.25">
      <c r="A742" s="107">
        <v>41639</v>
      </c>
      <c r="B742" s="89" t="s">
        <v>293</v>
      </c>
      <c r="C742" s="89" t="s">
        <v>53</v>
      </c>
      <c r="D742" s="89" t="s">
        <v>311</v>
      </c>
      <c r="E742" s="89" t="s">
        <v>312</v>
      </c>
      <c r="F742" s="72">
        <v>0.1</v>
      </c>
      <c r="G742" s="104">
        <v>1</v>
      </c>
      <c r="H742" s="72">
        <v>5.8</v>
      </c>
      <c r="I742" s="72" t="s">
        <v>261</v>
      </c>
      <c r="J742" s="72">
        <v>360</v>
      </c>
      <c r="K742" s="77"/>
      <c r="L742" s="77"/>
      <c r="M742" s="77"/>
      <c r="N742" s="77"/>
      <c r="O742" s="77"/>
      <c r="P742" s="77"/>
      <c r="Q742" s="77"/>
      <c r="R742" s="77"/>
      <c r="S742" s="77"/>
    </row>
    <row r="743" spans="1:19" x14ac:dyDescent="0.25">
      <c r="A743" s="107">
        <v>41640</v>
      </c>
      <c r="B743" s="89" t="s">
        <v>293</v>
      </c>
      <c r="C743" s="89" t="s">
        <v>53</v>
      </c>
      <c r="D743" s="89" t="s">
        <v>311</v>
      </c>
      <c r="E743" s="89" t="s">
        <v>312</v>
      </c>
      <c r="F743" s="72">
        <v>0</v>
      </c>
      <c r="G743" s="72">
        <v>1.3</v>
      </c>
      <c r="H743" s="72">
        <v>4.4000000000000004</v>
      </c>
      <c r="I743" s="72" t="s">
        <v>298</v>
      </c>
      <c r="J743" s="72">
        <v>90</v>
      </c>
    </row>
    <row r="744" spans="1:19" x14ac:dyDescent="0.25">
      <c r="A744" s="107">
        <v>41641</v>
      </c>
      <c r="B744" s="89" t="s">
        <v>293</v>
      </c>
      <c r="C744" s="89" t="s">
        <v>53</v>
      </c>
      <c r="D744" s="89" t="s">
        <v>311</v>
      </c>
      <c r="E744" s="89" t="s">
        <v>312</v>
      </c>
      <c r="F744" s="72">
        <v>0</v>
      </c>
      <c r="G744" s="72">
        <v>2</v>
      </c>
      <c r="H744" s="72">
        <v>7.6</v>
      </c>
      <c r="I744" s="72" t="s">
        <v>300</v>
      </c>
      <c r="J744" s="72">
        <v>270</v>
      </c>
    </row>
    <row r="745" spans="1:19" x14ac:dyDescent="0.25">
      <c r="A745" s="107">
        <v>41642</v>
      </c>
      <c r="B745" s="89" t="s">
        <v>293</v>
      </c>
      <c r="C745" s="89" t="s">
        <v>53</v>
      </c>
      <c r="D745" s="89" t="s">
        <v>311</v>
      </c>
      <c r="E745" s="89" t="s">
        <v>312</v>
      </c>
      <c r="F745" s="72">
        <v>0</v>
      </c>
      <c r="G745" s="72">
        <v>3.8</v>
      </c>
      <c r="H745" s="72">
        <v>5.5</v>
      </c>
      <c r="I745" s="72" t="s">
        <v>299</v>
      </c>
      <c r="J745" s="72">
        <v>180</v>
      </c>
    </row>
    <row r="746" spans="1:19" x14ac:dyDescent="0.25">
      <c r="A746" s="107">
        <v>41643</v>
      </c>
      <c r="B746" s="89" t="s">
        <v>293</v>
      </c>
      <c r="C746" s="89" t="s">
        <v>53</v>
      </c>
      <c r="D746" s="89" t="s">
        <v>311</v>
      </c>
      <c r="E746" s="89" t="s">
        <v>312</v>
      </c>
      <c r="F746" s="72">
        <v>0</v>
      </c>
      <c r="G746" s="72">
        <v>4.5</v>
      </c>
      <c r="H746" s="72">
        <v>5.9</v>
      </c>
      <c r="I746" s="72" t="s">
        <v>299</v>
      </c>
      <c r="J746" s="72">
        <v>180</v>
      </c>
    </row>
    <row r="747" spans="1:19" x14ac:dyDescent="0.25">
      <c r="A747" s="107">
        <v>41644</v>
      </c>
      <c r="B747" s="89" t="s">
        <v>293</v>
      </c>
      <c r="C747" s="89" t="s">
        <v>53</v>
      </c>
      <c r="D747" s="89" t="s">
        <v>311</v>
      </c>
      <c r="E747" s="89" t="s">
        <v>312</v>
      </c>
      <c r="F747" s="72">
        <v>0</v>
      </c>
      <c r="G747" s="72">
        <v>2.5</v>
      </c>
      <c r="H747" s="72">
        <v>4.4000000000000004</v>
      </c>
      <c r="I747" s="72" t="s">
        <v>299</v>
      </c>
      <c r="J747" s="72">
        <v>180</v>
      </c>
    </row>
    <row r="748" spans="1:19" x14ac:dyDescent="0.25">
      <c r="A748" s="107">
        <v>41645</v>
      </c>
      <c r="B748" s="89" t="s">
        <v>293</v>
      </c>
      <c r="C748" s="89" t="s">
        <v>53</v>
      </c>
      <c r="D748" s="89" t="s">
        <v>311</v>
      </c>
      <c r="E748" s="89" t="s">
        <v>312</v>
      </c>
      <c r="F748" s="72">
        <v>0</v>
      </c>
      <c r="G748" s="72">
        <v>1</v>
      </c>
      <c r="H748" s="72">
        <v>7</v>
      </c>
      <c r="I748" s="72" t="s">
        <v>300</v>
      </c>
      <c r="J748" s="72">
        <v>270</v>
      </c>
    </row>
    <row r="749" spans="1:19" x14ac:dyDescent="0.25">
      <c r="A749" s="107">
        <v>41646</v>
      </c>
      <c r="B749" s="89" t="s">
        <v>293</v>
      </c>
      <c r="C749" s="89" t="s">
        <v>53</v>
      </c>
      <c r="D749" s="89" t="s">
        <v>311</v>
      </c>
      <c r="E749" s="89" t="s">
        <v>312</v>
      </c>
      <c r="F749" s="72">
        <v>0</v>
      </c>
      <c r="G749" s="72">
        <v>5.8</v>
      </c>
      <c r="H749" s="72">
        <v>6.3</v>
      </c>
      <c r="I749" s="72" t="s">
        <v>298</v>
      </c>
      <c r="J749" s="72">
        <v>90</v>
      </c>
    </row>
    <row r="750" spans="1:19" x14ac:dyDescent="0.25">
      <c r="A750" s="107">
        <v>41647</v>
      </c>
      <c r="B750" s="89" t="s">
        <v>293</v>
      </c>
      <c r="C750" s="89" t="s">
        <v>53</v>
      </c>
      <c r="D750" s="89" t="s">
        <v>311</v>
      </c>
      <c r="E750" s="89" t="s">
        <v>312</v>
      </c>
      <c r="F750" s="72">
        <v>0</v>
      </c>
      <c r="G750" s="72">
        <v>4</v>
      </c>
      <c r="H750" s="72">
        <v>6.5</v>
      </c>
      <c r="I750" s="72" t="s">
        <v>299</v>
      </c>
      <c r="J750" s="72">
        <v>180</v>
      </c>
    </row>
    <row r="751" spans="1:19" x14ac:dyDescent="0.25">
      <c r="A751" s="107">
        <v>41648</v>
      </c>
      <c r="B751" s="89" t="s">
        <v>293</v>
      </c>
      <c r="C751" s="89" t="s">
        <v>53</v>
      </c>
      <c r="D751" s="89" t="s">
        <v>311</v>
      </c>
      <c r="E751" s="89" t="s">
        <v>312</v>
      </c>
      <c r="F751" s="72">
        <v>0</v>
      </c>
      <c r="G751" s="72">
        <v>8</v>
      </c>
      <c r="H751" s="72">
        <v>5.3</v>
      </c>
      <c r="I751" s="72" t="s">
        <v>299</v>
      </c>
      <c r="J751" s="72">
        <v>180</v>
      </c>
    </row>
    <row r="752" spans="1:19" x14ac:dyDescent="0.25">
      <c r="A752" s="107">
        <v>41649</v>
      </c>
      <c r="B752" s="89" t="s">
        <v>293</v>
      </c>
      <c r="C752" s="89" t="s">
        <v>53</v>
      </c>
      <c r="D752" s="89" t="s">
        <v>311</v>
      </c>
      <c r="E752" s="89" t="s">
        <v>312</v>
      </c>
      <c r="F752" s="72">
        <v>0</v>
      </c>
      <c r="G752" s="72">
        <v>0.8</v>
      </c>
      <c r="H752" s="72">
        <v>5.8</v>
      </c>
      <c r="I752" s="72" t="s">
        <v>299</v>
      </c>
      <c r="J752" s="72">
        <v>180</v>
      </c>
    </row>
    <row r="753" spans="1:10" x14ac:dyDescent="0.25">
      <c r="A753" s="107">
        <v>41650</v>
      </c>
      <c r="B753" s="89" t="s">
        <v>293</v>
      </c>
      <c r="C753" s="89" t="s">
        <v>53</v>
      </c>
      <c r="D753" s="89" t="s">
        <v>311</v>
      </c>
      <c r="E753" s="89" t="s">
        <v>312</v>
      </c>
      <c r="F753" s="72">
        <v>0</v>
      </c>
      <c r="G753" s="72">
        <v>0.5</v>
      </c>
      <c r="H753" s="72">
        <v>4.5999999999999996</v>
      </c>
      <c r="I753" s="72" t="s">
        <v>300</v>
      </c>
      <c r="J753" s="72">
        <v>270</v>
      </c>
    </row>
    <row r="754" spans="1:10" x14ac:dyDescent="0.25">
      <c r="A754" s="107">
        <v>41651</v>
      </c>
      <c r="B754" s="89" t="s">
        <v>293</v>
      </c>
      <c r="C754" s="89" t="s">
        <v>53</v>
      </c>
      <c r="D754" s="89" t="s">
        <v>311</v>
      </c>
      <c r="E754" s="89" t="s">
        <v>312</v>
      </c>
      <c r="F754" s="72">
        <v>0</v>
      </c>
      <c r="G754" s="72">
        <v>1.5</v>
      </c>
      <c r="H754" s="72">
        <v>6.6</v>
      </c>
      <c r="I754" s="72" t="s">
        <v>299</v>
      </c>
      <c r="J754" s="72">
        <v>180</v>
      </c>
    </row>
    <row r="755" spans="1:10" x14ac:dyDescent="0.25">
      <c r="A755" s="107">
        <v>41652</v>
      </c>
      <c r="B755" s="89" t="s">
        <v>293</v>
      </c>
      <c r="C755" s="89" t="s">
        <v>53</v>
      </c>
      <c r="D755" s="89" t="s">
        <v>311</v>
      </c>
      <c r="E755" s="89" t="s">
        <v>312</v>
      </c>
      <c r="F755" s="72">
        <v>0.4</v>
      </c>
      <c r="G755" s="72">
        <v>3.5</v>
      </c>
      <c r="H755" s="72">
        <v>5.5</v>
      </c>
      <c r="I755" s="72" t="s">
        <v>299</v>
      </c>
      <c r="J755" s="72">
        <v>180</v>
      </c>
    </row>
    <row r="756" spans="1:10" x14ac:dyDescent="0.25">
      <c r="A756" s="107">
        <v>41653</v>
      </c>
      <c r="B756" s="89" t="s">
        <v>293</v>
      </c>
      <c r="C756" s="89" t="s">
        <v>53</v>
      </c>
      <c r="D756" s="89" t="s">
        <v>311</v>
      </c>
      <c r="E756" s="89" t="s">
        <v>312</v>
      </c>
      <c r="F756" s="72">
        <v>0</v>
      </c>
      <c r="G756" s="72">
        <v>2.8</v>
      </c>
      <c r="H756" s="72">
        <v>4.9000000000000004</v>
      </c>
      <c r="I756" s="72" t="s">
        <v>298</v>
      </c>
      <c r="J756" s="72">
        <v>90</v>
      </c>
    </row>
    <row r="757" spans="1:10" x14ac:dyDescent="0.25">
      <c r="A757" s="107">
        <v>41654</v>
      </c>
      <c r="B757" s="89" t="s">
        <v>293</v>
      </c>
      <c r="C757" s="89" t="s">
        <v>53</v>
      </c>
      <c r="D757" s="89" t="s">
        <v>311</v>
      </c>
      <c r="E757" s="89" t="s">
        <v>312</v>
      </c>
      <c r="F757" s="72">
        <v>0</v>
      </c>
      <c r="G757" s="72">
        <v>0.3</v>
      </c>
      <c r="H757" s="72">
        <v>4.7</v>
      </c>
      <c r="I757" s="72" t="s">
        <v>298</v>
      </c>
      <c r="J757" s="72">
        <v>90</v>
      </c>
    </row>
    <row r="758" spans="1:10" x14ac:dyDescent="0.25">
      <c r="A758" s="107">
        <v>41655</v>
      </c>
      <c r="B758" s="89" t="s">
        <v>293</v>
      </c>
      <c r="C758" s="89" t="s">
        <v>53</v>
      </c>
      <c r="D758" s="89" t="s">
        <v>311</v>
      </c>
      <c r="E758" s="89" t="s">
        <v>312</v>
      </c>
      <c r="F758" s="72">
        <v>0.4</v>
      </c>
      <c r="G758" s="72">
        <v>2.5</v>
      </c>
      <c r="H758" s="72">
        <v>8.6999999999999993</v>
      </c>
      <c r="I758" s="72" t="s">
        <v>299</v>
      </c>
      <c r="J758" s="72">
        <v>180</v>
      </c>
    </row>
    <row r="759" spans="1:10" x14ac:dyDescent="0.25">
      <c r="A759" s="107">
        <v>41656</v>
      </c>
      <c r="B759" s="89" t="s">
        <v>293</v>
      </c>
      <c r="C759" s="89" t="s">
        <v>53</v>
      </c>
      <c r="D759" s="89" t="s">
        <v>311</v>
      </c>
      <c r="E759" s="89" t="s">
        <v>312</v>
      </c>
      <c r="F759" s="72">
        <v>0.6</v>
      </c>
      <c r="G759" s="72">
        <v>3</v>
      </c>
      <c r="H759" s="72">
        <v>8.3000000000000007</v>
      </c>
      <c r="I759" s="72" t="s">
        <v>299</v>
      </c>
      <c r="J759" s="72">
        <v>180</v>
      </c>
    </row>
    <row r="760" spans="1:10" x14ac:dyDescent="0.25">
      <c r="A760" s="107">
        <v>41657</v>
      </c>
      <c r="B760" s="89" t="s">
        <v>293</v>
      </c>
      <c r="C760" s="89" t="s">
        <v>53</v>
      </c>
      <c r="D760" s="89" t="s">
        <v>311</v>
      </c>
      <c r="E760" s="89" t="s">
        <v>312</v>
      </c>
      <c r="F760" s="72">
        <v>0.3</v>
      </c>
      <c r="G760" s="72">
        <v>1.8</v>
      </c>
      <c r="H760" s="72">
        <v>7.2</v>
      </c>
      <c r="I760" s="72" t="s">
        <v>299</v>
      </c>
      <c r="J760" s="72">
        <v>180</v>
      </c>
    </row>
    <row r="761" spans="1:10" x14ac:dyDescent="0.25">
      <c r="A761" s="107">
        <v>41658</v>
      </c>
      <c r="B761" s="89" t="s">
        <v>293</v>
      </c>
      <c r="C761" s="89" t="s">
        <v>53</v>
      </c>
      <c r="D761" s="89" t="s">
        <v>311</v>
      </c>
      <c r="E761" s="89" t="s">
        <v>312</v>
      </c>
      <c r="F761" s="72">
        <v>0.3</v>
      </c>
      <c r="G761" s="72">
        <v>3.4</v>
      </c>
      <c r="H761" s="72">
        <v>10.6</v>
      </c>
      <c r="I761" s="72" t="s">
        <v>299</v>
      </c>
      <c r="J761" s="72">
        <v>180</v>
      </c>
    </row>
    <row r="762" spans="1:10" x14ac:dyDescent="0.25">
      <c r="A762" s="107">
        <v>41659</v>
      </c>
      <c r="B762" s="89" t="s">
        <v>293</v>
      </c>
      <c r="C762" s="89" t="s">
        <v>53</v>
      </c>
      <c r="D762" s="89" t="s">
        <v>311</v>
      </c>
      <c r="E762" s="89" t="s">
        <v>312</v>
      </c>
      <c r="F762" s="72">
        <v>1.3</v>
      </c>
      <c r="G762" s="72">
        <v>4.5999999999999996</v>
      </c>
      <c r="H762" s="72">
        <v>11.5</v>
      </c>
      <c r="I762" s="72" t="s">
        <v>299</v>
      </c>
      <c r="J762" s="72">
        <v>180</v>
      </c>
    </row>
    <row r="763" spans="1:10" x14ac:dyDescent="0.25">
      <c r="A763" s="107">
        <v>41660</v>
      </c>
      <c r="B763" s="89" t="s">
        <v>293</v>
      </c>
      <c r="C763" s="89" t="s">
        <v>53</v>
      </c>
      <c r="D763" s="89" t="s">
        <v>311</v>
      </c>
      <c r="E763" s="89" t="s">
        <v>312</v>
      </c>
      <c r="F763" s="72">
        <v>1.1000000000000001</v>
      </c>
      <c r="G763" s="72">
        <v>3.7</v>
      </c>
      <c r="H763" s="72">
        <v>8.5</v>
      </c>
      <c r="I763" s="72" t="s">
        <v>299</v>
      </c>
      <c r="J763" s="72">
        <v>180</v>
      </c>
    </row>
    <row r="764" spans="1:10" x14ac:dyDescent="0.25">
      <c r="A764" s="107">
        <v>41661</v>
      </c>
      <c r="B764" s="89" t="s">
        <v>293</v>
      </c>
      <c r="C764" s="89" t="s">
        <v>53</v>
      </c>
      <c r="D764" s="89" t="s">
        <v>311</v>
      </c>
      <c r="E764" s="89" t="s">
        <v>312</v>
      </c>
      <c r="F764" s="72">
        <v>1.9</v>
      </c>
      <c r="G764" s="72">
        <v>4.5999999999999996</v>
      </c>
      <c r="H764" s="72">
        <v>9.9</v>
      </c>
      <c r="I764" s="72" t="s">
        <v>299</v>
      </c>
      <c r="J764" s="72">
        <v>180</v>
      </c>
    </row>
    <row r="765" spans="1:10" x14ac:dyDescent="0.25">
      <c r="A765" s="107">
        <v>41662</v>
      </c>
      <c r="B765" s="89" t="s">
        <v>293</v>
      </c>
      <c r="C765" s="89" t="s">
        <v>53</v>
      </c>
      <c r="D765" s="89" t="s">
        <v>311</v>
      </c>
      <c r="E765" s="89" t="s">
        <v>312</v>
      </c>
      <c r="F765" s="72">
        <v>2.1</v>
      </c>
      <c r="G765" s="72">
        <v>4.5999999999999996</v>
      </c>
      <c r="H765" s="72">
        <v>8.6</v>
      </c>
      <c r="I765" s="72" t="s">
        <v>299</v>
      </c>
      <c r="J765" s="72">
        <v>180</v>
      </c>
    </row>
    <row r="766" spans="1:10" x14ac:dyDescent="0.25">
      <c r="A766" s="107">
        <v>41663</v>
      </c>
      <c r="B766" s="89" t="s">
        <v>293</v>
      </c>
      <c r="C766" s="89" t="s">
        <v>53</v>
      </c>
      <c r="D766" s="89" t="s">
        <v>311</v>
      </c>
      <c r="E766" s="89" t="s">
        <v>312</v>
      </c>
      <c r="F766" s="72">
        <v>0.1</v>
      </c>
      <c r="G766" s="72">
        <v>1</v>
      </c>
      <c r="H766" s="72">
        <v>12.3</v>
      </c>
      <c r="I766" s="72" t="s">
        <v>300</v>
      </c>
      <c r="J766" s="72">
        <v>270</v>
      </c>
    </row>
    <row r="767" spans="1:10" x14ac:dyDescent="0.25">
      <c r="A767" s="107">
        <v>41664</v>
      </c>
      <c r="B767" s="89" t="s">
        <v>293</v>
      </c>
      <c r="C767" s="89" t="s">
        <v>53</v>
      </c>
      <c r="D767" s="89" t="s">
        <v>311</v>
      </c>
      <c r="E767" s="89" t="s">
        <v>312</v>
      </c>
      <c r="F767" s="72">
        <v>0.2</v>
      </c>
      <c r="G767" s="72">
        <v>2.1</v>
      </c>
      <c r="H767" s="72">
        <v>11.4</v>
      </c>
      <c r="I767" s="72" t="s">
        <v>299</v>
      </c>
      <c r="J767" s="72">
        <v>180</v>
      </c>
    </row>
    <row r="768" spans="1:10" x14ac:dyDescent="0.25">
      <c r="A768" s="107">
        <v>41665</v>
      </c>
      <c r="B768" s="89" t="s">
        <v>293</v>
      </c>
      <c r="C768" s="89" t="s">
        <v>53</v>
      </c>
      <c r="D768" s="89" t="s">
        <v>311</v>
      </c>
      <c r="E768" s="89" t="s">
        <v>312</v>
      </c>
      <c r="F768" s="72">
        <v>1.6</v>
      </c>
      <c r="G768" s="72">
        <v>4.7</v>
      </c>
      <c r="H768" s="72">
        <v>9.4</v>
      </c>
      <c r="I768" s="72" t="s">
        <v>299</v>
      </c>
      <c r="J768" s="72">
        <v>180</v>
      </c>
    </row>
    <row r="769" spans="1:28" x14ac:dyDescent="0.25">
      <c r="A769" s="107">
        <v>41666</v>
      </c>
      <c r="B769" s="89" t="s">
        <v>293</v>
      </c>
      <c r="C769" s="89" t="s">
        <v>53</v>
      </c>
      <c r="D769" s="89" t="s">
        <v>311</v>
      </c>
      <c r="E769" s="89" t="s">
        <v>312</v>
      </c>
      <c r="F769" s="72">
        <v>0.8</v>
      </c>
      <c r="G769" s="72">
        <v>3.6</v>
      </c>
      <c r="H769" s="72">
        <v>8.3000000000000007</v>
      </c>
      <c r="I769" s="72" t="s">
        <v>298</v>
      </c>
      <c r="J769" s="72">
        <v>90</v>
      </c>
    </row>
    <row r="770" spans="1:28" x14ac:dyDescent="0.25">
      <c r="A770" s="107">
        <v>41667</v>
      </c>
      <c r="B770" s="89" t="s">
        <v>293</v>
      </c>
      <c r="C770" s="89" t="s">
        <v>53</v>
      </c>
      <c r="D770" s="89" t="s">
        <v>311</v>
      </c>
      <c r="E770" s="89" t="s">
        <v>312</v>
      </c>
      <c r="F770" s="72">
        <v>0.5</v>
      </c>
      <c r="G770" s="72">
        <v>2.1</v>
      </c>
      <c r="H770" s="72">
        <v>5.8</v>
      </c>
      <c r="I770" s="72" t="s">
        <v>299</v>
      </c>
      <c r="J770" s="72">
        <v>180</v>
      </c>
    </row>
    <row r="771" spans="1:28" x14ac:dyDescent="0.25">
      <c r="A771" s="107">
        <v>41668</v>
      </c>
      <c r="B771" s="89" t="s">
        <v>293</v>
      </c>
      <c r="C771" s="89" t="s">
        <v>53</v>
      </c>
      <c r="D771" s="89" t="s">
        <v>311</v>
      </c>
      <c r="E771" s="89" t="s">
        <v>312</v>
      </c>
      <c r="F771" s="72">
        <v>0.2</v>
      </c>
      <c r="G771" s="72">
        <v>2.1</v>
      </c>
      <c r="H771" s="72">
        <v>7.5</v>
      </c>
      <c r="I771" s="72" t="s">
        <v>299</v>
      </c>
      <c r="J771" s="72">
        <v>180</v>
      </c>
    </row>
    <row r="772" spans="1:28" x14ac:dyDescent="0.25">
      <c r="A772" s="107">
        <v>41669</v>
      </c>
      <c r="B772" s="89" t="s">
        <v>293</v>
      </c>
      <c r="C772" s="89" t="s">
        <v>53</v>
      </c>
      <c r="D772" s="89" t="s">
        <v>311</v>
      </c>
      <c r="E772" s="89" t="s">
        <v>312</v>
      </c>
      <c r="F772" s="72">
        <v>1.5</v>
      </c>
      <c r="G772" s="72">
        <v>4.3</v>
      </c>
      <c r="H772" s="72">
        <v>7.5</v>
      </c>
      <c r="I772" s="72" t="s">
        <v>299</v>
      </c>
      <c r="J772" s="72">
        <v>180</v>
      </c>
    </row>
    <row r="773" spans="1:28" x14ac:dyDescent="0.25">
      <c r="A773" s="107">
        <v>41670</v>
      </c>
      <c r="B773" s="89" t="s">
        <v>293</v>
      </c>
      <c r="C773" s="89" t="s">
        <v>53</v>
      </c>
      <c r="D773" s="89" t="s">
        <v>311</v>
      </c>
      <c r="E773" s="89" t="s">
        <v>312</v>
      </c>
      <c r="F773" s="72">
        <v>0.2</v>
      </c>
      <c r="G773" s="72">
        <v>2.5</v>
      </c>
      <c r="H773" s="72">
        <v>7.1</v>
      </c>
      <c r="I773" s="72" t="s">
        <v>298</v>
      </c>
      <c r="J773" s="72">
        <v>90</v>
      </c>
      <c r="K773" s="77"/>
      <c r="L773" s="77"/>
      <c r="M773" s="77"/>
      <c r="N773" s="77"/>
      <c r="O773" s="77"/>
      <c r="P773" s="77"/>
      <c r="Q773" s="77"/>
      <c r="R773" s="77"/>
      <c r="S773" s="77"/>
      <c r="T773" s="77"/>
      <c r="U773" s="77"/>
      <c r="V773" s="77"/>
      <c r="W773" s="77"/>
      <c r="X773" s="77"/>
      <c r="Y773" s="77"/>
      <c r="Z773" s="77"/>
      <c r="AA773" s="77"/>
      <c r="AB773" s="77"/>
    </row>
    <row r="774" spans="1:28" x14ac:dyDescent="0.25">
      <c r="A774" s="107">
        <v>41671</v>
      </c>
      <c r="B774" s="89" t="s">
        <v>293</v>
      </c>
      <c r="C774" s="89" t="s">
        <v>53</v>
      </c>
      <c r="D774" s="89" t="s">
        <v>311</v>
      </c>
      <c r="E774" s="89" t="s">
        <v>312</v>
      </c>
      <c r="F774" s="72">
        <v>0.7</v>
      </c>
      <c r="G774" s="72">
        <v>3.5</v>
      </c>
      <c r="H774" s="72">
        <v>6.6</v>
      </c>
      <c r="I774" s="72" t="s">
        <v>298</v>
      </c>
      <c r="J774" s="72">
        <v>90</v>
      </c>
    </row>
    <row r="775" spans="1:28" x14ac:dyDescent="0.25">
      <c r="A775" s="107">
        <v>41672</v>
      </c>
      <c r="B775" s="89" t="s">
        <v>293</v>
      </c>
      <c r="C775" s="89" t="s">
        <v>53</v>
      </c>
      <c r="D775" s="89" t="s">
        <v>311</v>
      </c>
      <c r="E775" s="89" t="s">
        <v>312</v>
      </c>
      <c r="F775" s="72">
        <v>0.6</v>
      </c>
      <c r="G775" s="72">
        <v>4</v>
      </c>
      <c r="H775" s="72">
        <v>9.1999999999999993</v>
      </c>
      <c r="I775" s="72" t="s">
        <v>299</v>
      </c>
      <c r="J775" s="72">
        <v>180</v>
      </c>
    </row>
    <row r="776" spans="1:28" x14ac:dyDescent="0.25">
      <c r="A776" s="107">
        <v>41673</v>
      </c>
      <c r="B776" s="89" t="s">
        <v>293</v>
      </c>
      <c r="C776" s="89" t="s">
        <v>53</v>
      </c>
      <c r="D776" s="89" t="s">
        <v>311</v>
      </c>
      <c r="E776" s="89" t="s">
        <v>312</v>
      </c>
      <c r="F776" s="72">
        <v>0.1</v>
      </c>
      <c r="G776" s="72">
        <v>2.1</v>
      </c>
      <c r="H776" s="72">
        <v>6.8</v>
      </c>
      <c r="I776" s="72" t="s">
        <v>299</v>
      </c>
      <c r="J776" s="72">
        <v>180</v>
      </c>
    </row>
    <row r="777" spans="1:28" x14ac:dyDescent="0.25">
      <c r="A777" s="107">
        <v>41674</v>
      </c>
      <c r="B777" s="89" t="s">
        <v>293</v>
      </c>
      <c r="C777" s="89" t="s">
        <v>53</v>
      </c>
      <c r="D777" s="89" t="s">
        <v>311</v>
      </c>
      <c r="E777" s="89" t="s">
        <v>312</v>
      </c>
      <c r="F777" s="72">
        <v>0.6</v>
      </c>
      <c r="G777" s="72">
        <v>4.5</v>
      </c>
      <c r="H777" s="72">
        <v>11.1</v>
      </c>
      <c r="I777" s="72" t="s">
        <v>299</v>
      </c>
      <c r="J777" s="72">
        <v>180</v>
      </c>
    </row>
    <row r="778" spans="1:28" x14ac:dyDescent="0.25">
      <c r="A778" s="107">
        <v>41675</v>
      </c>
      <c r="B778" s="89" t="s">
        <v>293</v>
      </c>
      <c r="C778" s="89" t="s">
        <v>53</v>
      </c>
      <c r="D778" s="89" t="s">
        <v>311</v>
      </c>
      <c r="E778" s="89" t="s">
        <v>312</v>
      </c>
      <c r="F778" s="72">
        <v>1.4</v>
      </c>
      <c r="G778" s="72">
        <v>5</v>
      </c>
      <c r="H778" s="72">
        <v>9.1</v>
      </c>
      <c r="I778" s="72" t="s">
        <v>299</v>
      </c>
      <c r="J778" s="72">
        <v>180</v>
      </c>
    </row>
    <row r="779" spans="1:28" x14ac:dyDescent="0.25">
      <c r="A779" s="107">
        <v>41676</v>
      </c>
      <c r="B779" s="89" t="s">
        <v>293</v>
      </c>
      <c r="C779" s="89" t="s">
        <v>53</v>
      </c>
      <c r="D779" s="89" t="s">
        <v>311</v>
      </c>
      <c r="E779" s="89" t="s">
        <v>312</v>
      </c>
      <c r="F779" s="72">
        <v>0</v>
      </c>
      <c r="G779" s="72">
        <v>4.4000000000000004</v>
      </c>
      <c r="H779" s="72">
        <v>8.1999999999999993</v>
      </c>
      <c r="I779" s="72" t="s">
        <v>299</v>
      </c>
      <c r="J779" s="72">
        <v>180</v>
      </c>
    </row>
    <row r="780" spans="1:28" x14ac:dyDescent="0.25">
      <c r="A780" s="107">
        <v>41677</v>
      </c>
      <c r="B780" s="89" t="s">
        <v>293</v>
      </c>
      <c r="C780" s="89" t="s">
        <v>53</v>
      </c>
      <c r="D780" s="89" t="s">
        <v>311</v>
      </c>
      <c r="E780" s="89" t="s">
        <v>312</v>
      </c>
      <c r="F780" s="72">
        <v>0.2</v>
      </c>
      <c r="G780" s="72">
        <v>1.8</v>
      </c>
      <c r="H780" s="72">
        <v>6.8</v>
      </c>
      <c r="I780" s="72" t="s">
        <v>299</v>
      </c>
      <c r="J780" s="72">
        <v>180</v>
      </c>
    </row>
    <row r="781" spans="1:28" x14ac:dyDescent="0.25">
      <c r="A781" s="107">
        <v>41678</v>
      </c>
      <c r="B781" s="89" t="s">
        <v>293</v>
      </c>
      <c r="C781" s="89" t="s">
        <v>53</v>
      </c>
      <c r="D781" s="89" t="s">
        <v>311</v>
      </c>
      <c r="E781" s="89" t="s">
        <v>312</v>
      </c>
      <c r="F781" s="72">
        <v>0.2</v>
      </c>
      <c r="G781" s="72">
        <v>2.6</v>
      </c>
      <c r="H781" s="72">
        <v>6.6</v>
      </c>
      <c r="I781" s="72" t="s">
        <v>299</v>
      </c>
      <c r="J781" s="72">
        <v>180</v>
      </c>
    </row>
    <row r="782" spans="1:28" x14ac:dyDescent="0.25">
      <c r="A782" s="107">
        <v>41679</v>
      </c>
      <c r="B782" s="89" t="s">
        <v>293</v>
      </c>
      <c r="C782" s="89" t="s">
        <v>53</v>
      </c>
      <c r="D782" s="89" t="s">
        <v>311</v>
      </c>
      <c r="E782" s="89" t="s">
        <v>312</v>
      </c>
      <c r="F782" s="72">
        <v>0.2</v>
      </c>
      <c r="G782" s="72">
        <v>1.5</v>
      </c>
      <c r="H782" s="72">
        <v>6.1</v>
      </c>
      <c r="I782" s="72" t="s">
        <v>299</v>
      </c>
      <c r="J782" s="72">
        <v>180</v>
      </c>
    </row>
    <row r="783" spans="1:28" x14ac:dyDescent="0.25">
      <c r="A783" s="107">
        <v>41680</v>
      </c>
      <c r="B783" s="89" t="s">
        <v>293</v>
      </c>
      <c r="C783" s="89" t="s">
        <v>53</v>
      </c>
      <c r="D783" s="89" t="s">
        <v>311</v>
      </c>
      <c r="E783" s="89" t="s">
        <v>312</v>
      </c>
      <c r="F783" s="72">
        <v>0.4</v>
      </c>
      <c r="G783" s="72">
        <v>3.8</v>
      </c>
      <c r="H783" s="72">
        <v>9</v>
      </c>
      <c r="I783" s="72" t="s">
        <v>299</v>
      </c>
      <c r="J783" s="72">
        <v>180</v>
      </c>
    </row>
    <row r="784" spans="1:28" x14ac:dyDescent="0.25">
      <c r="A784" s="107">
        <v>41681</v>
      </c>
      <c r="B784" s="89" t="s">
        <v>293</v>
      </c>
      <c r="C784" s="89" t="s">
        <v>53</v>
      </c>
      <c r="D784" s="89" t="s">
        <v>311</v>
      </c>
      <c r="E784" s="89" t="s">
        <v>312</v>
      </c>
      <c r="F784" s="72">
        <v>0.5</v>
      </c>
      <c r="G784" s="72">
        <v>3.8</v>
      </c>
      <c r="H784" s="72">
        <v>9.3000000000000007</v>
      </c>
      <c r="I784" s="72" t="s">
        <v>299</v>
      </c>
      <c r="J784" s="72">
        <v>180</v>
      </c>
    </row>
    <row r="785" spans="1:10" x14ac:dyDescent="0.25">
      <c r="A785" s="107">
        <v>41682</v>
      </c>
      <c r="B785" s="89" t="s">
        <v>293</v>
      </c>
      <c r="C785" s="89" t="s">
        <v>53</v>
      </c>
      <c r="D785" s="89" t="s">
        <v>311</v>
      </c>
      <c r="E785" s="89" t="s">
        <v>312</v>
      </c>
      <c r="F785" s="72">
        <v>0.5</v>
      </c>
      <c r="G785" s="72">
        <v>3.9</v>
      </c>
      <c r="H785" s="72">
        <v>8.8000000000000007</v>
      </c>
      <c r="I785" s="72" t="s">
        <v>299</v>
      </c>
      <c r="J785" s="72">
        <v>180</v>
      </c>
    </row>
    <row r="786" spans="1:10" x14ac:dyDescent="0.25">
      <c r="A786" s="107">
        <v>41683</v>
      </c>
      <c r="B786" s="89" t="s">
        <v>293</v>
      </c>
      <c r="C786" s="89" t="s">
        <v>53</v>
      </c>
      <c r="D786" s="89" t="s">
        <v>311</v>
      </c>
      <c r="E786" s="89" t="s">
        <v>312</v>
      </c>
      <c r="F786" s="72">
        <v>0.2</v>
      </c>
      <c r="G786" s="72">
        <v>2.9</v>
      </c>
      <c r="H786" s="72">
        <v>7.9</v>
      </c>
      <c r="I786" s="72" t="s">
        <v>299</v>
      </c>
      <c r="J786" s="72">
        <v>180</v>
      </c>
    </row>
    <row r="787" spans="1:10" x14ac:dyDescent="0.25">
      <c r="A787" s="107">
        <v>41684</v>
      </c>
      <c r="B787" s="89" t="s">
        <v>293</v>
      </c>
      <c r="C787" s="89" t="s">
        <v>53</v>
      </c>
      <c r="D787" s="89" t="s">
        <v>311</v>
      </c>
      <c r="E787" s="89" t="s">
        <v>312</v>
      </c>
      <c r="F787" s="72">
        <v>0.2</v>
      </c>
      <c r="G787" s="72">
        <v>1.1000000000000001</v>
      </c>
      <c r="H787" s="72">
        <v>2.8</v>
      </c>
      <c r="I787" s="72" t="s">
        <v>299</v>
      </c>
      <c r="J787" s="72">
        <v>180</v>
      </c>
    </row>
    <row r="788" spans="1:10" x14ac:dyDescent="0.25">
      <c r="A788" s="107">
        <v>41685</v>
      </c>
      <c r="B788" s="89" t="s">
        <v>293</v>
      </c>
      <c r="C788" s="89" t="s">
        <v>53</v>
      </c>
      <c r="D788" s="89" t="s">
        <v>311</v>
      </c>
      <c r="E788" s="89" t="s">
        <v>312</v>
      </c>
      <c r="F788" s="72">
        <v>0.1</v>
      </c>
      <c r="G788" s="72">
        <v>1.5</v>
      </c>
      <c r="H788" s="72">
        <v>4.7</v>
      </c>
      <c r="I788" s="72" t="s">
        <v>299</v>
      </c>
      <c r="J788" s="72">
        <v>180</v>
      </c>
    </row>
    <row r="789" spans="1:10" x14ac:dyDescent="0.25">
      <c r="A789" s="107">
        <v>41686</v>
      </c>
      <c r="B789" s="89" t="s">
        <v>293</v>
      </c>
      <c r="C789" s="89" t="s">
        <v>53</v>
      </c>
      <c r="D789" s="89" t="s">
        <v>311</v>
      </c>
      <c r="E789" s="89" t="s">
        <v>312</v>
      </c>
      <c r="F789" s="72">
        <v>0.5</v>
      </c>
      <c r="G789" s="72">
        <v>1.8</v>
      </c>
      <c r="H789" s="72">
        <v>7.5</v>
      </c>
      <c r="I789" s="72" t="s">
        <v>261</v>
      </c>
      <c r="J789" s="72">
        <v>360</v>
      </c>
    </row>
    <row r="790" spans="1:10" x14ac:dyDescent="0.25">
      <c r="A790" s="107">
        <v>41687</v>
      </c>
      <c r="B790" s="89" t="s">
        <v>293</v>
      </c>
      <c r="C790" s="89" t="s">
        <v>53</v>
      </c>
      <c r="D790" s="89" t="s">
        <v>311</v>
      </c>
      <c r="E790" s="89" t="s">
        <v>312</v>
      </c>
      <c r="F790" s="72">
        <v>0.8</v>
      </c>
      <c r="G790" s="72">
        <v>3.8</v>
      </c>
      <c r="H790" s="72">
        <v>7.6</v>
      </c>
      <c r="I790" s="72" t="s">
        <v>299</v>
      </c>
      <c r="J790" s="72">
        <v>180</v>
      </c>
    </row>
    <row r="791" spans="1:10" x14ac:dyDescent="0.25">
      <c r="A791" s="107">
        <v>41688</v>
      </c>
      <c r="B791" s="89" t="s">
        <v>293</v>
      </c>
      <c r="C791" s="89" t="s">
        <v>53</v>
      </c>
      <c r="D791" s="89" t="s">
        <v>311</v>
      </c>
      <c r="E791" s="89" t="s">
        <v>312</v>
      </c>
      <c r="F791" s="72">
        <v>0.7</v>
      </c>
      <c r="G791" s="72">
        <v>2.2999999999999998</v>
      </c>
      <c r="H791" s="72">
        <v>5.5</v>
      </c>
      <c r="I791" s="72" t="s">
        <v>299</v>
      </c>
      <c r="J791" s="72">
        <v>180</v>
      </c>
    </row>
    <row r="792" spans="1:10" x14ac:dyDescent="0.25">
      <c r="A792" s="107">
        <v>41689</v>
      </c>
      <c r="B792" s="89" t="s">
        <v>293</v>
      </c>
      <c r="C792" s="89" t="s">
        <v>53</v>
      </c>
      <c r="D792" s="89" t="s">
        <v>311</v>
      </c>
      <c r="E792" s="89" t="s">
        <v>312</v>
      </c>
      <c r="F792" s="72">
        <v>0.3</v>
      </c>
      <c r="G792" s="72">
        <v>0.8</v>
      </c>
      <c r="H792" s="72">
        <v>9</v>
      </c>
      <c r="I792" s="72" t="s">
        <v>261</v>
      </c>
      <c r="J792" s="72">
        <v>360</v>
      </c>
    </row>
    <row r="793" spans="1:10" x14ac:dyDescent="0.25">
      <c r="A793" s="107">
        <v>41690</v>
      </c>
      <c r="B793" s="89" t="s">
        <v>293</v>
      </c>
      <c r="C793" s="89" t="s">
        <v>53</v>
      </c>
      <c r="D793" s="89" t="s">
        <v>311</v>
      </c>
      <c r="E793" s="89" t="s">
        <v>312</v>
      </c>
      <c r="F793" s="72">
        <v>0.3</v>
      </c>
      <c r="G793" s="72">
        <v>2.2999999999999998</v>
      </c>
      <c r="H793" s="72">
        <v>7.8</v>
      </c>
      <c r="I793" s="72" t="s">
        <v>300</v>
      </c>
      <c r="J793" s="72">
        <v>270</v>
      </c>
    </row>
    <row r="794" spans="1:10" x14ac:dyDescent="0.25">
      <c r="A794" s="107">
        <v>41691</v>
      </c>
      <c r="B794" s="89" t="s">
        <v>293</v>
      </c>
      <c r="C794" s="89" t="s">
        <v>53</v>
      </c>
      <c r="D794" s="89" t="s">
        <v>311</v>
      </c>
      <c r="E794" s="89" t="s">
        <v>312</v>
      </c>
      <c r="F794" s="72">
        <v>0.3</v>
      </c>
      <c r="G794" s="72">
        <v>2.8</v>
      </c>
      <c r="H794" s="72">
        <v>8.1</v>
      </c>
      <c r="I794" s="72" t="s">
        <v>298</v>
      </c>
      <c r="J794" s="72">
        <v>90</v>
      </c>
    </row>
    <row r="795" spans="1:10" x14ac:dyDescent="0.25">
      <c r="A795" s="107">
        <v>41692</v>
      </c>
      <c r="B795" s="89" t="s">
        <v>293</v>
      </c>
      <c r="C795" s="89" t="s">
        <v>53</v>
      </c>
      <c r="D795" s="89" t="s">
        <v>311</v>
      </c>
      <c r="E795" s="89" t="s">
        <v>312</v>
      </c>
      <c r="F795" s="72">
        <v>0.6</v>
      </c>
      <c r="G795" s="72">
        <v>3.7</v>
      </c>
      <c r="H795" s="72">
        <v>8.1999999999999993</v>
      </c>
      <c r="I795" s="72" t="s">
        <v>298</v>
      </c>
      <c r="J795" s="72">
        <v>90</v>
      </c>
    </row>
    <row r="796" spans="1:10" x14ac:dyDescent="0.25">
      <c r="A796" s="107">
        <v>41693</v>
      </c>
      <c r="B796" s="89" t="s">
        <v>293</v>
      </c>
      <c r="C796" s="89" t="s">
        <v>53</v>
      </c>
      <c r="D796" s="89" t="s">
        <v>311</v>
      </c>
      <c r="E796" s="89" t="s">
        <v>312</v>
      </c>
      <c r="F796" s="72">
        <v>0.9</v>
      </c>
      <c r="G796" s="72">
        <v>3.5</v>
      </c>
      <c r="H796" s="72">
        <v>7.3</v>
      </c>
      <c r="I796" s="72" t="s">
        <v>298</v>
      </c>
      <c r="J796" s="72">
        <v>90</v>
      </c>
    </row>
    <row r="797" spans="1:10" x14ac:dyDescent="0.25">
      <c r="A797" s="107">
        <v>41694</v>
      </c>
      <c r="B797" s="89" t="s">
        <v>293</v>
      </c>
      <c r="C797" s="89" t="s">
        <v>53</v>
      </c>
      <c r="D797" s="89" t="s">
        <v>311</v>
      </c>
      <c r="E797" s="89" t="s">
        <v>312</v>
      </c>
      <c r="F797" s="72">
        <v>0.4</v>
      </c>
      <c r="G797" s="72">
        <v>2.4</v>
      </c>
      <c r="H797" s="72">
        <v>7.1</v>
      </c>
      <c r="I797" s="72" t="s">
        <v>299</v>
      </c>
      <c r="J797" s="72">
        <v>180</v>
      </c>
    </row>
    <row r="798" spans="1:10" x14ac:dyDescent="0.25">
      <c r="A798" s="107">
        <v>41695</v>
      </c>
      <c r="B798" s="89" t="s">
        <v>293</v>
      </c>
      <c r="C798" s="89" t="s">
        <v>53</v>
      </c>
      <c r="D798" s="89" t="s">
        <v>311</v>
      </c>
      <c r="E798" s="89" t="s">
        <v>312</v>
      </c>
      <c r="F798" s="72">
        <v>0</v>
      </c>
      <c r="G798" s="72">
        <v>1.4</v>
      </c>
      <c r="H798" s="72">
        <v>4.7</v>
      </c>
      <c r="I798" s="72" t="s">
        <v>299</v>
      </c>
      <c r="J798" s="72">
        <v>180</v>
      </c>
    </row>
    <row r="799" spans="1:10" x14ac:dyDescent="0.25">
      <c r="A799" s="107">
        <v>41696</v>
      </c>
      <c r="B799" s="89" t="s">
        <v>293</v>
      </c>
      <c r="C799" s="89" t="s">
        <v>53</v>
      </c>
      <c r="D799" s="89" t="s">
        <v>311</v>
      </c>
      <c r="E799" s="89" t="s">
        <v>312</v>
      </c>
      <c r="F799" s="72">
        <v>0.4</v>
      </c>
      <c r="G799" s="72">
        <v>1.5</v>
      </c>
      <c r="H799" s="72">
        <v>7.4</v>
      </c>
      <c r="I799" s="72" t="s">
        <v>300</v>
      </c>
      <c r="J799" s="72">
        <v>270</v>
      </c>
    </row>
    <row r="800" spans="1:10" x14ac:dyDescent="0.25">
      <c r="A800" s="107">
        <v>41697</v>
      </c>
      <c r="B800" s="89" t="s">
        <v>293</v>
      </c>
      <c r="C800" s="89" t="s">
        <v>53</v>
      </c>
      <c r="D800" s="89" t="s">
        <v>311</v>
      </c>
      <c r="E800" s="89" t="s">
        <v>312</v>
      </c>
      <c r="F800" s="72">
        <v>0.1</v>
      </c>
      <c r="G800" s="72">
        <v>3.2</v>
      </c>
      <c r="H800" s="72">
        <v>8.6</v>
      </c>
      <c r="I800" s="72" t="s">
        <v>299</v>
      </c>
      <c r="J800" s="72">
        <v>180</v>
      </c>
    </row>
    <row r="801" spans="1:30" x14ac:dyDescent="0.25">
      <c r="A801" s="107">
        <v>41698</v>
      </c>
      <c r="B801" s="89" t="s">
        <v>293</v>
      </c>
      <c r="C801" s="89" t="s">
        <v>53</v>
      </c>
      <c r="D801" s="89" t="s">
        <v>311</v>
      </c>
      <c r="E801" s="89" t="s">
        <v>312</v>
      </c>
      <c r="F801" s="72">
        <v>0.6</v>
      </c>
      <c r="G801" s="72">
        <v>2.9</v>
      </c>
      <c r="H801" s="72">
        <v>6</v>
      </c>
      <c r="I801" s="72" t="s">
        <v>299</v>
      </c>
      <c r="J801" s="72">
        <v>180</v>
      </c>
      <c r="K801" s="77"/>
      <c r="L801" s="77"/>
      <c r="M801" s="77"/>
      <c r="N801" s="77"/>
      <c r="O801" s="77"/>
      <c r="P801" s="77"/>
      <c r="Q801" s="77"/>
      <c r="R801" s="77"/>
      <c r="S801" s="77"/>
      <c r="T801" s="77"/>
      <c r="U801" s="77"/>
      <c r="V801" s="77"/>
      <c r="W801" s="77"/>
      <c r="X801" s="77"/>
      <c r="Y801" s="77"/>
      <c r="Z801" s="77"/>
      <c r="AA801" s="77"/>
      <c r="AB801" s="77"/>
      <c r="AC801" s="77"/>
      <c r="AD801" s="77"/>
    </row>
    <row r="802" spans="1:30" x14ac:dyDescent="0.25">
      <c r="A802" s="107">
        <v>41699</v>
      </c>
      <c r="B802" s="89" t="s">
        <v>293</v>
      </c>
      <c r="C802" s="89" t="s">
        <v>53</v>
      </c>
      <c r="D802" s="89" t="s">
        <v>311</v>
      </c>
      <c r="E802" s="89" t="s">
        <v>312</v>
      </c>
      <c r="F802" s="72">
        <v>1.3</v>
      </c>
      <c r="G802" s="72">
        <v>2.9</v>
      </c>
      <c r="H802" s="72">
        <v>7.3</v>
      </c>
      <c r="I802" s="72" t="s">
        <v>299</v>
      </c>
      <c r="J802" s="72">
        <v>180</v>
      </c>
    </row>
    <row r="803" spans="1:30" x14ac:dyDescent="0.25">
      <c r="A803" s="107">
        <v>41700</v>
      </c>
      <c r="B803" s="89" t="s">
        <v>293</v>
      </c>
      <c r="C803" s="89" t="s">
        <v>53</v>
      </c>
      <c r="D803" s="89" t="s">
        <v>311</v>
      </c>
      <c r="E803" s="89" t="s">
        <v>312</v>
      </c>
      <c r="F803" s="72">
        <v>0.8</v>
      </c>
      <c r="G803" s="72">
        <v>2.2999999999999998</v>
      </c>
      <c r="H803" s="72">
        <v>7</v>
      </c>
      <c r="I803" s="72" t="s">
        <v>299</v>
      </c>
      <c r="J803" s="72">
        <v>180</v>
      </c>
    </row>
    <row r="804" spans="1:30" x14ac:dyDescent="0.25">
      <c r="A804" s="107">
        <v>41701</v>
      </c>
      <c r="B804" s="89" t="s">
        <v>293</v>
      </c>
      <c r="C804" s="89" t="s">
        <v>53</v>
      </c>
      <c r="D804" s="89" t="s">
        <v>311</v>
      </c>
      <c r="E804" s="89" t="s">
        <v>312</v>
      </c>
      <c r="F804" s="72">
        <v>1.2</v>
      </c>
      <c r="G804" s="72">
        <v>2.7</v>
      </c>
      <c r="H804" s="72">
        <v>5.8</v>
      </c>
      <c r="I804" s="72" t="s">
        <v>299</v>
      </c>
      <c r="J804" s="72">
        <v>180</v>
      </c>
    </row>
    <row r="805" spans="1:30" x14ac:dyDescent="0.25">
      <c r="A805" s="107">
        <v>41702</v>
      </c>
      <c r="B805" s="89" t="s">
        <v>293</v>
      </c>
      <c r="C805" s="89" t="s">
        <v>53</v>
      </c>
      <c r="D805" s="89" t="s">
        <v>311</v>
      </c>
      <c r="E805" s="89" t="s">
        <v>312</v>
      </c>
      <c r="F805" s="72">
        <v>1.2</v>
      </c>
      <c r="G805" s="72">
        <v>3.5</v>
      </c>
      <c r="H805" s="72">
        <v>6.3</v>
      </c>
      <c r="I805" s="72" t="s">
        <v>299</v>
      </c>
      <c r="J805" s="72">
        <v>180</v>
      </c>
    </row>
    <row r="806" spans="1:30" x14ac:dyDescent="0.25">
      <c r="A806" s="107">
        <v>41703</v>
      </c>
      <c r="B806" s="89" t="s">
        <v>293</v>
      </c>
      <c r="C806" s="89" t="s">
        <v>53</v>
      </c>
      <c r="D806" s="89" t="s">
        <v>311</v>
      </c>
      <c r="E806" s="89" t="s">
        <v>312</v>
      </c>
      <c r="F806" s="72">
        <v>0.5</v>
      </c>
      <c r="G806" s="72">
        <v>1.2</v>
      </c>
      <c r="H806" s="72">
        <v>5.5</v>
      </c>
      <c r="I806" s="72" t="s">
        <v>300</v>
      </c>
      <c r="J806" s="72">
        <v>270</v>
      </c>
    </row>
    <row r="807" spans="1:30" x14ac:dyDescent="0.25">
      <c r="A807" s="107">
        <v>41704</v>
      </c>
      <c r="B807" s="89" t="s">
        <v>293</v>
      </c>
      <c r="C807" s="89" t="s">
        <v>53</v>
      </c>
      <c r="D807" s="89" t="s">
        <v>311</v>
      </c>
      <c r="E807" s="89" t="s">
        <v>312</v>
      </c>
      <c r="F807" s="72">
        <v>0.5</v>
      </c>
      <c r="G807" s="72">
        <v>1.6</v>
      </c>
      <c r="H807" s="72">
        <v>7.3</v>
      </c>
      <c r="I807" s="72" t="s">
        <v>299</v>
      </c>
      <c r="J807" s="72">
        <v>180</v>
      </c>
    </row>
    <row r="808" spans="1:30" x14ac:dyDescent="0.25">
      <c r="A808" s="107">
        <v>41705</v>
      </c>
      <c r="B808" s="89" t="s">
        <v>293</v>
      </c>
      <c r="C808" s="89" t="s">
        <v>53</v>
      </c>
      <c r="D808" s="89" t="s">
        <v>311</v>
      </c>
      <c r="E808" s="89" t="s">
        <v>312</v>
      </c>
      <c r="F808" s="72">
        <v>1.3</v>
      </c>
      <c r="G808" s="72">
        <v>0</v>
      </c>
      <c r="H808" s="72">
        <v>4.5</v>
      </c>
      <c r="I808" s="72" t="e">
        <v>#NAME?</v>
      </c>
      <c r="J808" s="72" t="e">
        <v>#NAME?</v>
      </c>
    </row>
    <row r="809" spans="1:30" x14ac:dyDescent="0.25">
      <c r="A809" s="107">
        <v>41706</v>
      </c>
      <c r="B809" s="89" t="s">
        <v>293</v>
      </c>
      <c r="C809" s="89" t="s">
        <v>53</v>
      </c>
      <c r="D809" s="89" t="s">
        <v>311</v>
      </c>
      <c r="E809" s="89" t="s">
        <v>312</v>
      </c>
      <c r="F809" s="72">
        <v>0.4</v>
      </c>
      <c r="G809" s="72">
        <v>2.4</v>
      </c>
      <c r="H809" s="72">
        <v>6.8</v>
      </c>
      <c r="I809" s="72" t="s">
        <v>299</v>
      </c>
      <c r="J809" s="72">
        <v>180</v>
      </c>
    </row>
    <row r="810" spans="1:30" x14ac:dyDescent="0.25">
      <c r="A810" s="107">
        <v>41707</v>
      </c>
      <c r="B810" s="89" t="s">
        <v>293</v>
      </c>
      <c r="C810" s="89" t="s">
        <v>53</v>
      </c>
      <c r="D810" s="89" t="s">
        <v>311</v>
      </c>
      <c r="E810" s="89" t="s">
        <v>312</v>
      </c>
      <c r="F810" s="72">
        <v>0.2</v>
      </c>
      <c r="G810" s="72">
        <v>2.1</v>
      </c>
      <c r="H810" s="72">
        <v>6.3</v>
      </c>
      <c r="I810" s="72" t="s">
        <v>299</v>
      </c>
      <c r="J810" s="72">
        <v>180</v>
      </c>
    </row>
    <row r="811" spans="1:30" x14ac:dyDescent="0.25">
      <c r="A811" s="107">
        <v>41708</v>
      </c>
      <c r="B811" s="89" t="s">
        <v>293</v>
      </c>
      <c r="C811" s="89" t="s">
        <v>53</v>
      </c>
      <c r="D811" s="89" t="s">
        <v>311</v>
      </c>
      <c r="E811" s="89" t="s">
        <v>312</v>
      </c>
      <c r="F811" s="72">
        <v>0.4</v>
      </c>
      <c r="G811" s="72">
        <v>2</v>
      </c>
      <c r="H811" s="72">
        <v>6.6</v>
      </c>
      <c r="I811" s="72" t="s">
        <v>299</v>
      </c>
      <c r="J811" s="72">
        <v>180</v>
      </c>
    </row>
    <row r="812" spans="1:30" x14ac:dyDescent="0.25">
      <c r="A812" s="107">
        <v>41709</v>
      </c>
      <c r="B812" s="89" t="s">
        <v>293</v>
      </c>
      <c r="C812" s="89" t="s">
        <v>53</v>
      </c>
      <c r="D812" s="89" t="s">
        <v>311</v>
      </c>
      <c r="E812" s="89" t="s">
        <v>312</v>
      </c>
      <c r="F812" s="72">
        <v>0.4</v>
      </c>
      <c r="G812" s="72">
        <v>2.7</v>
      </c>
      <c r="H812" s="72">
        <v>7.2</v>
      </c>
      <c r="I812" s="72" t="s">
        <v>299</v>
      </c>
      <c r="J812" s="72">
        <v>180</v>
      </c>
    </row>
    <row r="813" spans="1:30" x14ac:dyDescent="0.25">
      <c r="A813" s="107">
        <v>41710</v>
      </c>
      <c r="B813" s="89" t="s">
        <v>293</v>
      </c>
      <c r="C813" s="89" t="s">
        <v>53</v>
      </c>
      <c r="D813" s="89" t="s">
        <v>311</v>
      </c>
      <c r="E813" s="89" t="s">
        <v>312</v>
      </c>
      <c r="F813" s="72">
        <v>0.4</v>
      </c>
      <c r="G813" s="72">
        <v>0.4</v>
      </c>
      <c r="H813" s="72">
        <v>5.7</v>
      </c>
      <c r="I813" s="72" t="s">
        <v>298</v>
      </c>
      <c r="J813" s="72">
        <v>90</v>
      </c>
    </row>
    <row r="814" spans="1:30" x14ac:dyDescent="0.25">
      <c r="A814" s="107">
        <v>41711</v>
      </c>
      <c r="B814" s="89" t="s">
        <v>293</v>
      </c>
      <c r="C814" s="89" t="s">
        <v>53</v>
      </c>
      <c r="D814" s="89" t="s">
        <v>311</v>
      </c>
      <c r="E814" s="89" t="s">
        <v>312</v>
      </c>
      <c r="F814" s="72">
        <v>0.8</v>
      </c>
      <c r="G814" s="72">
        <v>2.8</v>
      </c>
      <c r="H814" s="72">
        <v>6.6</v>
      </c>
      <c r="I814" s="72" t="s">
        <v>299</v>
      </c>
      <c r="J814" s="72">
        <v>180</v>
      </c>
    </row>
    <row r="815" spans="1:30" x14ac:dyDescent="0.25">
      <c r="A815" s="107">
        <v>41712</v>
      </c>
      <c r="B815" s="89" t="s">
        <v>293</v>
      </c>
      <c r="C815" s="89" t="s">
        <v>53</v>
      </c>
      <c r="D815" s="89" t="s">
        <v>311</v>
      </c>
      <c r="E815" s="89" t="s">
        <v>312</v>
      </c>
      <c r="F815" s="72">
        <v>0.2</v>
      </c>
      <c r="G815" s="72">
        <v>0.1</v>
      </c>
      <c r="H815" s="72">
        <v>8.5</v>
      </c>
      <c r="I815" s="72" t="s">
        <v>261</v>
      </c>
      <c r="J815" s="72">
        <v>360</v>
      </c>
    </row>
    <row r="816" spans="1:30" x14ac:dyDescent="0.25">
      <c r="A816" s="107">
        <v>41713</v>
      </c>
      <c r="B816" s="89" t="s">
        <v>293</v>
      </c>
      <c r="C816" s="89" t="s">
        <v>53</v>
      </c>
      <c r="D816" s="89" t="s">
        <v>311</v>
      </c>
      <c r="E816" s="89" t="s">
        <v>312</v>
      </c>
      <c r="F816" s="72">
        <v>0.5</v>
      </c>
      <c r="G816" s="72">
        <v>1.8</v>
      </c>
      <c r="H816" s="72">
        <v>6.1</v>
      </c>
      <c r="I816" s="72" t="s">
        <v>261</v>
      </c>
      <c r="J816" s="72">
        <v>360</v>
      </c>
    </row>
    <row r="817" spans="1:13" x14ac:dyDescent="0.25">
      <c r="A817" s="107">
        <v>41714</v>
      </c>
      <c r="B817" s="89" t="s">
        <v>293</v>
      </c>
      <c r="C817" s="89" t="s">
        <v>53</v>
      </c>
      <c r="D817" s="89" t="s">
        <v>311</v>
      </c>
      <c r="E817" s="89" t="s">
        <v>312</v>
      </c>
      <c r="F817" s="72">
        <v>0.5</v>
      </c>
      <c r="G817" s="72">
        <v>4</v>
      </c>
      <c r="H817" s="72">
        <v>14.1</v>
      </c>
      <c r="I817" s="72" t="s">
        <v>300</v>
      </c>
      <c r="J817" s="72">
        <v>270</v>
      </c>
    </row>
    <row r="818" spans="1:13" x14ac:dyDescent="0.25">
      <c r="A818" s="107">
        <v>41715</v>
      </c>
      <c r="B818" s="89" t="s">
        <v>293</v>
      </c>
      <c r="C818" s="89" t="s">
        <v>53</v>
      </c>
      <c r="D818" s="89" t="s">
        <v>311</v>
      </c>
      <c r="E818" s="89" t="s">
        <v>312</v>
      </c>
      <c r="F818" s="72">
        <v>0.4</v>
      </c>
      <c r="G818" s="72">
        <v>2.1</v>
      </c>
      <c r="H818" s="72">
        <v>5.9</v>
      </c>
      <c r="I818" s="72" t="s">
        <v>261</v>
      </c>
      <c r="J818" s="72">
        <v>360</v>
      </c>
    </row>
    <row r="819" spans="1:13" x14ac:dyDescent="0.25">
      <c r="A819" s="107">
        <v>41716</v>
      </c>
      <c r="B819" s="89" t="s">
        <v>293</v>
      </c>
      <c r="C819" s="89" t="s">
        <v>53</v>
      </c>
      <c r="D819" s="89" t="s">
        <v>311</v>
      </c>
      <c r="E819" s="89" t="s">
        <v>312</v>
      </c>
      <c r="F819" s="72">
        <v>0.4</v>
      </c>
      <c r="G819" s="72">
        <v>0.2</v>
      </c>
      <c r="H819" s="72">
        <v>3.7</v>
      </c>
      <c r="I819" s="72" t="s">
        <v>299</v>
      </c>
      <c r="J819" s="72">
        <v>180</v>
      </c>
    </row>
    <row r="820" spans="1:13" x14ac:dyDescent="0.25">
      <c r="A820" s="107">
        <v>41717</v>
      </c>
      <c r="B820" s="89" t="s">
        <v>293</v>
      </c>
      <c r="C820" s="89" t="s">
        <v>53</v>
      </c>
      <c r="D820" s="89" t="s">
        <v>311</v>
      </c>
      <c r="E820" s="89" t="s">
        <v>312</v>
      </c>
      <c r="F820" s="72">
        <v>0.2</v>
      </c>
      <c r="G820" s="72">
        <v>2.4</v>
      </c>
      <c r="H820" s="72">
        <v>7.9</v>
      </c>
      <c r="I820" s="72" t="s">
        <v>298</v>
      </c>
      <c r="J820" s="72">
        <v>90</v>
      </c>
    </row>
    <row r="821" spans="1:13" x14ac:dyDescent="0.25">
      <c r="A821" s="107">
        <v>41718</v>
      </c>
      <c r="B821" s="89" t="s">
        <v>293</v>
      </c>
      <c r="C821" s="89" t="s">
        <v>53</v>
      </c>
      <c r="D821" s="89" t="s">
        <v>311</v>
      </c>
      <c r="E821" s="89" t="s">
        <v>312</v>
      </c>
      <c r="F821" s="72">
        <v>0.5</v>
      </c>
      <c r="G821" s="72">
        <v>3.1</v>
      </c>
      <c r="H821" s="72">
        <v>8.5</v>
      </c>
      <c r="I821" s="72" t="s">
        <v>298</v>
      </c>
      <c r="J821" s="72">
        <v>90</v>
      </c>
    </row>
    <row r="822" spans="1:13" x14ac:dyDescent="0.25">
      <c r="A822" s="107">
        <v>41719</v>
      </c>
      <c r="B822" s="89" t="s">
        <v>293</v>
      </c>
      <c r="C822" s="89" t="s">
        <v>53</v>
      </c>
      <c r="D822" s="89" t="s">
        <v>311</v>
      </c>
      <c r="E822" s="89" t="s">
        <v>312</v>
      </c>
      <c r="F822" s="72">
        <v>0.7</v>
      </c>
      <c r="G822" s="72">
        <v>0</v>
      </c>
      <c r="H822" s="72">
        <v>7.1</v>
      </c>
      <c r="I822" s="72" t="e">
        <v>#NAME?</v>
      </c>
      <c r="J822" s="72" t="e">
        <v>#NAME?</v>
      </c>
    </row>
    <row r="823" spans="1:13" x14ac:dyDescent="0.25">
      <c r="A823" s="107">
        <v>41720</v>
      </c>
      <c r="B823" s="89" t="s">
        <v>293</v>
      </c>
      <c r="C823" s="89" t="s">
        <v>53</v>
      </c>
      <c r="D823" s="89" t="s">
        <v>311</v>
      </c>
      <c r="E823" s="89" t="s">
        <v>312</v>
      </c>
      <c r="F823" s="72">
        <v>0.3</v>
      </c>
      <c r="G823" s="72">
        <v>0.3</v>
      </c>
      <c r="H823" s="72">
        <v>3.2</v>
      </c>
      <c r="I823" s="72" t="s">
        <v>300</v>
      </c>
      <c r="J823" s="72">
        <v>270</v>
      </c>
    </row>
    <row r="824" spans="1:13" x14ac:dyDescent="0.25">
      <c r="A824" s="107">
        <v>41721</v>
      </c>
      <c r="B824" s="89" t="s">
        <v>293</v>
      </c>
      <c r="C824" s="89" t="s">
        <v>53</v>
      </c>
      <c r="D824" s="89" t="s">
        <v>311</v>
      </c>
      <c r="E824" s="89" t="s">
        <v>312</v>
      </c>
      <c r="F824" s="72">
        <v>0.1</v>
      </c>
      <c r="G824" s="72">
        <v>0.2</v>
      </c>
      <c r="H824" s="72">
        <v>9.1999999999999993</v>
      </c>
      <c r="I824" s="72" t="s">
        <v>261</v>
      </c>
      <c r="J824" s="72">
        <v>360</v>
      </c>
    </row>
    <row r="825" spans="1:13" x14ac:dyDescent="0.25">
      <c r="A825" s="107">
        <v>41722</v>
      </c>
      <c r="B825" s="89" t="s">
        <v>293</v>
      </c>
      <c r="C825" s="89" t="s">
        <v>53</v>
      </c>
      <c r="D825" s="89" t="s">
        <v>311</v>
      </c>
      <c r="E825" s="89" t="s">
        <v>312</v>
      </c>
      <c r="F825" s="72">
        <v>0.4</v>
      </c>
      <c r="G825" s="72">
        <v>0.6</v>
      </c>
      <c r="H825" s="72">
        <v>5.7</v>
      </c>
      <c r="I825" s="72" t="s">
        <v>299</v>
      </c>
      <c r="J825" s="72">
        <v>180</v>
      </c>
    </row>
    <row r="826" spans="1:13" x14ac:dyDescent="0.25">
      <c r="A826" s="107">
        <v>41723</v>
      </c>
      <c r="B826" s="89" t="s">
        <v>293</v>
      </c>
      <c r="C826" s="89" t="s">
        <v>53</v>
      </c>
      <c r="D826" s="89" t="s">
        <v>311</v>
      </c>
      <c r="E826" s="89" t="s">
        <v>312</v>
      </c>
      <c r="F826" s="72">
        <v>0.2</v>
      </c>
      <c r="G826" s="72">
        <v>1.5</v>
      </c>
      <c r="H826" s="72">
        <v>4.0999999999999996</v>
      </c>
      <c r="I826" s="72" t="s">
        <v>298</v>
      </c>
      <c r="J826" s="72">
        <v>90</v>
      </c>
    </row>
    <row r="827" spans="1:13" x14ac:dyDescent="0.25">
      <c r="A827" s="107">
        <v>41724</v>
      </c>
      <c r="B827" s="89" t="s">
        <v>293</v>
      </c>
      <c r="C827" s="89" t="s">
        <v>53</v>
      </c>
      <c r="D827" s="89" t="s">
        <v>311</v>
      </c>
      <c r="E827" s="89" t="s">
        <v>312</v>
      </c>
      <c r="F827" s="72">
        <v>0.5</v>
      </c>
      <c r="G827" s="72">
        <v>2.1</v>
      </c>
      <c r="H827" s="72">
        <v>6.6</v>
      </c>
      <c r="I827" s="72" t="s">
        <v>299</v>
      </c>
      <c r="J827" s="72">
        <v>180</v>
      </c>
    </row>
    <row r="828" spans="1:13" x14ac:dyDescent="0.25">
      <c r="A828" s="107">
        <v>41725</v>
      </c>
      <c r="B828" s="89" t="s">
        <v>293</v>
      </c>
      <c r="C828" s="89" t="s">
        <v>53</v>
      </c>
      <c r="D828" s="89" t="s">
        <v>311</v>
      </c>
      <c r="E828" s="89" t="s">
        <v>312</v>
      </c>
      <c r="F828" s="72">
        <v>0.6</v>
      </c>
      <c r="G828" s="72">
        <v>1.8</v>
      </c>
      <c r="H828" s="72">
        <v>4.5</v>
      </c>
      <c r="I828" s="72" t="s">
        <v>299</v>
      </c>
      <c r="J828" s="72">
        <v>180</v>
      </c>
    </row>
    <row r="829" spans="1:13" x14ac:dyDescent="0.25">
      <c r="A829" s="107">
        <v>41726</v>
      </c>
      <c r="B829" s="89" t="s">
        <v>293</v>
      </c>
      <c r="C829" s="89" t="s">
        <v>53</v>
      </c>
      <c r="D829" s="89" t="s">
        <v>311</v>
      </c>
      <c r="E829" s="89" t="s">
        <v>312</v>
      </c>
      <c r="F829" s="72">
        <v>0.3</v>
      </c>
      <c r="G829" s="72">
        <v>0</v>
      </c>
      <c r="H829" s="72">
        <v>5.4</v>
      </c>
      <c r="I829" s="72" t="s">
        <v>261</v>
      </c>
      <c r="J829" s="72">
        <v>360</v>
      </c>
    </row>
    <row r="830" spans="1:13" x14ac:dyDescent="0.25">
      <c r="A830" s="107">
        <v>41727</v>
      </c>
      <c r="B830" s="89" t="s">
        <v>293</v>
      </c>
      <c r="C830" s="89" t="s">
        <v>53</v>
      </c>
      <c r="D830" s="89" t="s">
        <v>311</v>
      </c>
      <c r="E830" s="89" t="s">
        <v>312</v>
      </c>
      <c r="F830" s="72">
        <v>0.6</v>
      </c>
      <c r="G830" s="72">
        <v>1.4</v>
      </c>
      <c r="H830" s="72">
        <v>5.7</v>
      </c>
      <c r="I830" s="72" t="s">
        <v>300</v>
      </c>
      <c r="J830" s="72">
        <v>270</v>
      </c>
    </row>
    <row r="831" spans="1:13" x14ac:dyDescent="0.25">
      <c r="A831" s="107">
        <v>41728</v>
      </c>
      <c r="B831" s="89" t="s">
        <v>293</v>
      </c>
      <c r="C831" s="89" t="s">
        <v>53</v>
      </c>
      <c r="D831" s="89" t="s">
        <v>311</v>
      </c>
      <c r="E831" s="89" t="s">
        <v>312</v>
      </c>
      <c r="F831" s="72">
        <v>0.2</v>
      </c>
      <c r="G831" s="72">
        <v>2.2999999999999998</v>
      </c>
      <c r="H831" s="72">
        <v>5.6</v>
      </c>
      <c r="I831" s="72" t="s">
        <v>299</v>
      </c>
      <c r="J831" s="72">
        <v>180</v>
      </c>
    </row>
    <row r="832" spans="1:13" x14ac:dyDescent="0.25">
      <c r="A832" s="107">
        <v>41729</v>
      </c>
      <c r="B832" s="89" t="s">
        <v>293</v>
      </c>
      <c r="C832" s="89" t="s">
        <v>53</v>
      </c>
      <c r="D832" s="89" t="s">
        <v>311</v>
      </c>
      <c r="E832" s="89" t="s">
        <v>312</v>
      </c>
      <c r="F832" s="72">
        <v>0.7</v>
      </c>
      <c r="G832" s="72">
        <v>1.9</v>
      </c>
      <c r="H832" s="72">
        <v>5.2</v>
      </c>
      <c r="I832" s="72" t="s">
        <v>299</v>
      </c>
      <c r="J832" s="72">
        <v>180</v>
      </c>
      <c r="K832" s="77"/>
      <c r="L832" s="77"/>
      <c r="M832" s="77"/>
    </row>
    <row r="833" spans="1:10" x14ac:dyDescent="0.25">
      <c r="A833" s="107">
        <v>41730</v>
      </c>
      <c r="B833" s="89" t="s">
        <v>293</v>
      </c>
      <c r="C833" s="89" t="s">
        <v>53</v>
      </c>
      <c r="D833" s="89" t="s">
        <v>311</v>
      </c>
      <c r="E833" s="89" t="s">
        <v>312</v>
      </c>
      <c r="F833" s="72">
        <v>0.1</v>
      </c>
      <c r="G833" s="72">
        <v>0.9</v>
      </c>
      <c r="H833" s="72">
        <v>3.6</v>
      </c>
      <c r="I833" s="72" t="s">
        <v>299</v>
      </c>
      <c r="J833" s="72">
        <v>180</v>
      </c>
    </row>
    <row r="834" spans="1:10" x14ac:dyDescent="0.25">
      <c r="A834" s="107">
        <v>41731</v>
      </c>
      <c r="B834" s="89" t="s">
        <v>293</v>
      </c>
      <c r="C834" s="89" t="s">
        <v>53</v>
      </c>
      <c r="D834" s="89" t="s">
        <v>311</v>
      </c>
      <c r="E834" s="89" t="s">
        <v>312</v>
      </c>
      <c r="F834" s="72">
        <v>0.2</v>
      </c>
      <c r="G834" s="72">
        <v>1.2</v>
      </c>
      <c r="H834" s="72">
        <v>3.7</v>
      </c>
      <c r="I834" s="72" t="s">
        <v>299</v>
      </c>
      <c r="J834" s="72">
        <v>180</v>
      </c>
    </row>
    <row r="835" spans="1:10" x14ac:dyDescent="0.25">
      <c r="A835" s="107">
        <v>41732</v>
      </c>
      <c r="B835" s="89" t="s">
        <v>293</v>
      </c>
      <c r="C835" s="89" t="s">
        <v>53</v>
      </c>
      <c r="D835" s="89" t="s">
        <v>311</v>
      </c>
      <c r="E835" s="89" t="s">
        <v>312</v>
      </c>
      <c r="F835" s="72">
        <v>0.2</v>
      </c>
      <c r="G835" s="72">
        <v>0.4</v>
      </c>
      <c r="H835" s="72">
        <v>3.8</v>
      </c>
      <c r="I835" s="72" t="s">
        <v>299</v>
      </c>
      <c r="J835" s="72">
        <v>180</v>
      </c>
    </row>
    <row r="836" spans="1:10" x14ac:dyDescent="0.25">
      <c r="A836" s="107">
        <v>41733</v>
      </c>
      <c r="B836" s="89" t="s">
        <v>293</v>
      </c>
      <c r="C836" s="89" t="s">
        <v>53</v>
      </c>
      <c r="D836" s="89" t="s">
        <v>311</v>
      </c>
      <c r="E836" s="89" t="s">
        <v>312</v>
      </c>
      <c r="F836" s="72">
        <v>0.2</v>
      </c>
      <c r="G836" s="72">
        <v>0.9</v>
      </c>
      <c r="H836" s="72">
        <v>4.9000000000000004</v>
      </c>
      <c r="I836" s="72" t="s">
        <v>299</v>
      </c>
      <c r="J836" s="72">
        <v>180</v>
      </c>
    </row>
    <row r="837" spans="1:10" x14ac:dyDescent="0.25">
      <c r="A837" s="107">
        <v>41734</v>
      </c>
      <c r="B837" s="89" t="s">
        <v>293</v>
      </c>
      <c r="C837" s="89" t="s">
        <v>53</v>
      </c>
      <c r="D837" s="89" t="s">
        <v>311</v>
      </c>
      <c r="E837" s="89" t="s">
        <v>312</v>
      </c>
      <c r="F837" s="72">
        <v>0.3</v>
      </c>
      <c r="G837" s="72">
        <v>1.5</v>
      </c>
      <c r="H837" s="72">
        <v>5</v>
      </c>
      <c r="I837" s="72" t="s">
        <v>299</v>
      </c>
      <c r="J837" s="72">
        <v>180</v>
      </c>
    </row>
    <row r="838" spans="1:10" x14ac:dyDescent="0.25">
      <c r="A838" s="107">
        <v>41735</v>
      </c>
      <c r="B838" s="89" t="s">
        <v>293</v>
      </c>
      <c r="C838" s="89" t="s">
        <v>53</v>
      </c>
      <c r="D838" s="89" t="s">
        <v>311</v>
      </c>
      <c r="E838" s="89" t="s">
        <v>312</v>
      </c>
      <c r="F838" s="72">
        <v>0.6</v>
      </c>
      <c r="G838" s="72">
        <v>2.1</v>
      </c>
      <c r="H838" s="72">
        <v>6.7</v>
      </c>
      <c r="I838" s="72" t="s">
        <v>299</v>
      </c>
      <c r="J838" s="72">
        <v>180</v>
      </c>
    </row>
    <row r="839" spans="1:10" x14ac:dyDescent="0.25">
      <c r="A839" s="107">
        <v>41736</v>
      </c>
      <c r="B839" s="89" t="s">
        <v>293</v>
      </c>
      <c r="C839" s="89" t="s">
        <v>53</v>
      </c>
      <c r="D839" s="89" t="s">
        <v>311</v>
      </c>
      <c r="E839" s="89" t="s">
        <v>312</v>
      </c>
      <c r="F839" s="72">
        <v>0.6</v>
      </c>
      <c r="G839" s="72">
        <v>1.9</v>
      </c>
      <c r="H839" s="72">
        <v>7.4</v>
      </c>
      <c r="I839" s="72" t="s">
        <v>299</v>
      </c>
      <c r="J839" s="72">
        <v>180</v>
      </c>
    </row>
    <row r="840" spans="1:10" x14ac:dyDescent="0.25">
      <c r="A840" s="107">
        <v>41737</v>
      </c>
      <c r="B840" s="89" t="s">
        <v>293</v>
      </c>
      <c r="C840" s="89" t="s">
        <v>53</v>
      </c>
      <c r="D840" s="89" t="s">
        <v>311</v>
      </c>
      <c r="E840" s="89" t="s">
        <v>312</v>
      </c>
      <c r="F840" s="72">
        <v>0.2</v>
      </c>
      <c r="G840" s="72">
        <v>1.9</v>
      </c>
      <c r="H840" s="72">
        <v>5.2</v>
      </c>
      <c r="I840" s="72" t="s">
        <v>298</v>
      </c>
      <c r="J840" s="72">
        <v>90</v>
      </c>
    </row>
    <row r="841" spans="1:10" x14ac:dyDescent="0.25">
      <c r="A841" s="107">
        <v>41738</v>
      </c>
      <c r="B841" s="89" t="s">
        <v>293</v>
      </c>
      <c r="C841" s="89" t="s">
        <v>53</v>
      </c>
      <c r="D841" s="89" t="s">
        <v>311</v>
      </c>
      <c r="E841" s="89" t="s">
        <v>312</v>
      </c>
      <c r="F841" s="72">
        <v>0.2</v>
      </c>
      <c r="G841" s="72">
        <v>0.9</v>
      </c>
      <c r="H841" s="72">
        <v>4.2</v>
      </c>
      <c r="I841" s="72" t="s">
        <v>299</v>
      </c>
      <c r="J841" s="72">
        <v>180</v>
      </c>
    </row>
    <row r="842" spans="1:10" x14ac:dyDescent="0.25">
      <c r="A842" s="107">
        <v>41739</v>
      </c>
      <c r="B842" s="89" t="s">
        <v>293</v>
      </c>
      <c r="C842" s="89" t="s">
        <v>53</v>
      </c>
      <c r="D842" s="89" t="s">
        <v>311</v>
      </c>
      <c r="E842" s="89" t="s">
        <v>312</v>
      </c>
      <c r="F842" s="72">
        <v>0.1</v>
      </c>
      <c r="G842" s="72">
        <v>0.4</v>
      </c>
      <c r="H842" s="72">
        <v>3</v>
      </c>
      <c r="I842" s="72" t="s">
        <v>299</v>
      </c>
      <c r="J842" s="72">
        <v>180</v>
      </c>
    </row>
    <row r="843" spans="1:10" x14ac:dyDescent="0.25">
      <c r="A843" s="107">
        <v>41740</v>
      </c>
      <c r="B843" s="89" t="s">
        <v>293</v>
      </c>
      <c r="C843" s="89" t="s">
        <v>53</v>
      </c>
      <c r="D843" s="89" t="s">
        <v>311</v>
      </c>
      <c r="E843" s="89" t="s">
        <v>312</v>
      </c>
      <c r="F843" s="72">
        <v>0.1</v>
      </c>
      <c r="G843" s="72">
        <v>3.4</v>
      </c>
      <c r="H843" s="72">
        <v>8.8000000000000007</v>
      </c>
      <c r="I843" s="72" t="s">
        <v>300</v>
      </c>
      <c r="J843" s="72">
        <v>270</v>
      </c>
    </row>
    <row r="844" spans="1:10" x14ac:dyDescent="0.25">
      <c r="A844" s="107">
        <v>41741</v>
      </c>
      <c r="B844" s="89" t="s">
        <v>293</v>
      </c>
      <c r="C844" s="89" t="s">
        <v>53</v>
      </c>
      <c r="D844" s="89" t="s">
        <v>311</v>
      </c>
      <c r="E844" s="89" t="s">
        <v>312</v>
      </c>
      <c r="F844" s="72">
        <v>0.3</v>
      </c>
      <c r="G844" s="72">
        <v>0.7</v>
      </c>
      <c r="H844" s="72">
        <v>3.9</v>
      </c>
      <c r="I844" s="72" t="s">
        <v>299</v>
      </c>
      <c r="J844" s="72">
        <v>180</v>
      </c>
    </row>
    <row r="845" spans="1:10" x14ac:dyDescent="0.25">
      <c r="A845" s="107">
        <v>41742</v>
      </c>
      <c r="B845" s="89" t="s">
        <v>293</v>
      </c>
      <c r="C845" s="89" t="s">
        <v>53</v>
      </c>
      <c r="D845" s="89" t="s">
        <v>311</v>
      </c>
      <c r="E845" s="89" t="s">
        <v>312</v>
      </c>
      <c r="F845" s="72">
        <v>0.5</v>
      </c>
      <c r="G845" s="72">
        <v>1.3</v>
      </c>
      <c r="H845" s="72">
        <v>4.2</v>
      </c>
      <c r="I845" s="72" t="s">
        <v>299</v>
      </c>
      <c r="J845" s="72">
        <v>180</v>
      </c>
    </row>
    <row r="846" spans="1:10" x14ac:dyDescent="0.25">
      <c r="A846" s="107">
        <v>41743</v>
      </c>
      <c r="B846" s="89" t="s">
        <v>293</v>
      </c>
      <c r="C846" s="89" t="s">
        <v>53</v>
      </c>
      <c r="D846" s="89" t="s">
        <v>311</v>
      </c>
      <c r="E846" s="89" t="s">
        <v>312</v>
      </c>
      <c r="F846" s="72">
        <v>0.3</v>
      </c>
      <c r="G846" s="72">
        <v>2.2999999999999998</v>
      </c>
      <c r="H846" s="72">
        <v>6.6</v>
      </c>
      <c r="I846" s="72" t="s">
        <v>299</v>
      </c>
      <c r="J846" s="72">
        <v>180</v>
      </c>
    </row>
    <row r="847" spans="1:10" x14ac:dyDescent="0.25">
      <c r="A847" s="107">
        <v>41744</v>
      </c>
      <c r="B847" s="89" t="s">
        <v>293</v>
      </c>
      <c r="C847" s="89" t="s">
        <v>53</v>
      </c>
      <c r="D847" s="89" t="s">
        <v>311</v>
      </c>
      <c r="E847" s="89" t="s">
        <v>312</v>
      </c>
      <c r="F847" s="72">
        <v>0.5</v>
      </c>
      <c r="G847" s="72">
        <v>1.3</v>
      </c>
      <c r="H847" s="72">
        <v>4.5</v>
      </c>
      <c r="I847" s="72" t="s">
        <v>299</v>
      </c>
      <c r="J847" s="72">
        <v>180</v>
      </c>
    </row>
    <row r="848" spans="1:10" x14ac:dyDescent="0.25">
      <c r="A848" s="107">
        <v>41745</v>
      </c>
      <c r="B848" s="89" t="s">
        <v>293</v>
      </c>
      <c r="C848" s="89" t="s">
        <v>53</v>
      </c>
      <c r="D848" s="89" t="s">
        <v>311</v>
      </c>
      <c r="E848" s="89" t="s">
        <v>312</v>
      </c>
      <c r="F848" s="72">
        <v>0.5</v>
      </c>
      <c r="G848" s="72">
        <v>1.1000000000000001</v>
      </c>
      <c r="H848" s="72">
        <v>4.2</v>
      </c>
      <c r="I848" s="72" t="s">
        <v>299</v>
      </c>
      <c r="J848" s="72">
        <v>180</v>
      </c>
    </row>
    <row r="849" spans="1:13" x14ac:dyDescent="0.25">
      <c r="A849" s="107">
        <v>41746</v>
      </c>
      <c r="B849" s="89" t="s">
        <v>293</v>
      </c>
      <c r="C849" s="89" t="s">
        <v>53</v>
      </c>
      <c r="D849" s="89" t="s">
        <v>311</v>
      </c>
      <c r="E849" s="89" t="s">
        <v>312</v>
      </c>
      <c r="F849" s="72">
        <v>0</v>
      </c>
      <c r="G849" s="72">
        <v>0.3</v>
      </c>
      <c r="H849" s="72">
        <v>4.8</v>
      </c>
      <c r="I849" s="72" t="s">
        <v>298</v>
      </c>
      <c r="J849" s="72">
        <v>90</v>
      </c>
    </row>
    <row r="850" spans="1:13" x14ac:dyDescent="0.25">
      <c r="A850" s="107">
        <v>41747</v>
      </c>
      <c r="B850" s="89" t="s">
        <v>293</v>
      </c>
      <c r="C850" s="89" t="s">
        <v>53</v>
      </c>
      <c r="D850" s="89" t="s">
        <v>311</v>
      </c>
      <c r="E850" s="89" t="s">
        <v>312</v>
      </c>
      <c r="F850" s="72">
        <v>0.7</v>
      </c>
      <c r="G850" s="72">
        <v>3.5</v>
      </c>
      <c r="H850" s="72">
        <v>7.5</v>
      </c>
      <c r="I850" s="72" t="s">
        <v>261</v>
      </c>
      <c r="J850" s="72">
        <v>360</v>
      </c>
    </row>
    <row r="851" spans="1:13" x14ac:dyDescent="0.25">
      <c r="A851" s="107">
        <v>41748</v>
      </c>
      <c r="B851" s="89" t="s">
        <v>293</v>
      </c>
      <c r="C851" s="89" t="s">
        <v>53</v>
      </c>
      <c r="D851" s="89" t="s">
        <v>311</v>
      </c>
      <c r="E851" s="89" t="s">
        <v>312</v>
      </c>
      <c r="F851" s="72">
        <v>0.4</v>
      </c>
      <c r="G851" s="72">
        <v>1.6</v>
      </c>
      <c r="H851" s="72">
        <v>7.3</v>
      </c>
      <c r="I851" s="72" t="s">
        <v>300</v>
      </c>
      <c r="J851" s="72">
        <v>270</v>
      </c>
    </row>
    <row r="852" spans="1:13" x14ac:dyDescent="0.25">
      <c r="A852" s="107">
        <v>41749</v>
      </c>
      <c r="B852" s="89" t="s">
        <v>293</v>
      </c>
      <c r="C852" s="89" t="s">
        <v>53</v>
      </c>
      <c r="D852" s="89" t="s">
        <v>311</v>
      </c>
      <c r="E852" s="89" t="s">
        <v>312</v>
      </c>
      <c r="F852" s="72">
        <v>0.4</v>
      </c>
      <c r="G852" s="72">
        <v>1.6</v>
      </c>
      <c r="H852" s="72">
        <v>5.0999999999999996</v>
      </c>
      <c r="I852" s="72" t="s">
        <v>261</v>
      </c>
      <c r="J852" s="72">
        <v>360</v>
      </c>
    </row>
    <row r="853" spans="1:13" x14ac:dyDescent="0.25">
      <c r="A853" s="107">
        <v>41750</v>
      </c>
      <c r="B853" s="89" t="s">
        <v>293</v>
      </c>
      <c r="C853" s="89" t="s">
        <v>53</v>
      </c>
      <c r="D853" s="89" t="s">
        <v>311</v>
      </c>
      <c r="E853" s="89" t="s">
        <v>312</v>
      </c>
      <c r="F853" s="72">
        <v>0.2</v>
      </c>
      <c r="G853" s="72">
        <v>1</v>
      </c>
      <c r="H853" s="72">
        <v>4.4000000000000004</v>
      </c>
      <c r="I853" s="72" t="s">
        <v>300</v>
      </c>
      <c r="J853" s="72">
        <v>270</v>
      </c>
    </row>
    <row r="854" spans="1:13" x14ac:dyDescent="0.25">
      <c r="A854" s="107">
        <v>41751</v>
      </c>
      <c r="B854" s="89" t="s">
        <v>293</v>
      </c>
      <c r="C854" s="89" t="s">
        <v>53</v>
      </c>
      <c r="D854" s="89" t="s">
        <v>311</v>
      </c>
      <c r="E854" s="89" t="s">
        <v>312</v>
      </c>
      <c r="F854" s="72">
        <v>0.5</v>
      </c>
      <c r="G854" s="72">
        <v>2.2999999999999998</v>
      </c>
      <c r="H854" s="72">
        <v>5.2</v>
      </c>
      <c r="I854" s="72" t="s">
        <v>300</v>
      </c>
      <c r="J854" s="72">
        <v>270</v>
      </c>
    </row>
    <row r="855" spans="1:13" x14ac:dyDescent="0.25">
      <c r="A855" s="107">
        <v>41752</v>
      </c>
      <c r="B855" s="89" t="s">
        <v>293</v>
      </c>
      <c r="C855" s="89" t="s">
        <v>53</v>
      </c>
      <c r="D855" s="89" t="s">
        <v>311</v>
      </c>
      <c r="E855" s="89" t="s">
        <v>312</v>
      </c>
      <c r="F855" s="72">
        <v>0.5</v>
      </c>
      <c r="G855" s="72">
        <v>1.4</v>
      </c>
      <c r="H855" s="72">
        <v>4.8</v>
      </c>
      <c r="I855" s="72" t="s">
        <v>300</v>
      </c>
      <c r="J855" s="72">
        <v>270</v>
      </c>
    </row>
    <row r="856" spans="1:13" x14ac:dyDescent="0.25">
      <c r="A856" s="107">
        <v>41753</v>
      </c>
      <c r="B856" s="89" t="s">
        <v>293</v>
      </c>
      <c r="C856" s="89" t="s">
        <v>53</v>
      </c>
      <c r="D856" s="89" t="s">
        <v>311</v>
      </c>
      <c r="E856" s="89" t="s">
        <v>312</v>
      </c>
      <c r="F856" s="72">
        <v>0.2</v>
      </c>
      <c r="G856" s="72">
        <v>2.1</v>
      </c>
      <c r="H856" s="72">
        <v>7.4</v>
      </c>
      <c r="I856" s="72" t="s">
        <v>300</v>
      </c>
      <c r="J856" s="72">
        <v>270</v>
      </c>
    </row>
    <row r="857" spans="1:13" x14ac:dyDescent="0.25">
      <c r="A857" s="107">
        <v>41754</v>
      </c>
      <c r="B857" s="89" t="s">
        <v>293</v>
      </c>
      <c r="C857" s="89" t="s">
        <v>53</v>
      </c>
      <c r="D857" s="89" t="s">
        <v>311</v>
      </c>
      <c r="E857" s="89" t="s">
        <v>312</v>
      </c>
      <c r="F857" s="72">
        <v>0.6</v>
      </c>
      <c r="G857" s="72">
        <v>1.7</v>
      </c>
      <c r="H857" s="72">
        <v>8.6999999999999993</v>
      </c>
      <c r="I857" s="72" t="s">
        <v>299</v>
      </c>
      <c r="J857" s="72">
        <v>180</v>
      </c>
    </row>
    <row r="858" spans="1:13" x14ac:dyDescent="0.25">
      <c r="A858" s="107">
        <v>41755</v>
      </c>
      <c r="B858" s="89" t="s">
        <v>293</v>
      </c>
      <c r="C858" s="89" t="s">
        <v>53</v>
      </c>
      <c r="D858" s="89" t="s">
        <v>311</v>
      </c>
      <c r="E858" s="89" t="s">
        <v>312</v>
      </c>
      <c r="F858" s="72">
        <v>0.5</v>
      </c>
      <c r="G858" s="72">
        <v>1.6</v>
      </c>
      <c r="H858" s="72">
        <v>4.5</v>
      </c>
      <c r="I858" s="72" t="s">
        <v>300</v>
      </c>
      <c r="J858" s="72">
        <v>270</v>
      </c>
    </row>
    <row r="859" spans="1:13" x14ac:dyDescent="0.25">
      <c r="A859" s="107">
        <v>41756</v>
      </c>
      <c r="B859" s="89" t="s">
        <v>293</v>
      </c>
      <c r="C859" s="89" t="s">
        <v>53</v>
      </c>
      <c r="D859" s="89" t="s">
        <v>311</v>
      </c>
      <c r="E859" s="89" t="s">
        <v>312</v>
      </c>
      <c r="F859" s="72">
        <v>0.5</v>
      </c>
      <c r="G859" s="72">
        <v>2.2000000000000002</v>
      </c>
      <c r="H859" s="72">
        <v>6</v>
      </c>
      <c r="I859" s="72" t="s">
        <v>299</v>
      </c>
      <c r="J859" s="72">
        <v>180</v>
      </c>
    </row>
    <row r="860" spans="1:13" x14ac:dyDescent="0.25">
      <c r="A860" s="107">
        <v>41757</v>
      </c>
      <c r="B860" s="89" t="s">
        <v>293</v>
      </c>
      <c r="C860" s="89" t="s">
        <v>53</v>
      </c>
      <c r="D860" s="89" t="s">
        <v>311</v>
      </c>
      <c r="E860" s="89" t="s">
        <v>312</v>
      </c>
      <c r="F860" s="72">
        <v>0.5</v>
      </c>
      <c r="G860" s="72">
        <v>2</v>
      </c>
      <c r="H860" s="72">
        <v>4.3</v>
      </c>
      <c r="I860" s="72" t="s">
        <v>299</v>
      </c>
      <c r="J860" s="72">
        <v>180</v>
      </c>
    </row>
    <row r="861" spans="1:13" x14ac:dyDescent="0.25">
      <c r="A861" s="107">
        <v>41758</v>
      </c>
      <c r="B861" s="89" t="s">
        <v>293</v>
      </c>
      <c r="C861" s="89" t="s">
        <v>53</v>
      </c>
      <c r="D861" s="89" t="s">
        <v>311</v>
      </c>
      <c r="E861" s="89" t="s">
        <v>312</v>
      </c>
      <c r="F861" s="72">
        <v>0.4</v>
      </c>
      <c r="G861" s="72">
        <v>1.1000000000000001</v>
      </c>
      <c r="H861" s="72">
        <v>3.9</v>
      </c>
      <c r="I861" s="72" t="s">
        <v>261</v>
      </c>
      <c r="J861" s="72">
        <v>360</v>
      </c>
    </row>
    <row r="862" spans="1:13" x14ac:dyDescent="0.25">
      <c r="A862" s="107">
        <v>41759</v>
      </c>
      <c r="B862" s="89" t="s">
        <v>293</v>
      </c>
      <c r="C862" s="89" t="s">
        <v>53</v>
      </c>
      <c r="D862" s="89" t="s">
        <v>311</v>
      </c>
      <c r="E862" s="89" t="s">
        <v>312</v>
      </c>
      <c r="F862" s="72">
        <v>0.5</v>
      </c>
      <c r="G862" s="72">
        <v>2.5</v>
      </c>
      <c r="H862" s="72">
        <v>6.8</v>
      </c>
      <c r="I862" s="72" t="s">
        <v>300</v>
      </c>
      <c r="J862" s="72">
        <v>270</v>
      </c>
      <c r="K862" s="77"/>
      <c r="L862" s="77"/>
      <c r="M862" s="77"/>
    </row>
    <row r="863" spans="1:13" x14ac:dyDescent="0.25">
      <c r="A863" s="107">
        <v>41760</v>
      </c>
      <c r="B863" s="89" t="s">
        <v>293</v>
      </c>
      <c r="C863" s="89" t="s">
        <v>53</v>
      </c>
      <c r="D863" s="89" t="s">
        <v>311</v>
      </c>
      <c r="E863" s="89" t="s">
        <v>312</v>
      </c>
      <c r="F863" s="72">
        <v>0.1</v>
      </c>
      <c r="G863" s="72">
        <v>0.7</v>
      </c>
      <c r="H863" s="72">
        <v>3.2</v>
      </c>
      <c r="I863" s="72" t="s">
        <v>299</v>
      </c>
      <c r="J863" s="72">
        <v>180</v>
      </c>
    </row>
    <row r="864" spans="1:13" x14ac:dyDescent="0.25">
      <c r="A864" s="107">
        <v>41761</v>
      </c>
      <c r="B864" s="89" t="s">
        <v>293</v>
      </c>
      <c r="C864" s="89" t="s">
        <v>53</v>
      </c>
      <c r="D864" s="89" t="s">
        <v>311</v>
      </c>
      <c r="E864" s="89" t="s">
        <v>312</v>
      </c>
      <c r="F864" s="72">
        <v>0.5</v>
      </c>
      <c r="G864" s="72">
        <v>2.5</v>
      </c>
      <c r="H864" s="72">
        <v>6.4</v>
      </c>
      <c r="I864" s="72" t="s">
        <v>300</v>
      </c>
      <c r="J864" s="72">
        <v>270</v>
      </c>
    </row>
    <row r="865" spans="1:10" x14ac:dyDescent="0.25">
      <c r="A865" s="107">
        <v>41762</v>
      </c>
      <c r="B865" s="89" t="s">
        <v>293</v>
      </c>
      <c r="C865" s="89" t="s">
        <v>53</v>
      </c>
      <c r="D865" s="89" t="s">
        <v>311</v>
      </c>
      <c r="E865" s="89" t="s">
        <v>312</v>
      </c>
      <c r="F865" s="72">
        <v>0.9</v>
      </c>
      <c r="G865" s="72">
        <v>7.9</v>
      </c>
      <c r="H865" s="72">
        <v>13.2</v>
      </c>
      <c r="I865" s="72" t="s">
        <v>300</v>
      </c>
      <c r="J865" s="72">
        <v>270</v>
      </c>
    </row>
    <row r="866" spans="1:10" x14ac:dyDescent="0.25">
      <c r="A866" s="107">
        <v>41763</v>
      </c>
      <c r="B866" s="89" t="s">
        <v>293</v>
      </c>
      <c r="C866" s="89" t="s">
        <v>53</v>
      </c>
      <c r="D866" s="89" t="s">
        <v>311</v>
      </c>
      <c r="E866" s="89" t="s">
        <v>312</v>
      </c>
      <c r="F866" s="72">
        <v>4.2</v>
      </c>
      <c r="G866" s="72">
        <v>8.6</v>
      </c>
      <c r="H866" s="72">
        <v>13.8</v>
      </c>
      <c r="I866" s="72" t="s">
        <v>300</v>
      </c>
      <c r="J866" s="72">
        <v>270</v>
      </c>
    </row>
    <row r="867" spans="1:10" x14ac:dyDescent="0.25">
      <c r="A867" s="107">
        <v>41764</v>
      </c>
      <c r="B867" s="89" t="s">
        <v>293</v>
      </c>
      <c r="C867" s="89" t="s">
        <v>53</v>
      </c>
      <c r="D867" s="89" t="s">
        <v>311</v>
      </c>
      <c r="E867" s="89" t="s">
        <v>312</v>
      </c>
      <c r="F867" s="72">
        <v>2.2999999999999998</v>
      </c>
      <c r="G867" s="72">
        <v>5.4</v>
      </c>
      <c r="H867" s="72">
        <v>10.5</v>
      </c>
      <c r="I867" s="72" t="s">
        <v>261</v>
      </c>
      <c r="J867" s="72">
        <v>360</v>
      </c>
    </row>
    <row r="868" spans="1:10" x14ac:dyDescent="0.25">
      <c r="A868" s="107">
        <v>41765</v>
      </c>
      <c r="B868" s="89" t="s">
        <v>293</v>
      </c>
      <c r="C868" s="89" t="s">
        <v>53</v>
      </c>
      <c r="D868" s="89" t="s">
        <v>311</v>
      </c>
      <c r="E868" s="89" t="s">
        <v>312</v>
      </c>
      <c r="F868" s="72">
        <v>0.5</v>
      </c>
      <c r="G868" s="72">
        <v>2.2999999999999998</v>
      </c>
      <c r="H868" s="72">
        <v>6.4</v>
      </c>
      <c r="I868" s="72" t="s">
        <v>261</v>
      </c>
      <c r="J868" s="72">
        <v>360</v>
      </c>
    </row>
    <row r="869" spans="1:10" x14ac:dyDescent="0.25">
      <c r="A869" s="107">
        <v>41766</v>
      </c>
      <c r="B869" s="89" t="s">
        <v>293</v>
      </c>
      <c r="C869" s="89" t="s">
        <v>53</v>
      </c>
      <c r="D869" s="89" t="s">
        <v>311</v>
      </c>
      <c r="E869" s="89" t="s">
        <v>312</v>
      </c>
      <c r="F869" s="72">
        <v>0.2</v>
      </c>
      <c r="G869" s="72">
        <v>0.5</v>
      </c>
      <c r="H869" s="72">
        <v>4</v>
      </c>
      <c r="I869" s="72" t="s">
        <v>299</v>
      </c>
      <c r="J869" s="72">
        <v>180</v>
      </c>
    </row>
    <row r="870" spans="1:10" x14ac:dyDescent="0.25">
      <c r="A870" s="107">
        <v>41767</v>
      </c>
      <c r="B870" s="89" t="s">
        <v>293</v>
      </c>
      <c r="C870" s="89" t="s">
        <v>53</v>
      </c>
      <c r="D870" s="89" t="s">
        <v>311</v>
      </c>
      <c r="E870" s="89" t="s">
        <v>312</v>
      </c>
      <c r="F870" s="72">
        <v>0.2</v>
      </c>
      <c r="G870" s="72">
        <v>0.9</v>
      </c>
      <c r="H870" s="72">
        <v>3.8</v>
      </c>
      <c r="I870" s="72" t="s">
        <v>299</v>
      </c>
      <c r="J870" s="72">
        <v>180</v>
      </c>
    </row>
    <row r="871" spans="1:10" x14ac:dyDescent="0.25">
      <c r="A871" s="107">
        <v>41768</v>
      </c>
      <c r="B871" s="89" t="s">
        <v>293</v>
      </c>
      <c r="C871" s="89" t="s">
        <v>53</v>
      </c>
      <c r="D871" s="89" t="s">
        <v>311</v>
      </c>
      <c r="E871" s="89" t="s">
        <v>312</v>
      </c>
      <c r="F871" s="72">
        <v>0.4</v>
      </c>
      <c r="G871" s="72">
        <v>1.2</v>
      </c>
      <c r="H871" s="72">
        <v>3.5</v>
      </c>
      <c r="I871" s="72" t="s">
        <v>298</v>
      </c>
      <c r="J871" s="72">
        <v>90</v>
      </c>
    </row>
    <row r="872" spans="1:10" x14ac:dyDescent="0.25">
      <c r="A872" s="107">
        <v>41769</v>
      </c>
      <c r="B872" s="89" t="s">
        <v>293</v>
      </c>
      <c r="C872" s="89" t="s">
        <v>53</v>
      </c>
      <c r="D872" s="89" t="s">
        <v>311</v>
      </c>
      <c r="E872" s="89" t="s">
        <v>312</v>
      </c>
      <c r="F872" s="72">
        <v>0.3</v>
      </c>
      <c r="G872" s="72">
        <v>1.1000000000000001</v>
      </c>
      <c r="H872" s="72">
        <v>3.8</v>
      </c>
      <c r="I872" s="72" t="s">
        <v>261</v>
      </c>
      <c r="J872" s="72">
        <v>360</v>
      </c>
    </row>
    <row r="873" spans="1:10" x14ac:dyDescent="0.25">
      <c r="A873" s="107">
        <v>41770</v>
      </c>
      <c r="B873" s="89" t="s">
        <v>293</v>
      </c>
      <c r="C873" s="89" t="s">
        <v>53</v>
      </c>
      <c r="D873" s="89" t="s">
        <v>311</v>
      </c>
      <c r="E873" s="89" t="s">
        <v>312</v>
      </c>
      <c r="F873" s="72">
        <v>0.5</v>
      </c>
      <c r="G873" s="72">
        <v>1.6</v>
      </c>
      <c r="H873" s="72">
        <v>6.9</v>
      </c>
      <c r="I873" s="72" t="s">
        <v>261</v>
      </c>
      <c r="J873" s="72">
        <v>360</v>
      </c>
    </row>
    <row r="874" spans="1:10" x14ac:dyDescent="0.25">
      <c r="A874" s="107">
        <v>41771</v>
      </c>
      <c r="B874" s="89" t="s">
        <v>293</v>
      </c>
      <c r="C874" s="89" t="s">
        <v>53</v>
      </c>
      <c r="D874" s="89" t="s">
        <v>311</v>
      </c>
      <c r="E874" s="89" t="s">
        <v>312</v>
      </c>
      <c r="F874" s="72">
        <v>0.5</v>
      </c>
      <c r="G874" s="72">
        <v>0.9</v>
      </c>
      <c r="H874" s="72">
        <v>4.4000000000000004</v>
      </c>
      <c r="I874" s="72" t="s">
        <v>299</v>
      </c>
      <c r="J874" s="72">
        <v>180</v>
      </c>
    </row>
    <row r="875" spans="1:10" x14ac:dyDescent="0.25">
      <c r="A875" s="107">
        <v>41772</v>
      </c>
      <c r="B875" s="89" t="s">
        <v>293</v>
      </c>
      <c r="C875" s="89" t="s">
        <v>53</v>
      </c>
      <c r="D875" s="89" t="s">
        <v>311</v>
      </c>
      <c r="E875" s="89" t="s">
        <v>312</v>
      </c>
      <c r="F875" s="72">
        <v>0.3</v>
      </c>
      <c r="G875" s="72">
        <v>0.6</v>
      </c>
      <c r="H875" s="72">
        <v>3.1</v>
      </c>
      <c r="I875" s="72" t="s">
        <v>299</v>
      </c>
      <c r="J875" s="72">
        <v>180</v>
      </c>
    </row>
    <row r="876" spans="1:10" x14ac:dyDescent="0.25">
      <c r="A876" s="107">
        <v>41773</v>
      </c>
      <c r="B876" s="89" t="s">
        <v>293</v>
      </c>
      <c r="C876" s="89" t="s">
        <v>53</v>
      </c>
      <c r="D876" s="89" t="s">
        <v>311</v>
      </c>
      <c r="E876" s="89" t="s">
        <v>312</v>
      </c>
      <c r="F876" s="72">
        <v>0</v>
      </c>
      <c r="G876" s="72">
        <v>0.5</v>
      </c>
      <c r="H876" s="72">
        <v>2.8</v>
      </c>
      <c r="I876" s="72" t="s">
        <v>299</v>
      </c>
      <c r="J876" s="72">
        <v>180</v>
      </c>
    </row>
    <row r="877" spans="1:10" x14ac:dyDescent="0.25">
      <c r="A877" s="107">
        <v>41774</v>
      </c>
      <c r="B877" s="89" t="s">
        <v>293</v>
      </c>
      <c r="C877" s="89" t="s">
        <v>53</v>
      </c>
      <c r="D877" s="89" t="s">
        <v>311</v>
      </c>
      <c r="E877" s="89" t="s">
        <v>312</v>
      </c>
      <c r="F877" s="72">
        <v>0.5</v>
      </c>
      <c r="G877" s="72">
        <v>0.7</v>
      </c>
      <c r="H877" s="72">
        <v>2.4</v>
      </c>
      <c r="I877" s="72" t="s">
        <v>261</v>
      </c>
      <c r="J877" s="72">
        <v>360</v>
      </c>
    </row>
    <row r="878" spans="1:10" x14ac:dyDescent="0.25">
      <c r="A878" s="107">
        <v>41775</v>
      </c>
      <c r="B878" s="89" t="s">
        <v>293</v>
      </c>
      <c r="C878" s="89" t="s">
        <v>53</v>
      </c>
      <c r="D878" s="89" t="s">
        <v>311</v>
      </c>
      <c r="E878" s="89" t="s">
        <v>312</v>
      </c>
      <c r="F878" s="72">
        <v>0.5</v>
      </c>
      <c r="G878" s="72">
        <v>0.7</v>
      </c>
      <c r="H878" s="72">
        <v>3.9</v>
      </c>
      <c r="I878" s="72" t="s">
        <v>261</v>
      </c>
      <c r="J878" s="72">
        <v>360</v>
      </c>
    </row>
    <row r="879" spans="1:10" x14ac:dyDescent="0.25">
      <c r="A879" s="107">
        <v>41776</v>
      </c>
      <c r="B879" s="89" t="s">
        <v>293</v>
      </c>
      <c r="C879" s="89" t="s">
        <v>53</v>
      </c>
      <c r="D879" s="89" t="s">
        <v>311</v>
      </c>
      <c r="E879" s="89" t="s">
        <v>312</v>
      </c>
      <c r="F879" s="72">
        <v>0.5</v>
      </c>
      <c r="G879" s="72">
        <v>1.5</v>
      </c>
      <c r="H879" s="72">
        <v>4.3</v>
      </c>
      <c r="I879" s="72" t="s">
        <v>261</v>
      </c>
      <c r="J879" s="72">
        <v>360</v>
      </c>
    </row>
    <row r="880" spans="1:10" x14ac:dyDescent="0.25">
      <c r="A880" s="107">
        <v>41777</v>
      </c>
      <c r="B880" s="89" t="s">
        <v>293</v>
      </c>
      <c r="C880" s="89" t="s">
        <v>53</v>
      </c>
      <c r="D880" s="89" t="s">
        <v>311</v>
      </c>
      <c r="E880" s="89" t="s">
        <v>312</v>
      </c>
      <c r="F880" s="72">
        <v>0.2</v>
      </c>
      <c r="G880" s="72">
        <v>1.3</v>
      </c>
      <c r="H880" s="72">
        <v>4.4000000000000004</v>
      </c>
      <c r="I880" s="72" t="s">
        <v>261</v>
      </c>
      <c r="J880" s="72">
        <v>360</v>
      </c>
    </row>
    <row r="881" spans="1:14" x14ac:dyDescent="0.25">
      <c r="A881" s="107">
        <v>41778</v>
      </c>
      <c r="B881" s="89" t="s">
        <v>293</v>
      </c>
      <c r="C881" s="89" t="s">
        <v>53</v>
      </c>
      <c r="D881" s="89" t="s">
        <v>311</v>
      </c>
      <c r="E881" s="89" t="s">
        <v>312</v>
      </c>
      <c r="F881" s="72">
        <v>0.5</v>
      </c>
      <c r="G881" s="72">
        <v>1.8</v>
      </c>
      <c r="H881" s="72">
        <v>4.9000000000000004</v>
      </c>
      <c r="I881" s="72" t="s">
        <v>300</v>
      </c>
      <c r="J881" s="72">
        <v>270</v>
      </c>
    </row>
    <row r="882" spans="1:14" x14ac:dyDescent="0.25">
      <c r="A882" s="107">
        <v>41779</v>
      </c>
      <c r="B882" s="89" t="s">
        <v>293</v>
      </c>
      <c r="C882" s="89" t="s">
        <v>53</v>
      </c>
      <c r="D882" s="89" t="s">
        <v>311</v>
      </c>
      <c r="E882" s="89" t="s">
        <v>312</v>
      </c>
      <c r="F882" s="72">
        <v>0.7</v>
      </c>
      <c r="G882" s="72">
        <v>3.1</v>
      </c>
      <c r="H882" s="72">
        <v>6.3</v>
      </c>
      <c r="I882" s="72" t="s">
        <v>300</v>
      </c>
      <c r="J882" s="72">
        <v>270</v>
      </c>
    </row>
    <row r="883" spans="1:14" x14ac:dyDescent="0.25">
      <c r="A883" s="107">
        <v>41780</v>
      </c>
      <c r="B883" s="89" t="s">
        <v>293</v>
      </c>
      <c r="C883" s="89" t="s">
        <v>53</v>
      </c>
      <c r="D883" s="89" t="s">
        <v>311</v>
      </c>
      <c r="E883" s="89" t="s">
        <v>312</v>
      </c>
      <c r="F883" s="72">
        <v>0.5</v>
      </c>
      <c r="G883" s="72">
        <v>0.3</v>
      </c>
      <c r="H883" s="72">
        <v>3.5</v>
      </c>
      <c r="I883" s="72" t="s">
        <v>261</v>
      </c>
      <c r="J883" s="72">
        <v>360</v>
      </c>
    </row>
    <row r="884" spans="1:14" x14ac:dyDescent="0.25">
      <c r="A884" s="107">
        <v>41781</v>
      </c>
      <c r="B884" s="89" t="s">
        <v>293</v>
      </c>
      <c r="C884" s="89" t="s">
        <v>53</v>
      </c>
      <c r="D884" s="89" t="s">
        <v>311</v>
      </c>
      <c r="E884" s="89" t="s">
        <v>312</v>
      </c>
      <c r="F884" s="72">
        <v>0.5</v>
      </c>
      <c r="G884" s="72">
        <v>1.8</v>
      </c>
      <c r="H884" s="72">
        <v>3.7</v>
      </c>
      <c r="I884" s="72" t="s">
        <v>261</v>
      </c>
      <c r="J884" s="72">
        <v>360</v>
      </c>
    </row>
    <row r="885" spans="1:14" x14ac:dyDescent="0.25">
      <c r="A885" s="107">
        <v>41782</v>
      </c>
      <c r="B885" s="89" t="s">
        <v>293</v>
      </c>
      <c r="C885" s="89" t="s">
        <v>53</v>
      </c>
      <c r="D885" s="89" t="s">
        <v>311</v>
      </c>
      <c r="E885" s="89" t="s">
        <v>312</v>
      </c>
      <c r="F885" s="72">
        <v>0.4</v>
      </c>
      <c r="G885" s="72">
        <v>2.7</v>
      </c>
      <c r="H885" s="72">
        <v>6.4</v>
      </c>
      <c r="I885" s="72" t="s">
        <v>300</v>
      </c>
      <c r="J885" s="72">
        <v>270</v>
      </c>
    </row>
    <row r="886" spans="1:14" x14ac:dyDescent="0.25">
      <c r="A886" s="107">
        <v>41783</v>
      </c>
      <c r="B886" s="89" t="s">
        <v>293</v>
      </c>
      <c r="C886" s="89" t="s">
        <v>53</v>
      </c>
      <c r="D886" s="89" t="s">
        <v>311</v>
      </c>
      <c r="E886" s="89" t="s">
        <v>312</v>
      </c>
      <c r="F886" s="72">
        <v>0.5</v>
      </c>
      <c r="G886" s="72">
        <v>3.1</v>
      </c>
      <c r="H886" s="72">
        <v>8.3000000000000007</v>
      </c>
      <c r="I886" s="72" t="s">
        <v>261</v>
      </c>
      <c r="J886" s="72">
        <v>360</v>
      </c>
    </row>
    <row r="887" spans="1:14" x14ac:dyDescent="0.25">
      <c r="A887" s="107">
        <v>41784</v>
      </c>
      <c r="B887" s="89" t="s">
        <v>293</v>
      </c>
      <c r="C887" s="89" t="s">
        <v>53</v>
      </c>
      <c r="D887" s="89" t="s">
        <v>311</v>
      </c>
      <c r="E887" s="89" t="s">
        <v>312</v>
      </c>
      <c r="F887" s="72">
        <v>0.4</v>
      </c>
      <c r="G887" s="72">
        <v>2.2999999999999998</v>
      </c>
      <c r="H887" s="72">
        <v>6.2</v>
      </c>
      <c r="I887" s="72" t="s">
        <v>300</v>
      </c>
      <c r="J887" s="72">
        <v>270</v>
      </c>
    </row>
    <row r="888" spans="1:14" x14ac:dyDescent="0.25">
      <c r="A888" s="107">
        <v>41785</v>
      </c>
      <c r="B888" s="89" t="s">
        <v>293</v>
      </c>
      <c r="C888" s="89" t="s">
        <v>53</v>
      </c>
      <c r="D888" s="89" t="s">
        <v>311</v>
      </c>
      <c r="E888" s="89" t="s">
        <v>312</v>
      </c>
      <c r="F888" s="72">
        <v>0.4</v>
      </c>
      <c r="G888" s="72">
        <v>0.3</v>
      </c>
      <c r="H888" s="72">
        <v>4.5999999999999996</v>
      </c>
      <c r="I888" s="72" t="s">
        <v>300</v>
      </c>
      <c r="J888" s="72">
        <v>270</v>
      </c>
    </row>
    <row r="889" spans="1:14" x14ac:dyDescent="0.25">
      <c r="A889" s="107">
        <v>41786</v>
      </c>
      <c r="B889" s="89" t="s">
        <v>293</v>
      </c>
      <c r="C889" s="89" t="s">
        <v>53</v>
      </c>
      <c r="D889" s="89" t="s">
        <v>311</v>
      </c>
      <c r="E889" s="89" t="s">
        <v>312</v>
      </c>
      <c r="F889" s="72">
        <v>0.4</v>
      </c>
      <c r="G889" s="72">
        <v>2.4</v>
      </c>
      <c r="H889" s="72">
        <v>9.4</v>
      </c>
      <c r="I889" s="72" t="s">
        <v>261</v>
      </c>
      <c r="J889" s="72">
        <v>360</v>
      </c>
    </row>
    <row r="890" spans="1:14" x14ac:dyDescent="0.25">
      <c r="A890" s="107">
        <v>41787</v>
      </c>
      <c r="B890" s="89" t="s">
        <v>293</v>
      </c>
      <c r="C890" s="89" t="s">
        <v>53</v>
      </c>
      <c r="D890" s="89" t="s">
        <v>311</v>
      </c>
      <c r="E890" s="89" t="s">
        <v>312</v>
      </c>
      <c r="F890" s="72">
        <v>0.7</v>
      </c>
      <c r="G890" s="72">
        <v>3.7</v>
      </c>
      <c r="H890" s="72">
        <v>9.5</v>
      </c>
      <c r="I890" s="72" t="s">
        <v>300</v>
      </c>
      <c r="J890" s="72">
        <v>270</v>
      </c>
    </row>
    <row r="891" spans="1:14" x14ac:dyDescent="0.25">
      <c r="A891" s="107">
        <v>41788</v>
      </c>
      <c r="B891" s="89" t="s">
        <v>293</v>
      </c>
      <c r="C891" s="89" t="s">
        <v>53</v>
      </c>
      <c r="D891" s="89" t="s">
        <v>311</v>
      </c>
      <c r="E891" s="89" t="s">
        <v>312</v>
      </c>
      <c r="F891" s="72">
        <v>0.3</v>
      </c>
      <c r="G891" s="72">
        <v>0.3</v>
      </c>
      <c r="H891" s="72">
        <v>4.5</v>
      </c>
      <c r="I891" s="72" t="s">
        <v>298</v>
      </c>
      <c r="J891" s="72">
        <v>90</v>
      </c>
    </row>
    <row r="892" spans="1:14" x14ac:dyDescent="0.25">
      <c r="A892" s="107">
        <v>41789</v>
      </c>
      <c r="B892" s="89" t="s">
        <v>293</v>
      </c>
      <c r="C892" s="89" t="s">
        <v>53</v>
      </c>
      <c r="D892" s="89" t="s">
        <v>311</v>
      </c>
      <c r="E892" s="89" t="s">
        <v>312</v>
      </c>
      <c r="F892" s="72">
        <v>0.7</v>
      </c>
      <c r="G892" s="72">
        <v>1.6</v>
      </c>
      <c r="H892" s="72">
        <v>3.2</v>
      </c>
      <c r="I892" s="72" t="s">
        <v>299</v>
      </c>
      <c r="J892" s="72">
        <v>180</v>
      </c>
    </row>
    <row r="893" spans="1:14" x14ac:dyDescent="0.25">
      <c r="A893" s="107">
        <v>41790</v>
      </c>
      <c r="B893" s="89" t="s">
        <v>293</v>
      </c>
      <c r="C893" s="89" t="s">
        <v>53</v>
      </c>
      <c r="D893" s="89" t="s">
        <v>311</v>
      </c>
      <c r="E893" s="89" t="s">
        <v>312</v>
      </c>
      <c r="F893" s="72">
        <v>0.6</v>
      </c>
      <c r="G893" s="72">
        <v>1.9</v>
      </c>
      <c r="H893" s="72">
        <v>5.0999999999999996</v>
      </c>
      <c r="I893" s="72" t="s">
        <v>298</v>
      </c>
      <c r="J893" s="72">
        <v>90</v>
      </c>
      <c r="K893" s="77"/>
      <c r="L893" s="77"/>
      <c r="M893" s="77"/>
      <c r="N893" s="77"/>
    </row>
    <row r="894" spans="1:14" x14ac:dyDescent="0.25">
      <c r="A894" s="107">
        <v>41791</v>
      </c>
      <c r="B894" s="89" t="s">
        <v>293</v>
      </c>
      <c r="C894" s="89" t="s">
        <v>53</v>
      </c>
      <c r="D894" s="89" t="s">
        <v>311</v>
      </c>
      <c r="E894" s="89" t="s">
        <v>312</v>
      </c>
      <c r="F894" s="72">
        <v>0.4</v>
      </c>
      <c r="G894" s="72">
        <v>0.4</v>
      </c>
      <c r="H894" s="72">
        <v>3.6</v>
      </c>
      <c r="I894" s="72" t="s">
        <v>299</v>
      </c>
      <c r="J894" s="72">
        <v>180</v>
      </c>
    </row>
    <row r="895" spans="1:14" x14ac:dyDescent="0.25">
      <c r="A895" s="107">
        <v>41792</v>
      </c>
      <c r="B895" s="89" t="s">
        <v>293</v>
      </c>
      <c r="C895" s="89" t="s">
        <v>53</v>
      </c>
      <c r="D895" s="89" t="s">
        <v>311</v>
      </c>
      <c r="E895" s="89" t="s">
        <v>312</v>
      </c>
      <c r="F895" s="72">
        <v>0.4</v>
      </c>
      <c r="G895" s="72">
        <v>1.9</v>
      </c>
      <c r="H895" s="72">
        <v>5.0999999999999996</v>
      </c>
      <c r="I895" s="72" t="s">
        <v>300</v>
      </c>
      <c r="J895" s="72">
        <v>270</v>
      </c>
    </row>
    <row r="896" spans="1:14" x14ac:dyDescent="0.25">
      <c r="A896" s="107">
        <v>41793</v>
      </c>
      <c r="B896" s="89" t="s">
        <v>293</v>
      </c>
      <c r="C896" s="89" t="s">
        <v>53</v>
      </c>
      <c r="D896" s="89" t="s">
        <v>311</v>
      </c>
      <c r="E896" s="89" t="s">
        <v>312</v>
      </c>
      <c r="F896" s="72">
        <v>0.2</v>
      </c>
      <c r="G896" s="72">
        <v>4.4000000000000004</v>
      </c>
      <c r="H896" s="72">
        <v>8.9</v>
      </c>
      <c r="I896" s="72" t="s">
        <v>300</v>
      </c>
      <c r="J896" s="72">
        <v>270</v>
      </c>
    </row>
    <row r="897" spans="1:10" x14ac:dyDescent="0.25">
      <c r="A897" s="107">
        <v>41794</v>
      </c>
      <c r="B897" s="89" t="s">
        <v>293</v>
      </c>
      <c r="C897" s="89" t="s">
        <v>53</v>
      </c>
      <c r="D897" s="89" t="s">
        <v>311</v>
      </c>
      <c r="E897" s="89" t="s">
        <v>312</v>
      </c>
      <c r="F897" s="72">
        <v>0.5</v>
      </c>
      <c r="G897" s="72">
        <v>1.3</v>
      </c>
      <c r="H897" s="72">
        <v>6</v>
      </c>
      <c r="I897" s="72" t="s">
        <v>300</v>
      </c>
      <c r="J897" s="72">
        <v>270</v>
      </c>
    </row>
    <row r="898" spans="1:10" x14ac:dyDescent="0.25">
      <c r="A898" s="107">
        <v>41795</v>
      </c>
      <c r="B898" s="89" t="s">
        <v>293</v>
      </c>
      <c r="C898" s="89" t="s">
        <v>53</v>
      </c>
      <c r="D898" s="89" t="s">
        <v>311</v>
      </c>
      <c r="E898" s="89" t="s">
        <v>312</v>
      </c>
      <c r="F898" s="72">
        <v>0.3</v>
      </c>
      <c r="G898" s="72">
        <v>0.6</v>
      </c>
      <c r="H898" s="72">
        <v>4</v>
      </c>
      <c r="I898" s="72" t="s">
        <v>261</v>
      </c>
      <c r="J898" s="72">
        <v>360</v>
      </c>
    </row>
    <row r="899" spans="1:10" x14ac:dyDescent="0.25">
      <c r="A899" s="107">
        <v>41796</v>
      </c>
      <c r="B899" s="89" t="s">
        <v>293</v>
      </c>
      <c r="C899" s="89" t="s">
        <v>53</v>
      </c>
      <c r="D899" s="89" t="s">
        <v>311</v>
      </c>
      <c r="E899" s="89" t="s">
        <v>312</v>
      </c>
      <c r="F899" s="72">
        <v>0.5</v>
      </c>
      <c r="G899" s="72">
        <v>2.2999999999999998</v>
      </c>
      <c r="H899" s="72">
        <v>5.4</v>
      </c>
      <c r="I899" s="72" t="s">
        <v>299</v>
      </c>
      <c r="J899" s="72">
        <v>180</v>
      </c>
    </row>
    <row r="900" spans="1:10" x14ac:dyDescent="0.25">
      <c r="A900" s="107">
        <v>41797</v>
      </c>
      <c r="B900" s="89" t="s">
        <v>293</v>
      </c>
      <c r="C900" s="89" t="s">
        <v>53</v>
      </c>
      <c r="D900" s="89" t="s">
        <v>311</v>
      </c>
      <c r="E900" s="89" t="s">
        <v>312</v>
      </c>
      <c r="F900" s="72">
        <v>0.3</v>
      </c>
      <c r="G900" s="72">
        <v>0.6</v>
      </c>
      <c r="H900" s="72">
        <v>2.2999999999999998</v>
      </c>
      <c r="I900" s="72" t="s">
        <v>299</v>
      </c>
      <c r="J900" s="72">
        <v>180</v>
      </c>
    </row>
    <row r="901" spans="1:10" x14ac:dyDescent="0.25">
      <c r="A901" s="107">
        <v>41798</v>
      </c>
      <c r="B901" s="89" t="s">
        <v>293</v>
      </c>
      <c r="C901" s="89" t="s">
        <v>53</v>
      </c>
      <c r="D901" s="89" t="s">
        <v>311</v>
      </c>
      <c r="E901" s="89" t="s">
        <v>312</v>
      </c>
      <c r="F901" s="72">
        <v>0.4</v>
      </c>
      <c r="G901" s="72">
        <v>0.6</v>
      </c>
      <c r="H901" s="72">
        <v>4.3</v>
      </c>
      <c r="I901" s="72" t="s">
        <v>299</v>
      </c>
      <c r="J901" s="72">
        <v>180</v>
      </c>
    </row>
    <row r="902" spans="1:10" x14ac:dyDescent="0.25">
      <c r="A902" s="107">
        <v>41799</v>
      </c>
      <c r="B902" s="89" t="s">
        <v>293</v>
      </c>
      <c r="C902" s="89" t="s">
        <v>53</v>
      </c>
      <c r="D902" s="89" t="s">
        <v>311</v>
      </c>
      <c r="E902" s="89" t="s">
        <v>312</v>
      </c>
      <c r="F902" s="72">
        <v>0.4</v>
      </c>
      <c r="G902" s="72">
        <v>0.8</v>
      </c>
      <c r="H902" s="72">
        <v>6.1</v>
      </c>
      <c r="I902" s="72" t="s">
        <v>299</v>
      </c>
      <c r="J902" s="72">
        <v>180</v>
      </c>
    </row>
    <row r="903" spans="1:10" x14ac:dyDescent="0.25">
      <c r="A903" s="107">
        <v>41800</v>
      </c>
      <c r="B903" s="89" t="s">
        <v>293</v>
      </c>
      <c r="C903" s="89" t="s">
        <v>53</v>
      </c>
      <c r="D903" s="89" t="s">
        <v>311</v>
      </c>
      <c r="E903" s="89" t="s">
        <v>312</v>
      </c>
      <c r="F903" s="72">
        <v>0.5</v>
      </c>
      <c r="G903" s="72">
        <v>1.3</v>
      </c>
      <c r="H903" s="72">
        <v>4.3</v>
      </c>
      <c r="I903" s="72" t="s">
        <v>299</v>
      </c>
      <c r="J903" s="72">
        <v>180</v>
      </c>
    </row>
    <row r="904" spans="1:10" x14ac:dyDescent="0.25">
      <c r="A904" s="107">
        <v>41801</v>
      </c>
      <c r="B904" s="89" t="s">
        <v>293</v>
      </c>
      <c r="C904" s="89" t="s">
        <v>53</v>
      </c>
      <c r="D904" s="89" t="s">
        <v>311</v>
      </c>
      <c r="E904" s="89" t="s">
        <v>312</v>
      </c>
      <c r="F904" s="72">
        <v>0.3</v>
      </c>
      <c r="G904" s="72">
        <v>0.4</v>
      </c>
      <c r="H904" s="72">
        <v>2.7</v>
      </c>
      <c r="I904" s="72" t="s">
        <v>298</v>
      </c>
      <c r="J904" s="72">
        <v>90</v>
      </c>
    </row>
    <row r="905" spans="1:10" x14ac:dyDescent="0.25">
      <c r="A905" s="107">
        <v>41802</v>
      </c>
      <c r="B905" s="89" t="s">
        <v>293</v>
      </c>
      <c r="C905" s="89" t="s">
        <v>53</v>
      </c>
      <c r="D905" s="89" t="s">
        <v>311</v>
      </c>
      <c r="E905" s="89" t="s">
        <v>312</v>
      </c>
      <c r="F905" s="72">
        <v>0.5</v>
      </c>
      <c r="G905" s="72">
        <v>0.7</v>
      </c>
      <c r="H905" s="72">
        <v>3.4</v>
      </c>
      <c r="I905" s="72" t="s">
        <v>300</v>
      </c>
      <c r="J905" s="72">
        <v>270</v>
      </c>
    </row>
    <row r="906" spans="1:10" x14ac:dyDescent="0.25">
      <c r="A906" s="107">
        <v>41803</v>
      </c>
      <c r="B906" s="89" t="s">
        <v>293</v>
      </c>
      <c r="C906" s="89" t="s">
        <v>53</v>
      </c>
      <c r="D906" s="89" t="s">
        <v>311</v>
      </c>
      <c r="E906" s="89" t="s">
        <v>312</v>
      </c>
      <c r="F906" s="72">
        <v>0.3</v>
      </c>
      <c r="G906" s="72">
        <v>0.8</v>
      </c>
      <c r="H906" s="72">
        <v>2.8</v>
      </c>
      <c r="I906" s="72" t="s">
        <v>261</v>
      </c>
      <c r="J906" s="72">
        <v>360</v>
      </c>
    </row>
    <row r="907" spans="1:10" x14ac:dyDescent="0.25">
      <c r="A907" s="107">
        <v>41804</v>
      </c>
      <c r="B907" s="89" t="s">
        <v>293</v>
      </c>
      <c r="C907" s="89" t="s">
        <v>53</v>
      </c>
      <c r="D907" s="89" t="s">
        <v>311</v>
      </c>
      <c r="E907" s="89" t="s">
        <v>312</v>
      </c>
      <c r="F907" s="72">
        <v>0.5</v>
      </c>
      <c r="G907" s="72">
        <v>3.4</v>
      </c>
      <c r="H907" s="72">
        <v>8.1</v>
      </c>
      <c r="I907" s="72" t="s">
        <v>261</v>
      </c>
      <c r="J907" s="72">
        <v>360</v>
      </c>
    </row>
    <row r="908" spans="1:10" x14ac:dyDescent="0.25">
      <c r="A908" s="107">
        <v>41805</v>
      </c>
      <c r="B908" s="89" t="s">
        <v>293</v>
      </c>
      <c r="C908" s="89" t="s">
        <v>53</v>
      </c>
      <c r="D908" s="89" t="s">
        <v>311</v>
      </c>
      <c r="E908" s="89" t="s">
        <v>312</v>
      </c>
      <c r="F908" s="72">
        <v>3.6</v>
      </c>
      <c r="G908" s="72">
        <v>7.3</v>
      </c>
      <c r="H908" s="72">
        <v>11.3</v>
      </c>
      <c r="I908" s="72" t="s">
        <v>300</v>
      </c>
      <c r="J908" s="72">
        <v>270</v>
      </c>
    </row>
    <row r="909" spans="1:10" x14ac:dyDescent="0.25">
      <c r="A909" s="107">
        <v>41806</v>
      </c>
      <c r="B909" s="89" t="s">
        <v>293</v>
      </c>
      <c r="C909" s="89" t="s">
        <v>53</v>
      </c>
      <c r="D909" s="89" t="s">
        <v>311</v>
      </c>
      <c r="E909" s="89" t="s">
        <v>312</v>
      </c>
      <c r="F909" s="72">
        <v>1.7</v>
      </c>
      <c r="G909" s="72">
        <v>5.8</v>
      </c>
      <c r="H909" s="72">
        <v>10.1</v>
      </c>
      <c r="I909" s="72" t="s">
        <v>300</v>
      </c>
      <c r="J909" s="72">
        <v>270</v>
      </c>
    </row>
    <row r="910" spans="1:10" x14ac:dyDescent="0.25">
      <c r="A910" s="107">
        <v>41807</v>
      </c>
      <c r="B910" s="89" t="s">
        <v>293</v>
      </c>
      <c r="C910" s="89" t="s">
        <v>53</v>
      </c>
      <c r="D910" s="89" t="s">
        <v>311</v>
      </c>
      <c r="E910" s="89" t="s">
        <v>312</v>
      </c>
      <c r="F910" s="72">
        <v>0.5</v>
      </c>
      <c r="G910" s="72">
        <v>4.4000000000000004</v>
      </c>
      <c r="H910" s="72">
        <v>8.9</v>
      </c>
      <c r="I910" s="72" t="s">
        <v>261</v>
      </c>
      <c r="J910" s="72">
        <v>360</v>
      </c>
    </row>
    <row r="911" spans="1:10" x14ac:dyDescent="0.25">
      <c r="A911" s="107">
        <v>41808</v>
      </c>
      <c r="B911" s="89" t="s">
        <v>293</v>
      </c>
      <c r="C911" s="89" t="s">
        <v>53</v>
      </c>
      <c r="D911" s="89" t="s">
        <v>311</v>
      </c>
      <c r="E911" s="89" t="s">
        <v>312</v>
      </c>
      <c r="F911" s="72">
        <v>0.4</v>
      </c>
      <c r="G911" s="72">
        <v>1</v>
      </c>
      <c r="H911" s="72">
        <v>4.4000000000000004</v>
      </c>
      <c r="I911" s="72" t="s">
        <v>261</v>
      </c>
      <c r="J911" s="72">
        <v>360</v>
      </c>
    </row>
    <row r="912" spans="1:10" x14ac:dyDescent="0.25">
      <c r="A912" s="107">
        <v>41809</v>
      </c>
      <c r="B912" s="89" t="s">
        <v>293</v>
      </c>
      <c r="C912" s="89" t="s">
        <v>53</v>
      </c>
      <c r="D912" s="89" t="s">
        <v>311</v>
      </c>
      <c r="E912" s="89" t="s">
        <v>312</v>
      </c>
      <c r="F912" s="72">
        <v>0.3</v>
      </c>
      <c r="G912" s="72">
        <v>0.4</v>
      </c>
      <c r="H912" s="72">
        <v>2.5</v>
      </c>
      <c r="I912" s="72" t="s">
        <v>261</v>
      </c>
      <c r="J912" s="72">
        <v>360</v>
      </c>
    </row>
    <row r="913" spans="1:10" x14ac:dyDescent="0.25">
      <c r="A913" s="107">
        <v>41810</v>
      </c>
      <c r="B913" s="89" t="s">
        <v>293</v>
      </c>
      <c r="C913" s="89" t="s">
        <v>53</v>
      </c>
      <c r="D913" s="89" t="s">
        <v>311</v>
      </c>
      <c r="E913" s="89" t="s">
        <v>312</v>
      </c>
      <c r="F913" s="72">
        <v>0.4</v>
      </c>
      <c r="G913" s="72">
        <v>2.4</v>
      </c>
      <c r="H913" s="72">
        <v>11.7</v>
      </c>
      <c r="I913" s="72" t="s">
        <v>261</v>
      </c>
      <c r="J913" s="72">
        <v>360</v>
      </c>
    </row>
    <row r="914" spans="1:10" x14ac:dyDescent="0.25">
      <c r="A914" s="107">
        <v>41811</v>
      </c>
      <c r="B914" s="89" t="s">
        <v>293</v>
      </c>
      <c r="C914" s="89" t="s">
        <v>53</v>
      </c>
      <c r="D914" s="89" t="s">
        <v>311</v>
      </c>
      <c r="E914" s="89" t="s">
        <v>312</v>
      </c>
      <c r="F914" s="72">
        <v>0.3</v>
      </c>
      <c r="G914" s="72">
        <v>1.3</v>
      </c>
      <c r="H914" s="72">
        <v>4</v>
      </c>
      <c r="I914" s="72" t="s">
        <v>300</v>
      </c>
      <c r="J914" s="72">
        <v>270</v>
      </c>
    </row>
    <row r="915" spans="1:10" x14ac:dyDescent="0.25">
      <c r="A915" s="107">
        <v>41812</v>
      </c>
      <c r="B915" s="89" t="s">
        <v>293</v>
      </c>
      <c r="C915" s="89" t="s">
        <v>53</v>
      </c>
      <c r="D915" s="89" t="s">
        <v>311</v>
      </c>
      <c r="E915" s="89" t="s">
        <v>312</v>
      </c>
      <c r="F915" s="72">
        <v>0.2</v>
      </c>
      <c r="G915" s="72">
        <v>0.7</v>
      </c>
      <c r="H915" s="72">
        <v>3.8</v>
      </c>
      <c r="I915" s="72" t="s">
        <v>298</v>
      </c>
      <c r="J915" s="72">
        <v>90</v>
      </c>
    </row>
    <row r="916" spans="1:10" x14ac:dyDescent="0.25">
      <c r="A916" s="107">
        <v>41813</v>
      </c>
      <c r="B916" s="89" t="s">
        <v>293</v>
      </c>
      <c r="C916" s="89" t="s">
        <v>53</v>
      </c>
      <c r="D916" s="89" t="s">
        <v>311</v>
      </c>
      <c r="E916" s="89" t="s">
        <v>312</v>
      </c>
      <c r="F916" s="72">
        <v>0.5</v>
      </c>
      <c r="G916" s="72">
        <v>4.3</v>
      </c>
      <c r="H916" s="72">
        <v>11.4</v>
      </c>
      <c r="I916" s="72" t="s">
        <v>261</v>
      </c>
      <c r="J916" s="72">
        <v>360</v>
      </c>
    </row>
    <row r="917" spans="1:10" x14ac:dyDescent="0.25">
      <c r="A917" s="107">
        <v>41814</v>
      </c>
      <c r="B917" s="89" t="s">
        <v>293</v>
      </c>
      <c r="C917" s="89" t="s">
        <v>53</v>
      </c>
      <c r="D917" s="89" t="s">
        <v>311</v>
      </c>
      <c r="E917" s="89" t="s">
        <v>312</v>
      </c>
      <c r="F917" s="72">
        <v>4.2</v>
      </c>
      <c r="G917" s="72">
        <v>9.1999999999999993</v>
      </c>
      <c r="H917" s="72">
        <v>17</v>
      </c>
      <c r="I917" s="72" t="s">
        <v>300</v>
      </c>
      <c r="J917" s="72">
        <v>270</v>
      </c>
    </row>
    <row r="918" spans="1:10" x14ac:dyDescent="0.25">
      <c r="A918" s="107">
        <v>41815</v>
      </c>
      <c r="B918" s="89" t="s">
        <v>293</v>
      </c>
      <c r="C918" s="89" t="s">
        <v>53</v>
      </c>
      <c r="D918" s="89" t="s">
        <v>311</v>
      </c>
      <c r="E918" s="89" t="s">
        <v>312</v>
      </c>
      <c r="F918" s="72">
        <v>5.2</v>
      </c>
      <c r="G918" s="72">
        <v>8.6</v>
      </c>
      <c r="H918" s="72">
        <v>12.5</v>
      </c>
      <c r="I918" s="72" t="s">
        <v>300</v>
      </c>
      <c r="J918" s="72">
        <v>270</v>
      </c>
    </row>
    <row r="919" spans="1:10" x14ac:dyDescent="0.25">
      <c r="A919" s="107">
        <v>41816</v>
      </c>
      <c r="B919" s="89" t="s">
        <v>293</v>
      </c>
      <c r="C919" s="89" t="s">
        <v>53</v>
      </c>
      <c r="D919" s="89" t="s">
        <v>311</v>
      </c>
      <c r="E919" s="89" t="s">
        <v>312</v>
      </c>
      <c r="F919" s="72">
        <v>2.5</v>
      </c>
      <c r="G919" s="72">
        <v>7.3</v>
      </c>
      <c r="H919" s="72">
        <v>13.1</v>
      </c>
      <c r="I919" s="72" t="s">
        <v>300</v>
      </c>
      <c r="J919" s="72">
        <v>270</v>
      </c>
    </row>
    <row r="920" spans="1:10" x14ac:dyDescent="0.25">
      <c r="A920" s="107">
        <v>41817</v>
      </c>
      <c r="B920" s="89" t="s">
        <v>293</v>
      </c>
      <c r="C920" s="89" t="s">
        <v>53</v>
      </c>
      <c r="D920" s="89" t="s">
        <v>311</v>
      </c>
      <c r="E920" s="89" t="s">
        <v>312</v>
      </c>
      <c r="F920" s="72">
        <v>0.6</v>
      </c>
      <c r="G920" s="72">
        <v>3.1</v>
      </c>
      <c r="H920" s="72">
        <v>7.2</v>
      </c>
      <c r="I920" s="72" t="s">
        <v>300</v>
      </c>
      <c r="J920" s="72">
        <v>270</v>
      </c>
    </row>
    <row r="921" spans="1:10" x14ac:dyDescent="0.25">
      <c r="A921" s="107">
        <v>41818</v>
      </c>
      <c r="B921" s="89" t="s">
        <v>293</v>
      </c>
      <c r="C921" s="89" t="s">
        <v>53</v>
      </c>
      <c r="D921" s="89" t="s">
        <v>311</v>
      </c>
      <c r="E921" s="89" t="s">
        <v>312</v>
      </c>
      <c r="F921" s="72">
        <v>0.2</v>
      </c>
      <c r="G921" s="72">
        <v>4.0999999999999996</v>
      </c>
      <c r="H921" s="72">
        <v>13.5</v>
      </c>
      <c r="I921" s="72" t="s">
        <v>261</v>
      </c>
      <c r="J921" s="72">
        <v>360</v>
      </c>
    </row>
    <row r="922" spans="1:10" x14ac:dyDescent="0.25">
      <c r="A922" s="107">
        <v>41819</v>
      </c>
      <c r="B922" s="89" t="s">
        <v>293</v>
      </c>
      <c r="C922" s="89" t="s">
        <v>53</v>
      </c>
      <c r="D922" s="89" t="s">
        <v>311</v>
      </c>
      <c r="E922" s="89" t="s">
        <v>312</v>
      </c>
      <c r="F922" s="72">
        <v>4.8</v>
      </c>
      <c r="G922" s="72">
        <v>8.6999999999999993</v>
      </c>
      <c r="H922" s="72">
        <v>15.5</v>
      </c>
      <c r="I922" s="72" t="s">
        <v>300</v>
      </c>
      <c r="J922" s="72">
        <v>270</v>
      </c>
    </row>
    <row r="923" spans="1:10" x14ac:dyDescent="0.25">
      <c r="A923" s="107">
        <v>41820</v>
      </c>
      <c r="B923" s="89" t="s">
        <v>293</v>
      </c>
      <c r="C923" s="89" t="s">
        <v>53</v>
      </c>
      <c r="D923" s="89" t="s">
        <v>311</v>
      </c>
      <c r="E923" s="89" t="s">
        <v>312</v>
      </c>
      <c r="F923" s="72">
        <v>2.1</v>
      </c>
      <c r="G923" s="72">
        <v>6.4</v>
      </c>
      <c r="H923" s="72">
        <v>9.1999999999999993</v>
      </c>
      <c r="I923" s="72" t="s">
        <v>300</v>
      </c>
      <c r="J923" s="72">
        <v>270</v>
      </c>
    </row>
    <row r="924" spans="1:10" x14ac:dyDescent="0.25">
      <c r="A924" s="107">
        <v>41821</v>
      </c>
      <c r="B924" s="89" t="s">
        <v>293</v>
      </c>
      <c r="C924" s="89" t="s">
        <v>53</v>
      </c>
      <c r="D924" s="89" t="s">
        <v>311</v>
      </c>
      <c r="E924" s="89" t="s">
        <v>312</v>
      </c>
      <c r="F924" s="72">
        <v>1.6</v>
      </c>
      <c r="G924" s="72">
        <v>4.7</v>
      </c>
      <c r="H924" s="72">
        <v>7.6</v>
      </c>
      <c r="I924" s="72" t="s">
        <v>261</v>
      </c>
      <c r="J924" s="72">
        <v>360</v>
      </c>
    </row>
    <row r="925" spans="1:10" x14ac:dyDescent="0.25">
      <c r="A925" s="107">
        <v>41822</v>
      </c>
      <c r="B925" s="89" t="s">
        <v>293</v>
      </c>
      <c r="C925" s="89" t="s">
        <v>53</v>
      </c>
      <c r="D925" s="89" t="s">
        <v>311</v>
      </c>
      <c r="E925" s="89" t="s">
        <v>312</v>
      </c>
      <c r="F925" s="72">
        <v>0.2</v>
      </c>
      <c r="G925" s="72">
        <v>2.2000000000000002</v>
      </c>
      <c r="H925" s="72">
        <v>6.6</v>
      </c>
      <c r="I925" s="72" t="s">
        <v>261</v>
      </c>
      <c r="J925" s="72">
        <v>360</v>
      </c>
    </row>
    <row r="926" spans="1:10" x14ac:dyDescent="0.25">
      <c r="A926" s="107">
        <v>41823</v>
      </c>
      <c r="B926" s="89" t="s">
        <v>293</v>
      </c>
      <c r="C926" s="89" t="s">
        <v>53</v>
      </c>
      <c r="D926" s="89" t="s">
        <v>311</v>
      </c>
      <c r="E926" s="89" t="s">
        <v>312</v>
      </c>
      <c r="F926" s="72">
        <v>0.5</v>
      </c>
      <c r="G926" s="72">
        <v>2.2999999999999998</v>
      </c>
      <c r="H926" s="72">
        <v>4.5999999999999996</v>
      </c>
      <c r="I926" s="72" t="s">
        <v>261</v>
      </c>
      <c r="J926" s="72">
        <v>360</v>
      </c>
    </row>
    <row r="927" spans="1:10" x14ac:dyDescent="0.25">
      <c r="A927" s="107">
        <v>41824</v>
      </c>
      <c r="B927" s="89" t="s">
        <v>293</v>
      </c>
      <c r="C927" s="89" t="s">
        <v>53</v>
      </c>
      <c r="D927" s="89" t="s">
        <v>311</v>
      </c>
      <c r="E927" s="89" t="s">
        <v>312</v>
      </c>
      <c r="F927" s="72">
        <v>0.6</v>
      </c>
      <c r="G927" s="72">
        <v>3.5</v>
      </c>
      <c r="H927" s="72">
        <v>10</v>
      </c>
      <c r="I927" s="72" t="s">
        <v>261</v>
      </c>
      <c r="J927" s="72">
        <v>360</v>
      </c>
    </row>
    <row r="928" spans="1:10" x14ac:dyDescent="0.25">
      <c r="A928" s="107">
        <v>41825</v>
      </c>
      <c r="B928" s="89" t="s">
        <v>293</v>
      </c>
      <c r="C928" s="89" t="s">
        <v>53</v>
      </c>
      <c r="D928" s="89" t="s">
        <v>311</v>
      </c>
      <c r="E928" s="89" t="s">
        <v>312</v>
      </c>
      <c r="F928" s="72">
        <v>0.5</v>
      </c>
      <c r="G928" s="72">
        <v>4.4000000000000004</v>
      </c>
      <c r="H928" s="72">
        <v>10.7</v>
      </c>
      <c r="I928" s="72" t="s">
        <v>300</v>
      </c>
      <c r="J928" s="72">
        <v>270</v>
      </c>
    </row>
    <row r="929" spans="1:10" x14ac:dyDescent="0.25">
      <c r="A929" s="107">
        <v>41826</v>
      </c>
      <c r="B929" s="89" t="s">
        <v>293</v>
      </c>
      <c r="C929" s="89" t="s">
        <v>53</v>
      </c>
      <c r="D929" s="89" t="s">
        <v>311</v>
      </c>
      <c r="E929" s="89" t="s">
        <v>312</v>
      </c>
      <c r="F929" s="72">
        <v>3.9</v>
      </c>
      <c r="G929" s="72">
        <v>7.1</v>
      </c>
      <c r="H929" s="72">
        <v>10.199999999999999</v>
      </c>
      <c r="I929" s="72" t="s">
        <v>300</v>
      </c>
      <c r="J929" s="72">
        <v>270</v>
      </c>
    </row>
    <row r="930" spans="1:10" x14ac:dyDescent="0.25">
      <c r="A930" s="107">
        <v>41827</v>
      </c>
      <c r="B930" s="89" t="s">
        <v>293</v>
      </c>
      <c r="C930" s="89" t="s">
        <v>53</v>
      </c>
      <c r="D930" s="89" t="s">
        <v>311</v>
      </c>
      <c r="E930" s="89" t="s">
        <v>312</v>
      </c>
      <c r="F930" s="72">
        <v>2.7</v>
      </c>
      <c r="G930" s="72">
        <v>6.2</v>
      </c>
      <c r="H930" s="72">
        <v>10</v>
      </c>
      <c r="I930" s="72" t="s">
        <v>261</v>
      </c>
      <c r="J930" s="72">
        <v>360</v>
      </c>
    </row>
    <row r="931" spans="1:10" x14ac:dyDescent="0.25">
      <c r="A931" s="107">
        <v>41828</v>
      </c>
      <c r="B931" s="89" t="s">
        <v>293</v>
      </c>
      <c r="C931" s="89" t="s">
        <v>53</v>
      </c>
      <c r="D931" s="89" t="s">
        <v>311</v>
      </c>
      <c r="E931" s="89" t="s">
        <v>312</v>
      </c>
      <c r="F931" s="72">
        <v>0.5</v>
      </c>
      <c r="G931" s="72">
        <v>3.7</v>
      </c>
      <c r="H931" s="72">
        <v>7.9</v>
      </c>
      <c r="I931" s="72" t="s">
        <v>261</v>
      </c>
      <c r="J931" s="72">
        <v>360</v>
      </c>
    </row>
    <row r="932" spans="1:10" x14ac:dyDescent="0.25">
      <c r="A932" s="107">
        <v>41829</v>
      </c>
      <c r="B932" s="89" t="s">
        <v>293</v>
      </c>
      <c r="C932" s="89" t="s">
        <v>53</v>
      </c>
      <c r="D932" s="89" t="s">
        <v>311</v>
      </c>
      <c r="E932" s="89" t="s">
        <v>312</v>
      </c>
      <c r="F932" s="72">
        <v>0.3</v>
      </c>
      <c r="G932" s="72">
        <v>5.0999999999999996</v>
      </c>
      <c r="H932" s="72">
        <v>14.1</v>
      </c>
      <c r="I932" s="72" t="s">
        <v>261</v>
      </c>
      <c r="J932" s="72">
        <v>360</v>
      </c>
    </row>
    <row r="933" spans="1:10" x14ac:dyDescent="0.25">
      <c r="A933" s="107">
        <v>41830</v>
      </c>
      <c r="B933" s="89" t="s">
        <v>293</v>
      </c>
      <c r="C933" s="89" t="s">
        <v>53</v>
      </c>
      <c r="D933" s="89" t="s">
        <v>311</v>
      </c>
      <c r="E933" s="89" t="s">
        <v>312</v>
      </c>
      <c r="F933" s="72">
        <v>4.2</v>
      </c>
      <c r="G933" s="72">
        <v>8.1999999999999993</v>
      </c>
      <c r="H933" s="72">
        <v>12.8</v>
      </c>
      <c r="I933" s="72" t="s">
        <v>300</v>
      </c>
      <c r="J933" s="72">
        <v>270</v>
      </c>
    </row>
    <row r="934" spans="1:10" x14ac:dyDescent="0.25">
      <c r="A934" s="107">
        <v>41831</v>
      </c>
      <c r="B934" s="89" t="s">
        <v>293</v>
      </c>
      <c r="C934" s="89" t="s">
        <v>53</v>
      </c>
      <c r="D934" s="89" t="s">
        <v>311</v>
      </c>
      <c r="E934" s="89" t="s">
        <v>312</v>
      </c>
      <c r="F934" s="72">
        <v>4.0999999999999996</v>
      </c>
      <c r="G934" s="72">
        <v>7.7</v>
      </c>
      <c r="H934" s="72">
        <v>12.1</v>
      </c>
      <c r="I934" s="72" t="s">
        <v>300</v>
      </c>
      <c r="J934" s="72">
        <v>270</v>
      </c>
    </row>
    <row r="935" spans="1:10" x14ac:dyDescent="0.25">
      <c r="A935" s="107">
        <v>41832</v>
      </c>
      <c r="B935" s="89" t="s">
        <v>293</v>
      </c>
      <c r="C935" s="89" t="s">
        <v>53</v>
      </c>
      <c r="D935" s="89" t="s">
        <v>311</v>
      </c>
      <c r="E935" s="89" t="s">
        <v>312</v>
      </c>
      <c r="F935" s="72">
        <v>1.1000000000000001</v>
      </c>
      <c r="G935" s="72">
        <v>4.5999999999999996</v>
      </c>
      <c r="H935" s="72">
        <v>10.199999999999999</v>
      </c>
      <c r="I935" s="72" t="s">
        <v>300</v>
      </c>
      <c r="J935" s="72">
        <v>270</v>
      </c>
    </row>
    <row r="936" spans="1:10" x14ac:dyDescent="0.25">
      <c r="A936" s="107">
        <v>41833</v>
      </c>
      <c r="B936" s="89" t="s">
        <v>293</v>
      </c>
      <c r="C936" s="89" t="s">
        <v>53</v>
      </c>
      <c r="D936" s="89" t="s">
        <v>311</v>
      </c>
      <c r="E936" s="89" t="s">
        <v>312</v>
      </c>
      <c r="F936" s="72">
        <v>0.5</v>
      </c>
      <c r="G936" s="72">
        <v>0.8</v>
      </c>
      <c r="H936" s="72">
        <v>4.3</v>
      </c>
      <c r="I936" s="72" t="s">
        <v>299</v>
      </c>
      <c r="J936" s="72">
        <v>180</v>
      </c>
    </row>
    <row r="937" spans="1:10" x14ac:dyDescent="0.25">
      <c r="A937" s="107">
        <v>41834</v>
      </c>
      <c r="B937" s="89" t="s">
        <v>293</v>
      </c>
      <c r="C937" s="89" t="s">
        <v>53</v>
      </c>
      <c r="D937" s="89" t="s">
        <v>311</v>
      </c>
      <c r="E937" s="89" t="s">
        <v>312</v>
      </c>
      <c r="F937" s="72">
        <v>0.2</v>
      </c>
      <c r="G937" s="72">
        <v>0.9</v>
      </c>
      <c r="H937" s="72">
        <v>5.7</v>
      </c>
      <c r="I937" s="72" t="s">
        <v>298</v>
      </c>
      <c r="J937" s="72">
        <v>90</v>
      </c>
    </row>
    <row r="938" spans="1:10" x14ac:dyDescent="0.25">
      <c r="A938" s="107">
        <v>41835</v>
      </c>
      <c r="B938" s="89" t="s">
        <v>293</v>
      </c>
      <c r="C938" s="89" t="s">
        <v>53</v>
      </c>
      <c r="D938" s="89" t="s">
        <v>311</v>
      </c>
      <c r="E938" s="89" t="s">
        <v>312</v>
      </c>
      <c r="F938" s="72">
        <v>0.4</v>
      </c>
      <c r="G938" s="72">
        <v>0.5</v>
      </c>
      <c r="H938" s="72">
        <v>2.6</v>
      </c>
      <c r="I938" s="72" t="s">
        <v>298</v>
      </c>
      <c r="J938" s="72">
        <v>90</v>
      </c>
    </row>
    <row r="939" spans="1:10" x14ac:dyDescent="0.25">
      <c r="A939" s="107">
        <v>41836</v>
      </c>
      <c r="B939" s="89" t="s">
        <v>293</v>
      </c>
      <c r="C939" s="89" t="s">
        <v>53</v>
      </c>
      <c r="D939" s="89" t="s">
        <v>311</v>
      </c>
      <c r="E939" s="89" t="s">
        <v>312</v>
      </c>
      <c r="F939" s="72">
        <v>0.5</v>
      </c>
      <c r="G939" s="72">
        <v>3.8</v>
      </c>
      <c r="H939" s="72">
        <v>9.8000000000000007</v>
      </c>
      <c r="I939" s="72" t="s">
        <v>300</v>
      </c>
      <c r="J939" s="72">
        <v>270</v>
      </c>
    </row>
    <row r="940" spans="1:10" x14ac:dyDescent="0.25">
      <c r="A940" s="107">
        <v>41837</v>
      </c>
      <c r="B940" s="89" t="s">
        <v>293</v>
      </c>
      <c r="C940" s="89" t="s">
        <v>53</v>
      </c>
      <c r="D940" s="89" t="s">
        <v>311</v>
      </c>
      <c r="E940" s="89" t="s">
        <v>312</v>
      </c>
      <c r="F940" s="72">
        <v>2.1</v>
      </c>
      <c r="G940" s="72">
        <v>6.3</v>
      </c>
      <c r="H940" s="72">
        <v>11.7</v>
      </c>
      <c r="I940" s="72" t="s">
        <v>300</v>
      </c>
      <c r="J940" s="72">
        <v>270</v>
      </c>
    </row>
    <row r="941" spans="1:10" x14ac:dyDescent="0.25">
      <c r="A941" s="107">
        <v>41838</v>
      </c>
      <c r="B941" s="89" t="s">
        <v>293</v>
      </c>
      <c r="C941" s="89" t="s">
        <v>53</v>
      </c>
      <c r="D941" s="89" t="s">
        <v>311</v>
      </c>
      <c r="E941" s="89" t="s">
        <v>312</v>
      </c>
      <c r="F941" s="72">
        <v>1.6</v>
      </c>
      <c r="G941" s="72">
        <v>6</v>
      </c>
      <c r="H941" s="72">
        <v>10.5</v>
      </c>
      <c r="I941" s="72" t="s">
        <v>300</v>
      </c>
      <c r="J941" s="72">
        <v>270</v>
      </c>
    </row>
    <row r="942" spans="1:10" x14ac:dyDescent="0.25">
      <c r="A942" s="107">
        <v>41839</v>
      </c>
      <c r="B942" s="89" t="s">
        <v>293</v>
      </c>
      <c r="C942" s="89" t="s">
        <v>53</v>
      </c>
      <c r="D942" s="89" t="s">
        <v>311</v>
      </c>
      <c r="E942" s="89" t="s">
        <v>312</v>
      </c>
      <c r="F942" s="72">
        <v>0.5</v>
      </c>
      <c r="G942" s="72">
        <v>1.6</v>
      </c>
      <c r="H942" s="72">
        <v>5.8</v>
      </c>
      <c r="I942" s="72" t="s">
        <v>300</v>
      </c>
      <c r="J942" s="72">
        <v>270</v>
      </c>
    </row>
    <row r="943" spans="1:10" x14ac:dyDescent="0.25">
      <c r="A943" s="107">
        <v>41840</v>
      </c>
      <c r="B943" s="89" t="s">
        <v>293</v>
      </c>
      <c r="C943" s="89" t="s">
        <v>53</v>
      </c>
      <c r="D943" s="89" t="s">
        <v>311</v>
      </c>
      <c r="E943" s="89" t="s">
        <v>312</v>
      </c>
      <c r="F943" s="72">
        <v>0.3</v>
      </c>
      <c r="G943" s="72">
        <v>0.6</v>
      </c>
      <c r="H943" s="72">
        <v>4.5</v>
      </c>
      <c r="I943" s="72" t="s">
        <v>299</v>
      </c>
      <c r="J943" s="72">
        <v>180</v>
      </c>
    </row>
    <row r="944" spans="1:10" x14ac:dyDescent="0.25">
      <c r="A944" s="107">
        <v>41841</v>
      </c>
      <c r="B944" s="89" t="s">
        <v>293</v>
      </c>
      <c r="C944" s="89" t="s">
        <v>53</v>
      </c>
      <c r="D944" s="89" t="s">
        <v>311</v>
      </c>
      <c r="E944" s="89" t="s">
        <v>312</v>
      </c>
      <c r="F944" s="72">
        <v>0.3</v>
      </c>
      <c r="G944" s="72">
        <v>1.7</v>
      </c>
      <c r="H944" s="72">
        <v>4.3</v>
      </c>
      <c r="I944" s="72" t="s">
        <v>298</v>
      </c>
      <c r="J944" s="72">
        <v>90</v>
      </c>
    </row>
    <row r="945" spans="1:10" x14ac:dyDescent="0.25">
      <c r="A945" s="107">
        <v>41842</v>
      </c>
      <c r="B945" s="89" t="s">
        <v>293</v>
      </c>
      <c r="C945" s="89" t="s">
        <v>53</v>
      </c>
      <c r="D945" s="89" t="s">
        <v>311</v>
      </c>
      <c r="E945" s="89" t="s">
        <v>312</v>
      </c>
      <c r="F945" s="72">
        <v>0.5</v>
      </c>
      <c r="G945" s="72">
        <v>1.6</v>
      </c>
      <c r="H945" s="72">
        <v>5.0999999999999996</v>
      </c>
      <c r="I945" s="72" t="s">
        <v>299</v>
      </c>
      <c r="J945" s="72">
        <v>180</v>
      </c>
    </row>
    <row r="946" spans="1:10" x14ac:dyDescent="0.25">
      <c r="A946" s="107">
        <v>41843</v>
      </c>
      <c r="B946" s="89" t="s">
        <v>293</v>
      </c>
      <c r="C946" s="89" t="s">
        <v>53</v>
      </c>
      <c r="D946" s="89" t="s">
        <v>311</v>
      </c>
      <c r="E946" s="89" t="s">
        <v>312</v>
      </c>
      <c r="F946" s="72">
        <v>0.1</v>
      </c>
      <c r="G946" s="72">
        <v>0.5</v>
      </c>
      <c r="H946" s="72">
        <v>2.8</v>
      </c>
      <c r="I946" s="72" t="s">
        <v>299</v>
      </c>
      <c r="J946" s="72">
        <v>180</v>
      </c>
    </row>
    <row r="947" spans="1:10" x14ac:dyDescent="0.25">
      <c r="A947" s="107">
        <v>41844</v>
      </c>
      <c r="B947" s="89" t="s">
        <v>293</v>
      </c>
      <c r="C947" s="89" t="s">
        <v>53</v>
      </c>
      <c r="D947" s="89" t="s">
        <v>311</v>
      </c>
      <c r="E947" s="89" t="s">
        <v>312</v>
      </c>
      <c r="F947" s="72">
        <v>0.1</v>
      </c>
      <c r="G947" s="72">
        <v>0.4</v>
      </c>
      <c r="H947" s="72">
        <v>2.4</v>
      </c>
      <c r="I947" s="72" t="s">
        <v>261</v>
      </c>
      <c r="J947" s="72">
        <v>360</v>
      </c>
    </row>
    <row r="948" spans="1:10" x14ac:dyDescent="0.25">
      <c r="A948" s="107">
        <v>41845</v>
      </c>
      <c r="B948" s="89" t="s">
        <v>293</v>
      </c>
      <c r="C948" s="89" t="s">
        <v>53</v>
      </c>
      <c r="D948" s="89" t="s">
        <v>311</v>
      </c>
      <c r="E948" s="89" t="s">
        <v>312</v>
      </c>
      <c r="F948" s="72">
        <v>0</v>
      </c>
      <c r="G948" s="72">
        <v>1.6</v>
      </c>
      <c r="H948" s="72">
        <v>5.0999999999999996</v>
      </c>
      <c r="I948" s="72" t="s">
        <v>261</v>
      </c>
      <c r="J948" s="72">
        <v>360</v>
      </c>
    </row>
    <row r="949" spans="1:10" x14ac:dyDescent="0.25">
      <c r="A949" s="107">
        <v>41846</v>
      </c>
      <c r="B949" s="89" t="s">
        <v>293</v>
      </c>
      <c r="C949" s="89" t="s">
        <v>53</v>
      </c>
      <c r="D949" s="89" t="s">
        <v>311</v>
      </c>
      <c r="E949" s="89" t="s">
        <v>312</v>
      </c>
      <c r="F949" s="72">
        <v>0.6</v>
      </c>
      <c r="G949" s="72">
        <v>2.2999999999999998</v>
      </c>
      <c r="H949" s="72">
        <v>6.3</v>
      </c>
      <c r="I949" s="72" t="s">
        <v>261</v>
      </c>
      <c r="J949" s="72">
        <v>360</v>
      </c>
    </row>
    <row r="950" spans="1:10" x14ac:dyDescent="0.25">
      <c r="A950" s="107">
        <v>41847</v>
      </c>
      <c r="B950" s="89" t="s">
        <v>293</v>
      </c>
      <c r="C950" s="89" t="s">
        <v>53</v>
      </c>
      <c r="D950" s="89" t="s">
        <v>311</v>
      </c>
      <c r="E950" s="89" t="s">
        <v>312</v>
      </c>
      <c r="F950" s="72">
        <v>1.9</v>
      </c>
      <c r="G950" s="72">
        <v>3.9</v>
      </c>
      <c r="H950" s="72">
        <v>6</v>
      </c>
      <c r="I950" s="72" t="s">
        <v>261</v>
      </c>
      <c r="J950" s="72">
        <v>360</v>
      </c>
    </row>
    <row r="951" spans="1:10" x14ac:dyDescent="0.25">
      <c r="A951" s="107">
        <v>41848</v>
      </c>
      <c r="B951" s="89" t="s">
        <v>293</v>
      </c>
      <c r="C951" s="89" t="s">
        <v>53</v>
      </c>
      <c r="D951" s="89" t="s">
        <v>311</v>
      </c>
      <c r="E951" s="89" t="s">
        <v>312</v>
      </c>
      <c r="F951" s="72">
        <v>1.5</v>
      </c>
      <c r="G951" s="72">
        <v>4.5</v>
      </c>
      <c r="H951" s="72">
        <v>8.5</v>
      </c>
      <c r="I951" s="72" t="s">
        <v>300</v>
      </c>
      <c r="J951" s="72">
        <v>270</v>
      </c>
    </row>
    <row r="952" spans="1:10" x14ac:dyDescent="0.25">
      <c r="A952" s="107">
        <v>41849</v>
      </c>
      <c r="B952" s="89" t="s">
        <v>293</v>
      </c>
      <c r="C952" s="89" t="s">
        <v>53</v>
      </c>
      <c r="D952" s="89" t="s">
        <v>311</v>
      </c>
      <c r="E952" s="89" t="s">
        <v>312</v>
      </c>
      <c r="F952" s="72">
        <v>0.6</v>
      </c>
      <c r="G952" s="72">
        <v>4.7</v>
      </c>
      <c r="H952" s="72">
        <v>10.8</v>
      </c>
      <c r="I952" s="72" t="s">
        <v>300</v>
      </c>
      <c r="J952" s="72">
        <v>270</v>
      </c>
    </row>
    <row r="953" spans="1:10" x14ac:dyDescent="0.25">
      <c r="A953" s="107">
        <v>41850</v>
      </c>
      <c r="B953" s="89" t="s">
        <v>293</v>
      </c>
      <c r="C953" s="89" t="s">
        <v>53</v>
      </c>
      <c r="D953" s="89" t="s">
        <v>311</v>
      </c>
      <c r="E953" s="89" t="s">
        <v>312</v>
      </c>
      <c r="F953" s="72">
        <v>0.7</v>
      </c>
      <c r="G953" s="72">
        <v>4.5</v>
      </c>
      <c r="H953" s="72">
        <v>8.6999999999999993</v>
      </c>
      <c r="I953" s="72" t="s">
        <v>300</v>
      </c>
      <c r="J953" s="72">
        <v>270</v>
      </c>
    </row>
    <row r="954" spans="1:10" x14ac:dyDescent="0.25">
      <c r="A954" s="107">
        <v>41851</v>
      </c>
      <c r="B954" s="89" t="s">
        <v>293</v>
      </c>
      <c r="C954" s="89" t="s">
        <v>53</v>
      </c>
      <c r="D954" s="89" t="s">
        <v>311</v>
      </c>
      <c r="E954" s="89" t="s">
        <v>312</v>
      </c>
      <c r="F954" s="72">
        <v>0.7</v>
      </c>
      <c r="G954" s="72">
        <v>5</v>
      </c>
      <c r="H954" s="72">
        <v>12.6</v>
      </c>
      <c r="I954" s="72" t="s">
        <v>261</v>
      </c>
      <c r="J954" s="72">
        <v>360</v>
      </c>
    </row>
    <row r="955" spans="1:10" x14ac:dyDescent="0.25">
      <c r="A955" s="107">
        <v>41852</v>
      </c>
      <c r="B955" s="89" t="s">
        <v>293</v>
      </c>
      <c r="C955" s="89" t="s">
        <v>53</v>
      </c>
      <c r="D955" s="89" t="s">
        <v>311</v>
      </c>
      <c r="E955" s="89" t="s">
        <v>312</v>
      </c>
      <c r="F955" s="72">
        <v>0.8</v>
      </c>
      <c r="G955" s="72">
        <v>6.2</v>
      </c>
      <c r="H955" s="72">
        <v>12.7</v>
      </c>
      <c r="I955" s="72" t="s">
        <v>300</v>
      </c>
      <c r="J955" s="72">
        <v>270</v>
      </c>
    </row>
    <row r="956" spans="1:10" x14ac:dyDescent="0.25">
      <c r="A956" s="107">
        <v>41853</v>
      </c>
      <c r="B956" s="89" t="s">
        <v>293</v>
      </c>
      <c r="C956" s="89" t="s">
        <v>53</v>
      </c>
      <c r="D956" s="89" t="s">
        <v>311</v>
      </c>
      <c r="E956" s="89" t="s">
        <v>312</v>
      </c>
      <c r="F956" s="72">
        <v>0.1</v>
      </c>
      <c r="G956" s="72">
        <v>2.4</v>
      </c>
      <c r="H956" s="72">
        <v>8</v>
      </c>
      <c r="I956" s="72" t="s">
        <v>261</v>
      </c>
      <c r="J956" s="72">
        <v>360</v>
      </c>
    </row>
    <row r="957" spans="1:10" x14ac:dyDescent="0.25">
      <c r="A957" s="107">
        <v>41854</v>
      </c>
      <c r="B957" s="89" t="s">
        <v>293</v>
      </c>
      <c r="C957" s="89" t="s">
        <v>53</v>
      </c>
      <c r="D957" s="89" t="s">
        <v>311</v>
      </c>
      <c r="E957" s="89" t="s">
        <v>312</v>
      </c>
      <c r="F957" s="72">
        <v>0</v>
      </c>
      <c r="G957" s="72">
        <v>1.2</v>
      </c>
      <c r="H957" s="72">
        <v>5.9</v>
      </c>
      <c r="I957" s="72" t="s">
        <v>299</v>
      </c>
      <c r="J957" s="72">
        <v>180</v>
      </c>
    </row>
    <row r="958" spans="1:10" x14ac:dyDescent="0.25">
      <c r="A958" s="107">
        <v>41855</v>
      </c>
      <c r="B958" s="89" t="s">
        <v>293</v>
      </c>
      <c r="C958" s="89" t="s">
        <v>53</v>
      </c>
      <c r="D958" s="89" t="s">
        <v>311</v>
      </c>
      <c r="E958" s="89" t="s">
        <v>312</v>
      </c>
      <c r="F958" s="72">
        <v>0.1</v>
      </c>
      <c r="G958" s="72">
        <v>0.4</v>
      </c>
      <c r="H958" s="72">
        <v>3.5</v>
      </c>
      <c r="I958" s="72" t="s">
        <v>299</v>
      </c>
      <c r="J958" s="72">
        <v>180</v>
      </c>
    </row>
    <row r="959" spans="1:10" x14ac:dyDescent="0.25">
      <c r="A959" s="107">
        <v>41856</v>
      </c>
      <c r="B959" s="89" t="s">
        <v>293</v>
      </c>
      <c r="C959" s="89" t="s">
        <v>53</v>
      </c>
      <c r="D959" s="89" t="s">
        <v>311</v>
      </c>
      <c r="E959" s="89" t="s">
        <v>312</v>
      </c>
      <c r="F959" s="72">
        <v>0.4</v>
      </c>
      <c r="G959" s="72">
        <v>1.1000000000000001</v>
      </c>
      <c r="H959" s="72">
        <v>5.7</v>
      </c>
      <c r="I959" s="72" t="s">
        <v>300</v>
      </c>
      <c r="J959" s="72">
        <v>270</v>
      </c>
    </row>
    <row r="960" spans="1:10" x14ac:dyDescent="0.25">
      <c r="A960" s="107">
        <v>41857</v>
      </c>
      <c r="B960" s="89" t="s">
        <v>293</v>
      </c>
      <c r="C960" s="89" t="s">
        <v>53</v>
      </c>
      <c r="D960" s="89" t="s">
        <v>311</v>
      </c>
      <c r="E960" s="89" t="s">
        <v>312</v>
      </c>
      <c r="F960" s="72">
        <v>0.7</v>
      </c>
      <c r="G960" s="72">
        <v>3.8</v>
      </c>
      <c r="H960" s="72">
        <v>7.6</v>
      </c>
      <c r="I960" s="72" t="s">
        <v>300</v>
      </c>
      <c r="J960" s="72">
        <v>270</v>
      </c>
    </row>
    <row r="961" spans="1:10" x14ac:dyDescent="0.25">
      <c r="A961" s="107">
        <v>41858</v>
      </c>
      <c r="B961" s="89" t="s">
        <v>293</v>
      </c>
      <c r="C961" s="89" t="s">
        <v>53</v>
      </c>
      <c r="D961" s="89" t="s">
        <v>311</v>
      </c>
      <c r="E961" s="89" t="s">
        <v>312</v>
      </c>
      <c r="F961" s="72">
        <v>0.3</v>
      </c>
      <c r="G961" s="72">
        <v>1.3</v>
      </c>
      <c r="H961" s="72">
        <v>8.1999999999999993</v>
      </c>
      <c r="I961" s="72" t="s">
        <v>300</v>
      </c>
      <c r="J961" s="72">
        <v>270</v>
      </c>
    </row>
    <row r="962" spans="1:10" x14ac:dyDescent="0.25">
      <c r="A962" s="107">
        <v>41859</v>
      </c>
      <c r="B962" s="89" t="s">
        <v>293</v>
      </c>
      <c r="C962" s="89" t="s">
        <v>53</v>
      </c>
      <c r="D962" s="89" t="s">
        <v>311</v>
      </c>
      <c r="E962" s="89" t="s">
        <v>312</v>
      </c>
      <c r="F962" s="72">
        <v>0.1</v>
      </c>
      <c r="G962" s="72">
        <v>0.8</v>
      </c>
      <c r="H962" s="72">
        <v>3.7</v>
      </c>
      <c r="I962" s="72" t="s">
        <v>299</v>
      </c>
      <c r="J962" s="72">
        <v>180</v>
      </c>
    </row>
    <row r="963" spans="1:10" x14ac:dyDescent="0.25">
      <c r="A963" s="107">
        <v>41860</v>
      </c>
      <c r="B963" s="89" t="s">
        <v>293</v>
      </c>
      <c r="C963" s="89" t="s">
        <v>53</v>
      </c>
      <c r="D963" s="89" t="s">
        <v>311</v>
      </c>
      <c r="E963" s="89" t="s">
        <v>312</v>
      </c>
      <c r="F963" s="72">
        <v>0.6</v>
      </c>
      <c r="G963" s="72">
        <v>2.4</v>
      </c>
      <c r="H963" s="72">
        <v>6.7</v>
      </c>
      <c r="I963" s="72" t="s">
        <v>261</v>
      </c>
      <c r="J963" s="72">
        <v>360</v>
      </c>
    </row>
    <row r="964" spans="1:10" x14ac:dyDescent="0.25">
      <c r="A964" s="107">
        <v>41861</v>
      </c>
      <c r="B964" s="89" t="s">
        <v>293</v>
      </c>
      <c r="C964" s="89" t="s">
        <v>53</v>
      </c>
      <c r="D964" s="89" t="s">
        <v>311</v>
      </c>
      <c r="E964" s="89" t="s">
        <v>312</v>
      </c>
      <c r="F964" s="72">
        <v>1.1000000000000001</v>
      </c>
      <c r="G964" s="72">
        <v>4.2</v>
      </c>
      <c r="H964" s="72">
        <v>8.1999999999999993</v>
      </c>
      <c r="I964" s="72" t="s">
        <v>300</v>
      </c>
      <c r="J964" s="72">
        <v>270</v>
      </c>
    </row>
    <row r="965" spans="1:10" x14ac:dyDescent="0.25">
      <c r="A965" s="107">
        <v>41862</v>
      </c>
      <c r="B965" s="89" t="s">
        <v>293</v>
      </c>
      <c r="C965" s="89" t="s">
        <v>53</v>
      </c>
      <c r="D965" s="89" t="s">
        <v>311</v>
      </c>
      <c r="E965" s="89" t="s">
        <v>312</v>
      </c>
      <c r="F965" s="72">
        <v>0.3</v>
      </c>
      <c r="G965" s="72">
        <v>0.8</v>
      </c>
      <c r="H965" s="72">
        <v>5.9</v>
      </c>
      <c r="I965" s="72" t="s">
        <v>299</v>
      </c>
      <c r="J965" s="72">
        <v>180</v>
      </c>
    </row>
    <row r="966" spans="1:10" x14ac:dyDescent="0.25">
      <c r="A966" s="107">
        <v>41863</v>
      </c>
      <c r="B966" s="89" t="s">
        <v>293</v>
      </c>
      <c r="C966" s="89" t="s">
        <v>53</v>
      </c>
      <c r="D966" s="89" t="s">
        <v>311</v>
      </c>
      <c r="E966" s="89" t="s">
        <v>312</v>
      </c>
      <c r="F966" s="72">
        <v>0.7</v>
      </c>
      <c r="G966" s="72">
        <v>2.2000000000000002</v>
      </c>
      <c r="H966" s="72">
        <v>7.2</v>
      </c>
      <c r="I966" s="72" t="s">
        <v>299</v>
      </c>
      <c r="J966" s="72">
        <v>180</v>
      </c>
    </row>
    <row r="967" spans="1:10" x14ac:dyDescent="0.25">
      <c r="A967" s="107">
        <v>41864</v>
      </c>
      <c r="B967" s="89" t="s">
        <v>293</v>
      </c>
      <c r="C967" s="89" t="s">
        <v>53</v>
      </c>
      <c r="D967" s="89" t="s">
        <v>311</v>
      </c>
      <c r="E967" s="89" t="s">
        <v>312</v>
      </c>
      <c r="F967" s="72">
        <v>0.8</v>
      </c>
      <c r="G967" s="72">
        <v>2</v>
      </c>
      <c r="H967" s="72">
        <v>4.9000000000000004</v>
      </c>
      <c r="I967" s="72" t="s">
        <v>299</v>
      </c>
      <c r="J967" s="72">
        <v>180</v>
      </c>
    </row>
    <row r="968" spans="1:10" x14ac:dyDescent="0.25">
      <c r="A968" s="107">
        <v>41865</v>
      </c>
      <c r="B968" s="89" t="s">
        <v>293</v>
      </c>
      <c r="C968" s="89" t="s">
        <v>53</v>
      </c>
      <c r="D968" s="89" t="s">
        <v>311</v>
      </c>
      <c r="E968" s="89" t="s">
        <v>312</v>
      </c>
      <c r="F968" s="72">
        <v>0.3</v>
      </c>
      <c r="G968" s="72">
        <v>2.1</v>
      </c>
      <c r="H968" s="72">
        <v>5.2</v>
      </c>
      <c r="I968" s="72" t="s">
        <v>298</v>
      </c>
      <c r="J968" s="72">
        <v>90</v>
      </c>
    </row>
    <row r="969" spans="1:10" x14ac:dyDescent="0.25">
      <c r="A969" s="107">
        <v>41866</v>
      </c>
      <c r="B969" s="89" t="s">
        <v>293</v>
      </c>
      <c r="C969" s="89" t="s">
        <v>53</v>
      </c>
      <c r="D969" s="89" t="s">
        <v>311</v>
      </c>
      <c r="E969" s="89" t="s">
        <v>312</v>
      </c>
      <c r="F969" s="72">
        <v>0.5</v>
      </c>
      <c r="G969" s="72">
        <v>2.1</v>
      </c>
      <c r="H969" s="72">
        <v>6</v>
      </c>
      <c r="I969" s="72" t="s">
        <v>299</v>
      </c>
      <c r="J969" s="72">
        <v>180</v>
      </c>
    </row>
    <row r="970" spans="1:10" x14ac:dyDescent="0.25">
      <c r="A970" s="107">
        <v>41867</v>
      </c>
      <c r="B970" s="89" t="s">
        <v>293</v>
      </c>
      <c r="C970" s="89" t="s">
        <v>53</v>
      </c>
      <c r="D970" s="89" t="s">
        <v>311</v>
      </c>
      <c r="E970" s="89" t="s">
        <v>312</v>
      </c>
      <c r="F970" s="72">
        <v>0.5</v>
      </c>
      <c r="G970" s="72">
        <v>2.2000000000000002</v>
      </c>
      <c r="H970" s="72">
        <v>5.6</v>
      </c>
      <c r="I970" s="72" t="s">
        <v>298</v>
      </c>
      <c r="J970" s="72">
        <v>90</v>
      </c>
    </row>
    <row r="971" spans="1:10" x14ac:dyDescent="0.25">
      <c r="A971" s="107">
        <v>41868</v>
      </c>
      <c r="B971" s="89" t="s">
        <v>293</v>
      </c>
      <c r="C971" s="89" t="s">
        <v>53</v>
      </c>
      <c r="D971" s="89" t="s">
        <v>311</v>
      </c>
      <c r="E971" s="89" t="s">
        <v>312</v>
      </c>
      <c r="F971" s="72">
        <v>0.9</v>
      </c>
      <c r="G971" s="72">
        <v>3.1</v>
      </c>
      <c r="H971" s="72">
        <v>8.9</v>
      </c>
      <c r="I971" s="72" t="s">
        <v>300</v>
      </c>
      <c r="J971" s="72">
        <v>270</v>
      </c>
    </row>
    <row r="972" spans="1:10" x14ac:dyDescent="0.25">
      <c r="A972" s="107">
        <v>41869</v>
      </c>
      <c r="B972" s="89" t="s">
        <v>293</v>
      </c>
      <c r="C972" s="89" t="s">
        <v>53</v>
      </c>
      <c r="D972" s="89" t="s">
        <v>311</v>
      </c>
      <c r="E972" s="89" t="s">
        <v>312</v>
      </c>
      <c r="F972" s="72">
        <v>1.1000000000000001</v>
      </c>
      <c r="G972" s="72">
        <v>3.9</v>
      </c>
      <c r="H972" s="72">
        <v>8.1</v>
      </c>
      <c r="I972" s="72" t="s">
        <v>300</v>
      </c>
      <c r="J972" s="72">
        <v>270</v>
      </c>
    </row>
    <row r="973" spans="1:10" x14ac:dyDescent="0.25">
      <c r="A973" s="107">
        <v>41870</v>
      </c>
      <c r="B973" s="89" t="s">
        <v>293</v>
      </c>
      <c r="C973" s="89" t="s">
        <v>53</v>
      </c>
      <c r="D973" s="89" t="s">
        <v>311</v>
      </c>
      <c r="E973" s="89" t="s">
        <v>312</v>
      </c>
      <c r="F973" s="72">
        <v>0.7</v>
      </c>
      <c r="G973" s="72">
        <v>1.4</v>
      </c>
      <c r="H973" s="72">
        <v>10.4</v>
      </c>
      <c r="I973" s="72" t="s">
        <v>299</v>
      </c>
      <c r="J973" s="72">
        <v>180</v>
      </c>
    </row>
    <row r="974" spans="1:10" x14ac:dyDescent="0.25">
      <c r="A974" s="107">
        <v>41871</v>
      </c>
      <c r="B974" s="89" t="s">
        <v>293</v>
      </c>
      <c r="C974" s="89" t="s">
        <v>53</v>
      </c>
      <c r="D974" s="89" t="s">
        <v>311</v>
      </c>
      <c r="E974" s="89" t="s">
        <v>312</v>
      </c>
      <c r="F974" s="72">
        <v>0.4</v>
      </c>
      <c r="G974" s="72">
        <v>2</v>
      </c>
      <c r="H974" s="72">
        <v>5.8</v>
      </c>
      <c r="I974" s="72" t="s">
        <v>299</v>
      </c>
      <c r="J974" s="72">
        <v>180</v>
      </c>
    </row>
    <row r="975" spans="1:10" x14ac:dyDescent="0.25">
      <c r="A975" s="107">
        <v>41872</v>
      </c>
      <c r="B975" s="89" t="s">
        <v>293</v>
      </c>
      <c r="C975" s="89" t="s">
        <v>53</v>
      </c>
      <c r="D975" s="89" t="s">
        <v>311</v>
      </c>
      <c r="E975" s="89" t="s">
        <v>312</v>
      </c>
      <c r="F975" s="72">
        <v>0.4</v>
      </c>
      <c r="G975" s="72">
        <v>1.5</v>
      </c>
      <c r="H975" s="72">
        <v>3.4</v>
      </c>
      <c r="I975" s="72" t="s">
        <v>299</v>
      </c>
      <c r="J975" s="72">
        <v>180</v>
      </c>
    </row>
    <row r="976" spans="1:10" x14ac:dyDescent="0.25">
      <c r="A976" s="107">
        <v>41873</v>
      </c>
      <c r="B976" s="89" t="s">
        <v>293</v>
      </c>
      <c r="C976" s="89" t="s">
        <v>53</v>
      </c>
      <c r="D976" s="89" t="s">
        <v>311</v>
      </c>
      <c r="E976" s="89" t="s">
        <v>312</v>
      </c>
      <c r="F976" s="72">
        <v>0.6</v>
      </c>
      <c r="G976" s="72">
        <v>2.5</v>
      </c>
      <c r="H976" s="72">
        <v>7.5</v>
      </c>
      <c r="I976" s="72" t="s">
        <v>299</v>
      </c>
      <c r="J976" s="72">
        <v>180</v>
      </c>
    </row>
    <row r="977" spans="1:10" x14ac:dyDescent="0.25">
      <c r="A977" s="107">
        <v>41874</v>
      </c>
      <c r="B977" s="89" t="s">
        <v>293</v>
      </c>
      <c r="C977" s="89" t="s">
        <v>53</v>
      </c>
      <c r="D977" s="89" t="s">
        <v>311</v>
      </c>
      <c r="E977" s="89" t="s">
        <v>312</v>
      </c>
      <c r="F977" s="72">
        <v>0.6</v>
      </c>
      <c r="G977" s="72">
        <v>2.1</v>
      </c>
      <c r="H977" s="72">
        <v>4.8</v>
      </c>
      <c r="I977" s="72" t="s">
        <v>299</v>
      </c>
      <c r="J977" s="72">
        <v>180</v>
      </c>
    </row>
    <row r="978" spans="1:10" x14ac:dyDescent="0.25">
      <c r="A978" s="107">
        <v>41875</v>
      </c>
      <c r="B978" s="89" t="s">
        <v>293</v>
      </c>
      <c r="C978" s="89" t="s">
        <v>53</v>
      </c>
      <c r="D978" s="89" t="s">
        <v>311</v>
      </c>
      <c r="E978" s="89" t="s">
        <v>312</v>
      </c>
      <c r="F978" s="72">
        <v>0.4</v>
      </c>
      <c r="G978" s="72">
        <v>1.9</v>
      </c>
      <c r="H978" s="72">
        <v>5.9</v>
      </c>
      <c r="I978" s="72" t="s">
        <v>298</v>
      </c>
      <c r="J978" s="72">
        <v>90</v>
      </c>
    </row>
    <row r="979" spans="1:10" x14ac:dyDescent="0.25">
      <c r="A979" s="107">
        <v>41876</v>
      </c>
      <c r="B979" s="89" t="s">
        <v>293</v>
      </c>
      <c r="C979" s="89" t="s">
        <v>53</v>
      </c>
      <c r="D979" s="89" t="s">
        <v>311</v>
      </c>
      <c r="E979" s="89" t="s">
        <v>312</v>
      </c>
      <c r="F979" s="72">
        <v>0</v>
      </c>
      <c r="G979" s="72">
        <v>0.3</v>
      </c>
      <c r="H979" s="72">
        <v>4.5</v>
      </c>
      <c r="I979" s="72" t="s">
        <v>299</v>
      </c>
      <c r="J979" s="72">
        <v>180</v>
      </c>
    </row>
    <row r="980" spans="1:10" x14ac:dyDescent="0.25">
      <c r="A980" s="107">
        <v>41877</v>
      </c>
      <c r="B980" s="89" t="s">
        <v>293</v>
      </c>
      <c r="C980" s="89" t="s">
        <v>53</v>
      </c>
      <c r="D980" s="89" t="s">
        <v>311</v>
      </c>
      <c r="E980" s="89" t="s">
        <v>312</v>
      </c>
      <c r="F980" s="72">
        <v>0.7</v>
      </c>
      <c r="G980" s="72">
        <v>2.4</v>
      </c>
      <c r="H980" s="72">
        <v>5.6</v>
      </c>
      <c r="I980" s="72" t="s">
        <v>299</v>
      </c>
      <c r="J980" s="72">
        <v>180</v>
      </c>
    </row>
    <row r="981" spans="1:10" x14ac:dyDescent="0.25">
      <c r="A981" s="107">
        <v>41878</v>
      </c>
      <c r="B981" s="89" t="s">
        <v>293</v>
      </c>
      <c r="C981" s="89" t="s">
        <v>53</v>
      </c>
      <c r="D981" s="89" t="s">
        <v>311</v>
      </c>
      <c r="E981" s="89" t="s">
        <v>312</v>
      </c>
      <c r="F981" s="72">
        <v>0.8</v>
      </c>
      <c r="G981" s="72">
        <v>3.8</v>
      </c>
      <c r="H981" s="72">
        <v>9.8000000000000007</v>
      </c>
      <c r="I981" s="72" t="s">
        <v>299</v>
      </c>
      <c r="J981" s="72">
        <v>180</v>
      </c>
    </row>
    <row r="982" spans="1:10" x14ac:dyDescent="0.25">
      <c r="A982" s="107">
        <v>41879</v>
      </c>
      <c r="B982" s="89" t="s">
        <v>293</v>
      </c>
      <c r="C982" s="89" t="s">
        <v>53</v>
      </c>
      <c r="D982" s="89" t="s">
        <v>311</v>
      </c>
      <c r="E982" s="89" t="s">
        <v>312</v>
      </c>
      <c r="F982" s="72">
        <v>0.7</v>
      </c>
      <c r="G982" s="72">
        <v>2.9</v>
      </c>
      <c r="H982" s="72">
        <v>6.2</v>
      </c>
      <c r="I982" s="72" t="s">
        <v>299</v>
      </c>
      <c r="J982" s="72">
        <v>180</v>
      </c>
    </row>
    <row r="983" spans="1:10" x14ac:dyDescent="0.25">
      <c r="A983" s="107">
        <v>41880</v>
      </c>
      <c r="B983" s="89" t="s">
        <v>293</v>
      </c>
      <c r="C983" s="89" t="s">
        <v>53</v>
      </c>
      <c r="D983" s="89" t="s">
        <v>311</v>
      </c>
      <c r="E983" s="89" t="s">
        <v>312</v>
      </c>
      <c r="F983" s="72">
        <v>0.4</v>
      </c>
      <c r="G983" s="72">
        <v>0.8</v>
      </c>
      <c r="H983" s="72">
        <v>4.5999999999999996</v>
      </c>
      <c r="I983" s="72" t="s">
        <v>299</v>
      </c>
      <c r="J983" s="72">
        <v>180</v>
      </c>
    </row>
    <row r="984" spans="1:10" x14ac:dyDescent="0.25">
      <c r="A984" s="107">
        <v>41881</v>
      </c>
      <c r="B984" s="89" t="s">
        <v>293</v>
      </c>
      <c r="C984" s="89" t="s">
        <v>53</v>
      </c>
      <c r="D984" s="89" t="s">
        <v>311</v>
      </c>
      <c r="E984" s="89" t="s">
        <v>312</v>
      </c>
      <c r="F984" s="72">
        <v>0.5</v>
      </c>
      <c r="G984" s="72">
        <v>1.2</v>
      </c>
      <c r="H984" s="72">
        <v>4.0999999999999996</v>
      </c>
      <c r="I984" s="72" t="s">
        <v>299</v>
      </c>
      <c r="J984" s="72">
        <v>180</v>
      </c>
    </row>
    <row r="985" spans="1:10" x14ac:dyDescent="0.25">
      <c r="A985" s="107">
        <v>41882</v>
      </c>
      <c r="B985" s="89" t="s">
        <v>293</v>
      </c>
      <c r="C985" s="89" t="s">
        <v>53</v>
      </c>
      <c r="D985" s="89" t="s">
        <v>311</v>
      </c>
      <c r="E985" s="89" t="s">
        <v>312</v>
      </c>
      <c r="F985" s="72">
        <v>0.3</v>
      </c>
      <c r="G985" s="72">
        <v>0.4</v>
      </c>
      <c r="H985" s="72">
        <v>2.2999999999999998</v>
      </c>
      <c r="I985" s="72" t="s">
        <v>300</v>
      </c>
      <c r="J985" s="72">
        <v>270</v>
      </c>
    </row>
    <row r="986" spans="1:10" x14ac:dyDescent="0.25">
      <c r="A986" s="107">
        <v>41883</v>
      </c>
      <c r="B986" s="89" t="s">
        <v>293</v>
      </c>
      <c r="C986" s="89" t="s">
        <v>53</v>
      </c>
      <c r="D986" s="89" t="s">
        <v>311</v>
      </c>
      <c r="E986" s="89" t="s">
        <v>312</v>
      </c>
      <c r="F986" s="72">
        <v>1</v>
      </c>
      <c r="G986" s="72">
        <v>3.1</v>
      </c>
      <c r="H986" s="72">
        <v>7.2</v>
      </c>
      <c r="I986" s="72" t="s">
        <v>261</v>
      </c>
      <c r="J986" s="72">
        <v>360</v>
      </c>
    </row>
    <row r="987" spans="1:10" x14ac:dyDescent="0.25">
      <c r="A987" s="107">
        <v>41884</v>
      </c>
      <c r="B987" s="89" t="s">
        <v>293</v>
      </c>
      <c r="C987" s="89" t="s">
        <v>53</v>
      </c>
      <c r="D987" s="89" t="s">
        <v>311</v>
      </c>
      <c r="E987" s="89" t="s">
        <v>312</v>
      </c>
      <c r="F987" s="72">
        <v>0.5</v>
      </c>
      <c r="G987" s="72">
        <v>3.7</v>
      </c>
      <c r="H987" s="72">
        <v>9.5</v>
      </c>
      <c r="I987" s="72" t="s">
        <v>300</v>
      </c>
      <c r="J987" s="72">
        <v>270</v>
      </c>
    </row>
    <row r="988" spans="1:10" x14ac:dyDescent="0.25">
      <c r="A988" s="107">
        <v>41885</v>
      </c>
      <c r="B988" s="89" t="s">
        <v>293</v>
      </c>
      <c r="C988" s="89" t="s">
        <v>53</v>
      </c>
      <c r="D988" s="89" t="s">
        <v>311</v>
      </c>
      <c r="E988" s="89" t="s">
        <v>312</v>
      </c>
      <c r="F988" s="72">
        <v>0.6</v>
      </c>
      <c r="G988" s="72">
        <v>2</v>
      </c>
      <c r="H988" s="72">
        <v>6.6</v>
      </c>
      <c r="I988" s="72" t="s">
        <v>300</v>
      </c>
      <c r="J988" s="72">
        <v>270</v>
      </c>
    </row>
    <row r="989" spans="1:10" x14ac:dyDescent="0.25">
      <c r="A989" s="107">
        <v>41886</v>
      </c>
      <c r="B989" s="89" t="s">
        <v>293</v>
      </c>
      <c r="C989" s="89" t="s">
        <v>53</v>
      </c>
      <c r="D989" s="89" t="s">
        <v>311</v>
      </c>
      <c r="E989" s="89" t="s">
        <v>312</v>
      </c>
      <c r="F989" s="72">
        <v>0.4</v>
      </c>
      <c r="G989" s="72">
        <v>0.5</v>
      </c>
      <c r="H989" s="72">
        <v>6.6</v>
      </c>
      <c r="I989" s="72" t="s">
        <v>299</v>
      </c>
      <c r="J989" s="72">
        <v>180</v>
      </c>
    </row>
    <row r="990" spans="1:10" x14ac:dyDescent="0.25">
      <c r="A990" s="107">
        <v>41887</v>
      </c>
      <c r="B990" s="89" t="s">
        <v>293</v>
      </c>
      <c r="C990" s="89" t="s">
        <v>53</v>
      </c>
      <c r="D990" s="89" t="s">
        <v>311</v>
      </c>
      <c r="E990" s="89" t="s">
        <v>312</v>
      </c>
      <c r="F990" s="72">
        <v>0.5</v>
      </c>
      <c r="G990" s="72">
        <v>1.5</v>
      </c>
      <c r="H990" s="72">
        <v>6.1</v>
      </c>
      <c r="I990" s="72" t="s">
        <v>299</v>
      </c>
      <c r="J990" s="72">
        <v>180</v>
      </c>
    </row>
    <row r="991" spans="1:10" x14ac:dyDescent="0.25">
      <c r="A991" s="107">
        <v>41888</v>
      </c>
      <c r="B991" s="89" t="s">
        <v>293</v>
      </c>
      <c r="C991" s="89" t="s">
        <v>53</v>
      </c>
      <c r="D991" s="89" t="s">
        <v>311</v>
      </c>
      <c r="E991" s="89" t="s">
        <v>312</v>
      </c>
      <c r="F991" s="72">
        <v>0.7</v>
      </c>
      <c r="G991" s="72">
        <v>2.1</v>
      </c>
      <c r="H991" s="72">
        <v>8.3000000000000007</v>
      </c>
      <c r="I991" s="72" t="s">
        <v>299</v>
      </c>
      <c r="J991" s="72">
        <v>180</v>
      </c>
    </row>
    <row r="992" spans="1:10" x14ac:dyDescent="0.25">
      <c r="A992" s="107">
        <v>41889</v>
      </c>
      <c r="B992" s="89" t="s">
        <v>293</v>
      </c>
      <c r="C992" s="89" t="s">
        <v>53</v>
      </c>
      <c r="D992" s="89" t="s">
        <v>311</v>
      </c>
      <c r="E992" s="89" t="s">
        <v>312</v>
      </c>
      <c r="F992" s="72">
        <v>0.5</v>
      </c>
      <c r="G992" s="72">
        <v>2.8</v>
      </c>
      <c r="H992" s="72">
        <v>6.8</v>
      </c>
      <c r="I992" s="72" t="s">
        <v>299</v>
      </c>
      <c r="J992" s="72">
        <v>180</v>
      </c>
    </row>
    <row r="993" spans="1:10" x14ac:dyDescent="0.25">
      <c r="A993" s="107">
        <v>41890</v>
      </c>
      <c r="B993" s="89" t="s">
        <v>293</v>
      </c>
      <c r="C993" s="89" t="s">
        <v>53</v>
      </c>
      <c r="D993" s="89" t="s">
        <v>311</v>
      </c>
      <c r="E993" s="89" t="s">
        <v>312</v>
      </c>
      <c r="F993" s="72">
        <v>0.3</v>
      </c>
      <c r="G993" s="72">
        <v>2</v>
      </c>
      <c r="H993" s="72">
        <v>6.3</v>
      </c>
      <c r="I993" s="72" t="s">
        <v>298</v>
      </c>
      <c r="J993" s="72">
        <v>90</v>
      </c>
    </row>
    <row r="994" spans="1:10" x14ac:dyDescent="0.25">
      <c r="A994" s="107">
        <v>41891</v>
      </c>
      <c r="B994" s="89" t="s">
        <v>293</v>
      </c>
      <c r="C994" s="89" t="s">
        <v>53</v>
      </c>
      <c r="D994" s="89" t="s">
        <v>311</v>
      </c>
      <c r="E994" s="89" t="s">
        <v>312</v>
      </c>
      <c r="F994" s="72">
        <v>0.2</v>
      </c>
      <c r="G994" s="72">
        <v>2</v>
      </c>
      <c r="H994" s="72">
        <v>8.9</v>
      </c>
      <c r="I994" s="72" t="s">
        <v>261</v>
      </c>
      <c r="J994" s="72">
        <v>360</v>
      </c>
    </row>
    <row r="995" spans="1:10" x14ac:dyDescent="0.25">
      <c r="A995" s="107">
        <v>41892</v>
      </c>
      <c r="B995" s="89" t="s">
        <v>293</v>
      </c>
      <c r="C995" s="89" t="s">
        <v>53</v>
      </c>
      <c r="D995" s="89" t="s">
        <v>311</v>
      </c>
      <c r="E995" s="89" t="s">
        <v>312</v>
      </c>
      <c r="F995" s="72">
        <v>0.3</v>
      </c>
      <c r="G995" s="72">
        <v>3.8</v>
      </c>
      <c r="H995" s="72">
        <v>8.6999999999999993</v>
      </c>
      <c r="I995" s="72" t="s">
        <v>300</v>
      </c>
      <c r="J995" s="72">
        <v>270</v>
      </c>
    </row>
    <row r="996" spans="1:10" x14ac:dyDescent="0.25">
      <c r="A996" s="107">
        <v>41893</v>
      </c>
      <c r="B996" s="89" t="s">
        <v>293</v>
      </c>
      <c r="C996" s="89" t="s">
        <v>53</v>
      </c>
      <c r="D996" s="89" t="s">
        <v>311</v>
      </c>
      <c r="E996" s="89" t="s">
        <v>312</v>
      </c>
      <c r="F996" s="72">
        <v>0.6</v>
      </c>
      <c r="G996" s="72">
        <v>4.0999999999999996</v>
      </c>
      <c r="H996" s="72">
        <v>7.7</v>
      </c>
      <c r="I996" s="72" t="s">
        <v>261</v>
      </c>
      <c r="J996" s="72">
        <v>360</v>
      </c>
    </row>
    <row r="997" spans="1:10" x14ac:dyDescent="0.25">
      <c r="A997" s="107">
        <v>41894</v>
      </c>
      <c r="B997" s="89" t="s">
        <v>293</v>
      </c>
      <c r="C997" s="89" t="s">
        <v>53</v>
      </c>
      <c r="D997" s="89" t="s">
        <v>311</v>
      </c>
      <c r="E997" s="89" t="s">
        <v>312</v>
      </c>
      <c r="F997" s="72">
        <v>0.5</v>
      </c>
      <c r="G997" s="72">
        <v>2.2000000000000002</v>
      </c>
      <c r="H997" s="72">
        <v>6.7</v>
      </c>
      <c r="I997" s="72" t="s">
        <v>299</v>
      </c>
      <c r="J997" s="72">
        <v>180</v>
      </c>
    </row>
    <row r="998" spans="1:10" x14ac:dyDescent="0.25">
      <c r="A998" s="107">
        <v>41895</v>
      </c>
      <c r="B998" s="89" t="s">
        <v>293</v>
      </c>
      <c r="C998" s="89" t="s">
        <v>53</v>
      </c>
      <c r="D998" s="89" t="s">
        <v>311</v>
      </c>
      <c r="E998" s="89" t="s">
        <v>312</v>
      </c>
      <c r="F998" s="72">
        <v>0.2</v>
      </c>
      <c r="G998" s="72">
        <v>1.6</v>
      </c>
      <c r="H998" s="72">
        <v>6.1</v>
      </c>
      <c r="I998" s="72" t="s">
        <v>299</v>
      </c>
      <c r="J998" s="72">
        <v>180</v>
      </c>
    </row>
    <row r="999" spans="1:10" x14ac:dyDescent="0.25">
      <c r="A999" s="107">
        <v>41896</v>
      </c>
      <c r="B999" s="89" t="s">
        <v>293</v>
      </c>
      <c r="C999" s="89" t="s">
        <v>53</v>
      </c>
      <c r="D999" s="89" t="s">
        <v>311</v>
      </c>
      <c r="E999" s="89" t="s">
        <v>312</v>
      </c>
      <c r="F999" s="72">
        <v>0.6</v>
      </c>
      <c r="G999" s="72">
        <v>2</v>
      </c>
      <c r="H999" s="72">
        <v>7.3</v>
      </c>
      <c r="I999" s="72" t="s">
        <v>300</v>
      </c>
      <c r="J999" s="72">
        <v>270</v>
      </c>
    </row>
    <row r="1000" spans="1:10" x14ac:dyDescent="0.25">
      <c r="A1000" s="107">
        <v>41897</v>
      </c>
      <c r="B1000" s="89" t="s">
        <v>293</v>
      </c>
      <c r="C1000" s="89" t="s">
        <v>53</v>
      </c>
      <c r="D1000" s="89" t="s">
        <v>311</v>
      </c>
      <c r="E1000" s="89" t="s">
        <v>312</v>
      </c>
      <c r="F1000" s="72">
        <v>0.2</v>
      </c>
      <c r="G1000" s="72">
        <v>1.1000000000000001</v>
      </c>
      <c r="H1000" s="72">
        <v>5.2</v>
      </c>
      <c r="I1000" s="72" t="s">
        <v>299</v>
      </c>
      <c r="J1000" s="72">
        <v>180</v>
      </c>
    </row>
    <row r="1001" spans="1:10" x14ac:dyDescent="0.25">
      <c r="A1001" s="107">
        <v>41898</v>
      </c>
      <c r="B1001" s="89" t="s">
        <v>293</v>
      </c>
      <c r="C1001" s="89" t="s">
        <v>53</v>
      </c>
      <c r="D1001" s="89" t="s">
        <v>311</v>
      </c>
      <c r="E1001" s="89" t="s">
        <v>312</v>
      </c>
      <c r="F1001" s="72">
        <v>0.3</v>
      </c>
      <c r="G1001" s="72">
        <v>3.1</v>
      </c>
      <c r="H1001" s="72">
        <v>11.2</v>
      </c>
      <c r="I1001" s="72" t="s">
        <v>300</v>
      </c>
      <c r="J1001" s="72">
        <v>270</v>
      </c>
    </row>
    <row r="1002" spans="1:10" x14ac:dyDescent="0.25">
      <c r="A1002" s="107">
        <v>41899</v>
      </c>
      <c r="B1002" s="89" t="s">
        <v>293</v>
      </c>
      <c r="C1002" s="89" t="s">
        <v>53</v>
      </c>
      <c r="D1002" s="89" t="s">
        <v>311</v>
      </c>
      <c r="E1002" s="89" t="s">
        <v>312</v>
      </c>
      <c r="F1002" s="72">
        <v>2.2000000000000002</v>
      </c>
      <c r="G1002" s="72">
        <v>5.4</v>
      </c>
      <c r="H1002" s="72">
        <v>11</v>
      </c>
      <c r="I1002" s="72" t="s">
        <v>300</v>
      </c>
      <c r="J1002" s="72">
        <v>270</v>
      </c>
    </row>
    <row r="1003" spans="1:10" x14ac:dyDescent="0.25">
      <c r="A1003" s="107">
        <v>41900</v>
      </c>
      <c r="B1003" s="89" t="s">
        <v>293</v>
      </c>
      <c r="C1003" s="89" t="s">
        <v>53</v>
      </c>
      <c r="D1003" s="89" t="s">
        <v>311</v>
      </c>
      <c r="E1003" s="89" t="s">
        <v>312</v>
      </c>
      <c r="F1003" s="72">
        <v>0.5</v>
      </c>
      <c r="G1003" s="72">
        <v>2.5</v>
      </c>
      <c r="H1003" s="72">
        <v>8.9</v>
      </c>
      <c r="I1003" s="72" t="s">
        <v>300</v>
      </c>
      <c r="J1003" s="72">
        <v>270</v>
      </c>
    </row>
    <row r="1004" spans="1:10" x14ac:dyDescent="0.25">
      <c r="A1004" s="107">
        <v>41901</v>
      </c>
      <c r="B1004" s="89" t="s">
        <v>293</v>
      </c>
      <c r="C1004" s="89" t="s">
        <v>53</v>
      </c>
      <c r="D1004" s="89" t="s">
        <v>311</v>
      </c>
      <c r="E1004" s="89" t="s">
        <v>312</v>
      </c>
      <c r="F1004" s="72">
        <v>0.6</v>
      </c>
      <c r="G1004" s="72">
        <v>1.2</v>
      </c>
      <c r="H1004" s="72">
        <v>3.9</v>
      </c>
      <c r="I1004" s="72" t="s">
        <v>261</v>
      </c>
      <c r="J1004" s="72">
        <v>360</v>
      </c>
    </row>
    <row r="1005" spans="1:10" x14ac:dyDescent="0.25">
      <c r="A1005" s="107">
        <v>41902</v>
      </c>
      <c r="B1005" s="89" t="s">
        <v>293</v>
      </c>
      <c r="C1005" s="89" t="s">
        <v>53</v>
      </c>
      <c r="D1005" s="89" t="s">
        <v>311</v>
      </c>
      <c r="E1005" s="89" t="s">
        <v>312</v>
      </c>
      <c r="F1005" s="72">
        <v>0.1</v>
      </c>
      <c r="G1005" s="72">
        <v>1</v>
      </c>
      <c r="H1005" s="72">
        <v>7.3</v>
      </c>
      <c r="I1005" s="72" t="s">
        <v>298</v>
      </c>
      <c r="J1005" s="72">
        <v>90</v>
      </c>
    </row>
    <row r="1006" spans="1:10" x14ac:dyDescent="0.25">
      <c r="A1006" s="107">
        <v>41903</v>
      </c>
      <c r="B1006" s="89" t="s">
        <v>293</v>
      </c>
      <c r="C1006" s="89" t="s">
        <v>53</v>
      </c>
      <c r="D1006" s="89" t="s">
        <v>311</v>
      </c>
      <c r="E1006" s="89" t="s">
        <v>312</v>
      </c>
      <c r="F1006" s="72">
        <v>0.4</v>
      </c>
      <c r="G1006" s="72">
        <v>2.7</v>
      </c>
      <c r="H1006" s="72">
        <v>6.2</v>
      </c>
      <c r="I1006" s="72" t="s">
        <v>298</v>
      </c>
      <c r="J1006" s="72">
        <v>90</v>
      </c>
    </row>
    <row r="1007" spans="1:10" x14ac:dyDescent="0.25">
      <c r="A1007" s="107">
        <v>41904</v>
      </c>
      <c r="B1007" s="89" t="s">
        <v>293</v>
      </c>
      <c r="C1007" s="89" t="s">
        <v>53</v>
      </c>
      <c r="D1007" s="89" t="s">
        <v>311</v>
      </c>
      <c r="E1007" s="89" t="s">
        <v>312</v>
      </c>
      <c r="F1007" s="72">
        <v>0.4</v>
      </c>
      <c r="G1007" s="72">
        <v>2.4</v>
      </c>
      <c r="H1007" s="72">
        <v>6.2</v>
      </c>
      <c r="I1007" s="72" t="s">
        <v>298</v>
      </c>
      <c r="J1007" s="72">
        <v>90</v>
      </c>
    </row>
    <row r="1008" spans="1:10" x14ac:dyDescent="0.25">
      <c r="A1008" s="107">
        <v>41905</v>
      </c>
      <c r="B1008" s="89" t="s">
        <v>293</v>
      </c>
      <c r="C1008" s="89" t="s">
        <v>53</v>
      </c>
      <c r="D1008" s="89" t="s">
        <v>311</v>
      </c>
      <c r="E1008" s="89" t="s">
        <v>312</v>
      </c>
      <c r="F1008" s="72">
        <v>0.3</v>
      </c>
      <c r="G1008" s="72">
        <v>1.6</v>
      </c>
      <c r="H1008" s="72">
        <v>6.5</v>
      </c>
      <c r="I1008" s="72" t="s">
        <v>299</v>
      </c>
      <c r="J1008" s="72">
        <v>180</v>
      </c>
    </row>
    <row r="1009" spans="1:10" x14ac:dyDescent="0.25">
      <c r="A1009" s="107">
        <v>41906</v>
      </c>
      <c r="B1009" s="89" t="s">
        <v>293</v>
      </c>
      <c r="C1009" s="89" t="s">
        <v>53</v>
      </c>
      <c r="D1009" s="89" t="s">
        <v>311</v>
      </c>
      <c r="E1009" s="89" t="s">
        <v>312</v>
      </c>
      <c r="F1009" s="72">
        <v>0.5</v>
      </c>
      <c r="G1009" s="72">
        <v>0.5</v>
      </c>
      <c r="H1009" s="72">
        <v>5.0999999999999996</v>
      </c>
      <c r="I1009" s="72" t="s">
        <v>261</v>
      </c>
      <c r="J1009" s="72">
        <v>360</v>
      </c>
    </row>
    <row r="1010" spans="1:10" x14ac:dyDescent="0.25">
      <c r="A1010" s="107">
        <v>41907</v>
      </c>
      <c r="B1010" s="89" t="s">
        <v>293</v>
      </c>
      <c r="C1010" s="89" t="s">
        <v>53</v>
      </c>
      <c r="D1010" s="89" t="s">
        <v>311</v>
      </c>
      <c r="E1010" s="89" t="s">
        <v>312</v>
      </c>
      <c r="F1010" s="72">
        <v>0.5</v>
      </c>
      <c r="G1010" s="72">
        <v>2</v>
      </c>
      <c r="H1010" s="72">
        <v>9.6999999999999993</v>
      </c>
      <c r="I1010" s="72" t="s">
        <v>300</v>
      </c>
      <c r="J1010" s="72">
        <v>270</v>
      </c>
    </row>
    <row r="1011" spans="1:10" x14ac:dyDescent="0.25">
      <c r="A1011" s="107">
        <v>41908</v>
      </c>
      <c r="B1011" s="89" t="s">
        <v>293</v>
      </c>
      <c r="C1011" s="89" t="s">
        <v>53</v>
      </c>
      <c r="D1011" s="89" t="s">
        <v>311</v>
      </c>
      <c r="E1011" s="89" t="s">
        <v>312</v>
      </c>
      <c r="F1011" s="72">
        <v>0.4</v>
      </c>
      <c r="G1011" s="72">
        <v>1.1000000000000001</v>
      </c>
      <c r="H1011" s="72">
        <v>5.3</v>
      </c>
      <c r="I1011" s="72" t="s">
        <v>299</v>
      </c>
      <c r="J1011" s="72">
        <v>180</v>
      </c>
    </row>
    <row r="1012" spans="1:10" x14ac:dyDescent="0.25">
      <c r="A1012" s="107">
        <v>41909</v>
      </c>
      <c r="B1012" s="89" t="s">
        <v>293</v>
      </c>
      <c r="C1012" s="89" t="s">
        <v>53</v>
      </c>
      <c r="D1012" s="89" t="s">
        <v>311</v>
      </c>
      <c r="E1012" s="89" t="s">
        <v>312</v>
      </c>
      <c r="F1012" s="72">
        <v>0.5</v>
      </c>
      <c r="G1012" s="72">
        <v>2.1</v>
      </c>
      <c r="H1012" s="72">
        <v>5.7</v>
      </c>
      <c r="I1012" s="72" t="s">
        <v>299</v>
      </c>
      <c r="J1012" s="72">
        <v>180</v>
      </c>
    </row>
    <row r="1013" spans="1:10" x14ac:dyDescent="0.25">
      <c r="A1013" s="107">
        <v>41910</v>
      </c>
      <c r="B1013" s="89" t="s">
        <v>293</v>
      </c>
      <c r="C1013" s="89" t="s">
        <v>53</v>
      </c>
      <c r="D1013" s="89" t="s">
        <v>311</v>
      </c>
      <c r="E1013" s="89" t="s">
        <v>312</v>
      </c>
      <c r="F1013" s="72">
        <v>0.4</v>
      </c>
      <c r="G1013" s="72">
        <v>1.2</v>
      </c>
      <c r="H1013" s="72">
        <v>5.5</v>
      </c>
      <c r="I1013" s="72" t="s">
        <v>261</v>
      </c>
      <c r="J1013" s="72">
        <v>360</v>
      </c>
    </row>
    <row r="1014" spans="1:10" x14ac:dyDescent="0.25">
      <c r="A1014" s="107">
        <v>41911</v>
      </c>
      <c r="B1014" s="89" t="s">
        <v>293</v>
      </c>
      <c r="C1014" s="89" t="s">
        <v>53</v>
      </c>
      <c r="D1014" s="89" t="s">
        <v>311</v>
      </c>
      <c r="E1014" s="89" t="s">
        <v>312</v>
      </c>
      <c r="F1014" s="72">
        <v>0.5</v>
      </c>
      <c r="G1014" s="72">
        <v>3.2</v>
      </c>
      <c r="H1014" s="72">
        <v>7.8</v>
      </c>
      <c r="I1014" s="72" t="s">
        <v>261</v>
      </c>
      <c r="J1014" s="72">
        <v>360</v>
      </c>
    </row>
    <row r="1015" spans="1:10" x14ac:dyDescent="0.25">
      <c r="A1015" s="107">
        <v>41912</v>
      </c>
      <c r="B1015" s="89" t="s">
        <v>293</v>
      </c>
      <c r="C1015" s="89" t="s">
        <v>53</v>
      </c>
      <c r="D1015" s="89" t="s">
        <v>311</v>
      </c>
      <c r="E1015" s="89" t="s">
        <v>312</v>
      </c>
      <c r="F1015" s="72">
        <v>0.6</v>
      </c>
      <c r="G1015" s="72">
        <v>4.5</v>
      </c>
      <c r="H1015" s="72">
        <v>11.7</v>
      </c>
      <c r="I1015" s="72" t="s">
        <v>261</v>
      </c>
      <c r="J1015" s="72">
        <v>360</v>
      </c>
    </row>
    <row r="1016" spans="1:10" x14ac:dyDescent="0.25">
      <c r="A1016" s="107">
        <v>41913</v>
      </c>
      <c r="B1016" s="89" t="s">
        <v>293</v>
      </c>
      <c r="C1016" s="89" t="s">
        <v>53</v>
      </c>
      <c r="D1016" s="89" t="s">
        <v>311</v>
      </c>
      <c r="E1016" s="89" t="s">
        <v>312</v>
      </c>
      <c r="F1016" s="72">
        <v>0.7</v>
      </c>
      <c r="G1016" s="72">
        <v>0.3</v>
      </c>
      <c r="H1016" s="72">
        <v>9</v>
      </c>
      <c r="I1016" s="72" t="s">
        <v>299</v>
      </c>
      <c r="J1016" s="72">
        <v>180</v>
      </c>
    </row>
    <row r="1017" spans="1:10" x14ac:dyDescent="0.25">
      <c r="A1017" s="107">
        <v>41914</v>
      </c>
      <c r="B1017" s="89" t="s">
        <v>293</v>
      </c>
      <c r="C1017" s="89" t="s">
        <v>53</v>
      </c>
      <c r="D1017" s="89" t="s">
        <v>311</v>
      </c>
      <c r="E1017" s="89" t="s">
        <v>312</v>
      </c>
      <c r="F1017" s="72">
        <v>0.5</v>
      </c>
      <c r="G1017" s="72">
        <v>1.7</v>
      </c>
      <c r="H1017" s="72">
        <v>4.9000000000000004</v>
      </c>
      <c r="I1017" s="72" t="s">
        <v>261</v>
      </c>
      <c r="J1017" s="72">
        <v>360</v>
      </c>
    </row>
    <row r="1018" spans="1:10" x14ac:dyDescent="0.25">
      <c r="A1018" s="107">
        <v>41915</v>
      </c>
      <c r="B1018" s="89" t="s">
        <v>293</v>
      </c>
      <c r="C1018" s="89" t="s">
        <v>53</v>
      </c>
      <c r="D1018" s="89" t="s">
        <v>311</v>
      </c>
      <c r="E1018" s="89" t="s">
        <v>312</v>
      </c>
      <c r="F1018" s="72">
        <v>0.1</v>
      </c>
      <c r="G1018" s="72">
        <v>1.7</v>
      </c>
      <c r="H1018" s="72">
        <v>7.8</v>
      </c>
      <c r="I1018" s="72" t="s">
        <v>299</v>
      </c>
      <c r="J1018" s="72">
        <v>180</v>
      </c>
    </row>
    <row r="1019" spans="1:10" x14ac:dyDescent="0.25">
      <c r="A1019" s="107">
        <v>41916</v>
      </c>
      <c r="B1019" s="89" t="s">
        <v>293</v>
      </c>
      <c r="C1019" s="89" t="s">
        <v>53</v>
      </c>
      <c r="D1019" s="89" t="s">
        <v>311</v>
      </c>
      <c r="E1019" s="89" t="s">
        <v>312</v>
      </c>
      <c r="F1019" s="72">
        <v>0.3</v>
      </c>
      <c r="G1019" s="72">
        <v>0.3</v>
      </c>
      <c r="H1019" s="72">
        <v>5.7</v>
      </c>
      <c r="I1019" s="72" t="s">
        <v>300</v>
      </c>
      <c r="J1019" s="72">
        <v>270</v>
      </c>
    </row>
    <row r="1020" spans="1:10" x14ac:dyDescent="0.25">
      <c r="A1020" s="107">
        <v>41917</v>
      </c>
      <c r="B1020" s="89" t="s">
        <v>293</v>
      </c>
      <c r="C1020" s="89" t="s">
        <v>53</v>
      </c>
      <c r="D1020" s="89" t="s">
        <v>311</v>
      </c>
      <c r="E1020" s="89" t="s">
        <v>312</v>
      </c>
      <c r="F1020" s="72">
        <v>0.6</v>
      </c>
      <c r="G1020" s="72">
        <v>2.7</v>
      </c>
      <c r="H1020" s="72">
        <v>7.1</v>
      </c>
      <c r="I1020" s="72" t="s">
        <v>261</v>
      </c>
      <c r="J1020" s="72">
        <v>360</v>
      </c>
    </row>
    <row r="1021" spans="1:10" x14ac:dyDescent="0.25">
      <c r="A1021" s="107">
        <v>41918</v>
      </c>
      <c r="B1021" s="89" t="s">
        <v>293</v>
      </c>
      <c r="C1021" s="89" t="s">
        <v>53</v>
      </c>
      <c r="D1021" s="89" t="s">
        <v>311</v>
      </c>
      <c r="E1021" s="89" t="s">
        <v>312</v>
      </c>
      <c r="F1021" s="72">
        <v>0.3</v>
      </c>
      <c r="G1021" s="72">
        <v>1.3</v>
      </c>
      <c r="H1021" s="72">
        <v>4.5</v>
      </c>
      <c r="I1021" s="72" t="s">
        <v>298</v>
      </c>
      <c r="J1021" s="72">
        <v>90</v>
      </c>
    </row>
    <row r="1022" spans="1:10" x14ac:dyDescent="0.25">
      <c r="A1022" s="107">
        <v>41919</v>
      </c>
      <c r="B1022" s="89" t="s">
        <v>293</v>
      </c>
      <c r="C1022" s="89" t="s">
        <v>53</v>
      </c>
      <c r="D1022" s="89" t="s">
        <v>311</v>
      </c>
      <c r="E1022" s="89" t="s">
        <v>312</v>
      </c>
      <c r="F1022" s="72">
        <v>0.7</v>
      </c>
      <c r="G1022" s="72">
        <v>2.5</v>
      </c>
      <c r="H1022" s="72">
        <v>12.2</v>
      </c>
      <c r="I1022" s="72" t="s">
        <v>300</v>
      </c>
      <c r="J1022" s="72">
        <v>270</v>
      </c>
    </row>
    <row r="1023" spans="1:10" x14ac:dyDescent="0.25">
      <c r="A1023" s="107">
        <v>41920</v>
      </c>
      <c r="B1023" s="89" t="s">
        <v>293</v>
      </c>
      <c r="C1023" s="89" t="s">
        <v>53</v>
      </c>
      <c r="D1023" s="89" t="s">
        <v>311</v>
      </c>
      <c r="E1023" s="89" t="s">
        <v>312</v>
      </c>
      <c r="F1023" s="72">
        <v>0.8</v>
      </c>
      <c r="G1023" s="72">
        <v>3.2</v>
      </c>
      <c r="H1023" s="72">
        <v>7.4</v>
      </c>
      <c r="I1023" s="72" t="s">
        <v>299</v>
      </c>
      <c r="J1023" s="72">
        <v>180</v>
      </c>
    </row>
    <row r="1024" spans="1:10" x14ac:dyDescent="0.25">
      <c r="A1024" s="107">
        <v>41921</v>
      </c>
      <c r="B1024" s="89" t="s">
        <v>293</v>
      </c>
      <c r="C1024" s="89" t="s">
        <v>53</v>
      </c>
      <c r="D1024" s="89" t="s">
        <v>311</v>
      </c>
      <c r="E1024" s="89" t="s">
        <v>312</v>
      </c>
      <c r="F1024" s="72">
        <v>0.6</v>
      </c>
      <c r="G1024" s="72">
        <v>2.6</v>
      </c>
      <c r="H1024" s="72">
        <v>7.1</v>
      </c>
      <c r="I1024" s="72" t="s">
        <v>298</v>
      </c>
      <c r="J1024" s="72">
        <v>90</v>
      </c>
    </row>
    <row r="1025" spans="1:10" x14ac:dyDescent="0.25">
      <c r="A1025" s="107">
        <v>41922</v>
      </c>
      <c r="B1025" s="89" t="s">
        <v>293</v>
      </c>
      <c r="C1025" s="89" t="s">
        <v>53</v>
      </c>
      <c r="D1025" s="89" t="s">
        <v>311</v>
      </c>
      <c r="E1025" s="89" t="s">
        <v>312</v>
      </c>
      <c r="F1025" s="72">
        <v>0.5</v>
      </c>
      <c r="G1025" s="72">
        <v>0.3</v>
      </c>
      <c r="H1025" s="72">
        <v>6</v>
      </c>
      <c r="I1025" s="72" t="s">
        <v>299</v>
      </c>
      <c r="J1025" s="72">
        <v>180</v>
      </c>
    </row>
    <row r="1026" spans="1:10" x14ac:dyDescent="0.25">
      <c r="A1026" s="107">
        <v>41923</v>
      </c>
      <c r="B1026" s="89" t="s">
        <v>293</v>
      </c>
      <c r="C1026" s="89" t="s">
        <v>53</v>
      </c>
      <c r="D1026" s="89" t="s">
        <v>311</v>
      </c>
      <c r="E1026" s="89" t="s">
        <v>312</v>
      </c>
      <c r="F1026" s="72">
        <v>0.5</v>
      </c>
      <c r="G1026" s="72">
        <v>0.6</v>
      </c>
      <c r="H1026" s="72">
        <v>6.8</v>
      </c>
      <c r="I1026" s="72" t="s">
        <v>299</v>
      </c>
      <c r="J1026" s="72">
        <v>180</v>
      </c>
    </row>
    <row r="1027" spans="1:10" x14ac:dyDescent="0.25">
      <c r="A1027" s="107">
        <v>41924</v>
      </c>
      <c r="B1027" s="89" t="s">
        <v>293</v>
      </c>
      <c r="C1027" s="89" t="s">
        <v>53</v>
      </c>
      <c r="D1027" s="89" t="s">
        <v>311</v>
      </c>
      <c r="E1027" s="89" t="s">
        <v>312</v>
      </c>
      <c r="F1027" s="72">
        <v>0.2</v>
      </c>
      <c r="G1027" s="72">
        <v>1.1000000000000001</v>
      </c>
      <c r="H1027" s="72">
        <v>7.2</v>
      </c>
      <c r="I1027" s="72" t="s">
        <v>298</v>
      </c>
      <c r="J1027" s="72">
        <v>90</v>
      </c>
    </row>
    <row r="1028" spans="1:10" x14ac:dyDescent="0.25">
      <c r="A1028" s="107">
        <v>41925</v>
      </c>
      <c r="B1028" s="89" t="s">
        <v>293</v>
      </c>
      <c r="C1028" s="89" t="s">
        <v>53</v>
      </c>
      <c r="D1028" s="89" t="s">
        <v>311</v>
      </c>
      <c r="E1028" s="89" t="s">
        <v>312</v>
      </c>
      <c r="F1028" s="72">
        <v>0.4</v>
      </c>
      <c r="G1028" s="72">
        <v>2</v>
      </c>
      <c r="H1028" s="72">
        <v>13.8</v>
      </c>
      <c r="I1028" s="72" t="s">
        <v>261</v>
      </c>
      <c r="J1028" s="72">
        <v>360</v>
      </c>
    </row>
    <row r="1029" spans="1:10" x14ac:dyDescent="0.25">
      <c r="A1029" s="107">
        <v>41926</v>
      </c>
      <c r="B1029" s="89" t="s">
        <v>293</v>
      </c>
      <c r="C1029" s="89" t="s">
        <v>53</v>
      </c>
      <c r="D1029" s="89" t="s">
        <v>311</v>
      </c>
      <c r="E1029" s="89" t="s">
        <v>312</v>
      </c>
      <c r="F1029" s="72">
        <v>0.3</v>
      </c>
      <c r="G1029" s="72">
        <v>4.4000000000000004</v>
      </c>
      <c r="H1029" s="72">
        <v>10.199999999999999</v>
      </c>
      <c r="I1029" s="72" t="s">
        <v>300</v>
      </c>
      <c r="J1029" s="72">
        <v>270</v>
      </c>
    </row>
    <row r="1030" spans="1:10" x14ac:dyDescent="0.25">
      <c r="A1030" s="107">
        <v>41927</v>
      </c>
      <c r="B1030" s="89" t="s">
        <v>293</v>
      </c>
      <c r="C1030" s="89" t="s">
        <v>53</v>
      </c>
      <c r="D1030" s="89" t="s">
        <v>311</v>
      </c>
      <c r="E1030" s="89" t="s">
        <v>312</v>
      </c>
      <c r="F1030" s="72">
        <v>0.5</v>
      </c>
      <c r="G1030" s="72">
        <v>3.3</v>
      </c>
      <c r="H1030" s="72">
        <v>9.6999999999999993</v>
      </c>
      <c r="I1030" s="72" t="s">
        <v>300</v>
      </c>
      <c r="J1030" s="72">
        <v>270</v>
      </c>
    </row>
    <row r="1031" spans="1:10" x14ac:dyDescent="0.25">
      <c r="A1031" s="107">
        <v>41928</v>
      </c>
      <c r="B1031" s="89" t="s">
        <v>293</v>
      </c>
      <c r="C1031" s="89" t="s">
        <v>53</v>
      </c>
      <c r="D1031" s="89" t="s">
        <v>311</v>
      </c>
      <c r="E1031" s="89" t="s">
        <v>312</v>
      </c>
      <c r="F1031" s="72">
        <v>0.3</v>
      </c>
      <c r="G1031" s="72">
        <v>2</v>
      </c>
      <c r="H1031" s="72">
        <v>7.6</v>
      </c>
      <c r="I1031" s="72" t="s">
        <v>300</v>
      </c>
      <c r="J1031" s="72">
        <v>270</v>
      </c>
    </row>
    <row r="1032" spans="1:10" x14ac:dyDescent="0.25">
      <c r="A1032" s="107">
        <v>41929</v>
      </c>
      <c r="B1032" s="89" t="s">
        <v>293</v>
      </c>
      <c r="C1032" s="89" t="s">
        <v>53</v>
      </c>
      <c r="D1032" s="89" t="s">
        <v>311</v>
      </c>
      <c r="E1032" s="89" t="s">
        <v>312</v>
      </c>
      <c r="F1032" s="72">
        <v>0.6</v>
      </c>
      <c r="G1032" s="72">
        <v>2</v>
      </c>
      <c r="H1032" s="72">
        <v>8.4</v>
      </c>
      <c r="I1032" s="72" t="s">
        <v>299</v>
      </c>
      <c r="J1032" s="72">
        <v>180</v>
      </c>
    </row>
    <row r="1033" spans="1:10" x14ac:dyDescent="0.25">
      <c r="A1033" s="107">
        <v>41930</v>
      </c>
      <c r="B1033" s="89" t="s">
        <v>293</v>
      </c>
      <c r="C1033" s="89" t="s">
        <v>53</v>
      </c>
      <c r="D1033" s="89" t="s">
        <v>311</v>
      </c>
      <c r="E1033" s="89" t="s">
        <v>312</v>
      </c>
      <c r="F1033" s="72">
        <v>0.5</v>
      </c>
      <c r="G1033" s="72">
        <v>2.6</v>
      </c>
      <c r="H1033" s="72">
        <v>6.9</v>
      </c>
      <c r="I1033" s="72" t="s">
        <v>299</v>
      </c>
      <c r="J1033" s="72">
        <v>180</v>
      </c>
    </row>
    <row r="1034" spans="1:10" x14ac:dyDescent="0.25">
      <c r="A1034" s="107">
        <v>41931</v>
      </c>
      <c r="B1034" s="89" t="s">
        <v>293</v>
      </c>
      <c r="C1034" s="89" t="s">
        <v>53</v>
      </c>
      <c r="D1034" s="89" t="s">
        <v>311</v>
      </c>
      <c r="E1034" s="89" t="s">
        <v>312</v>
      </c>
      <c r="F1034" s="72">
        <v>0.1</v>
      </c>
      <c r="G1034" s="72">
        <v>0.2</v>
      </c>
      <c r="H1034" s="72">
        <v>3.5</v>
      </c>
      <c r="I1034" s="72" t="s">
        <v>299</v>
      </c>
      <c r="J1034" s="72">
        <v>180</v>
      </c>
    </row>
    <row r="1035" spans="1:10" x14ac:dyDescent="0.25">
      <c r="A1035" s="107">
        <v>41932</v>
      </c>
      <c r="B1035" s="89" t="s">
        <v>293</v>
      </c>
      <c r="C1035" s="89" t="s">
        <v>53</v>
      </c>
      <c r="D1035" s="89" t="s">
        <v>311</v>
      </c>
      <c r="E1035" s="89" t="s">
        <v>312</v>
      </c>
      <c r="F1035" s="72">
        <v>3.2</v>
      </c>
      <c r="G1035" s="72">
        <v>0</v>
      </c>
      <c r="H1035" s="72">
        <v>6.4</v>
      </c>
      <c r="I1035" s="72" t="s">
        <v>299</v>
      </c>
      <c r="J1035" s="72">
        <v>180</v>
      </c>
    </row>
    <row r="1036" spans="1:10" x14ac:dyDescent="0.25">
      <c r="A1036" s="107">
        <v>41933</v>
      </c>
      <c r="B1036" s="89" t="s">
        <v>293</v>
      </c>
      <c r="C1036" s="89" t="s">
        <v>53</v>
      </c>
      <c r="D1036" s="89" t="s">
        <v>311</v>
      </c>
      <c r="E1036" s="89" t="s">
        <v>312</v>
      </c>
      <c r="F1036" s="72">
        <v>1.2</v>
      </c>
      <c r="G1036" s="72">
        <v>4.0999999999999996</v>
      </c>
      <c r="H1036" s="72">
        <v>7.4</v>
      </c>
      <c r="I1036" s="72" t="s">
        <v>299</v>
      </c>
      <c r="J1036" s="72">
        <v>180</v>
      </c>
    </row>
    <row r="1037" spans="1:10" x14ac:dyDescent="0.25">
      <c r="A1037" s="107">
        <v>41934</v>
      </c>
      <c r="B1037" s="89" t="s">
        <v>293</v>
      </c>
      <c r="C1037" s="89" t="s">
        <v>53</v>
      </c>
      <c r="D1037" s="89" t="s">
        <v>311</v>
      </c>
      <c r="E1037" s="89" t="s">
        <v>312</v>
      </c>
      <c r="F1037" s="72">
        <v>0.2</v>
      </c>
      <c r="G1037" s="72">
        <v>1.3</v>
      </c>
      <c r="H1037" s="72">
        <v>3.6</v>
      </c>
      <c r="I1037" s="72" t="s">
        <v>299</v>
      </c>
      <c r="J1037" s="72">
        <v>180</v>
      </c>
    </row>
    <row r="1038" spans="1:10" x14ac:dyDescent="0.25">
      <c r="A1038" s="107">
        <v>41935</v>
      </c>
      <c r="B1038" s="89" t="s">
        <v>293</v>
      </c>
      <c r="C1038" s="89" t="s">
        <v>53</v>
      </c>
      <c r="D1038" s="89" t="s">
        <v>311</v>
      </c>
      <c r="E1038" s="89" t="s">
        <v>312</v>
      </c>
      <c r="F1038" s="72">
        <v>0.2</v>
      </c>
      <c r="G1038" s="72">
        <v>0.2</v>
      </c>
      <c r="H1038" s="72">
        <v>5.6</v>
      </c>
      <c r="I1038" s="72" t="s">
        <v>261</v>
      </c>
      <c r="J1038" s="72">
        <v>360</v>
      </c>
    </row>
    <row r="1039" spans="1:10" x14ac:dyDescent="0.25">
      <c r="A1039" s="107">
        <v>41936</v>
      </c>
      <c r="B1039" s="89" t="s">
        <v>293</v>
      </c>
      <c r="C1039" s="89" t="s">
        <v>53</v>
      </c>
      <c r="D1039" s="89" t="s">
        <v>311</v>
      </c>
      <c r="E1039" s="89" t="s">
        <v>312</v>
      </c>
      <c r="F1039" s="72">
        <v>0.3</v>
      </c>
      <c r="G1039" s="72">
        <v>1.1000000000000001</v>
      </c>
      <c r="H1039" s="72">
        <v>6.4</v>
      </c>
      <c r="I1039" s="72" t="s">
        <v>298</v>
      </c>
      <c r="J1039" s="72">
        <v>90</v>
      </c>
    </row>
    <row r="1040" spans="1:10" x14ac:dyDescent="0.25">
      <c r="A1040" s="107">
        <v>41937</v>
      </c>
      <c r="B1040" s="89" t="s">
        <v>293</v>
      </c>
      <c r="C1040" s="89" t="s">
        <v>53</v>
      </c>
      <c r="D1040" s="89" t="s">
        <v>311</v>
      </c>
      <c r="E1040" s="89" t="s">
        <v>312</v>
      </c>
      <c r="F1040" s="72">
        <v>0.1</v>
      </c>
      <c r="G1040" s="72">
        <v>0.2</v>
      </c>
      <c r="H1040" s="72">
        <v>6.9</v>
      </c>
      <c r="I1040" s="72" t="s">
        <v>300</v>
      </c>
      <c r="J1040" s="72">
        <v>270</v>
      </c>
    </row>
    <row r="1041" spans="1:10" x14ac:dyDescent="0.25">
      <c r="A1041" s="107">
        <v>41938</v>
      </c>
      <c r="B1041" s="89" t="s">
        <v>293</v>
      </c>
      <c r="C1041" s="89" t="s">
        <v>53</v>
      </c>
      <c r="D1041" s="89" t="s">
        <v>311</v>
      </c>
      <c r="E1041" s="89" t="s">
        <v>312</v>
      </c>
      <c r="F1041" s="72">
        <v>0.5</v>
      </c>
      <c r="G1041" s="72">
        <v>0.7</v>
      </c>
      <c r="H1041" s="72">
        <v>9.3000000000000007</v>
      </c>
      <c r="I1041" s="72" t="s">
        <v>300</v>
      </c>
      <c r="J1041" s="72">
        <v>270</v>
      </c>
    </row>
    <row r="1042" spans="1:10" x14ac:dyDescent="0.25">
      <c r="A1042" s="107">
        <v>41939</v>
      </c>
      <c r="B1042" s="89" t="s">
        <v>293</v>
      </c>
      <c r="C1042" s="89" t="s">
        <v>53</v>
      </c>
      <c r="D1042" s="89" t="s">
        <v>311</v>
      </c>
      <c r="E1042" s="89" t="s">
        <v>312</v>
      </c>
      <c r="F1042" s="72">
        <v>0.6</v>
      </c>
      <c r="G1042" s="72">
        <v>3.6</v>
      </c>
      <c r="H1042" s="72">
        <v>12.3</v>
      </c>
      <c r="I1042" s="72" t="s">
        <v>300</v>
      </c>
      <c r="J1042" s="72">
        <v>270</v>
      </c>
    </row>
    <row r="1043" spans="1:10" x14ac:dyDescent="0.25">
      <c r="A1043" s="107">
        <v>41940</v>
      </c>
      <c r="B1043" s="89" t="s">
        <v>293</v>
      </c>
      <c r="C1043" s="89" t="s">
        <v>53</v>
      </c>
      <c r="D1043" s="89" t="s">
        <v>311</v>
      </c>
      <c r="E1043" s="89" t="s">
        <v>312</v>
      </c>
      <c r="F1043" s="72">
        <v>0.2</v>
      </c>
      <c r="G1043" s="72">
        <v>3.6</v>
      </c>
      <c r="H1043" s="72">
        <v>10.1</v>
      </c>
      <c r="I1043" s="72" t="s">
        <v>300</v>
      </c>
      <c r="J1043" s="72">
        <v>270</v>
      </c>
    </row>
    <row r="1044" spans="1:10" x14ac:dyDescent="0.25">
      <c r="A1044" s="107">
        <v>41941</v>
      </c>
      <c r="B1044" s="89" t="s">
        <v>293</v>
      </c>
      <c r="C1044" s="89" t="s">
        <v>53</v>
      </c>
      <c r="D1044" s="89" t="s">
        <v>311</v>
      </c>
      <c r="E1044" s="89" t="s">
        <v>312</v>
      </c>
      <c r="F1044" s="72">
        <v>0.4</v>
      </c>
      <c r="G1044" s="72">
        <v>0.6</v>
      </c>
      <c r="H1044" s="72">
        <v>6.8</v>
      </c>
      <c r="I1044" s="72" t="s">
        <v>299</v>
      </c>
      <c r="J1044" s="72">
        <v>180</v>
      </c>
    </row>
    <row r="1045" spans="1:10" x14ac:dyDescent="0.25">
      <c r="A1045" s="107">
        <v>41942</v>
      </c>
      <c r="B1045" s="89" t="s">
        <v>293</v>
      </c>
      <c r="C1045" s="89" t="s">
        <v>53</v>
      </c>
      <c r="D1045" s="89" t="s">
        <v>311</v>
      </c>
      <c r="E1045" s="89" t="s">
        <v>312</v>
      </c>
      <c r="F1045" s="72">
        <v>0.6</v>
      </c>
      <c r="G1045" s="72">
        <v>1.4</v>
      </c>
      <c r="H1045" s="72">
        <v>5.9</v>
      </c>
      <c r="I1045" s="72" t="s">
        <v>300</v>
      </c>
      <c r="J1045" s="72">
        <v>270</v>
      </c>
    </row>
    <row r="1046" spans="1:10" x14ac:dyDescent="0.25">
      <c r="A1046" s="107">
        <v>41943</v>
      </c>
      <c r="B1046" s="89" t="s">
        <v>293</v>
      </c>
      <c r="C1046" s="89" t="s">
        <v>53</v>
      </c>
      <c r="D1046" s="89" t="s">
        <v>311</v>
      </c>
      <c r="E1046" s="89" t="s">
        <v>312</v>
      </c>
      <c r="F1046" s="72">
        <v>0.3</v>
      </c>
      <c r="G1046" s="72">
        <v>2.2999999999999998</v>
      </c>
      <c r="H1046" s="72">
        <v>10.8</v>
      </c>
      <c r="I1046" s="72" t="s">
        <v>300</v>
      </c>
      <c r="J1046" s="72">
        <v>270</v>
      </c>
    </row>
    <row r="1047" spans="1:10" x14ac:dyDescent="0.25">
      <c r="A1047" s="107">
        <v>41944</v>
      </c>
      <c r="B1047" s="89" t="s">
        <v>293</v>
      </c>
      <c r="C1047" s="89" t="s">
        <v>53</v>
      </c>
      <c r="D1047" s="89" t="s">
        <v>311</v>
      </c>
      <c r="E1047" s="89" t="s">
        <v>312</v>
      </c>
      <c r="F1047" s="72" t="s">
        <v>160</v>
      </c>
      <c r="G1047" s="72" t="s">
        <v>160</v>
      </c>
      <c r="H1047" s="72" t="s">
        <v>160</v>
      </c>
      <c r="I1047" s="72" t="e">
        <v>#NAME?</v>
      </c>
      <c r="J1047" s="72" t="e">
        <v>#NAME?</v>
      </c>
    </row>
    <row r="1048" spans="1:10" x14ac:dyDescent="0.25">
      <c r="A1048" s="107">
        <v>41945</v>
      </c>
      <c r="B1048" s="89" t="s">
        <v>293</v>
      </c>
      <c r="C1048" s="89" t="s">
        <v>53</v>
      </c>
      <c r="D1048" s="89" t="s">
        <v>311</v>
      </c>
      <c r="E1048" s="89" t="s">
        <v>312</v>
      </c>
      <c r="F1048" s="72" t="s">
        <v>160</v>
      </c>
      <c r="G1048" s="72" t="s">
        <v>160</v>
      </c>
      <c r="H1048" s="72" t="s">
        <v>160</v>
      </c>
      <c r="I1048" s="72" t="e">
        <v>#NAME?</v>
      </c>
      <c r="J1048" s="72" t="e">
        <v>#NAME?</v>
      </c>
    </row>
    <row r="1049" spans="1:10" x14ac:dyDescent="0.25">
      <c r="A1049" s="107">
        <v>41946</v>
      </c>
      <c r="B1049" s="89" t="s">
        <v>293</v>
      </c>
      <c r="C1049" s="89" t="s">
        <v>53</v>
      </c>
      <c r="D1049" s="89" t="s">
        <v>311</v>
      </c>
      <c r="E1049" s="89" t="s">
        <v>312</v>
      </c>
      <c r="F1049" s="72" t="s">
        <v>160</v>
      </c>
      <c r="G1049" s="72" t="s">
        <v>160</v>
      </c>
      <c r="H1049" s="72" t="s">
        <v>160</v>
      </c>
      <c r="I1049" s="72" t="e">
        <v>#NAME?</v>
      </c>
      <c r="J1049" s="72" t="e">
        <v>#NAME?</v>
      </c>
    </row>
    <row r="1050" spans="1:10" x14ac:dyDescent="0.25">
      <c r="A1050" s="107">
        <v>41947</v>
      </c>
      <c r="B1050" s="89" t="s">
        <v>293</v>
      </c>
      <c r="C1050" s="89" t="s">
        <v>53</v>
      </c>
      <c r="D1050" s="89" t="s">
        <v>311</v>
      </c>
      <c r="E1050" s="89" t="s">
        <v>312</v>
      </c>
      <c r="F1050" s="72">
        <v>0.1</v>
      </c>
      <c r="G1050" s="72">
        <v>2.4</v>
      </c>
      <c r="H1050" s="72">
        <v>6.7</v>
      </c>
      <c r="I1050" s="72" t="s">
        <v>299</v>
      </c>
      <c r="J1050" s="72">
        <v>180</v>
      </c>
    </row>
    <row r="1051" spans="1:10" x14ac:dyDescent="0.25">
      <c r="A1051" s="107">
        <v>41948</v>
      </c>
      <c r="B1051" s="89" t="s">
        <v>293</v>
      </c>
      <c r="C1051" s="89" t="s">
        <v>53</v>
      </c>
      <c r="D1051" s="89" t="s">
        <v>311</v>
      </c>
      <c r="E1051" s="89" t="s">
        <v>312</v>
      </c>
      <c r="F1051" s="72">
        <v>0.5</v>
      </c>
      <c r="G1051" s="72">
        <v>0</v>
      </c>
      <c r="H1051" s="72">
        <v>11.4</v>
      </c>
      <c r="I1051" s="72" t="s">
        <v>261</v>
      </c>
      <c r="J1051" s="72">
        <v>360</v>
      </c>
    </row>
    <row r="1052" spans="1:10" x14ac:dyDescent="0.25">
      <c r="A1052" s="107">
        <v>41949</v>
      </c>
      <c r="B1052" s="89" t="s">
        <v>293</v>
      </c>
      <c r="C1052" s="89" t="s">
        <v>53</v>
      </c>
      <c r="D1052" s="89" t="s">
        <v>311</v>
      </c>
      <c r="E1052" s="89" t="s">
        <v>312</v>
      </c>
      <c r="F1052" s="72">
        <v>0.2</v>
      </c>
      <c r="G1052" s="72">
        <v>1</v>
      </c>
      <c r="H1052" s="72">
        <v>10</v>
      </c>
      <c r="I1052" s="72" t="s">
        <v>299</v>
      </c>
      <c r="J1052" s="72">
        <v>180</v>
      </c>
    </row>
    <row r="1053" spans="1:10" x14ac:dyDescent="0.25">
      <c r="A1053" s="107">
        <v>41950</v>
      </c>
      <c r="B1053" s="89" t="s">
        <v>293</v>
      </c>
      <c r="C1053" s="89" t="s">
        <v>53</v>
      </c>
      <c r="D1053" s="89" t="s">
        <v>311</v>
      </c>
      <c r="E1053" s="89" t="s">
        <v>312</v>
      </c>
      <c r="F1053" s="72">
        <v>0.7</v>
      </c>
      <c r="G1053" s="72">
        <v>3.2</v>
      </c>
      <c r="H1053" s="72">
        <v>8.1999999999999993</v>
      </c>
      <c r="I1053" s="72" t="s">
        <v>299</v>
      </c>
      <c r="J1053" s="72">
        <v>180</v>
      </c>
    </row>
    <row r="1054" spans="1:10" x14ac:dyDescent="0.25">
      <c r="A1054" s="107">
        <v>41951</v>
      </c>
      <c r="B1054" s="89" t="s">
        <v>293</v>
      </c>
      <c r="C1054" s="89" t="s">
        <v>53</v>
      </c>
      <c r="D1054" s="89" t="s">
        <v>311</v>
      </c>
      <c r="E1054" s="89" t="s">
        <v>312</v>
      </c>
      <c r="F1054" s="72">
        <v>0.5</v>
      </c>
      <c r="G1054" s="72">
        <v>2</v>
      </c>
      <c r="H1054" s="72">
        <v>5.7</v>
      </c>
      <c r="I1054" s="72" t="s">
        <v>299</v>
      </c>
      <c r="J1054" s="72">
        <v>180</v>
      </c>
    </row>
    <row r="1055" spans="1:10" x14ac:dyDescent="0.25">
      <c r="A1055" s="107">
        <v>41952</v>
      </c>
      <c r="B1055" s="89" t="s">
        <v>293</v>
      </c>
      <c r="C1055" s="89" t="s">
        <v>53</v>
      </c>
      <c r="D1055" s="89" t="s">
        <v>311</v>
      </c>
      <c r="E1055" s="89" t="s">
        <v>312</v>
      </c>
      <c r="F1055" s="72">
        <v>0.4</v>
      </c>
      <c r="G1055" s="72">
        <v>2.2000000000000002</v>
      </c>
      <c r="H1055" s="72">
        <v>8.3000000000000007</v>
      </c>
      <c r="I1055" s="72" t="s">
        <v>299</v>
      </c>
      <c r="J1055" s="72">
        <v>180</v>
      </c>
    </row>
    <row r="1056" spans="1:10" x14ac:dyDescent="0.25">
      <c r="A1056" s="107">
        <v>41953</v>
      </c>
      <c r="B1056" s="89" t="s">
        <v>293</v>
      </c>
      <c r="C1056" s="89" t="s">
        <v>53</v>
      </c>
      <c r="D1056" s="89" t="s">
        <v>311</v>
      </c>
      <c r="E1056" s="89" t="s">
        <v>312</v>
      </c>
      <c r="F1056" s="72">
        <v>0.7</v>
      </c>
      <c r="G1056" s="72">
        <v>3.9</v>
      </c>
      <c r="H1056" s="72">
        <v>12.1</v>
      </c>
      <c r="I1056" s="72" t="s">
        <v>298</v>
      </c>
      <c r="J1056" s="72">
        <v>90</v>
      </c>
    </row>
    <row r="1057" spans="1:10" x14ac:dyDescent="0.25">
      <c r="A1057" s="107">
        <v>41954</v>
      </c>
      <c r="B1057" s="89" t="s">
        <v>293</v>
      </c>
      <c r="C1057" s="89" t="s">
        <v>53</v>
      </c>
      <c r="D1057" s="89" t="s">
        <v>311</v>
      </c>
      <c r="E1057" s="89" t="s">
        <v>312</v>
      </c>
      <c r="F1057" s="72">
        <v>2.2000000000000002</v>
      </c>
      <c r="G1057" s="72">
        <v>5.3</v>
      </c>
      <c r="H1057" s="72">
        <v>8.8000000000000007</v>
      </c>
      <c r="I1057" s="72" t="s">
        <v>299</v>
      </c>
      <c r="J1057" s="72">
        <v>180</v>
      </c>
    </row>
    <row r="1058" spans="1:10" x14ac:dyDescent="0.25">
      <c r="A1058" s="107">
        <v>41955</v>
      </c>
      <c r="B1058" s="89" t="s">
        <v>293</v>
      </c>
      <c r="C1058" s="89" t="s">
        <v>53</v>
      </c>
      <c r="D1058" s="89" t="s">
        <v>311</v>
      </c>
      <c r="E1058" s="89" t="s">
        <v>312</v>
      </c>
      <c r="F1058" s="72">
        <v>1.2</v>
      </c>
      <c r="G1058" s="72">
        <v>3.9</v>
      </c>
      <c r="H1058" s="72">
        <v>7.7</v>
      </c>
      <c r="I1058" s="72" t="s">
        <v>299</v>
      </c>
      <c r="J1058" s="72">
        <v>180</v>
      </c>
    </row>
    <row r="1059" spans="1:10" x14ac:dyDescent="0.25">
      <c r="A1059" s="107">
        <v>41956</v>
      </c>
      <c r="B1059" s="89" t="s">
        <v>293</v>
      </c>
      <c r="C1059" s="89" t="s">
        <v>53</v>
      </c>
      <c r="D1059" s="89" t="s">
        <v>311</v>
      </c>
      <c r="E1059" s="89" t="s">
        <v>312</v>
      </c>
      <c r="F1059" s="72">
        <v>0.7</v>
      </c>
      <c r="G1059" s="72">
        <v>2.4</v>
      </c>
      <c r="H1059" s="72">
        <v>5.0999999999999996</v>
      </c>
      <c r="I1059" s="72" t="s">
        <v>299</v>
      </c>
      <c r="J1059" s="72">
        <v>180</v>
      </c>
    </row>
    <row r="1060" spans="1:10" x14ac:dyDescent="0.25">
      <c r="A1060" s="107">
        <v>41957</v>
      </c>
      <c r="B1060" s="89" t="s">
        <v>293</v>
      </c>
      <c r="C1060" s="89" t="s">
        <v>53</v>
      </c>
      <c r="D1060" s="89" t="s">
        <v>311</v>
      </c>
      <c r="E1060" s="89" t="s">
        <v>312</v>
      </c>
      <c r="F1060" s="72">
        <v>0.5</v>
      </c>
      <c r="G1060" s="72">
        <v>2.5</v>
      </c>
      <c r="H1060" s="72">
        <v>7.4</v>
      </c>
      <c r="I1060" s="72" t="s">
        <v>261</v>
      </c>
      <c r="J1060" s="72">
        <v>360</v>
      </c>
    </row>
    <row r="1061" spans="1:10" x14ac:dyDescent="0.25">
      <c r="A1061" s="107">
        <v>41958</v>
      </c>
      <c r="B1061" s="89" t="s">
        <v>293</v>
      </c>
      <c r="C1061" s="89" t="s">
        <v>53</v>
      </c>
      <c r="D1061" s="89" t="s">
        <v>311</v>
      </c>
      <c r="E1061" s="89" t="s">
        <v>312</v>
      </c>
      <c r="F1061" s="72">
        <v>0.3</v>
      </c>
      <c r="G1061" s="72">
        <v>4.4000000000000004</v>
      </c>
      <c r="H1061" s="72">
        <v>10.8</v>
      </c>
      <c r="I1061" s="72" t="s">
        <v>299</v>
      </c>
      <c r="J1061" s="72">
        <v>180</v>
      </c>
    </row>
    <row r="1062" spans="1:10" x14ac:dyDescent="0.25">
      <c r="A1062" s="107">
        <v>41959</v>
      </c>
      <c r="B1062" s="89" t="s">
        <v>293</v>
      </c>
      <c r="C1062" s="89" t="s">
        <v>53</v>
      </c>
      <c r="D1062" s="89" t="s">
        <v>311</v>
      </c>
      <c r="E1062" s="89" t="s">
        <v>312</v>
      </c>
      <c r="F1062" s="72">
        <v>0.5</v>
      </c>
      <c r="G1062" s="72">
        <v>4.5999999999999996</v>
      </c>
      <c r="H1062" s="72">
        <v>11.6</v>
      </c>
      <c r="I1062" s="72" t="s">
        <v>300</v>
      </c>
      <c r="J1062" s="72">
        <v>270</v>
      </c>
    </row>
    <row r="1063" spans="1:10" x14ac:dyDescent="0.25">
      <c r="A1063" s="107">
        <v>41960</v>
      </c>
      <c r="B1063" s="89" t="s">
        <v>293</v>
      </c>
      <c r="C1063" s="89" t="s">
        <v>53</v>
      </c>
      <c r="D1063" s="89" t="s">
        <v>311</v>
      </c>
      <c r="E1063" s="89" t="s">
        <v>312</v>
      </c>
      <c r="F1063" s="72">
        <v>0.3</v>
      </c>
      <c r="G1063" s="72">
        <v>0.6</v>
      </c>
      <c r="H1063" s="72">
        <v>6.7</v>
      </c>
      <c r="I1063" s="72" t="s">
        <v>300</v>
      </c>
      <c r="J1063" s="72">
        <v>270</v>
      </c>
    </row>
    <row r="1064" spans="1:10" x14ac:dyDescent="0.25">
      <c r="A1064" s="107">
        <v>41961</v>
      </c>
      <c r="B1064" s="89" t="s">
        <v>293</v>
      </c>
      <c r="C1064" s="89" t="s">
        <v>53</v>
      </c>
      <c r="D1064" s="89" t="s">
        <v>311</v>
      </c>
      <c r="E1064" s="89" t="s">
        <v>312</v>
      </c>
      <c r="F1064" s="72">
        <v>0.1</v>
      </c>
      <c r="G1064" s="72">
        <v>1.2</v>
      </c>
      <c r="H1064" s="72">
        <v>9.9</v>
      </c>
      <c r="I1064" s="72" t="s">
        <v>299</v>
      </c>
      <c r="J1064" s="72">
        <v>180</v>
      </c>
    </row>
    <row r="1065" spans="1:10" x14ac:dyDescent="0.25">
      <c r="A1065" s="107">
        <v>41962</v>
      </c>
      <c r="B1065" s="89" t="s">
        <v>293</v>
      </c>
      <c r="C1065" s="89" t="s">
        <v>53</v>
      </c>
      <c r="D1065" s="89" t="s">
        <v>311</v>
      </c>
      <c r="E1065" s="89" t="s">
        <v>312</v>
      </c>
      <c r="F1065" s="72">
        <v>1.2</v>
      </c>
      <c r="G1065" s="72">
        <v>4</v>
      </c>
      <c r="H1065" s="72">
        <v>9.1</v>
      </c>
      <c r="I1065" s="72" t="s">
        <v>299</v>
      </c>
      <c r="J1065" s="72">
        <v>180</v>
      </c>
    </row>
    <row r="1066" spans="1:10" x14ac:dyDescent="0.25">
      <c r="A1066" s="107">
        <v>41963</v>
      </c>
      <c r="B1066" s="89" t="s">
        <v>293</v>
      </c>
      <c r="C1066" s="89" t="s">
        <v>53</v>
      </c>
      <c r="D1066" s="89" t="s">
        <v>311</v>
      </c>
      <c r="E1066" s="89" t="s">
        <v>312</v>
      </c>
      <c r="F1066" s="72">
        <v>0.3</v>
      </c>
      <c r="G1066" s="72">
        <v>1.8</v>
      </c>
      <c r="H1066" s="72">
        <v>8.1</v>
      </c>
      <c r="I1066" s="72" t="s">
        <v>300</v>
      </c>
      <c r="J1066" s="72">
        <v>270</v>
      </c>
    </row>
    <row r="1067" spans="1:10" x14ac:dyDescent="0.25">
      <c r="A1067" s="107">
        <v>41964</v>
      </c>
      <c r="B1067" s="89" t="s">
        <v>293</v>
      </c>
      <c r="C1067" s="89" t="s">
        <v>53</v>
      </c>
      <c r="D1067" s="89" t="s">
        <v>311</v>
      </c>
      <c r="E1067" s="89" t="s">
        <v>312</v>
      </c>
      <c r="F1067" s="72">
        <v>0.5</v>
      </c>
      <c r="G1067" s="72">
        <v>2.9</v>
      </c>
      <c r="H1067" s="72">
        <v>10.4</v>
      </c>
      <c r="I1067" s="72" t="s">
        <v>300</v>
      </c>
      <c r="J1067" s="72">
        <v>270</v>
      </c>
    </row>
    <row r="1068" spans="1:10" x14ac:dyDescent="0.25">
      <c r="A1068" s="107">
        <v>41965</v>
      </c>
      <c r="B1068" s="89" t="s">
        <v>293</v>
      </c>
      <c r="C1068" s="89" t="s">
        <v>53</v>
      </c>
      <c r="D1068" s="89" t="s">
        <v>311</v>
      </c>
      <c r="E1068" s="89" t="s">
        <v>312</v>
      </c>
      <c r="F1068" s="72">
        <v>0.3</v>
      </c>
      <c r="G1068" s="72">
        <v>2.7</v>
      </c>
      <c r="H1068" s="72">
        <v>6</v>
      </c>
      <c r="I1068" s="72" t="s">
        <v>299</v>
      </c>
      <c r="J1068" s="72">
        <v>180</v>
      </c>
    </row>
    <row r="1069" spans="1:10" x14ac:dyDescent="0.25">
      <c r="A1069" s="107">
        <v>41966</v>
      </c>
      <c r="B1069" s="89" t="s">
        <v>293</v>
      </c>
      <c r="C1069" s="89" t="s">
        <v>53</v>
      </c>
      <c r="D1069" s="89" t="s">
        <v>311</v>
      </c>
      <c r="E1069" s="89" t="s">
        <v>312</v>
      </c>
      <c r="F1069" s="72">
        <v>0.4</v>
      </c>
      <c r="G1069" s="72">
        <v>1.1000000000000001</v>
      </c>
      <c r="H1069" s="72">
        <v>7.9</v>
      </c>
      <c r="I1069" s="72" t="s">
        <v>261</v>
      </c>
      <c r="J1069" s="72">
        <v>360</v>
      </c>
    </row>
    <row r="1070" spans="1:10" x14ac:dyDescent="0.25">
      <c r="A1070" s="107">
        <v>41967</v>
      </c>
      <c r="B1070" s="89" t="s">
        <v>293</v>
      </c>
      <c r="C1070" s="89" t="s">
        <v>53</v>
      </c>
      <c r="D1070" s="89" t="s">
        <v>311</v>
      </c>
      <c r="E1070" s="89" t="s">
        <v>312</v>
      </c>
      <c r="F1070" s="72">
        <v>0.4</v>
      </c>
      <c r="G1070" s="72">
        <v>0.6</v>
      </c>
      <c r="H1070" s="72">
        <v>9.1999999999999993</v>
      </c>
      <c r="I1070" s="72" t="s">
        <v>298</v>
      </c>
      <c r="J1070" s="72">
        <v>90</v>
      </c>
    </row>
    <row r="1071" spans="1:10" x14ac:dyDescent="0.25">
      <c r="A1071" s="107">
        <v>41968</v>
      </c>
      <c r="B1071" s="89" t="s">
        <v>293</v>
      </c>
      <c r="C1071" s="89" t="s">
        <v>53</v>
      </c>
      <c r="D1071" s="89" t="s">
        <v>311</v>
      </c>
      <c r="E1071" s="89" t="s">
        <v>312</v>
      </c>
      <c r="F1071" s="72">
        <v>0.6</v>
      </c>
      <c r="G1071" s="72">
        <v>0.1</v>
      </c>
      <c r="H1071" s="72">
        <v>8.6</v>
      </c>
      <c r="I1071" s="72" t="s">
        <v>299</v>
      </c>
      <c r="J1071" s="72">
        <v>180</v>
      </c>
    </row>
    <row r="1072" spans="1:10" x14ac:dyDescent="0.25">
      <c r="A1072" s="107">
        <v>41969</v>
      </c>
      <c r="B1072" s="89" t="s">
        <v>293</v>
      </c>
      <c r="C1072" s="89" t="s">
        <v>53</v>
      </c>
      <c r="D1072" s="89" t="s">
        <v>311</v>
      </c>
      <c r="E1072" s="89" t="s">
        <v>312</v>
      </c>
      <c r="F1072" s="72">
        <v>1.4</v>
      </c>
      <c r="G1072" s="72">
        <v>3.4</v>
      </c>
      <c r="H1072" s="72">
        <v>6.1</v>
      </c>
      <c r="I1072" s="72" t="s">
        <v>299</v>
      </c>
      <c r="J1072" s="72">
        <v>180</v>
      </c>
    </row>
    <row r="1073" spans="1:10" x14ac:dyDescent="0.25">
      <c r="A1073" s="107">
        <v>41970</v>
      </c>
      <c r="B1073" s="89" t="s">
        <v>293</v>
      </c>
      <c r="C1073" s="89" t="s">
        <v>53</v>
      </c>
      <c r="D1073" s="89" t="s">
        <v>311</v>
      </c>
      <c r="E1073" s="89" t="s">
        <v>312</v>
      </c>
      <c r="F1073" s="72">
        <v>1.7</v>
      </c>
      <c r="G1073" s="72">
        <v>5.3</v>
      </c>
      <c r="H1073" s="72">
        <v>10.8</v>
      </c>
      <c r="I1073" s="72" t="s">
        <v>299</v>
      </c>
      <c r="J1073" s="72">
        <v>180</v>
      </c>
    </row>
    <row r="1074" spans="1:10" x14ac:dyDescent="0.25">
      <c r="A1074" s="107">
        <v>41971</v>
      </c>
      <c r="B1074" s="89" t="s">
        <v>293</v>
      </c>
      <c r="C1074" s="89" t="s">
        <v>53</v>
      </c>
      <c r="D1074" s="89" t="s">
        <v>311</v>
      </c>
      <c r="E1074" s="89" t="s">
        <v>312</v>
      </c>
      <c r="F1074" s="72">
        <v>1</v>
      </c>
      <c r="G1074" s="72">
        <v>4.4000000000000004</v>
      </c>
      <c r="H1074" s="72">
        <v>9.1999999999999993</v>
      </c>
      <c r="I1074" s="72" t="s">
        <v>299</v>
      </c>
      <c r="J1074" s="72">
        <v>180</v>
      </c>
    </row>
    <row r="1075" spans="1:10" x14ac:dyDescent="0.25">
      <c r="A1075" s="107">
        <v>41972</v>
      </c>
      <c r="B1075" s="89" t="s">
        <v>293</v>
      </c>
      <c r="C1075" s="89" t="s">
        <v>53</v>
      </c>
      <c r="D1075" s="89" t="s">
        <v>311</v>
      </c>
      <c r="E1075" s="89" t="s">
        <v>312</v>
      </c>
      <c r="F1075" s="72">
        <v>0.1</v>
      </c>
      <c r="G1075" s="72">
        <v>1.3</v>
      </c>
      <c r="H1075" s="72">
        <v>7.5</v>
      </c>
      <c r="I1075" s="72" t="s">
        <v>299</v>
      </c>
      <c r="J1075" s="72">
        <v>180</v>
      </c>
    </row>
    <row r="1076" spans="1:10" x14ac:dyDescent="0.25">
      <c r="A1076" s="107">
        <v>41973</v>
      </c>
      <c r="B1076" s="89" t="s">
        <v>293</v>
      </c>
      <c r="C1076" s="89" t="s">
        <v>53</v>
      </c>
      <c r="D1076" s="89" t="s">
        <v>311</v>
      </c>
      <c r="E1076" s="89" t="s">
        <v>312</v>
      </c>
      <c r="F1076" s="72">
        <v>0.9</v>
      </c>
      <c r="G1076" s="72">
        <v>0</v>
      </c>
      <c r="H1076" s="72">
        <v>6.2</v>
      </c>
      <c r="I1076" s="72" t="s">
        <v>299</v>
      </c>
      <c r="J1076" s="72">
        <v>180</v>
      </c>
    </row>
    <row r="1077" spans="1:10" x14ac:dyDescent="0.25">
      <c r="A1077" s="107">
        <v>41974</v>
      </c>
      <c r="B1077" s="89" t="s">
        <v>293</v>
      </c>
      <c r="C1077" s="89" t="s">
        <v>53</v>
      </c>
      <c r="D1077" s="89" t="s">
        <v>311</v>
      </c>
      <c r="E1077" s="89" t="s">
        <v>312</v>
      </c>
      <c r="F1077" s="72">
        <v>0.5</v>
      </c>
      <c r="G1077" s="72">
        <v>1.7</v>
      </c>
      <c r="H1077" s="72">
        <v>11.3</v>
      </c>
      <c r="I1077" s="72" t="s">
        <v>300</v>
      </c>
      <c r="J1077" s="72">
        <v>270</v>
      </c>
    </row>
    <row r="1078" spans="1:10" x14ac:dyDescent="0.25">
      <c r="A1078" s="107">
        <v>41975</v>
      </c>
      <c r="B1078" s="89" t="s">
        <v>293</v>
      </c>
      <c r="C1078" s="89" t="s">
        <v>53</v>
      </c>
      <c r="D1078" s="89" t="s">
        <v>311</v>
      </c>
      <c r="E1078" s="89" t="s">
        <v>312</v>
      </c>
      <c r="F1078" s="72">
        <v>0.5</v>
      </c>
      <c r="G1078" s="72">
        <v>0.9</v>
      </c>
      <c r="H1078" s="72">
        <v>8</v>
      </c>
      <c r="I1078" s="72" t="s">
        <v>300</v>
      </c>
      <c r="J1078" s="72">
        <v>270</v>
      </c>
    </row>
    <row r="1079" spans="1:10" x14ac:dyDescent="0.25">
      <c r="A1079" s="107">
        <v>41976</v>
      </c>
      <c r="B1079" s="89" t="s">
        <v>293</v>
      </c>
      <c r="C1079" s="89" t="s">
        <v>53</v>
      </c>
      <c r="D1079" s="89" t="s">
        <v>311</v>
      </c>
      <c r="E1079" s="89" t="s">
        <v>312</v>
      </c>
      <c r="F1079" s="72">
        <v>0.5</v>
      </c>
      <c r="G1079" s="72">
        <v>0.8</v>
      </c>
      <c r="H1079" s="72">
        <v>8.5</v>
      </c>
      <c r="I1079" s="72" t="s">
        <v>300</v>
      </c>
      <c r="J1079" s="72">
        <v>270</v>
      </c>
    </row>
    <row r="1080" spans="1:10" x14ac:dyDescent="0.25">
      <c r="A1080" s="107">
        <v>41977</v>
      </c>
      <c r="B1080" s="89" t="s">
        <v>293</v>
      </c>
      <c r="C1080" s="89" t="s">
        <v>53</v>
      </c>
      <c r="D1080" s="89" t="s">
        <v>311</v>
      </c>
      <c r="E1080" s="89" t="s">
        <v>312</v>
      </c>
      <c r="F1080" s="72">
        <v>0.2</v>
      </c>
      <c r="G1080" s="72">
        <v>2.5</v>
      </c>
      <c r="H1080" s="72">
        <v>9.6999999999999993</v>
      </c>
      <c r="I1080" s="72" t="s">
        <v>261</v>
      </c>
      <c r="J1080" s="72">
        <v>360</v>
      </c>
    </row>
    <row r="1081" spans="1:10" x14ac:dyDescent="0.25">
      <c r="A1081" s="107">
        <v>41978</v>
      </c>
      <c r="B1081" s="89" t="s">
        <v>293</v>
      </c>
      <c r="C1081" s="89" t="s">
        <v>53</v>
      </c>
      <c r="D1081" s="89" t="s">
        <v>311</v>
      </c>
      <c r="E1081" s="89" t="s">
        <v>312</v>
      </c>
      <c r="F1081" s="72">
        <v>2.4</v>
      </c>
      <c r="G1081" s="72">
        <v>0</v>
      </c>
      <c r="H1081" s="72">
        <v>6.8</v>
      </c>
      <c r="I1081" s="72" t="s">
        <v>300</v>
      </c>
      <c r="J1081" s="72">
        <v>270</v>
      </c>
    </row>
    <row r="1082" spans="1:10" x14ac:dyDescent="0.25">
      <c r="A1082" s="107">
        <v>41979</v>
      </c>
      <c r="B1082" s="89" t="s">
        <v>293</v>
      </c>
      <c r="C1082" s="89" t="s">
        <v>53</v>
      </c>
      <c r="D1082" s="89" t="s">
        <v>311</v>
      </c>
      <c r="E1082" s="89" t="s">
        <v>312</v>
      </c>
      <c r="F1082" s="72">
        <v>0.2</v>
      </c>
      <c r="G1082" s="72">
        <v>0.6</v>
      </c>
      <c r="H1082" s="72">
        <v>6.2</v>
      </c>
      <c r="I1082" s="72" t="s">
        <v>299</v>
      </c>
      <c r="J1082" s="72">
        <v>180</v>
      </c>
    </row>
    <row r="1083" spans="1:10" x14ac:dyDescent="0.25">
      <c r="A1083" s="107">
        <v>41980</v>
      </c>
      <c r="B1083" s="89" t="s">
        <v>293</v>
      </c>
      <c r="C1083" s="89" t="s">
        <v>53</v>
      </c>
      <c r="D1083" s="89" t="s">
        <v>311</v>
      </c>
      <c r="E1083" s="89" t="s">
        <v>312</v>
      </c>
      <c r="F1083" s="72">
        <v>0.2</v>
      </c>
      <c r="G1083" s="72">
        <v>0.9</v>
      </c>
      <c r="H1083" s="72">
        <v>8.5</v>
      </c>
      <c r="I1083" s="72" t="s">
        <v>261</v>
      </c>
      <c r="J1083" s="72">
        <v>360</v>
      </c>
    </row>
    <row r="1084" spans="1:10" x14ac:dyDescent="0.25">
      <c r="A1084" s="107">
        <v>41981</v>
      </c>
      <c r="B1084" s="89" t="s">
        <v>293</v>
      </c>
      <c r="C1084" s="89" t="s">
        <v>53</v>
      </c>
      <c r="D1084" s="89" t="s">
        <v>311</v>
      </c>
      <c r="E1084" s="89" t="s">
        <v>312</v>
      </c>
      <c r="F1084" s="72">
        <v>0.4</v>
      </c>
      <c r="G1084" s="72">
        <v>0.5</v>
      </c>
      <c r="H1084" s="72">
        <v>14.3</v>
      </c>
      <c r="I1084" s="72" t="s">
        <v>300</v>
      </c>
      <c r="J1084" s="72">
        <v>270</v>
      </c>
    </row>
    <row r="1085" spans="1:10" x14ac:dyDescent="0.25">
      <c r="A1085" s="107">
        <v>41982</v>
      </c>
      <c r="B1085" s="89" t="s">
        <v>293</v>
      </c>
      <c r="C1085" s="89" t="s">
        <v>53</v>
      </c>
      <c r="D1085" s="89" t="s">
        <v>311</v>
      </c>
      <c r="E1085" s="89" t="s">
        <v>312</v>
      </c>
      <c r="F1085" s="72">
        <v>0.6</v>
      </c>
      <c r="G1085" s="72">
        <v>3.9</v>
      </c>
      <c r="H1085" s="72">
        <v>10.6</v>
      </c>
      <c r="I1085" s="72" t="s">
        <v>299</v>
      </c>
      <c r="J1085" s="72">
        <v>180</v>
      </c>
    </row>
    <row r="1086" spans="1:10" x14ac:dyDescent="0.25">
      <c r="A1086" s="107">
        <v>41983</v>
      </c>
      <c r="B1086" s="89" t="s">
        <v>293</v>
      </c>
      <c r="C1086" s="89" t="s">
        <v>53</v>
      </c>
      <c r="D1086" s="89" t="s">
        <v>311</v>
      </c>
      <c r="E1086" s="89" t="s">
        <v>312</v>
      </c>
      <c r="F1086" s="72">
        <v>0.2</v>
      </c>
      <c r="G1086" s="72">
        <v>2.9</v>
      </c>
      <c r="H1086" s="72">
        <v>10.199999999999999</v>
      </c>
      <c r="I1086" s="72" t="s">
        <v>299</v>
      </c>
      <c r="J1086" s="72">
        <v>180</v>
      </c>
    </row>
    <row r="1087" spans="1:10" x14ac:dyDescent="0.25">
      <c r="A1087" s="107">
        <v>41984</v>
      </c>
      <c r="B1087" s="89" t="s">
        <v>293</v>
      </c>
      <c r="C1087" s="89" t="s">
        <v>53</v>
      </c>
      <c r="D1087" s="89" t="s">
        <v>311</v>
      </c>
      <c r="E1087" s="89" t="s">
        <v>312</v>
      </c>
      <c r="F1087" s="72">
        <v>0.2</v>
      </c>
      <c r="G1087" s="72">
        <v>1.5</v>
      </c>
      <c r="H1087" s="72">
        <v>10.3</v>
      </c>
      <c r="I1087" s="72" t="s">
        <v>299</v>
      </c>
      <c r="J1087" s="72">
        <v>180</v>
      </c>
    </row>
    <row r="1088" spans="1:10" x14ac:dyDescent="0.25">
      <c r="A1088" s="107">
        <v>41985</v>
      </c>
      <c r="B1088" s="89" t="s">
        <v>293</v>
      </c>
      <c r="C1088" s="89" t="s">
        <v>53</v>
      </c>
      <c r="D1088" s="89" t="s">
        <v>311</v>
      </c>
      <c r="E1088" s="89" t="s">
        <v>312</v>
      </c>
      <c r="F1088" s="72">
        <v>1.6</v>
      </c>
      <c r="G1088" s="72">
        <v>5.0999999999999996</v>
      </c>
      <c r="H1088" s="72">
        <v>10.3</v>
      </c>
      <c r="I1088" s="72" t="s">
        <v>299</v>
      </c>
      <c r="J1088" s="72">
        <v>180</v>
      </c>
    </row>
    <row r="1089" spans="1:10" x14ac:dyDescent="0.25">
      <c r="A1089" s="107">
        <v>41986</v>
      </c>
      <c r="B1089" s="89" t="s">
        <v>293</v>
      </c>
      <c r="C1089" s="89" t="s">
        <v>53</v>
      </c>
      <c r="D1089" s="89" t="s">
        <v>311</v>
      </c>
      <c r="E1089" s="89" t="s">
        <v>312</v>
      </c>
      <c r="F1089" s="72">
        <v>0.9</v>
      </c>
      <c r="G1089" s="72">
        <v>4.3</v>
      </c>
      <c r="H1089" s="72">
        <v>9.8000000000000007</v>
      </c>
      <c r="I1089" s="72" t="s">
        <v>299</v>
      </c>
      <c r="J1089" s="72">
        <v>180</v>
      </c>
    </row>
    <row r="1090" spans="1:10" x14ac:dyDescent="0.25">
      <c r="A1090" s="107">
        <v>41987</v>
      </c>
      <c r="B1090" s="89" t="s">
        <v>293</v>
      </c>
      <c r="C1090" s="89" t="s">
        <v>53</v>
      </c>
      <c r="D1090" s="89" t="s">
        <v>311</v>
      </c>
      <c r="E1090" s="89" t="s">
        <v>312</v>
      </c>
      <c r="F1090" s="72">
        <v>0.1</v>
      </c>
      <c r="G1090" s="72">
        <v>1.3</v>
      </c>
      <c r="H1090" s="72">
        <v>4.2</v>
      </c>
      <c r="I1090" s="72" t="s">
        <v>299</v>
      </c>
      <c r="J1090" s="72">
        <v>180</v>
      </c>
    </row>
    <row r="1091" spans="1:10" x14ac:dyDescent="0.25">
      <c r="A1091" s="107">
        <v>41988</v>
      </c>
      <c r="B1091" s="89" t="s">
        <v>293</v>
      </c>
      <c r="C1091" s="89" t="s">
        <v>53</v>
      </c>
      <c r="D1091" s="89" t="s">
        <v>311</v>
      </c>
      <c r="E1091" s="89" t="s">
        <v>312</v>
      </c>
      <c r="F1091" s="72">
        <v>0.5</v>
      </c>
      <c r="G1091" s="72">
        <v>2.6</v>
      </c>
      <c r="H1091" s="72">
        <v>5.4</v>
      </c>
      <c r="I1091" s="72" t="s">
        <v>299</v>
      </c>
      <c r="J1091" s="72">
        <v>180</v>
      </c>
    </row>
    <row r="1092" spans="1:10" x14ac:dyDescent="0.25">
      <c r="A1092" s="107">
        <v>41989</v>
      </c>
      <c r="B1092" s="89" t="s">
        <v>293</v>
      </c>
      <c r="C1092" s="89" t="s">
        <v>53</v>
      </c>
      <c r="D1092" s="89" t="s">
        <v>311</v>
      </c>
      <c r="E1092" s="89" t="s">
        <v>312</v>
      </c>
      <c r="F1092" s="72">
        <v>0.2</v>
      </c>
      <c r="G1092" s="72">
        <v>0.4</v>
      </c>
      <c r="H1092" s="72">
        <v>8.8000000000000007</v>
      </c>
      <c r="I1092" s="72" t="s">
        <v>300</v>
      </c>
      <c r="J1092" s="72">
        <v>270</v>
      </c>
    </row>
    <row r="1093" spans="1:10" x14ac:dyDescent="0.25">
      <c r="A1093" s="107">
        <v>41990</v>
      </c>
      <c r="B1093" s="89" t="s">
        <v>293</v>
      </c>
      <c r="C1093" s="89" t="s">
        <v>53</v>
      </c>
      <c r="D1093" s="89" t="s">
        <v>311</v>
      </c>
      <c r="E1093" s="89" t="s">
        <v>312</v>
      </c>
      <c r="F1093" s="72">
        <v>1</v>
      </c>
      <c r="G1093" s="72">
        <v>2.9</v>
      </c>
      <c r="H1093" s="72">
        <v>10.5</v>
      </c>
      <c r="I1093" s="72" t="s">
        <v>299</v>
      </c>
      <c r="J1093" s="72">
        <v>180</v>
      </c>
    </row>
    <row r="1094" spans="1:10" x14ac:dyDescent="0.25">
      <c r="A1094" s="107">
        <v>41991</v>
      </c>
      <c r="B1094" s="89" t="s">
        <v>293</v>
      </c>
      <c r="C1094" s="89" t="s">
        <v>53</v>
      </c>
      <c r="D1094" s="89" t="s">
        <v>311</v>
      </c>
      <c r="E1094" s="89" t="s">
        <v>312</v>
      </c>
      <c r="F1094" s="72">
        <v>0.4</v>
      </c>
      <c r="G1094" s="72">
        <v>0.1</v>
      </c>
      <c r="H1094" s="72">
        <v>8.6</v>
      </c>
      <c r="I1094" s="72" t="s">
        <v>299</v>
      </c>
      <c r="J1094" s="72">
        <v>180</v>
      </c>
    </row>
    <row r="1095" spans="1:10" x14ac:dyDescent="0.25">
      <c r="A1095" s="107">
        <v>41992</v>
      </c>
      <c r="B1095" s="89" t="s">
        <v>293</v>
      </c>
      <c r="C1095" s="89" t="s">
        <v>53</v>
      </c>
      <c r="D1095" s="89" t="s">
        <v>311</v>
      </c>
      <c r="E1095" s="89" t="s">
        <v>312</v>
      </c>
      <c r="F1095" s="72">
        <v>0.6</v>
      </c>
      <c r="G1095" s="72">
        <v>2.2999999999999998</v>
      </c>
      <c r="H1095" s="72">
        <v>9.4</v>
      </c>
      <c r="I1095" s="72" t="s">
        <v>299</v>
      </c>
      <c r="J1095" s="72">
        <v>180</v>
      </c>
    </row>
    <row r="1096" spans="1:10" x14ac:dyDescent="0.25">
      <c r="A1096" s="107">
        <v>41993</v>
      </c>
      <c r="B1096" s="89" t="s">
        <v>293</v>
      </c>
      <c r="C1096" s="89" t="s">
        <v>53</v>
      </c>
      <c r="D1096" s="89" t="s">
        <v>311</v>
      </c>
      <c r="E1096" s="89" t="s">
        <v>312</v>
      </c>
      <c r="F1096" s="72">
        <v>0.9</v>
      </c>
      <c r="G1096" s="72">
        <v>3.4</v>
      </c>
      <c r="H1096" s="72">
        <v>7.6</v>
      </c>
      <c r="I1096" s="72" t="s">
        <v>299</v>
      </c>
      <c r="J1096" s="72">
        <v>180</v>
      </c>
    </row>
    <row r="1097" spans="1:10" x14ac:dyDescent="0.25">
      <c r="A1097" s="107">
        <v>41994</v>
      </c>
      <c r="B1097" s="89" t="s">
        <v>293</v>
      </c>
      <c r="C1097" s="89" t="s">
        <v>53</v>
      </c>
      <c r="D1097" s="89" t="s">
        <v>311</v>
      </c>
      <c r="E1097" s="89" t="s">
        <v>312</v>
      </c>
      <c r="F1097" s="72">
        <v>0.3</v>
      </c>
      <c r="G1097" s="72">
        <v>2.2999999999999998</v>
      </c>
      <c r="H1097" s="72">
        <v>6.4</v>
      </c>
      <c r="I1097" s="72" t="s">
        <v>299</v>
      </c>
      <c r="J1097" s="72">
        <v>180</v>
      </c>
    </row>
    <row r="1098" spans="1:10" x14ac:dyDescent="0.25">
      <c r="A1098" s="107">
        <v>41995</v>
      </c>
      <c r="B1098" s="89" t="s">
        <v>293</v>
      </c>
      <c r="C1098" s="89" t="s">
        <v>53</v>
      </c>
      <c r="D1098" s="89" t="s">
        <v>311</v>
      </c>
      <c r="E1098" s="89" t="s">
        <v>312</v>
      </c>
      <c r="F1098" s="72">
        <v>0.3</v>
      </c>
      <c r="G1098" s="72">
        <v>2.9</v>
      </c>
      <c r="H1098" s="72">
        <v>8</v>
      </c>
      <c r="I1098" s="72" t="s">
        <v>298</v>
      </c>
      <c r="J1098" s="72">
        <v>90</v>
      </c>
    </row>
    <row r="1099" spans="1:10" x14ac:dyDescent="0.25">
      <c r="A1099" s="107">
        <v>41996</v>
      </c>
      <c r="B1099" s="89" t="s">
        <v>293</v>
      </c>
      <c r="C1099" s="89" t="s">
        <v>53</v>
      </c>
      <c r="D1099" s="89" t="s">
        <v>311</v>
      </c>
      <c r="E1099" s="89" t="s">
        <v>312</v>
      </c>
      <c r="F1099" s="72">
        <v>0.4</v>
      </c>
      <c r="G1099" s="72">
        <v>0.7</v>
      </c>
      <c r="H1099" s="72">
        <v>7.5</v>
      </c>
      <c r="I1099" s="72" t="s">
        <v>299</v>
      </c>
      <c r="J1099" s="72">
        <v>180</v>
      </c>
    </row>
    <row r="1100" spans="1:10" x14ac:dyDescent="0.25">
      <c r="A1100" s="107">
        <v>41997</v>
      </c>
      <c r="B1100" s="89" t="s">
        <v>293</v>
      </c>
      <c r="C1100" s="89" t="s">
        <v>53</v>
      </c>
      <c r="D1100" s="89" t="s">
        <v>311</v>
      </c>
      <c r="E1100" s="89" t="s">
        <v>312</v>
      </c>
      <c r="F1100" s="72">
        <v>0.3</v>
      </c>
      <c r="G1100" s="72">
        <v>2.2000000000000002</v>
      </c>
      <c r="H1100" s="72">
        <v>10.1</v>
      </c>
      <c r="I1100" s="72" t="s">
        <v>299</v>
      </c>
      <c r="J1100" s="72">
        <v>180</v>
      </c>
    </row>
    <row r="1101" spans="1:10" x14ac:dyDescent="0.25">
      <c r="A1101" s="107">
        <v>41998</v>
      </c>
      <c r="B1101" s="89" t="s">
        <v>293</v>
      </c>
      <c r="C1101" s="89" t="s">
        <v>53</v>
      </c>
      <c r="D1101" s="89" t="s">
        <v>311</v>
      </c>
      <c r="E1101" s="89" t="s">
        <v>312</v>
      </c>
      <c r="F1101" s="72">
        <v>0.4</v>
      </c>
      <c r="G1101" s="72">
        <v>0</v>
      </c>
      <c r="H1101" s="72">
        <v>13.6</v>
      </c>
      <c r="I1101" s="72" t="s">
        <v>298</v>
      </c>
      <c r="J1101" s="72">
        <v>90</v>
      </c>
    </row>
    <row r="1102" spans="1:10" x14ac:dyDescent="0.25">
      <c r="A1102" s="107">
        <v>41999</v>
      </c>
      <c r="B1102" s="89" t="s">
        <v>293</v>
      </c>
      <c r="C1102" s="89" t="s">
        <v>53</v>
      </c>
      <c r="D1102" s="89" t="s">
        <v>311</v>
      </c>
      <c r="E1102" s="89" t="s">
        <v>312</v>
      </c>
      <c r="F1102" s="72">
        <v>0.6</v>
      </c>
      <c r="G1102" s="72">
        <v>0.5</v>
      </c>
      <c r="H1102" s="72">
        <v>12.5</v>
      </c>
      <c r="I1102" s="72" t="s">
        <v>299</v>
      </c>
      <c r="J1102" s="72">
        <v>180</v>
      </c>
    </row>
    <row r="1103" spans="1:10" x14ac:dyDescent="0.25">
      <c r="A1103" s="107">
        <v>42000</v>
      </c>
      <c r="B1103" s="89" t="s">
        <v>293</v>
      </c>
      <c r="C1103" s="89" t="s">
        <v>53</v>
      </c>
      <c r="D1103" s="89" t="s">
        <v>311</v>
      </c>
      <c r="E1103" s="89" t="s">
        <v>312</v>
      </c>
      <c r="F1103" s="72">
        <v>2</v>
      </c>
      <c r="G1103" s="72">
        <v>3.7</v>
      </c>
      <c r="H1103" s="72">
        <v>7.4</v>
      </c>
      <c r="I1103" s="72" t="s">
        <v>299</v>
      </c>
      <c r="J1103" s="72">
        <v>180</v>
      </c>
    </row>
    <row r="1104" spans="1:10" x14ac:dyDescent="0.25">
      <c r="A1104" s="107">
        <v>42001</v>
      </c>
      <c r="B1104" s="89" t="s">
        <v>293</v>
      </c>
      <c r="C1104" s="89" t="s">
        <v>53</v>
      </c>
      <c r="D1104" s="89" t="s">
        <v>311</v>
      </c>
      <c r="E1104" s="89" t="s">
        <v>312</v>
      </c>
      <c r="F1104" s="72">
        <v>1</v>
      </c>
      <c r="G1104" s="72">
        <v>2.8</v>
      </c>
      <c r="H1104" s="72">
        <v>6.6</v>
      </c>
      <c r="I1104" s="72" t="s">
        <v>299</v>
      </c>
      <c r="J1104" s="72">
        <v>180</v>
      </c>
    </row>
    <row r="1105" spans="1:10" x14ac:dyDescent="0.25">
      <c r="A1105" s="107">
        <v>42002</v>
      </c>
      <c r="B1105" s="89" t="s">
        <v>293</v>
      </c>
      <c r="C1105" s="89" t="s">
        <v>53</v>
      </c>
      <c r="D1105" s="89" t="s">
        <v>311</v>
      </c>
      <c r="E1105" s="89" t="s">
        <v>312</v>
      </c>
      <c r="F1105" s="72">
        <v>0.5</v>
      </c>
      <c r="G1105" s="72">
        <v>1.7</v>
      </c>
      <c r="H1105" s="72">
        <v>5.9</v>
      </c>
      <c r="I1105" s="72" t="s">
        <v>261</v>
      </c>
      <c r="J1105" s="72">
        <v>360</v>
      </c>
    </row>
    <row r="1106" spans="1:10" x14ac:dyDescent="0.25">
      <c r="A1106" s="107">
        <v>42003</v>
      </c>
      <c r="B1106" s="89" t="s">
        <v>293</v>
      </c>
      <c r="C1106" s="89" t="s">
        <v>53</v>
      </c>
      <c r="D1106" s="89" t="s">
        <v>311</v>
      </c>
      <c r="E1106" s="89" t="s">
        <v>312</v>
      </c>
      <c r="F1106" s="72">
        <v>0.5</v>
      </c>
      <c r="G1106" s="72">
        <v>3.9</v>
      </c>
      <c r="H1106" s="72">
        <v>10</v>
      </c>
      <c r="I1106" s="72" t="s">
        <v>300</v>
      </c>
      <c r="J1106" s="72">
        <v>270</v>
      </c>
    </row>
    <row r="1107" spans="1:10" x14ac:dyDescent="0.25">
      <c r="A1107" s="107">
        <v>42004</v>
      </c>
      <c r="B1107" s="89" t="s">
        <v>293</v>
      </c>
      <c r="C1107" s="89" t="s">
        <v>53</v>
      </c>
      <c r="D1107" s="89" t="s">
        <v>311</v>
      </c>
      <c r="E1107" s="89" t="s">
        <v>312</v>
      </c>
      <c r="F1107" s="72">
        <v>0.5</v>
      </c>
      <c r="G1107" s="72">
        <v>3.4</v>
      </c>
      <c r="H1107" s="72">
        <v>8.1999999999999993</v>
      </c>
      <c r="I1107" s="72" t="s">
        <v>299</v>
      </c>
      <c r="J1107" s="72">
        <v>180</v>
      </c>
    </row>
    <row r="1108" spans="1:10" x14ac:dyDescent="0.25">
      <c r="A1108" s="107">
        <v>42005</v>
      </c>
      <c r="B1108" s="89" t="s">
        <v>293</v>
      </c>
      <c r="C1108" s="89" t="s">
        <v>53</v>
      </c>
      <c r="D1108" s="89" t="s">
        <v>311</v>
      </c>
      <c r="E1108" s="89" t="s">
        <v>312</v>
      </c>
      <c r="F1108" s="72">
        <v>0.3</v>
      </c>
      <c r="G1108" s="72">
        <v>0.9</v>
      </c>
      <c r="H1108" s="72">
        <v>5.6</v>
      </c>
      <c r="I1108" s="72" t="s">
        <v>298</v>
      </c>
      <c r="J1108" s="72">
        <v>90</v>
      </c>
    </row>
    <row r="1109" spans="1:10" x14ac:dyDescent="0.25">
      <c r="A1109" s="107">
        <v>42006</v>
      </c>
      <c r="B1109" s="89" t="s">
        <v>293</v>
      </c>
      <c r="C1109" s="89" t="s">
        <v>53</v>
      </c>
      <c r="D1109" s="89" t="s">
        <v>311</v>
      </c>
      <c r="E1109" s="89" t="s">
        <v>312</v>
      </c>
      <c r="F1109" s="72">
        <v>0</v>
      </c>
      <c r="G1109" s="72">
        <v>1.1000000000000001</v>
      </c>
      <c r="H1109" s="72">
        <v>4.5999999999999996</v>
      </c>
      <c r="I1109" s="72" t="s">
        <v>299</v>
      </c>
      <c r="J1109" s="72">
        <v>180</v>
      </c>
    </row>
    <row r="1110" spans="1:10" x14ac:dyDescent="0.25">
      <c r="A1110" s="107">
        <v>42007</v>
      </c>
      <c r="B1110" s="89" t="s">
        <v>293</v>
      </c>
      <c r="C1110" s="89" t="s">
        <v>53</v>
      </c>
      <c r="D1110" s="89" t="s">
        <v>311</v>
      </c>
      <c r="E1110" s="89" t="s">
        <v>312</v>
      </c>
      <c r="F1110" s="72">
        <v>0</v>
      </c>
      <c r="G1110" s="72">
        <v>1</v>
      </c>
      <c r="H1110" s="72">
        <v>4.3</v>
      </c>
      <c r="I1110" s="72" t="s">
        <v>299</v>
      </c>
      <c r="J1110" s="72">
        <v>180</v>
      </c>
    </row>
    <row r="1111" spans="1:10" x14ac:dyDescent="0.25">
      <c r="A1111" s="107">
        <v>42008</v>
      </c>
      <c r="B1111" s="89" t="s">
        <v>293</v>
      </c>
      <c r="C1111" s="89" t="s">
        <v>53</v>
      </c>
      <c r="D1111" s="89" t="s">
        <v>311</v>
      </c>
      <c r="E1111" s="89" t="s">
        <v>312</v>
      </c>
      <c r="F1111" s="72">
        <v>0</v>
      </c>
      <c r="G1111" s="72">
        <v>1</v>
      </c>
      <c r="H1111" s="72">
        <v>4.8</v>
      </c>
      <c r="I1111" s="72" t="s">
        <v>299</v>
      </c>
      <c r="J1111" s="72">
        <v>180</v>
      </c>
    </row>
    <row r="1112" spans="1:10" x14ac:dyDescent="0.25">
      <c r="A1112" s="107">
        <v>42009</v>
      </c>
      <c r="B1112" s="89" t="s">
        <v>293</v>
      </c>
      <c r="C1112" s="89" t="s">
        <v>53</v>
      </c>
      <c r="D1112" s="89" t="s">
        <v>311</v>
      </c>
      <c r="E1112" s="89" t="s">
        <v>312</v>
      </c>
      <c r="F1112" s="72">
        <v>2.4</v>
      </c>
      <c r="G1112" s="72">
        <v>4.5999999999999996</v>
      </c>
      <c r="H1112" s="72">
        <v>8.1999999999999993</v>
      </c>
      <c r="I1112" s="72" t="s">
        <v>299</v>
      </c>
      <c r="J1112" s="72">
        <v>180</v>
      </c>
    </row>
    <row r="1113" spans="1:10" x14ac:dyDescent="0.25">
      <c r="A1113" s="107">
        <v>42010</v>
      </c>
      <c r="B1113" s="89" t="s">
        <v>293</v>
      </c>
      <c r="C1113" s="89" t="s">
        <v>53</v>
      </c>
      <c r="D1113" s="89" t="s">
        <v>311</v>
      </c>
      <c r="E1113" s="89" t="s">
        <v>312</v>
      </c>
      <c r="F1113" s="72">
        <v>0.6</v>
      </c>
      <c r="G1113" s="72">
        <v>2.9</v>
      </c>
      <c r="H1113" s="72">
        <v>6.8</v>
      </c>
      <c r="I1113" s="72" t="s">
        <v>299</v>
      </c>
      <c r="J1113" s="72">
        <v>180</v>
      </c>
    </row>
    <row r="1114" spans="1:10" x14ac:dyDescent="0.25">
      <c r="A1114" s="107">
        <v>42011</v>
      </c>
      <c r="B1114" s="89" t="s">
        <v>293</v>
      </c>
      <c r="C1114" s="89" t="s">
        <v>53</v>
      </c>
      <c r="D1114" s="89" t="s">
        <v>311</v>
      </c>
      <c r="E1114" s="89" t="s">
        <v>312</v>
      </c>
      <c r="F1114" s="72">
        <v>0.6</v>
      </c>
      <c r="G1114" s="72">
        <v>3.2</v>
      </c>
      <c r="H1114" s="72">
        <v>7.8</v>
      </c>
      <c r="I1114" s="72" t="s">
        <v>299</v>
      </c>
      <c r="J1114" s="72">
        <v>180</v>
      </c>
    </row>
    <row r="1115" spans="1:10" x14ac:dyDescent="0.25">
      <c r="A1115" s="107">
        <v>42012</v>
      </c>
      <c r="B1115" s="89" t="s">
        <v>293</v>
      </c>
      <c r="C1115" s="89" t="s">
        <v>53</v>
      </c>
      <c r="D1115" s="89" t="s">
        <v>311</v>
      </c>
      <c r="E1115" s="89" t="s">
        <v>312</v>
      </c>
      <c r="F1115" s="72">
        <v>0.2</v>
      </c>
      <c r="G1115" s="72">
        <v>1.4</v>
      </c>
      <c r="H1115" s="72">
        <v>5</v>
      </c>
      <c r="I1115" s="72" t="s">
        <v>298</v>
      </c>
      <c r="J1115" s="72">
        <v>90</v>
      </c>
    </row>
    <row r="1116" spans="1:10" x14ac:dyDescent="0.25">
      <c r="A1116" s="107">
        <v>42013</v>
      </c>
      <c r="B1116" s="89" t="s">
        <v>293</v>
      </c>
      <c r="C1116" s="89" t="s">
        <v>53</v>
      </c>
      <c r="D1116" s="89" t="s">
        <v>311</v>
      </c>
      <c r="E1116" s="89" t="s">
        <v>312</v>
      </c>
      <c r="F1116" s="72">
        <v>0.1</v>
      </c>
      <c r="G1116" s="72">
        <v>0.6</v>
      </c>
      <c r="H1116" s="72">
        <v>7.6</v>
      </c>
      <c r="I1116" s="72" t="s">
        <v>298</v>
      </c>
      <c r="J1116" s="72">
        <v>90</v>
      </c>
    </row>
    <row r="1117" spans="1:10" x14ac:dyDescent="0.25">
      <c r="A1117" s="107">
        <v>42014</v>
      </c>
      <c r="B1117" s="89" t="s">
        <v>293</v>
      </c>
      <c r="C1117" s="89" t="s">
        <v>53</v>
      </c>
      <c r="D1117" s="89" t="s">
        <v>311</v>
      </c>
      <c r="E1117" s="89" t="s">
        <v>312</v>
      </c>
      <c r="F1117" s="72">
        <v>0.1</v>
      </c>
      <c r="G1117" s="72">
        <v>1</v>
      </c>
      <c r="H1117" s="72">
        <v>7.7</v>
      </c>
      <c r="I1117" s="72" t="s">
        <v>298</v>
      </c>
      <c r="J1117" s="72">
        <v>90</v>
      </c>
    </row>
    <row r="1118" spans="1:10" x14ac:dyDescent="0.25">
      <c r="A1118" s="107">
        <v>42015</v>
      </c>
      <c r="B1118" s="89" t="s">
        <v>293</v>
      </c>
      <c r="C1118" s="89" t="s">
        <v>53</v>
      </c>
      <c r="D1118" s="89" t="s">
        <v>311</v>
      </c>
      <c r="E1118" s="89" t="s">
        <v>312</v>
      </c>
      <c r="F1118" s="72">
        <v>0.6</v>
      </c>
      <c r="G1118" s="72">
        <v>2.2999999999999998</v>
      </c>
      <c r="H1118" s="72">
        <v>7.8</v>
      </c>
      <c r="I1118" s="72" t="s">
        <v>299</v>
      </c>
      <c r="J1118" s="72">
        <v>180</v>
      </c>
    </row>
    <row r="1119" spans="1:10" x14ac:dyDescent="0.25">
      <c r="A1119" s="107">
        <v>42016</v>
      </c>
      <c r="B1119" s="89" t="s">
        <v>293</v>
      </c>
      <c r="C1119" s="89" t="s">
        <v>53</v>
      </c>
      <c r="D1119" s="89" t="s">
        <v>311</v>
      </c>
      <c r="E1119" s="89" t="s">
        <v>312</v>
      </c>
      <c r="F1119" s="72">
        <v>0.9</v>
      </c>
      <c r="G1119" s="72">
        <v>2.4</v>
      </c>
      <c r="H1119" s="72">
        <v>6.3</v>
      </c>
      <c r="I1119" s="72" t="s">
        <v>299</v>
      </c>
      <c r="J1119" s="72">
        <v>180</v>
      </c>
    </row>
    <row r="1120" spans="1:10" x14ac:dyDescent="0.25">
      <c r="A1120" s="107">
        <v>42017</v>
      </c>
      <c r="B1120" s="89" t="s">
        <v>293</v>
      </c>
      <c r="C1120" s="89" t="s">
        <v>53</v>
      </c>
      <c r="D1120" s="89" t="s">
        <v>311</v>
      </c>
      <c r="E1120" s="89" t="s">
        <v>312</v>
      </c>
      <c r="F1120" s="72">
        <v>0.3</v>
      </c>
      <c r="G1120" s="72">
        <v>1.3</v>
      </c>
      <c r="H1120" s="72">
        <v>2.9</v>
      </c>
      <c r="I1120" s="72" t="s">
        <v>299</v>
      </c>
      <c r="J1120" s="72">
        <v>180</v>
      </c>
    </row>
    <row r="1121" spans="1:10" x14ac:dyDescent="0.25">
      <c r="A1121" s="107">
        <v>42018</v>
      </c>
      <c r="B1121" s="89" t="s">
        <v>293</v>
      </c>
      <c r="C1121" s="89" t="s">
        <v>53</v>
      </c>
      <c r="D1121" s="89" t="s">
        <v>311</v>
      </c>
      <c r="E1121" s="89" t="s">
        <v>312</v>
      </c>
      <c r="F1121" s="72">
        <v>0.6</v>
      </c>
      <c r="G1121" s="72">
        <v>4.2</v>
      </c>
      <c r="H1121" s="72">
        <v>8.6999999999999993</v>
      </c>
      <c r="I1121" s="72" t="s">
        <v>300</v>
      </c>
      <c r="J1121" s="72">
        <v>270</v>
      </c>
    </row>
    <row r="1122" spans="1:10" x14ac:dyDescent="0.25">
      <c r="A1122" s="107">
        <v>42019</v>
      </c>
      <c r="B1122" s="89" t="s">
        <v>293</v>
      </c>
      <c r="C1122" s="89" t="s">
        <v>53</v>
      </c>
      <c r="D1122" s="89" t="s">
        <v>311</v>
      </c>
      <c r="E1122" s="89" t="s">
        <v>312</v>
      </c>
      <c r="F1122" s="72">
        <v>0.1</v>
      </c>
      <c r="G1122" s="72">
        <v>1.3</v>
      </c>
      <c r="H1122" s="72">
        <v>6.3</v>
      </c>
      <c r="I1122" s="72" t="s">
        <v>300</v>
      </c>
      <c r="J1122" s="72">
        <v>270</v>
      </c>
    </row>
    <row r="1123" spans="1:10" x14ac:dyDescent="0.25">
      <c r="A1123" s="107">
        <v>42020</v>
      </c>
      <c r="B1123" s="89" t="s">
        <v>293</v>
      </c>
      <c r="C1123" s="89" t="s">
        <v>53</v>
      </c>
      <c r="D1123" s="89" t="s">
        <v>311</v>
      </c>
      <c r="E1123" s="89" t="s">
        <v>312</v>
      </c>
      <c r="F1123" s="72">
        <v>0.6</v>
      </c>
      <c r="G1123" s="72">
        <v>2.8</v>
      </c>
      <c r="H1123" s="72">
        <v>7.7</v>
      </c>
      <c r="I1123" s="72" t="s">
        <v>300</v>
      </c>
      <c r="J1123" s="72">
        <v>270</v>
      </c>
    </row>
    <row r="1124" spans="1:10" x14ac:dyDescent="0.25">
      <c r="A1124" s="107">
        <v>42021</v>
      </c>
      <c r="B1124" s="89" t="s">
        <v>293</v>
      </c>
      <c r="C1124" s="89" t="s">
        <v>53</v>
      </c>
      <c r="D1124" s="89" t="s">
        <v>311</v>
      </c>
      <c r="E1124" s="89" t="s">
        <v>312</v>
      </c>
      <c r="F1124" s="72">
        <v>0.4</v>
      </c>
      <c r="G1124" s="72">
        <v>3.4</v>
      </c>
      <c r="H1124" s="72">
        <v>7.7</v>
      </c>
      <c r="I1124" s="72" t="s">
        <v>300</v>
      </c>
      <c r="J1124" s="72">
        <v>270</v>
      </c>
    </row>
    <row r="1125" spans="1:10" x14ac:dyDescent="0.25">
      <c r="A1125" s="107">
        <v>42022</v>
      </c>
      <c r="B1125" s="89" t="s">
        <v>293</v>
      </c>
      <c r="C1125" s="89" t="s">
        <v>53</v>
      </c>
      <c r="D1125" s="89" t="s">
        <v>311</v>
      </c>
      <c r="E1125" s="89" t="s">
        <v>312</v>
      </c>
      <c r="F1125" s="72">
        <v>0.2</v>
      </c>
      <c r="G1125" s="72">
        <v>1.6</v>
      </c>
      <c r="H1125" s="72">
        <v>9.3000000000000007</v>
      </c>
      <c r="I1125" s="72" t="s">
        <v>298</v>
      </c>
      <c r="J1125" s="72">
        <v>90</v>
      </c>
    </row>
    <row r="1126" spans="1:10" x14ac:dyDescent="0.25">
      <c r="A1126" s="107">
        <v>42023</v>
      </c>
      <c r="B1126" s="89" t="s">
        <v>293</v>
      </c>
      <c r="C1126" s="89" t="s">
        <v>53</v>
      </c>
      <c r="D1126" s="89" t="s">
        <v>311</v>
      </c>
      <c r="E1126" s="89" t="s">
        <v>312</v>
      </c>
      <c r="F1126" s="72">
        <v>2.2000000000000002</v>
      </c>
      <c r="G1126" s="72">
        <v>5.2</v>
      </c>
      <c r="H1126" s="72">
        <v>8.9</v>
      </c>
      <c r="I1126" s="72" t="s">
        <v>299</v>
      </c>
      <c r="J1126" s="72">
        <v>180</v>
      </c>
    </row>
    <row r="1127" spans="1:10" x14ac:dyDescent="0.25">
      <c r="A1127" s="107">
        <v>42024</v>
      </c>
      <c r="B1127" s="89" t="s">
        <v>293</v>
      </c>
      <c r="C1127" s="89" t="s">
        <v>53</v>
      </c>
      <c r="D1127" s="89" t="s">
        <v>311</v>
      </c>
      <c r="E1127" s="89" t="s">
        <v>312</v>
      </c>
      <c r="F1127" s="72">
        <v>0.8</v>
      </c>
      <c r="G1127" s="72">
        <v>4.3</v>
      </c>
      <c r="H1127" s="72">
        <v>11.4</v>
      </c>
      <c r="I1127" s="72" t="s">
        <v>299</v>
      </c>
      <c r="J1127" s="72">
        <v>180</v>
      </c>
    </row>
    <row r="1128" spans="1:10" x14ac:dyDescent="0.25">
      <c r="A1128" s="107">
        <v>42025</v>
      </c>
      <c r="B1128" s="89" t="s">
        <v>293</v>
      </c>
      <c r="C1128" s="89" t="s">
        <v>53</v>
      </c>
      <c r="D1128" s="89" t="s">
        <v>311</v>
      </c>
      <c r="E1128" s="89" t="s">
        <v>312</v>
      </c>
      <c r="F1128" s="72">
        <v>0.5</v>
      </c>
      <c r="G1128" s="72">
        <v>1.8</v>
      </c>
      <c r="H1128" s="72">
        <v>9.6999999999999993</v>
      </c>
      <c r="I1128" s="72" t="s">
        <v>299</v>
      </c>
      <c r="J1128" s="72">
        <v>180</v>
      </c>
    </row>
    <row r="1129" spans="1:10" x14ac:dyDescent="0.25">
      <c r="A1129" s="107">
        <v>42026</v>
      </c>
      <c r="B1129" s="89" t="s">
        <v>293</v>
      </c>
      <c r="C1129" s="89" t="s">
        <v>53</v>
      </c>
      <c r="D1129" s="89" t="s">
        <v>311</v>
      </c>
      <c r="E1129" s="89" t="s">
        <v>312</v>
      </c>
      <c r="F1129" s="72">
        <v>1</v>
      </c>
      <c r="G1129" s="72">
        <v>3.2</v>
      </c>
      <c r="H1129" s="72">
        <v>8.1999999999999993</v>
      </c>
      <c r="I1129" s="72" t="s">
        <v>299</v>
      </c>
      <c r="J1129" s="72">
        <v>180</v>
      </c>
    </row>
    <row r="1130" spans="1:10" x14ac:dyDescent="0.25">
      <c r="A1130" s="107">
        <v>42027</v>
      </c>
      <c r="B1130" s="89" t="s">
        <v>293</v>
      </c>
      <c r="C1130" s="89" t="s">
        <v>53</v>
      </c>
      <c r="D1130" s="89" t="s">
        <v>311</v>
      </c>
      <c r="E1130" s="89" t="s">
        <v>312</v>
      </c>
      <c r="F1130" s="72">
        <v>0.5</v>
      </c>
      <c r="G1130" s="72">
        <v>0.6</v>
      </c>
      <c r="H1130" s="72">
        <v>5.6</v>
      </c>
      <c r="I1130" s="72" t="s">
        <v>298</v>
      </c>
      <c r="J1130" s="72">
        <v>90</v>
      </c>
    </row>
    <row r="1131" spans="1:10" x14ac:dyDescent="0.25">
      <c r="A1131" s="107">
        <v>42028</v>
      </c>
      <c r="B1131" s="89" t="s">
        <v>293</v>
      </c>
      <c r="C1131" s="89" t="s">
        <v>53</v>
      </c>
      <c r="D1131" s="89" t="s">
        <v>311</v>
      </c>
      <c r="E1131" s="89" t="s">
        <v>312</v>
      </c>
      <c r="F1131" s="72">
        <v>0.2</v>
      </c>
      <c r="G1131" s="72">
        <v>1.1000000000000001</v>
      </c>
      <c r="H1131" s="72">
        <v>9.6</v>
      </c>
      <c r="I1131" s="72" t="s">
        <v>299</v>
      </c>
      <c r="J1131" s="72">
        <v>180</v>
      </c>
    </row>
    <row r="1132" spans="1:10" x14ac:dyDescent="0.25">
      <c r="A1132" s="107">
        <v>42029</v>
      </c>
      <c r="B1132" s="89" t="s">
        <v>293</v>
      </c>
      <c r="C1132" s="89" t="s">
        <v>53</v>
      </c>
      <c r="D1132" s="89" t="s">
        <v>311</v>
      </c>
      <c r="E1132" s="89" t="s">
        <v>312</v>
      </c>
      <c r="F1132" s="72">
        <v>1.1000000000000001</v>
      </c>
      <c r="G1132" s="72">
        <v>2.6</v>
      </c>
      <c r="H1132" s="72">
        <v>7.2</v>
      </c>
      <c r="I1132" s="72" t="s">
        <v>300</v>
      </c>
      <c r="J1132" s="72">
        <v>270</v>
      </c>
    </row>
    <row r="1133" spans="1:10" x14ac:dyDescent="0.25">
      <c r="A1133" s="107">
        <v>42030</v>
      </c>
      <c r="B1133" s="89" t="s">
        <v>293</v>
      </c>
      <c r="C1133" s="89" t="s">
        <v>53</v>
      </c>
      <c r="D1133" s="89" t="s">
        <v>311</v>
      </c>
      <c r="E1133" s="89" t="s">
        <v>312</v>
      </c>
      <c r="F1133" s="72">
        <v>1.5</v>
      </c>
      <c r="G1133" s="72">
        <v>3.5</v>
      </c>
      <c r="H1133" s="72">
        <v>6.4</v>
      </c>
      <c r="I1133" s="72" t="s">
        <v>299</v>
      </c>
      <c r="J1133" s="72">
        <v>180</v>
      </c>
    </row>
    <row r="1134" spans="1:10" x14ac:dyDescent="0.25">
      <c r="A1134" s="107">
        <v>42031</v>
      </c>
      <c r="B1134" s="89" t="s">
        <v>293</v>
      </c>
      <c r="C1134" s="89" t="s">
        <v>53</v>
      </c>
      <c r="D1134" s="89" t="s">
        <v>311</v>
      </c>
      <c r="E1134" s="89" t="s">
        <v>312</v>
      </c>
      <c r="F1134" s="72">
        <v>1.2</v>
      </c>
      <c r="G1134" s="72">
        <v>3.5</v>
      </c>
      <c r="H1134" s="72">
        <v>10.199999999999999</v>
      </c>
      <c r="I1134" s="72" t="s">
        <v>299</v>
      </c>
      <c r="J1134" s="72">
        <v>180</v>
      </c>
    </row>
    <row r="1135" spans="1:10" x14ac:dyDescent="0.25">
      <c r="A1135" s="107">
        <v>42032</v>
      </c>
      <c r="B1135" s="89" t="s">
        <v>293</v>
      </c>
      <c r="C1135" s="89" t="s">
        <v>53</v>
      </c>
      <c r="D1135" s="89" t="s">
        <v>311</v>
      </c>
      <c r="E1135" s="89" t="s">
        <v>312</v>
      </c>
      <c r="F1135" s="72">
        <v>0.5</v>
      </c>
      <c r="G1135" s="72">
        <v>2.7</v>
      </c>
      <c r="H1135" s="72">
        <v>8.9</v>
      </c>
      <c r="I1135" s="72" t="s">
        <v>299</v>
      </c>
      <c r="J1135" s="72">
        <v>180</v>
      </c>
    </row>
    <row r="1136" spans="1:10" x14ac:dyDescent="0.25">
      <c r="A1136" s="107">
        <v>42033</v>
      </c>
      <c r="B1136" s="89" t="s">
        <v>293</v>
      </c>
      <c r="C1136" s="89" t="s">
        <v>53</v>
      </c>
      <c r="D1136" s="89" t="s">
        <v>311</v>
      </c>
      <c r="E1136" s="89" t="s">
        <v>312</v>
      </c>
      <c r="F1136" s="72">
        <v>0.1</v>
      </c>
      <c r="G1136" s="72">
        <v>1.6</v>
      </c>
      <c r="H1136" s="72">
        <v>6</v>
      </c>
      <c r="I1136" s="72" t="s">
        <v>299</v>
      </c>
      <c r="J1136" s="72">
        <v>180</v>
      </c>
    </row>
    <row r="1137" spans="1:10" x14ac:dyDescent="0.25">
      <c r="A1137" s="107">
        <v>42034</v>
      </c>
      <c r="B1137" s="89" t="s">
        <v>293</v>
      </c>
      <c r="C1137" s="89" t="s">
        <v>53</v>
      </c>
      <c r="D1137" s="89" t="s">
        <v>311</v>
      </c>
      <c r="E1137" s="89" t="s">
        <v>312</v>
      </c>
      <c r="F1137" s="72">
        <v>0.2</v>
      </c>
      <c r="G1137" s="72">
        <v>0.4</v>
      </c>
      <c r="H1137" s="72">
        <v>6.1</v>
      </c>
      <c r="I1137" s="72" t="s">
        <v>300</v>
      </c>
      <c r="J1137" s="72">
        <v>270</v>
      </c>
    </row>
    <row r="1138" spans="1:10" x14ac:dyDescent="0.25">
      <c r="A1138" s="107">
        <v>42035</v>
      </c>
      <c r="B1138" s="89" t="s">
        <v>293</v>
      </c>
      <c r="C1138" s="89" t="s">
        <v>53</v>
      </c>
      <c r="D1138" s="89" t="s">
        <v>311</v>
      </c>
      <c r="E1138" s="89" t="s">
        <v>312</v>
      </c>
      <c r="F1138" s="72">
        <v>0.3</v>
      </c>
      <c r="G1138" s="72">
        <v>0.5</v>
      </c>
      <c r="H1138" s="72">
        <v>6.4</v>
      </c>
      <c r="I1138" s="72" t="s">
        <v>299</v>
      </c>
      <c r="J1138" s="72">
        <v>180</v>
      </c>
    </row>
    <row r="1139" spans="1:10" x14ac:dyDescent="0.25">
      <c r="A1139" s="107">
        <v>42036</v>
      </c>
      <c r="B1139" s="89" t="s">
        <v>293</v>
      </c>
      <c r="C1139" s="89" t="s">
        <v>53</v>
      </c>
      <c r="D1139" s="89" t="s">
        <v>311</v>
      </c>
      <c r="E1139" s="89" t="s">
        <v>312</v>
      </c>
      <c r="F1139" s="72">
        <v>0.4</v>
      </c>
      <c r="G1139" s="72">
        <v>2.8</v>
      </c>
      <c r="H1139" s="72">
        <v>9.1</v>
      </c>
      <c r="I1139" s="72" t="s">
        <v>299</v>
      </c>
      <c r="J1139" s="72">
        <v>180</v>
      </c>
    </row>
    <row r="1140" spans="1:10" x14ac:dyDescent="0.25">
      <c r="A1140" s="107">
        <v>42037</v>
      </c>
      <c r="B1140" s="89" t="s">
        <v>293</v>
      </c>
      <c r="C1140" s="89" t="s">
        <v>53</v>
      </c>
      <c r="D1140" s="89" t="s">
        <v>311</v>
      </c>
      <c r="E1140" s="89" t="s">
        <v>312</v>
      </c>
      <c r="F1140" s="72">
        <v>1.7</v>
      </c>
      <c r="G1140" s="72">
        <v>4.0999999999999996</v>
      </c>
      <c r="H1140" s="72">
        <v>9.3000000000000007</v>
      </c>
      <c r="I1140" s="72" t="s">
        <v>299</v>
      </c>
      <c r="J1140" s="72">
        <v>180</v>
      </c>
    </row>
    <row r="1141" spans="1:10" x14ac:dyDescent="0.25">
      <c r="A1141" s="107">
        <v>42038</v>
      </c>
      <c r="B1141" s="89" t="s">
        <v>293</v>
      </c>
      <c r="C1141" s="89" t="s">
        <v>53</v>
      </c>
      <c r="D1141" s="89" t="s">
        <v>311</v>
      </c>
      <c r="E1141" s="89" t="s">
        <v>312</v>
      </c>
      <c r="F1141" s="72">
        <v>0.6</v>
      </c>
      <c r="G1141" s="72">
        <v>3.8</v>
      </c>
      <c r="H1141" s="72">
        <v>8.4</v>
      </c>
      <c r="I1141" s="72" t="s">
        <v>299</v>
      </c>
      <c r="J1141" s="72">
        <v>180</v>
      </c>
    </row>
    <row r="1142" spans="1:10" x14ac:dyDescent="0.25">
      <c r="A1142" s="107">
        <v>42039</v>
      </c>
      <c r="B1142" s="89" t="s">
        <v>293</v>
      </c>
      <c r="C1142" s="89" t="s">
        <v>53</v>
      </c>
      <c r="D1142" s="89" t="s">
        <v>311</v>
      </c>
      <c r="E1142" s="89" t="s">
        <v>312</v>
      </c>
      <c r="F1142" s="72">
        <v>0.3</v>
      </c>
      <c r="G1142" s="72">
        <v>2.2999999999999998</v>
      </c>
      <c r="H1142" s="72">
        <v>7</v>
      </c>
      <c r="I1142" s="72" t="s">
        <v>298</v>
      </c>
      <c r="J1142" s="72">
        <v>90</v>
      </c>
    </row>
    <row r="1143" spans="1:10" x14ac:dyDescent="0.25">
      <c r="A1143" s="107">
        <v>42040</v>
      </c>
      <c r="B1143" s="89" t="s">
        <v>293</v>
      </c>
      <c r="C1143" s="89" t="s">
        <v>53</v>
      </c>
      <c r="D1143" s="89" t="s">
        <v>311</v>
      </c>
      <c r="E1143" s="89" t="s">
        <v>312</v>
      </c>
      <c r="F1143" s="72">
        <v>0.7</v>
      </c>
      <c r="G1143" s="72">
        <v>3.2</v>
      </c>
      <c r="H1143" s="72">
        <v>7.5</v>
      </c>
      <c r="I1143" s="72" t="s">
        <v>299</v>
      </c>
      <c r="J1143" s="72">
        <v>180</v>
      </c>
    </row>
    <row r="1144" spans="1:10" x14ac:dyDescent="0.25">
      <c r="A1144" s="107">
        <v>42041</v>
      </c>
      <c r="B1144" s="89" t="s">
        <v>293</v>
      </c>
      <c r="C1144" s="89" t="s">
        <v>53</v>
      </c>
      <c r="D1144" s="89" t="s">
        <v>311</v>
      </c>
      <c r="E1144" s="89" t="s">
        <v>312</v>
      </c>
      <c r="F1144" s="72">
        <v>0.5</v>
      </c>
      <c r="G1144" s="72">
        <v>3.1</v>
      </c>
      <c r="H1144" s="72">
        <v>7.5</v>
      </c>
      <c r="I1144" s="72" t="s">
        <v>298</v>
      </c>
      <c r="J1144" s="72">
        <v>90</v>
      </c>
    </row>
    <row r="1145" spans="1:10" x14ac:dyDescent="0.25">
      <c r="A1145" s="107">
        <v>42042</v>
      </c>
      <c r="B1145" s="89" t="s">
        <v>293</v>
      </c>
      <c r="C1145" s="89" t="s">
        <v>53</v>
      </c>
      <c r="D1145" s="89" t="s">
        <v>311</v>
      </c>
      <c r="E1145" s="89" t="s">
        <v>312</v>
      </c>
      <c r="F1145" s="72">
        <v>0.1</v>
      </c>
      <c r="G1145" s="72">
        <v>1.3</v>
      </c>
      <c r="H1145" s="72">
        <v>4.5</v>
      </c>
      <c r="I1145" s="72" t="s">
        <v>299</v>
      </c>
      <c r="J1145" s="72">
        <v>180</v>
      </c>
    </row>
    <row r="1146" spans="1:10" x14ac:dyDescent="0.25">
      <c r="A1146" s="107">
        <v>42043</v>
      </c>
      <c r="B1146" s="89" t="s">
        <v>293</v>
      </c>
      <c r="C1146" s="89" t="s">
        <v>53</v>
      </c>
      <c r="D1146" s="89" t="s">
        <v>311</v>
      </c>
      <c r="E1146" s="89" t="s">
        <v>312</v>
      </c>
      <c r="F1146" s="72">
        <v>0.2</v>
      </c>
      <c r="G1146" s="72">
        <v>0.2</v>
      </c>
      <c r="H1146" s="72">
        <v>4.2</v>
      </c>
      <c r="I1146" s="72" t="s">
        <v>298</v>
      </c>
      <c r="J1146" s="72">
        <v>90</v>
      </c>
    </row>
    <row r="1147" spans="1:10" x14ac:dyDescent="0.25">
      <c r="A1147" s="107">
        <v>42044</v>
      </c>
      <c r="B1147" s="89" t="s">
        <v>293</v>
      </c>
      <c r="C1147" s="89" t="s">
        <v>53</v>
      </c>
      <c r="D1147" s="89" t="s">
        <v>311</v>
      </c>
      <c r="E1147" s="89" t="s">
        <v>312</v>
      </c>
      <c r="F1147" s="72">
        <v>0.9</v>
      </c>
      <c r="G1147" s="72">
        <v>3.8</v>
      </c>
      <c r="H1147" s="72">
        <v>8</v>
      </c>
      <c r="I1147" s="72" t="s">
        <v>299</v>
      </c>
      <c r="J1147" s="72">
        <v>180</v>
      </c>
    </row>
    <row r="1148" spans="1:10" x14ac:dyDescent="0.25">
      <c r="A1148" s="107">
        <v>42045</v>
      </c>
      <c r="B1148" s="89" t="s">
        <v>293</v>
      </c>
      <c r="C1148" s="89" t="s">
        <v>53</v>
      </c>
      <c r="D1148" s="89" t="s">
        <v>311</v>
      </c>
      <c r="E1148" s="89" t="s">
        <v>312</v>
      </c>
      <c r="F1148" s="72">
        <v>1.6</v>
      </c>
      <c r="G1148" s="72">
        <v>3.7</v>
      </c>
      <c r="H1148" s="72">
        <v>7.9</v>
      </c>
      <c r="I1148" s="72" t="s">
        <v>298</v>
      </c>
      <c r="J1148" s="72">
        <v>90</v>
      </c>
    </row>
    <row r="1149" spans="1:10" x14ac:dyDescent="0.25">
      <c r="A1149" s="107">
        <v>42046</v>
      </c>
      <c r="B1149" s="89" t="s">
        <v>293</v>
      </c>
      <c r="C1149" s="89" t="s">
        <v>53</v>
      </c>
      <c r="D1149" s="89" t="s">
        <v>311</v>
      </c>
      <c r="E1149" s="89" t="s">
        <v>312</v>
      </c>
      <c r="F1149" s="72">
        <v>0.6</v>
      </c>
      <c r="G1149" s="72">
        <v>3.1</v>
      </c>
      <c r="H1149" s="72">
        <v>6.8</v>
      </c>
      <c r="I1149" s="72" t="s">
        <v>298</v>
      </c>
      <c r="J1149" s="72">
        <v>90</v>
      </c>
    </row>
    <row r="1150" spans="1:10" x14ac:dyDescent="0.25">
      <c r="A1150" s="107">
        <v>42047</v>
      </c>
      <c r="B1150" s="89" t="s">
        <v>293</v>
      </c>
      <c r="C1150" s="89" t="s">
        <v>53</v>
      </c>
      <c r="D1150" s="89" t="s">
        <v>311</v>
      </c>
      <c r="E1150" s="89" t="s">
        <v>312</v>
      </c>
      <c r="F1150" s="72">
        <v>0.3</v>
      </c>
      <c r="G1150" s="72">
        <v>2.7</v>
      </c>
      <c r="H1150" s="72">
        <v>8.9</v>
      </c>
      <c r="I1150" s="72" t="s">
        <v>299</v>
      </c>
      <c r="J1150" s="72">
        <v>180</v>
      </c>
    </row>
    <row r="1151" spans="1:10" x14ac:dyDescent="0.25">
      <c r="A1151" s="107">
        <v>42048</v>
      </c>
      <c r="B1151" s="89" t="s">
        <v>293</v>
      </c>
      <c r="C1151" s="89" t="s">
        <v>53</v>
      </c>
      <c r="D1151" s="89" t="s">
        <v>311</v>
      </c>
      <c r="E1151" s="89" t="s">
        <v>312</v>
      </c>
      <c r="F1151" s="72">
        <v>1</v>
      </c>
      <c r="G1151" s="72">
        <v>3.9</v>
      </c>
      <c r="H1151" s="72">
        <v>9.4</v>
      </c>
      <c r="I1151" s="72" t="s">
        <v>299</v>
      </c>
      <c r="J1151" s="72">
        <v>180</v>
      </c>
    </row>
    <row r="1152" spans="1:10" x14ac:dyDescent="0.25">
      <c r="A1152" s="107">
        <v>42049</v>
      </c>
      <c r="B1152" s="89" t="s">
        <v>293</v>
      </c>
      <c r="C1152" s="89" t="s">
        <v>53</v>
      </c>
      <c r="D1152" s="89" t="s">
        <v>311</v>
      </c>
      <c r="E1152" s="89" t="s">
        <v>312</v>
      </c>
      <c r="F1152" s="72">
        <v>0.1</v>
      </c>
      <c r="G1152" s="72">
        <v>1.6</v>
      </c>
      <c r="H1152" s="72">
        <v>5</v>
      </c>
      <c r="I1152" s="72" t="s">
        <v>299</v>
      </c>
      <c r="J1152" s="72">
        <v>180</v>
      </c>
    </row>
    <row r="1153" spans="1:10" x14ac:dyDescent="0.25">
      <c r="A1153" s="107">
        <v>42050</v>
      </c>
      <c r="B1153" s="89" t="s">
        <v>293</v>
      </c>
      <c r="C1153" s="89" t="s">
        <v>53</v>
      </c>
      <c r="D1153" s="89" t="s">
        <v>311</v>
      </c>
      <c r="E1153" s="89" t="s">
        <v>312</v>
      </c>
      <c r="F1153" s="72">
        <v>0.3</v>
      </c>
      <c r="G1153" s="72">
        <v>0.6</v>
      </c>
      <c r="H1153" s="72">
        <v>5.7</v>
      </c>
      <c r="I1153" s="72" t="s">
        <v>299</v>
      </c>
      <c r="J1153" s="72">
        <v>180</v>
      </c>
    </row>
    <row r="1154" spans="1:10" x14ac:dyDescent="0.25">
      <c r="A1154" s="107">
        <v>42051</v>
      </c>
      <c r="B1154" s="89" t="s">
        <v>293</v>
      </c>
      <c r="C1154" s="89" t="s">
        <v>53</v>
      </c>
      <c r="D1154" s="89" t="s">
        <v>311</v>
      </c>
      <c r="E1154" s="89" t="s">
        <v>312</v>
      </c>
      <c r="F1154" s="72">
        <v>0.2</v>
      </c>
      <c r="G1154" s="72">
        <v>1.7</v>
      </c>
      <c r="H1154" s="72">
        <v>5.5</v>
      </c>
      <c r="I1154" s="72" t="s">
        <v>299</v>
      </c>
      <c r="J1154" s="72">
        <v>180</v>
      </c>
    </row>
    <row r="1155" spans="1:10" x14ac:dyDescent="0.25">
      <c r="A1155" s="107">
        <v>42052</v>
      </c>
      <c r="B1155" s="89" t="s">
        <v>293</v>
      </c>
      <c r="C1155" s="89" t="s">
        <v>53</v>
      </c>
      <c r="D1155" s="89" t="s">
        <v>311</v>
      </c>
      <c r="E1155" s="89" t="s">
        <v>312</v>
      </c>
      <c r="F1155" s="72">
        <v>0.4</v>
      </c>
      <c r="G1155" s="72">
        <v>2.6</v>
      </c>
      <c r="H1155" s="72">
        <v>8.1</v>
      </c>
      <c r="I1155" s="72" t="s">
        <v>298</v>
      </c>
      <c r="J1155" s="72">
        <v>90</v>
      </c>
    </row>
    <row r="1156" spans="1:10" x14ac:dyDescent="0.25">
      <c r="A1156" s="107">
        <v>42053</v>
      </c>
      <c r="B1156" s="89" t="s">
        <v>293</v>
      </c>
      <c r="C1156" s="89" t="s">
        <v>53</v>
      </c>
      <c r="D1156" s="89" t="s">
        <v>311</v>
      </c>
      <c r="E1156" s="89" t="s">
        <v>312</v>
      </c>
      <c r="F1156" s="72">
        <v>0.2</v>
      </c>
      <c r="G1156" s="72">
        <v>3.1</v>
      </c>
      <c r="H1156" s="72">
        <v>8.9</v>
      </c>
      <c r="I1156" s="72" t="s">
        <v>299</v>
      </c>
      <c r="J1156" s="72">
        <v>180</v>
      </c>
    </row>
    <row r="1157" spans="1:10" x14ac:dyDescent="0.25">
      <c r="A1157" s="107">
        <v>42054</v>
      </c>
      <c r="B1157" s="89" t="s">
        <v>293</v>
      </c>
      <c r="C1157" s="89" t="s">
        <v>53</v>
      </c>
      <c r="D1157" s="89" t="s">
        <v>311</v>
      </c>
      <c r="E1157" s="89" t="s">
        <v>312</v>
      </c>
      <c r="F1157" s="72">
        <v>0.4</v>
      </c>
      <c r="G1157" s="72">
        <v>3.7</v>
      </c>
      <c r="H1157" s="72">
        <v>10.3</v>
      </c>
      <c r="I1157" s="72" t="s">
        <v>298</v>
      </c>
      <c r="J1157" s="72">
        <v>90</v>
      </c>
    </row>
    <row r="1158" spans="1:10" x14ac:dyDescent="0.25">
      <c r="A1158" s="107">
        <v>42055</v>
      </c>
      <c r="B1158" s="89" t="s">
        <v>293</v>
      </c>
      <c r="C1158" s="89" t="s">
        <v>53</v>
      </c>
      <c r="D1158" s="89" t="s">
        <v>311</v>
      </c>
      <c r="E1158" s="89" t="s">
        <v>312</v>
      </c>
      <c r="F1158" s="72">
        <v>0.5</v>
      </c>
      <c r="G1158" s="72">
        <v>2.2999999999999998</v>
      </c>
      <c r="H1158" s="72">
        <v>5.7</v>
      </c>
      <c r="I1158" s="72" t="s">
        <v>299</v>
      </c>
      <c r="J1158" s="72">
        <v>180</v>
      </c>
    </row>
    <row r="1159" spans="1:10" x14ac:dyDescent="0.25">
      <c r="A1159" s="107">
        <v>42056</v>
      </c>
      <c r="B1159" s="89" t="s">
        <v>293</v>
      </c>
      <c r="C1159" s="89" t="s">
        <v>53</v>
      </c>
      <c r="D1159" s="89" t="s">
        <v>311</v>
      </c>
      <c r="E1159" s="89" t="s">
        <v>312</v>
      </c>
      <c r="F1159" s="72">
        <v>1.2</v>
      </c>
      <c r="G1159" s="72">
        <v>3.8</v>
      </c>
      <c r="H1159" s="72">
        <v>8.1</v>
      </c>
      <c r="I1159" s="72" t="s">
        <v>299</v>
      </c>
      <c r="J1159" s="72">
        <v>180</v>
      </c>
    </row>
    <row r="1160" spans="1:10" x14ac:dyDescent="0.25">
      <c r="A1160" s="107">
        <v>42057</v>
      </c>
      <c r="B1160" s="89" t="s">
        <v>293</v>
      </c>
      <c r="C1160" s="89" t="s">
        <v>53</v>
      </c>
      <c r="D1160" s="89" t="s">
        <v>311</v>
      </c>
      <c r="E1160" s="89" t="s">
        <v>312</v>
      </c>
      <c r="F1160" s="72">
        <v>1.9</v>
      </c>
      <c r="G1160" s="72">
        <v>3.7</v>
      </c>
      <c r="H1160" s="72">
        <v>8</v>
      </c>
      <c r="I1160" s="72" t="s">
        <v>299</v>
      </c>
      <c r="J1160" s="72">
        <v>180</v>
      </c>
    </row>
    <row r="1161" spans="1:10" x14ac:dyDescent="0.25">
      <c r="A1161" s="107">
        <v>42058</v>
      </c>
      <c r="B1161" s="89" t="s">
        <v>293</v>
      </c>
      <c r="C1161" s="89" t="s">
        <v>53</v>
      </c>
      <c r="D1161" s="89" t="s">
        <v>311</v>
      </c>
      <c r="E1161" s="89" t="s">
        <v>312</v>
      </c>
      <c r="F1161" s="72">
        <v>1.4</v>
      </c>
      <c r="G1161" s="72">
        <v>3.2</v>
      </c>
      <c r="H1161" s="72">
        <v>6.5</v>
      </c>
      <c r="I1161" s="72" t="s">
        <v>299</v>
      </c>
      <c r="J1161" s="72">
        <v>180</v>
      </c>
    </row>
    <row r="1162" spans="1:10" x14ac:dyDescent="0.25">
      <c r="A1162" s="107">
        <v>42059</v>
      </c>
      <c r="B1162" s="89" t="s">
        <v>293</v>
      </c>
      <c r="C1162" s="89" t="s">
        <v>53</v>
      </c>
      <c r="D1162" s="89" t="s">
        <v>311</v>
      </c>
      <c r="E1162" s="89" t="s">
        <v>312</v>
      </c>
      <c r="F1162" s="72">
        <v>0.6</v>
      </c>
      <c r="G1162" s="72">
        <v>2.9</v>
      </c>
      <c r="H1162" s="72">
        <v>8.8000000000000007</v>
      </c>
      <c r="I1162" s="72" t="s">
        <v>299</v>
      </c>
      <c r="J1162" s="72">
        <v>180</v>
      </c>
    </row>
    <row r="1163" spans="1:10" x14ac:dyDescent="0.25">
      <c r="A1163" s="107">
        <v>42060</v>
      </c>
      <c r="B1163" s="89" t="s">
        <v>293</v>
      </c>
      <c r="C1163" s="89" t="s">
        <v>53</v>
      </c>
      <c r="D1163" s="89" t="s">
        <v>311</v>
      </c>
      <c r="E1163" s="89" t="s">
        <v>312</v>
      </c>
      <c r="F1163" s="72">
        <v>0.5</v>
      </c>
      <c r="G1163" s="72">
        <v>2.2999999999999998</v>
      </c>
      <c r="H1163" s="72">
        <v>7.7</v>
      </c>
      <c r="I1163" s="72" t="s">
        <v>299</v>
      </c>
      <c r="J1163" s="72">
        <v>180</v>
      </c>
    </row>
    <row r="1164" spans="1:10" x14ac:dyDescent="0.25">
      <c r="A1164" s="107">
        <v>42061</v>
      </c>
      <c r="B1164" s="89" t="s">
        <v>293</v>
      </c>
      <c r="C1164" s="89" t="s">
        <v>53</v>
      </c>
      <c r="D1164" s="89" t="s">
        <v>311</v>
      </c>
      <c r="E1164" s="89" t="s">
        <v>312</v>
      </c>
      <c r="F1164" s="72">
        <v>0.5</v>
      </c>
      <c r="G1164" s="72">
        <v>1.9</v>
      </c>
      <c r="H1164" s="72">
        <v>10</v>
      </c>
      <c r="I1164" s="72" t="s">
        <v>299</v>
      </c>
      <c r="J1164" s="72">
        <v>180</v>
      </c>
    </row>
    <row r="1165" spans="1:10" x14ac:dyDescent="0.25">
      <c r="A1165" s="107">
        <v>42062</v>
      </c>
      <c r="B1165" s="89" t="s">
        <v>293</v>
      </c>
      <c r="C1165" s="89" t="s">
        <v>53</v>
      </c>
      <c r="D1165" s="89" t="s">
        <v>311</v>
      </c>
      <c r="E1165" s="89" t="s">
        <v>312</v>
      </c>
      <c r="F1165" s="72">
        <v>0.5</v>
      </c>
      <c r="G1165" s="72">
        <v>2.1</v>
      </c>
      <c r="H1165" s="72">
        <v>6.5</v>
      </c>
      <c r="I1165" s="72" t="s">
        <v>299</v>
      </c>
      <c r="J1165" s="72">
        <v>180</v>
      </c>
    </row>
    <row r="1166" spans="1:10" x14ac:dyDescent="0.25">
      <c r="A1166" s="107">
        <v>42063</v>
      </c>
      <c r="B1166" s="89" t="s">
        <v>293</v>
      </c>
      <c r="C1166" s="89" t="s">
        <v>53</v>
      </c>
      <c r="D1166" s="89" t="s">
        <v>311</v>
      </c>
      <c r="E1166" s="89" t="s">
        <v>312</v>
      </c>
      <c r="F1166" s="72">
        <v>0.2</v>
      </c>
      <c r="G1166" s="72">
        <v>1.5</v>
      </c>
      <c r="H1166" s="72">
        <v>4.5999999999999996</v>
      </c>
      <c r="I1166" s="72" t="s">
        <v>298</v>
      </c>
      <c r="J1166" s="72">
        <v>90</v>
      </c>
    </row>
    <row r="1167" spans="1:10" x14ac:dyDescent="0.25">
      <c r="A1167" s="107">
        <v>42064</v>
      </c>
      <c r="B1167" s="89" t="s">
        <v>293</v>
      </c>
      <c r="C1167" s="89" t="s">
        <v>53</v>
      </c>
      <c r="D1167" s="89" t="s">
        <v>311</v>
      </c>
      <c r="E1167" s="89" t="s">
        <v>312</v>
      </c>
      <c r="F1167" s="72">
        <v>1.1000000000000001</v>
      </c>
      <c r="G1167" s="72">
        <v>0</v>
      </c>
      <c r="H1167" s="72">
        <v>13.1</v>
      </c>
      <c r="I1167" s="72" t="s">
        <v>300</v>
      </c>
      <c r="J1167" s="72">
        <v>270</v>
      </c>
    </row>
    <row r="1168" spans="1:10" x14ac:dyDescent="0.25">
      <c r="A1168" s="107">
        <v>42065</v>
      </c>
      <c r="B1168" s="89" t="s">
        <v>293</v>
      </c>
      <c r="C1168" s="89" t="s">
        <v>53</v>
      </c>
      <c r="D1168" s="89" t="s">
        <v>311</v>
      </c>
      <c r="E1168" s="89" t="s">
        <v>312</v>
      </c>
      <c r="F1168" s="72">
        <v>0.6</v>
      </c>
      <c r="G1168" s="72">
        <v>3.2</v>
      </c>
      <c r="H1168" s="72">
        <v>9.1999999999999993</v>
      </c>
      <c r="I1168" s="72" t="s">
        <v>299</v>
      </c>
      <c r="J1168" s="72">
        <v>180</v>
      </c>
    </row>
    <row r="1169" spans="1:10" x14ac:dyDescent="0.25">
      <c r="A1169" s="107">
        <v>42066</v>
      </c>
      <c r="B1169" s="89" t="s">
        <v>293</v>
      </c>
      <c r="C1169" s="89" t="s">
        <v>53</v>
      </c>
      <c r="D1169" s="89" t="s">
        <v>311</v>
      </c>
      <c r="E1169" s="89" t="s">
        <v>312</v>
      </c>
      <c r="F1169" s="72">
        <v>0.3</v>
      </c>
      <c r="G1169" s="72">
        <v>1</v>
      </c>
      <c r="H1169" s="72">
        <v>5.9</v>
      </c>
      <c r="I1169" s="72" t="s">
        <v>299</v>
      </c>
      <c r="J1169" s="72">
        <v>180</v>
      </c>
    </row>
    <row r="1170" spans="1:10" x14ac:dyDescent="0.25">
      <c r="A1170" s="107">
        <v>42067</v>
      </c>
      <c r="B1170" s="89" t="s">
        <v>293</v>
      </c>
      <c r="C1170" s="89" t="s">
        <v>53</v>
      </c>
      <c r="D1170" s="89" t="s">
        <v>311</v>
      </c>
      <c r="E1170" s="89" t="s">
        <v>312</v>
      </c>
      <c r="F1170" s="72">
        <v>0.1</v>
      </c>
      <c r="G1170" s="72">
        <v>1.3</v>
      </c>
      <c r="H1170" s="72">
        <v>6.3</v>
      </c>
      <c r="I1170" s="72" t="s">
        <v>299</v>
      </c>
      <c r="J1170" s="72">
        <v>180</v>
      </c>
    </row>
    <row r="1171" spans="1:10" x14ac:dyDescent="0.25">
      <c r="A1171" s="107">
        <v>42068</v>
      </c>
      <c r="B1171" s="89" t="s">
        <v>293</v>
      </c>
      <c r="C1171" s="89" t="s">
        <v>53</v>
      </c>
      <c r="D1171" s="89" t="s">
        <v>311</v>
      </c>
      <c r="E1171" s="89" t="s">
        <v>312</v>
      </c>
      <c r="F1171" s="72">
        <v>0.7</v>
      </c>
      <c r="G1171" s="72">
        <v>0.5</v>
      </c>
      <c r="H1171" s="72">
        <v>12.5</v>
      </c>
      <c r="I1171" s="72" t="s">
        <v>300</v>
      </c>
      <c r="J1171" s="72">
        <v>270</v>
      </c>
    </row>
    <row r="1172" spans="1:10" x14ac:dyDescent="0.25">
      <c r="A1172" s="107">
        <v>42069</v>
      </c>
      <c r="B1172" s="89" t="s">
        <v>293</v>
      </c>
      <c r="C1172" s="89" t="s">
        <v>53</v>
      </c>
      <c r="D1172" s="89" t="s">
        <v>311</v>
      </c>
      <c r="E1172" s="89" t="s">
        <v>312</v>
      </c>
      <c r="F1172" s="72">
        <v>0.5</v>
      </c>
      <c r="G1172" s="72">
        <v>3</v>
      </c>
      <c r="H1172" s="72">
        <v>7.9</v>
      </c>
      <c r="I1172" s="72" t="s">
        <v>300</v>
      </c>
      <c r="J1172" s="72">
        <v>270</v>
      </c>
    </row>
    <row r="1173" spans="1:10" x14ac:dyDescent="0.25">
      <c r="A1173" s="107">
        <v>42070</v>
      </c>
      <c r="B1173" s="89" t="s">
        <v>293</v>
      </c>
      <c r="C1173" s="89" t="s">
        <v>53</v>
      </c>
      <c r="D1173" s="89" t="s">
        <v>311</v>
      </c>
      <c r="E1173" s="89" t="s">
        <v>312</v>
      </c>
      <c r="F1173" s="72">
        <v>0.5</v>
      </c>
      <c r="G1173" s="72">
        <v>2.1</v>
      </c>
      <c r="H1173" s="72">
        <v>5.9</v>
      </c>
      <c r="I1173" s="72" t="s">
        <v>299</v>
      </c>
      <c r="J1173" s="72">
        <v>180</v>
      </c>
    </row>
    <row r="1174" spans="1:10" x14ac:dyDescent="0.25">
      <c r="A1174" s="107">
        <v>42071</v>
      </c>
      <c r="B1174" s="89" t="s">
        <v>293</v>
      </c>
      <c r="C1174" s="89" t="s">
        <v>53</v>
      </c>
      <c r="D1174" s="89" t="s">
        <v>311</v>
      </c>
      <c r="E1174" s="89" t="s">
        <v>312</v>
      </c>
      <c r="F1174" s="72">
        <v>0.5</v>
      </c>
      <c r="G1174" s="72">
        <v>0.4</v>
      </c>
      <c r="H1174" s="72">
        <v>6.6</v>
      </c>
      <c r="I1174" s="72" t="s">
        <v>261</v>
      </c>
      <c r="J1174" s="72">
        <v>360</v>
      </c>
    </row>
    <row r="1175" spans="1:10" x14ac:dyDescent="0.25">
      <c r="A1175" s="107">
        <v>42072</v>
      </c>
      <c r="B1175" s="89" t="s">
        <v>293</v>
      </c>
      <c r="C1175" s="89" t="s">
        <v>53</v>
      </c>
      <c r="D1175" s="89" t="s">
        <v>311</v>
      </c>
      <c r="E1175" s="89" t="s">
        <v>312</v>
      </c>
      <c r="F1175" s="72">
        <v>0.4</v>
      </c>
      <c r="G1175" s="72">
        <v>0.8</v>
      </c>
      <c r="H1175" s="72">
        <v>5.3</v>
      </c>
      <c r="I1175" s="72" t="s">
        <v>298</v>
      </c>
      <c r="J1175" s="72">
        <v>90</v>
      </c>
    </row>
    <row r="1176" spans="1:10" x14ac:dyDescent="0.25">
      <c r="A1176" s="107">
        <v>42073</v>
      </c>
      <c r="B1176" s="89" t="s">
        <v>293</v>
      </c>
      <c r="C1176" s="89" t="s">
        <v>53</v>
      </c>
      <c r="D1176" s="89" t="s">
        <v>311</v>
      </c>
      <c r="E1176" s="89" t="s">
        <v>312</v>
      </c>
      <c r="F1176" s="72">
        <v>1.4</v>
      </c>
      <c r="G1176" s="72">
        <v>0</v>
      </c>
      <c r="H1176" s="72">
        <v>8.1</v>
      </c>
      <c r="I1176" s="72" t="s">
        <v>299</v>
      </c>
      <c r="J1176" s="72">
        <v>180</v>
      </c>
    </row>
    <row r="1177" spans="1:10" x14ac:dyDescent="0.25">
      <c r="A1177" s="107">
        <v>42074</v>
      </c>
      <c r="B1177" s="89" t="s">
        <v>293</v>
      </c>
      <c r="C1177" s="89" t="s">
        <v>53</v>
      </c>
      <c r="D1177" s="89" t="s">
        <v>311</v>
      </c>
      <c r="E1177" s="89" t="s">
        <v>312</v>
      </c>
      <c r="F1177" s="72">
        <v>0.4</v>
      </c>
      <c r="G1177" s="72">
        <v>1.4</v>
      </c>
      <c r="H1177" s="72">
        <v>8</v>
      </c>
      <c r="I1177" s="72" t="s">
        <v>299</v>
      </c>
      <c r="J1177" s="72">
        <v>180</v>
      </c>
    </row>
    <row r="1178" spans="1:10" x14ac:dyDescent="0.25">
      <c r="A1178" s="107">
        <v>42075</v>
      </c>
      <c r="B1178" s="89" t="s">
        <v>293</v>
      </c>
      <c r="C1178" s="89" t="s">
        <v>53</v>
      </c>
      <c r="D1178" s="89" t="s">
        <v>311</v>
      </c>
      <c r="E1178" s="89" t="s">
        <v>312</v>
      </c>
      <c r="F1178" s="72">
        <v>0.4</v>
      </c>
      <c r="G1178" s="72">
        <v>0.9</v>
      </c>
      <c r="H1178" s="72">
        <v>8</v>
      </c>
      <c r="I1178" s="72" t="s">
        <v>299</v>
      </c>
      <c r="J1178" s="72">
        <v>180</v>
      </c>
    </row>
    <row r="1179" spans="1:10" x14ac:dyDescent="0.25">
      <c r="A1179" s="107">
        <v>42076</v>
      </c>
      <c r="B1179" s="89" t="s">
        <v>293</v>
      </c>
      <c r="C1179" s="89" t="s">
        <v>53</v>
      </c>
      <c r="D1179" s="89" t="s">
        <v>311</v>
      </c>
      <c r="E1179" s="89" t="s">
        <v>312</v>
      </c>
      <c r="F1179" s="72">
        <v>1.5</v>
      </c>
      <c r="G1179" s="72">
        <v>3.4</v>
      </c>
      <c r="H1179" s="72">
        <v>6.5</v>
      </c>
      <c r="I1179" s="72" t="s">
        <v>299</v>
      </c>
      <c r="J1179" s="72">
        <v>180</v>
      </c>
    </row>
    <row r="1180" spans="1:10" x14ac:dyDescent="0.25">
      <c r="A1180" s="107">
        <v>42077</v>
      </c>
      <c r="B1180" s="89" t="s">
        <v>293</v>
      </c>
      <c r="C1180" s="89" t="s">
        <v>53</v>
      </c>
      <c r="D1180" s="89" t="s">
        <v>311</v>
      </c>
      <c r="E1180" s="89" t="s">
        <v>312</v>
      </c>
      <c r="F1180" s="72">
        <v>0</v>
      </c>
      <c r="G1180" s="72">
        <v>0.7</v>
      </c>
      <c r="H1180" s="72">
        <v>4.4000000000000004</v>
      </c>
      <c r="I1180" s="72" t="s">
        <v>298</v>
      </c>
      <c r="J1180" s="72">
        <v>90</v>
      </c>
    </row>
    <row r="1181" spans="1:10" x14ac:dyDescent="0.25">
      <c r="A1181" s="107">
        <v>42078</v>
      </c>
      <c r="B1181" s="89" t="s">
        <v>293</v>
      </c>
      <c r="C1181" s="89" t="s">
        <v>53</v>
      </c>
      <c r="D1181" s="89" t="s">
        <v>311</v>
      </c>
      <c r="E1181" s="89" t="s">
        <v>312</v>
      </c>
      <c r="F1181" s="72">
        <v>0</v>
      </c>
      <c r="G1181" s="72">
        <v>1.7</v>
      </c>
      <c r="H1181" s="72">
        <v>7</v>
      </c>
      <c r="I1181" s="72" t="s">
        <v>299</v>
      </c>
      <c r="J1181" s="72">
        <v>180</v>
      </c>
    </row>
    <row r="1182" spans="1:10" x14ac:dyDescent="0.25">
      <c r="A1182" s="107">
        <v>42079</v>
      </c>
      <c r="B1182" s="89" t="s">
        <v>293</v>
      </c>
      <c r="C1182" s="89" t="s">
        <v>53</v>
      </c>
      <c r="D1182" s="89" t="s">
        <v>311</v>
      </c>
      <c r="E1182" s="89" t="s">
        <v>312</v>
      </c>
      <c r="F1182" s="72">
        <v>0</v>
      </c>
      <c r="G1182" s="72">
        <v>0</v>
      </c>
      <c r="H1182" s="72">
        <v>7.2</v>
      </c>
      <c r="I1182" s="72" t="s">
        <v>299</v>
      </c>
      <c r="J1182" s="72">
        <v>180</v>
      </c>
    </row>
    <row r="1183" spans="1:10" x14ac:dyDescent="0.25">
      <c r="A1183" s="107">
        <v>42080</v>
      </c>
      <c r="B1183" s="89" t="s">
        <v>293</v>
      </c>
      <c r="C1183" s="89" t="s">
        <v>53</v>
      </c>
      <c r="D1183" s="89" t="s">
        <v>311</v>
      </c>
      <c r="E1183" s="89" t="s">
        <v>312</v>
      </c>
      <c r="F1183" s="72">
        <v>0.2</v>
      </c>
      <c r="G1183" s="72">
        <v>1.1000000000000001</v>
      </c>
      <c r="H1183" s="72">
        <v>4.3</v>
      </c>
      <c r="I1183" s="72" t="s">
        <v>299</v>
      </c>
      <c r="J1183" s="72">
        <v>180</v>
      </c>
    </row>
    <row r="1184" spans="1:10" x14ac:dyDescent="0.25">
      <c r="A1184" s="107">
        <v>42081</v>
      </c>
      <c r="B1184" s="89" t="s">
        <v>293</v>
      </c>
      <c r="C1184" s="89" t="s">
        <v>53</v>
      </c>
      <c r="D1184" s="89" t="s">
        <v>311</v>
      </c>
      <c r="E1184" s="89" t="s">
        <v>312</v>
      </c>
      <c r="F1184" s="72">
        <v>0</v>
      </c>
      <c r="G1184" s="72">
        <v>0</v>
      </c>
      <c r="H1184" s="72">
        <v>0</v>
      </c>
      <c r="I1184" s="72" t="s">
        <v>300</v>
      </c>
      <c r="J1184" s="72">
        <v>270</v>
      </c>
    </row>
    <row r="1185" spans="1:10" x14ac:dyDescent="0.25">
      <c r="A1185" s="107">
        <v>42082</v>
      </c>
      <c r="B1185" s="89" t="s">
        <v>293</v>
      </c>
      <c r="C1185" s="89" t="s">
        <v>53</v>
      </c>
      <c r="D1185" s="89" t="s">
        <v>311</v>
      </c>
      <c r="E1185" s="89" t="s">
        <v>312</v>
      </c>
      <c r="F1185" s="72">
        <v>0</v>
      </c>
      <c r="G1185" s="72">
        <v>0</v>
      </c>
      <c r="H1185" s="72">
        <v>4.2</v>
      </c>
      <c r="I1185" s="72" t="s">
        <v>299</v>
      </c>
      <c r="J1185" s="72">
        <v>180</v>
      </c>
    </row>
    <row r="1186" spans="1:10" x14ac:dyDescent="0.25">
      <c r="A1186" s="107">
        <v>42083</v>
      </c>
      <c r="B1186" s="89" t="s">
        <v>293</v>
      </c>
      <c r="C1186" s="89" t="s">
        <v>53</v>
      </c>
      <c r="D1186" s="89" t="s">
        <v>311</v>
      </c>
      <c r="E1186" s="89" t="s">
        <v>312</v>
      </c>
      <c r="F1186" s="72">
        <v>0</v>
      </c>
      <c r="G1186" s="72">
        <v>0.4</v>
      </c>
      <c r="H1186" s="72">
        <v>10.9</v>
      </c>
      <c r="I1186" s="72" t="s">
        <v>299</v>
      </c>
      <c r="J1186" s="72">
        <v>180</v>
      </c>
    </row>
    <row r="1187" spans="1:10" x14ac:dyDescent="0.25">
      <c r="A1187" s="107">
        <v>42084</v>
      </c>
      <c r="B1187" s="89" t="s">
        <v>293</v>
      </c>
      <c r="C1187" s="89" t="s">
        <v>53</v>
      </c>
      <c r="D1187" s="89" t="s">
        <v>311</v>
      </c>
      <c r="E1187" s="89" t="s">
        <v>312</v>
      </c>
      <c r="F1187" s="72">
        <v>0</v>
      </c>
      <c r="G1187" s="72">
        <v>2</v>
      </c>
      <c r="H1187" s="72">
        <v>5.4</v>
      </c>
      <c r="I1187" s="72" t="s">
        <v>299</v>
      </c>
      <c r="J1187" s="72">
        <v>180</v>
      </c>
    </row>
    <row r="1188" spans="1:10" x14ac:dyDescent="0.25">
      <c r="A1188" s="107">
        <v>42085</v>
      </c>
      <c r="B1188" s="89" t="s">
        <v>293</v>
      </c>
      <c r="C1188" s="89" t="s">
        <v>53</v>
      </c>
      <c r="D1188" s="89" t="s">
        <v>311</v>
      </c>
      <c r="E1188" s="89" t="s">
        <v>312</v>
      </c>
      <c r="F1188" s="72">
        <v>0</v>
      </c>
      <c r="G1188" s="72">
        <v>1.8</v>
      </c>
      <c r="H1188" s="72">
        <v>5.3</v>
      </c>
      <c r="I1188" s="72" t="s">
        <v>299</v>
      </c>
      <c r="J1188" s="72">
        <v>180</v>
      </c>
    </row>
    <row r="1189" spans="1:10" x14ac:dyDescent="0.25">
      <c r="A1189" s="107">
        <v>42086</v>
      </c>
      <c r="B1189" s="89" t="s">
        <v>293</v>
      </c>
      <c r="C1189" s="89" t="s">
        <v>53</v>
      </c>
      <c r="D1189" s="89" t="s">
        <v>311</v>
      </c>
      <c r="E1189" s="89" t="s">
        <v>312</v>
      </c>
      <c r="F1189" s="72">
        <v>0</v>
      </c>
      <c r="G1189" s="72">
        <v>0.7</v>
      </c>
      <c r="H1189" s="72">
        <v>4.8</v>
      </c>
      <c r="I1189" s="72" t="s">
        <v>298</v>
      </c>
      <c r="J1189" s="72">
        <v>90</v>
      </c>
    </row>
    <row r="1190" spans="1:10" x14ac:dyDescent="0.25">
      <c r="A1190" s="107">
        <v>42087</v>
      </c>
      <c r="B1190" s="89" t="s">
        <v>293</v>
      </c>
      <c r="C1190" s="89" t="s">
        <v>53</v>
      </c>
      <c r="D1190" s="89" t="s">
        <v>311</v>
      </c>
      <c r="E1190" s="89" t="s">
        <v>312</v>
      </c>
      <c r="F1190" s="72">
        <v>0.5</v>
      </c>
      <c r="G1190" s="72">
        <v>1.6</v>
      </c>
      <c r="H1190" s="72">
        <v>9</v>
      </c>
      <c r="I1190" s="72" t="s">
        <v>261</v>
      </c>
      <c r="J1190" s="72">
        <v>360</v>
      </c>
    </row>
    <row r="1191" spans="1:10" x14ac:dyDescent="0.25">
      <c r="A1191" s="107">
        <v>42088</v>
      </c>
      <c r="B1191" s="89" t="s">
        <v>293</v>
      </c>
      <c r="C1191" s="89" t="s">
        <v>53</v>
      </c>
      <c r="D1191" s="89" t="s">
        <v>311</v>
      </c>
      <c r="E1191" s="89" t="s">
        <v>312</v>
      </c>
      <c r="F1191" s="72">
        <v>0</v>
      </c>
      <c r="G1191" s="72">
        <v>0</v>
      </c>
      <c r="H1191" s="72">
        <v>0</v>
      </c>
      <c r="I1191" s="72" t="s">
        <v>299</v>
      </c>
      <c r="J1191" s="72">
        <v>180</v>
      </c>
    </row>
    <row r="1192" spans="1:10" x14ac:dyDescent="0.25">
      <c r="A1192" s="107">
        <v>42089</v>
      </c>
      <c r="B1192" s="89" t="s">
        <v>293</v>
      </c>
      <c r="C1192" s="89" t="s">
        <v>53</v>
      </c>
      <c r="D1192" s="89" t="s">
        <v>311</v>
      </c>
      <c r="E1192" s="89" t="s">
        <v>312</v>
      </c>
      <c r="F1192" s="72">
        <v>0</v>
      </c>
      <c r="G1192" s="72">
        <v>3.6</v>
      </c>
      <c r="H1192" s="72">
        <v>7.8</v>
      </c>
      <c r="I1192" s="72" t="s">
        <v>300</v>
      </c>
      <c r="J1192" s="72">
        <v>270</v>
      </c>
    </row>
    <row r="1193" spans="1:10" x14ac:dyDescent="0.25">
      <c r="A1193" s="107">
        <v>42090</v>
      </c>
      <c r="B1193" s="89" t="s">
        <v>293</v>
      </c>
      <c r="C1193" s="89" t="s">
        <v>53</v>
      </c>
      <c r="D1193" s="89" t="s">
        <v>311</v>
      </c>
      <c r="E1193" s="89" t="s">
        <v>312</v>
      </c>
      <c r="F1193" s="72">
        <v>0.6</v>
      </c>
      <c r="G1193" s="72">
        <v>2.5</v>
      </c>
      <c r="H1193" s="72">
        <v>6.6</v>
      </c>
      <c r="I1193" s="72" t="s">
        <v>261</v>
      </c>
      <c r="J1193" s="72">
        <v>360</v>
      </c>
    </row>
    <row r="1194" spans="1:10" x14ac:dyDescent="0.25">
      <c r="A1194" s="107">
        <v>42091</v>
      </c>
      <c r="B1194" s="89" t="s">
        <v>293</v>
      </c>
      <c r="C1194" s="89" t="s">
        <v>53</v>
      </c>
      <c r="D1194" s="89" t="s">
        <v>311</v>
      </c>
      <c r="E1194" s="89" t="s">
        <v>312</v>
      </c>
      <c r="F1194" s="72">
        <v>0.2</v>
      </c>
      <c r="G1194" s="72">
        <v>1.6</v>
      </c>
      <c r="H1194" s="72">
        <v>7.2</v>
      </c>
      <c r="I1194" s="72" t="s">
        <v>299</v>
      </c>
      <c r="J1194" s="72">
        <v>180</v>
      </c>
    </row>
    <row r="1195" spans="1:10" x14ac:dyDescent="0.25">
      <c r="A1195" s="107">
        <v>42092</v>
      </c>
      <c r="B1195" s="89" t="s">
        <v>293</v>
      </c>
      <c r="C1195" s="89" t="s">
        <v>53</v>
      </c>
      <c r="D1195" s="89" t="s">
        <v>311</v>
      </c>
      <c r="E1195" s="89" t="s">
        <v>312</v>
      </c>
      <c r="F1195" s="72">
        <v>0.2</v>
      </c>
      <c r="G1195" s="72">
        <v>0.7</v>
      </c>
      <c r="H1195" s="72">
        <v>5.9</v>
      </c>
      <c r="I1195" s="72" t="s">
        <v>299</v>
      </c>
      <c r="J1195" s="72">
        <v>180</v>
      </c>
    </row>
    <row r="1196" spans="1:10" x14ac:dyDescent="0.25">
      <c r="A1196" s="107">
        <v>42093</v>
      </c>
      <c r="B1196" s="89" t="s">
        <v>293</v>
      </c>
      <c r="C1196" s="89" t="s">
        <v>53</v>
      </c>
      <c r="D1196" s="89" t="s">
        <v>311</v>
      </c>
      <c r="E1196" s="89" t="s">
        <v>312</v>
      </c>
      <c r="F1196" s="72">
        <v>0</v>
      </c>
      <c r="G1196" s="72">
        <v>0</v>
      </c>
      <c r="H1196" s="72">
        <v>0</v>
      </c>
      <c r="I1196" s="72" t="s">
        <v>298</v>
      </c>
      <c r="J1196" s="72">
        <v>90</v>
      </c>
    </row>
    <row r="1197" spans="1:10" x14ac:dyDescent="0.25">
      <c r="A1197" s="107">
        <v>42094</v>
      </c>
      <c r="B1197" s="89" t="s">
        <v>293</v>
      </c>
      <c r="C1197" s="89" t="s">
        <v>53</v>
      </c>
      <c r="D1197" s="89" t="s">
        <v>311</v>
      </c>
      <c r="E1197" s="89" t="s">
        <v>312</v>
      </c>
      <c r="F1197" s="72">
        <v>0</v>
      </c>
      <c r="G1197" s="72">
        <v>3.8</v>
      </c>
      <c r="H1197" s="72">
        <v>7.7</v>
      </c>
      <c r="I1197" s="72" t="s">
        <v>299</v>
      </c>
      <c r="J1197" s="72">
        <v>180</v>
      </c>
    </row>
    <row r="1198" spans="1:10" x14ac:dyDescent="0.25">
      <c r="A1198" s="107">
        <v>42095</v>
      </c>
      <c r="B1198" s="89" t="s">
        <v>293</v>
      </c>
      <c r="C1198" s="89" t="s">
        <v>53</v>
      </c>
      <c r="D1198" s="89" t="s">
        <v>311</v>
      </c>
      <c r="E1198" s="89" t="s">
        <v>312</v>
      </c>
      <c r="F1198" s="72">
        <v>0.4</v>
      </c>
      <c r="G1198" s="72">
        <v>1.9</v>
      </c>
      <c r="H1198" s="72">
        <v>4.5999999999999996</v>
      </c>
      <c r="I1198" s="72" t="s">
        <v>299</v>
      </c>
      <c r="J1198" s="72">
        <v>180</v>
      </c>
    </row>
    <row r="1199" spans="1:10" x14ac:dyDescent="0.25">
      <c r="A1199" s="107">
        <v>42096</v>
      </c>
      <c r="B1199" s="89" t="s">
        <v>293</v>
      </c>
      <c r="C1199" s="89" t="s">
        <v>53</v>
      </c>
      <c r="D1199" s="89" t="s">
        <v>311</v>
      </c>
      <c r="E1199" s="89" t="s">
        <v>312</v>
      </c>
      <c r="F1199" s="72">
        <v>0.2</v>
      </c>
      <c r="G1199" s="72">
        <v>0</v>
      </c>
      <c r="H1199" s="72">
        <v>4.4000000000000004</v>
      </c>
      <c r="I1199" s="72" t="s">
        <v>298</v>
      </c>
      <c r="J1199" s="72">
        <v>90</v>
      </c>
    </row>
    <row r="1200" spans="1:10" x14ac:dyDescent="0.25">
      <c r="A1200" s="107">
        <v>42097</v>
      </c>
      <c r="B1200" s="89" t="s">
        <v>293</v>
      </c>
      <c r="C1200" s="89" t="s">
        <v>53</v>
      </c>
      <c r="D1200" s="89" t="s">
        <v>311</v>
      </c>
      <c r="E1200" s="89" t="s">
        <v>312</v>
      </c>
      <c r="F1200" s="72">
        <v>0.7</v>
      </c>
      <c r="G1200" s="72">
        <v>2.2999999999999998</v>
      </c>
      <c r="H1200" s="72">
        <v>5</v>
      </c>
      <c r="I1200" s="72" t="s">
        <v>299</v>
      </c>
      <c r="J1200" s="72">
        <v>180</v>
      </c>
    </row>
    <row r="1201" spans="1:10" x14ac:dyDescent="0.25">
      <c r="A1201" s="107">
        <v>42098</v>
      </c>
      <c r="B1201" s="89" t="s">
        <v>293</v>
      </c>
      <c r="C1201" s="89" t="s">
        <v>53</v>
      </c>
      <c r="D1201" s="89" t="s">
        <v>311</v>
      </c>
      <c r="E1201" s="89" t="s">
        <v>312</v>
      </c>
      <c r="F1201" s="72">
        <v>0.6</v>
      </c>
      <c r="G1201" s="72">
        <v>1.6</v>
      </c>
      <c r="H1201" s="72">
        <v>3.6</v>
      </c>
      <c r="I1201" s="72" t="s">
        <v>299</v>
      </c>
      <c r="J1201" s="72">
        <v>180</v>
      </c>
    </row>
    <row r="1202" spans="1:10" x14ac:dyDescent="0.25">
      <c r="A1202" s="107">
        <v>42099</v>
      </c>
      <c r="B1202" s="89" t="s">
        <v>293</v>
      </c>
      <c r="C1202" s="89" t="s">
        <v>53</v>
      </c>
      <c r="D1202" s="89" t="s">
        <v>311</v>
      </c>
      <c r="E1202" s="89" t="s">
        <v>312</v>
      </c>
      <c r="F1202" s="72">
        <v>0</v>
      </c>
      <c r="G1202" s="72">
        <v>0</v>
      </c>
      <c r="H1202" s="72">
        <v>0</v>
      </c>
      <c r="I1202" s="72" t="s">
        <v>300</v>
      </c>
      <c r="J1202" s="72">
        <v>270</v>
      </c>
    </row>
    <row r="1203" spans="1:10" x14ac:dyDescent="0.25">
      <c r="A1203" s="107">
        <v>42100</v>
      </c>
      <c r="B1203" s="89" t="s">
        <v>293</v>
      </c>
      <c r="C1203" s="89" t="s">
        <v>53</v>
      </c>
      <c r="D1203" s="89" t="s">
        <v>311</v>
      </c>
      <c r="E1203" s="89" t="s">
        <v>312</v>
      </c>
      <c r="F1203" s="72">
        <v>0</v>
      </c>
      <c r="G1203" s="72">
        <v>0</v>
      </c>
      <c r="H1203" s="72">
        <v>0</v>
      </c>
      <c r="I1203" s="72" t="s">
        <v>300</v>
      </c>
      <c r="J1203" s="72">
        <v>270</v>
      </c>
    </row>
    <row r="1204" spans="1:10" x14ac:dyDescent="0.25">
      <c r="A1204" s="107">
        <v>42101</v>
      </c>
      <c r="B1204" s="89" t="s">
        <v>293</v>
      </c>
      <c r="C1204" s="89" t="s">
        <v>53</v>
      </c>
      <c r="D1204" s="89" t="s">
        <v>311</v>
      </c>
      <c r="E1204" s="89" t="s">
        <v>312</v>
      </c>
      <c r="F1204" s="72">
        <v>0</v>
      </c>
      <c r="G1204" s="72">
        <v>6.3</v>
      </c>
      <c r="H1204" s="72">
        <v>12.9</v>
      </c>
      <c r="I1204" s="72" t="s">
        <v>300</v>
      </c>
      <c r="J1204" s="72">
        <v>270</v>
      </c>
    </row>
    <row r="1205" spans="1:10" x14ac:dyDescent="0.25">
      <c r="A1205" s="107">
        <v>42102</v>
      </c>
      <c r="B1205" s="89" t="s">
        <v>293</v>
      </c>
      <c r="C1205" s="89" t="s">
        <v>53</v>
      </c>
      <c r="D1205" s="89" t="s">
        <v>311</v>
      </c>
      <c r="E1205" s="89" t="s">
        <v>312</v>
      </c>
      <c r="F1205" s="72">
        <v>2.9</v>
      </c>
      <c r="G1205" s="72">
        <v>7.4</v>
      </c>
      <c r="H1205" s="72">
        <v>12.4</v>
      </c>
      <c r="I1205" s="72" t="s">
        <v>261</v>
      </c>
      <c r="J1205" s="72">
        <v>360</v>
      </c>
    </row>
    <row r="1206" spans="1:10" x14ac:dyDescent="0.25">
      <c r="A1206" s="107">
        <v>42103</v>
      </c>
      <c r="B1206" s="89" t="s">
        <v>293</v>
      </c>
      <c r="C1206" s="89" t="s">
        <v>53</v>
      </c>
      <c r="D1206" s="89" t="s">
        <v>311</v>
      </c>
      <c r="E1206" s="89" t="s">
        <v>312</v>
      </c>
      <c r="F1206" s="72">
        <v>0.1</v>
      </c>
      <c r="G1206" s="72">
        <v>0.1</v>
      </c>
      <c r="H1206" s="72">
        <v>6.5</v>
      </c>
      <c r="I1206" s="72" t="s">
        <v>300</v>
      </c>
      <c r="J1206" s="72">
        <v>270</v>
      </c>
    </row>
    <row r="1207" spans="1:10" x14ac:dyDescent="0.25">
      <c r="A1207" s="107">
        <v>42104</v>
      </c>
      <c r="B1207" s="89" t="s">
        <v>293</v>
      </c>
      <c r="C1207" s="89" t="s">
        <v>53</v>
      </c>
      <c r="D1207" s="89" t="s">
        <v>311</v>
      </c>
      <c r="E1207" s="89" t="s">
        <v>312</v>
      </c>
      <c r="F1207" s="72">
        <v>0</v>
      </c>
      <c r="G1207" s="72">
        <v>2</v>
      </c>
      <c r="H1207" s="72">
        <v>5.8</v>
      </c>
      <c r="I1207" s="72" t="s">
        <v>299</v>
      </c>
      <c r="J1207" s="72">
        <v>180</v>
      </c>
    </row>
    <row r="1208" spans="1:10" x14ac:dyDescent="0.25">
      <c r="A1208" s="107">
        <v>42105</v>
      </c>
      <c r="B1208" s="89" t="s">
        <v>293</v>
      </c>
      <c r="C1208" s="89" t="s">
        <v>53</v>
      </c>
      <c r="D1208" s="89" t="s">
        <v>311</v>
      </c>
      <c r="E1208" s="89" t="s">
        <v>312</v>
      </c>
      <c r="F1208" s="72">
        <v>0.6</v>
      </c>
      <c r="G1208" s="72">
        <v>1.8</v>
      </c>
      <c r="H1208" s="72">
        <v>4.2</v>
      </c>
      <c r="I1208" s="72" t="s">
        <v>299</v>
      </c>
      <c r="J1208" s="72">
        <v>180</v>
      </c>
    </row>
    <row r="1209" spans="1:10" x14ac:dyDescent="0.25">
      <c r="A1209" s="107">
        <v>42106</v>
      </c>
      <c r="B1209" s="89" t="s">
        <v>293</v>
      </c>
      <c r="C1209" s="89" t="s">
        <v>53</v>
      </c>
      <c r="D1209" s="89" t="s">
        <v>311</v>
      </c>
      <c r="E1209" s="89" t="s">
        <v>312</v>
      </c>
      <c r="F1209" s="72">
        <v>0.4</v>
      </c>
      <c r="G1209" s="72">
        <v>0.1</v>
      </c>
      <c r="H1209" s="72">
        <v>6.9</v>
      </c>
      <c r="I1209" s="72" t="s">
        <v>261</v>
      </c>
      <c r="J1209" s="72">
        <v>360</v>
      </c>
    </row>
    <row r="1210" spans="1:10" x14ac:dyDescent="0.25">
      <c r="A1210" s="107">
        <v>42107</v>
      </c>
      <c r="B1210" s="89" t="s">
        <v>293</v>
      </c>
      <c r="C1210" s="89" t="s">
        <v>53</v>
      </c>
      <c r="D1210" s="89" t="s">
        <v>311</v>
      </c>
      <c r="E1210" s="89" t="s">
        <v>312</v>
      </c>
      <c r="F1210" s="72">
        <v>0.7</v>
      </c>
      <c r="G1210" s="72">
        <v>2.2000000000000002</v>
      </c>
      <c r="H1210" s="72">
        <v>6.1</v>
      </c>
      <c r="I1210" s="72" t="s">
        <v>299</v>
      </c>
      <c r="J1210" s="72">
        <v>180</v>
      </c>
    </row>
    <row r="1211" spans="1:10" x14ac:dyDescent="0.25">
      <c r="A1211" s="107">
        <v>42108</v>
      </c>
      <c r="B1211" s="89" t="s">
        <v>293</v>
      </c>
      <c r="C1211" s="89" t="s">
        <v>53</v>
      </c>
      <c r="D1211" s="89" t="s">
        <v>311</v>
      </c>
      <c r="E1211" s="89" t="s">
        <v>312</v>
      </c>
      <c r="F1211" s="72">
        <v>0.1</v>
      </c>
      <c r="G1211" s="72">
        <v>1.4</v>
      </c>
      <c r="H1211" s="72">
        <v>2.9</v>
      </c>
      <c r="I1211" s="72" t="s">
        <v>299</v>
      </c>
      <c r="J1211" s="72">
        <v>180</v>
      </c>
    </row>
    <row r="1212" spans="1:10" x14ac:dyDescent="0.25">
      <c r="A1212" s="107">
        <v>42109</v>
      </c>
      <c r="B1212" s="89" t="s">
        <v>293</v>
      </c>
      <c r="C1212" s="89" t="s">
        <v>53</v>
      </c>
      <c r="D1212" s="89" t="s">
        <v>311</v>
      </c>
      <c r="E1212" s="89" t="s">
        <v>312</v>
      </c>
      <c r="F1212" s="72">
        <v>0.5</v>
      </c>
      <c r="G1212" s="72">
        <v>0.2</v>
      </c>
      <c r="H1212" s="72">
        <v>8.9</v>
      </c>
      <c r="I1212" s="72" t="s">
        <v>299</v>
      </c>
      <c r="J1212" s="72">
        <v>180</v>
      </c>
    </row>
    <row r="1213" spans="1:10" x14ac:dyDescent="0.25">
      <c r="A1213" s="107">
        <v>42110</v>
      </c>
      <c r="B1213" s="89" t="s">
        <v>293</v>
      </c>
      <c r="C1213" s="89" t="s">
        <v>53</v>
      </c>
      <c r="D1213" s="89" t="s">
        <v>311</v>
      </c>
      <c r="E1213" s="89" t="s">
        <v>312</v>
      </c>
      <c r="F1213" s="72">
        <v>0.3</v>
      </c>
      <c r="G1213" s="72">
        <v>2</v>
      </c>
      <c r="H1213" s="72">
        <v>7.3</v>
      </c>
      <c r="I1213" s="72" t="s">
        <v>300</v>
      </c>
      <c r="J1213" s="72">
        <v>270</v>
      </c>
    </row>
    <row r="1214" spans="1:10" x14ac:dyDescent="0.25">
      <c r="A1214" s="107">
        <v>42111</v>
      </c>
      <c r="B1214" s="89" t="s">
        <v>293</v>
      </c>
      <c r="C1214" s="89" t="s">
        <v>53</v>
      </c>
      <c r="D1214" s="89" t="s">
        <v>311</v>
      </c>
      <c r="E1214" s="89" t="s">
        <v>312</v>
      </c>
      <c r="F1214" s="72">
        <v>0.5</v>
      </c>
      <c r="G1214" s="72">
        <v>2.2000000000000002</v>
      </c>
      <c r="H1214" s="72">
        <v>5.7</v>
      </c>
      <c r="I1214" s="72" t="s">
        <v>299</v>
      </c>
      <c r="J1214" s="72">
        <v>180</v>
      </c>
    </row>
    <row r="1215" spans="1:10" x14ac:dyDescent="0.25">
      <c r="A1215" s="107">
        <v>42112</v>
      </c>
      <c r="B1215" s="89" t="s">
        <v>293</v>
      </c>
      <c r="C1215" s="89" t="s">
        <v>53</v>
      </c>
      <c r="D1215" s="89" t="s">
        <v>311</v>
      </c>
      <c r="E1215" s="89" t="s">
        <v>312</v>
      </c>
      <c r="F1215" s="72">
        <v>0.5</v>
      </c>
      <c r="G1215" s="72">
        <v>2.7</v>
      </c>
      <c r="H1215" s="72">
        <v>9</v>
      </c>
      <c r="I1215" s="72" t="s">
        <v>261</v>
      </c>
      <c r="J1215" s="72">
        <v>360</v>
      </c>
    </row>
    <row r="1216" spans="1:10" x14ac:dyDescent="0.25">
      <c r="A1216" s="107">
        <v>42113</v>
      </c>
      <c r="B1216" s="89" t="s">
        <v>293</v>
      </c>
      <c r="C1216" s="89" t="s">
        <v>53</v>
      </c>
      <c r="D1216" s="89" t="s">
        <v>311</v>
      </c>
      <c r="E1216" s="89" t="s">
        <v>312</v>
      </c>
      <c r="F1216" s="72">
        <v>0.8</v>
      </c>
      <c r="G1216" s="72">
        <v>0.3</v>
      </c>
      <c r="H1216" s="72">
        <v>7.3</v>
      </c>
      <c r="I1216" s="72" t="s">
        <v>300</v>
      </c>
      <c r="J1216" s="72">
        <v>270</v>
      </c>
    </row>
    <row r="1217" spans="1:10" x14ac:dyDescent="0.25">
      <c r="A1217" s="107">
        <v>42114</v>
      </c>
      <c r="B1217" s="89" t="s">
        <v>293</v>
      </c>
      <c r="C1217" s="89" t="s">
        <v>53</v>
      </c>
      <c r="D1217" s="89" t="s">
        <v>311</v>
      </c>
      <c r="E1217" s="89" t="s">
        <v>312</v>
      </c>
      <c r="F1217" s="72">
        <v>0.4</v>
      </c>
      <c r="G1217" s="72">
        <v>1</v>
      </c>
      <c r="H1217" s="72">
        <v>5.9</v>
      </c>
      <c r="I1217" s="72" t="s">
        <v>299</v>
      </c>
      <c r="J1217" s="72">
        <v>180</v>
      </c>
    </row>
    <row r="1218" spans="1:10" x14ac:dyDescent="0.25">
      <c r="A1218" s="107">
        <v>42115</v>
      </c>
      <c r="B1218" s="89" t="s">
        <v>293</v>
      </c>
      <c r="C1218" s="89" t="s">
        <v>53</v>
      </c>
      <c r="D1218" s="89" t="s">
        <v>311</v>
      </c>
      <c r="E1218" s="89" t="s">
        <v>312</v>
      </c>
      <c r="F1218" s="72">
        <v>0.7</v>
      </c>
      <c r="G1218" s="72">
        <v>3.1</v>
      </c>
      <c r="H1218" s="72">
        <v>11.8</v>
      </c>
      <c r="I1218" s="72" t="s">
        <v>299</v>
      </c>
      <c r="J1218" s="72">
        <v>180</v>
      </c>
    </row>
    <row r="1219" spans="1:10" x14ac:dyDescent="0.25">
      <c r="A1219" s="107">
        <v>42116</v>
      </c>
      <c r="B1219" s="89" t="s">
        <v>293</v>
      </c>
      <c r="C1219" s="89" t="s">
        <v>53</v>
      </c>
      <c r="D1219" s="89" t="s">
        <v>311</v>
      </c>
      <c r="E1219" s="89" t="s">
        <v>312</v>
      </c>
      <c r="F1219" s="72">
        <v>0.3</v>
      </c>
      <c r="G1219" s="72">
        <v>2.6</v>
      </c>
      <c r="H1219" s="72">
        <v>5.6</v>
      </c>
      <c r="I1219" s="72" t="s">
        <v>261</v>
      </c>
      <c r="J1219" s="72">
        <v>360</v>
      </c>
    </row>
    <row r="1220" spans="1:10" x14ac:dyDescent="0.25">
      <c r="A1220" s="107">
        <v>42117</v>
      </c>
      <c r="B1220" s="89" t="s">
        <v>293</v>
      </c>
      <c r="C1220" s="89" t="s">
        <v>53</v>
      </c>
      <c r="D1220" s="89" t="s">
        <v>311</v>
      </c>
      <c r="E1220" s="89" t="s">
        <v>312</v>
      </c>
      <c r="F1220" s="72">
        <v>0.5</v>
      </c>
      <c r="G1220" s="72">
        <v>1.2</v>
      </c>
      <c r="H1220" s="72">
        <v>4.0999999999999996</v>
      </c>
      <c r="I1220" s="72" t="s">
        <v>261</v>
      </c>
      <c r="J1220" s="72">
        <v>360</v>
      </c>
    </row>
    <row r="1221" spans="1:10" x14ac:dyDescent="0.25">
      <c r="A1221" s="107">
        <v>42118</v>
      </c>
      <c r="B1221" s="89" t="s">
        <v>293</v>
      </c>
      <c r="C1221" s="89" t="s">
        <v>53</v>
      </c>
      <c r="D1221" s="89" t="s">
        <v>311</v>
      </c>
      <c r="E1221" s="89" t="s">
        <v>312</v>
      </c>
      <c r="F1221" s="72">
        <v>0.6</v>
      </c>
      <c r="G1221" s="72">
        <v>2.9</v>
      </c>
      <c r="H1221" s="72">
        <v>6.9</v>
      </c>
      <c r="I1221" s="72" t="s">
        <v>261</v>
      </c>
      <c r="J1221" s="72">
        <v>360</v>
      </c>
    </row>
    <row r="1222" spans="1:10" x14ac:dyDescent="0.25">
      <c r="A1222" s="107">
        <v>42119</v>
      </c>
      <c r="B1222" s="89" t="s">
        <v>293</v>
      </c>
      <c r="C1222" s="89" t="s">
        <v>53</v>
      </c>
      <c r="D1222" s="89" t="s">
        <v>311</v>
      </c>
      <c r="E1222" s="89" t="s">
        <v>312</v>
      </c>
      <c r="F1222" s="72">
        <v>0.4</v>
      </c>
      <c r="G1222" s="72">
        <v>2.9</v>
      </c>
      <c r="H1222" s="72">
        <v>7.3</v>
      </c>
      <c r="I1222" s="72" t="s">
        <v>261</v>
      </c>
      <c r="J1222" s="72">
        <v>360</v>
      </c>
    </row>
    <row r="1223" spans="1:10" x14ac:dyDescent="0.25">
      <c r="A1223" s="107">
        <v>42120</v>
      </c>
      <c r="B1223" s="89" t="s">
        <v>293</v>
      </c>
      <c r="C1223" s="89" t="s">
        <v>53</v>
      </c>
      <c r="D1223" s="89" t="s">
        <v>311</v>
      </c>
      <c r="E1223" s="89" t="s">
        <v>312</v>
      </c>
      <c r="F1223" s="72">
        <v>3</v>
      </c>
      <c r="G1223" s="72">
        <v>5.6</v>
      </c>
      <c r="H1223" s="72">
        <v>9.1</v>
      </c>
      <c r="I1223" s="72" t="s">
        <v>300</v>
      </c>
      <c r="J1223" s="72">
        <v>270</v>
      </c>
    </row>
    <row r="1224" spans="1:10" x14ac:dyDescent="0.25">
      <c r="A1224" s="107">
        <v>42121</v>
      </c>
      <c r="B1224" s="89" t="s">
        <v>293</v>
      </c>
      <c r="C1224" s="89" t="s">
        <v>53</v>
      </c>
      <c r="D1224" s="89" t="s">
        <v>311</v>
      </c>
      <c r="E1224" s="89" t="s">
        <v>312</v>
      </c>
      <c r="F1224" s="72">
        <v>0.4</v>
      </c>
      <c r="G1224" s="72">
        <v>1.7</v>
      </c>
      <c r="H1224" s="72">
        <v>6</v>
      </c>
      <c r="I1224" s="72" t="s">
        <v>300</v>
      </c>
      <c r="J1224" s="72">
        <v>270</v>
      </c>
    </row>
    <row r="1225" spans="1:10" x14ac:dyDescent="0.25">
      <c r="A1225" s="107">
        <v>42122</v>
      </c>
      <c r="B1225" s="89" t="s">
        <v>293</v>
      </c>
      <c r="C1225" s="89" t="s">
        <v>53</v>
      </c>
      <c r="D1225" s="89" t="s">
        <v>311</v>
      </c>
      <c r="E1225" s="89" t="s">
        <v>312</v>
      </c>
      <c r="F1225" s="72">
        <v>0.1</v>
      </c>
      <c r="G1225" s="72">
        <v>1.3</v>
      </c>
      <c r="H1225" s="72">
        <v>5.9</v>
      </c>
      <c r="I1225" s="72" t="s">
        <v>298</v>
      </c>
      <c r="J1225" s="72">
        <v>90</v>
      </c>
    </row>
    <row r="1226" spans="1:10" x14ac:dyDescent="0.25">
      <c r="A1226" s="107">
        <v>42123</v>
      </c>
      <c r="B1226" s="89" t="s">
        <v>293</v>
      </c>
      <c r="C1226" s="89" t="s">
        <v>53</v>
      </c>
      <c r="D1226" s="89" t="s">
        <v>311</v>
      </c>
      <c r="E1226" s="89" t="s">
        <v>312</v>
      </c>
      <c r="F1226" s="72">
        <v>0.6</v>
      </c>
      <c r="G1226" s="72">
        <v>2.1</v>
      </c>
      <c r="H1226" s="72">
        <v>7.7</v>
      </c>
      <c r="I1226" s="72" t="s">
        <v>299</v>
      </c>
      <c r="J1226" s="72">
        <v>180</v>
      </c>
    </row>
    <row r="1227" spans="1:10" x14ac:dyDescent="0.25">
      <c r="A1227" s="107">
        <v>42124</v>
      </c>
      <c r="B1227" s="89" t="s">
        <v>293</v>
      </c>
      <c r="C1227" s="89" t="s">
        <v>53</v>
      </c>
      <c r="D1227" s="89" t="s">
        <v>311</v>
      </c>
      <c r="E1227" s="89" t="s">
        <v>312</v>
      </c>
      <c r="F1227" s="72">
        <v>0.5</v>
      </c>
      <c r="G1227" s="72">
        <v>2.2999999999999998</v>
      </c>
      <c r="H1227" s="72">
        <v>6.4</v>
      </c>
      <c r="I1227" s="72" t="s">
        <v>299</v>
      </c>
      <c r="J1227" s="72">
        <v>180</v>
      </c>
    </row>
    <row r="1228" spans="1:10" x14ac:dyDescent="0.25">
      <c r="A1228" s="107">
        <v>42125</v>
      </c>
      <c r="B1228" s="89" t="s">
        <v>293</v>
      </c>
      <c r="C1228" s="89" t="s">
        <v>53</v>
      </c>
      <c r="D1228" s="89" t="s">
        <v>311</v>
      </c>
      <c r="E1228" s="89" t="s">
        <v>312</v>
      </c>
      <c r="F1228" s="72">
        <v>0.6</v>
      </c>
      <c r="G1228" s="72">
        <v>2.2000000000000002</v>
      </c>
      <c r="H1228" s="72">
        <v>4.5</v>
      </c>
      <c r="I1228" s="72" t="s">
        <v>299</v>
      </c>
      <c r="J1228" s="72">
        <v>180</v>
      </c>
    </row>
    <row r="1229" spans="1:10" x14ac:dyDescent="0.25">
      <c r="A1229" s="107">
        <v>42126</v>
      </c>
      <c r="B1229" s="89" t="s">
        <v>293</v>
      </c>
      <c r="C1229" s="89" t="s">
        <v>53</v>
      </c>
      <c r="D1229" s="89" t="s">
        <v>311</v>
      </c>
      <c r="E1229" s="89" t="s">
        <v>312</v>
      </c>
      <c r="F1229" s="72">
        <v>1.1000000000000001</v>
      </c>
      <c r="G1229" s="72">
        <v>3.4</v>
      </c>
      <c r="H1229" s="72">
        <v>6.4</v>
      </c>
      <c r="I1229" s="72" t="s">
        <v>299</v>
      </c>
      <c r="J1229" s="72">
        <v>180</v>
      </c>
    </row>
    <row r="1230" spans="1:10" x14ac:dyDescent="0.25">
      <c r="A1230" s="107">
        <v>42127</v>
      </c>
      <c r="B1230" s="89" t="s">
        <v>293</v>
      </c>
      <c r="C1230" s="89" t="s">
        <v>53</v>
      </c>
      <c r="D1230" s="89" t="s">
        <v>311</v>
      </c>
      <c r="E1230" s="89" t="s">
        <v>312</v>
      </c>
      <c r="F1230" s="72">
        <v>0.6</v>
      </c>
      <c r="G1230" s="72">
        <v>1.9</v>
      </c>
      <c r="H1230" s="72">
        <v>4.8</v>
      </c>
      <c r="I1230" s="72" t="s">
        <v>299</v>
      </c>
      <c r="J1230" s="72">
        <v>180</v>
      </c>
    </row>
    <row r="1231" spans="1:10" x14ac:dyDescent="0.25">
      <c r="A1231" s="107">
        <v>42128</v>
      </c>
      <c r="B1231" s="89" t="s">
        <v>293</v>
      </c>
      <c r="C1231" s="89" t="s">
        <v>53</v>
      </c>
      <c r="D1231" s="89" t="s">
        <v>311</v>
      </c>
      <c r="E1231" s="89" t="s">
        <v>312</v>
      </c>
      <c r="F1231" s="72">
        <v>0.3</v>
      </c>
      <c r="G1231" s="72">
        <v>0.4</v>
      </c>
      <c r="H1231" s="72">
        <v>2.5</v>
      </c>
      <c r="I1231" s="72" t="s">
        <v>299</v>
      </c>
      <c r="J1231" s="72">
        <v>180</v>
      </c>
    </row>
    <row r="1232" spans="1:10" x14ac:dyDescent="0.25">
      <c r="A1232" s="107">
        <v>42129</v>
      </c>
      <c r="B1232" s="89" t="s">
        <v>293</v>
      </c>
      <c r="C1232" s="89" t="s">
        <v>53</v>
      </c>
      <c r="D1232" s="89" t="s">
        <v>311</v>
      </c>
      <c r="E1232" s="89" t="s">
        <v>312</v>
      </c>
      <c r="F1232" s="72">
        <v>0.7</v>
      </c>
      <c r="G1232" s="72">
        <v>4.3</v>
      </c>
      <c r="H1232" s="72">
        <v>10.8</v>
      </c>
      <c r="I1232" s="72" t="s">
        <v>261</v>
      </c>
      <c r="J1232" s="72">
        <v>360</v>
      </c>
    </row>
    <row r="1233" spans="1:10" x14ac:dyDescent="0.25">
      <c r="A1233" s="107">
        <v>42130</v>
      </c>
      <c r="B1233" s="89" t="s">
        <v>293</v>
      </c>
      <c r="C1233" s="89" t="s">
        <v>53</v>
      </c>
      <c r="D1233" s="89" t="s">
        <v>311</v>
      </c>
      <c r="E1233" s="89" t="s">
        <v>312</v>
      </c>
      <c r="F1233" s="72">
        <v>0.7</v>
      </c>
      <c r="G1233" s="72">
        <v>5.6</v>
      </c>
      <c r="H1233" s="72">
        <v>10.9</v>
      </c>
      <c r="I1233" s="72" t="s">
        <v>300</v>
      </c>
      <c r="J1233" s="72">
        <v>270</v>
      </c>
    </row>
    <row r="1234" spans="1:10" x14ac:dyDescent="0.25">
      <c r="A1234" s="107">
        <v>42131</v>
      </c>
      <c r="B1234" s="89" t="s">
        <v>293</v>
      </c>
      <c r="C1234" s="89" t="s">
        <v>53</v>
      </c>
      <c r="D1234" s="89" t="s">
        <v>311</v>
      </c>
      <c r="E1234" s="89" t="s">
        <v>312</v>
      </c>
      <c r="F1234" s="72">
        <v>1.8</v>
      </c>
      <c r="G1234" s="72">
        <v>4.3</v>
      </c>
      <c r="H1234" s="72">
        <v>8.3000000000000007</v>
      </c>
      <c r="I1234" s="72" t="s">
        <v>300</v>
      </c>
      <c r="J1234" s="72">
        <v>270</v>
      </c>
    </row>
    <row r="1235" spans="1:10" x14ac:dyDescent="0.25">
      <c r="A1235" s="107">
        <v>42132</v>
      </c>
      <c r="B1235" s="89" t="s">
        <v>293</v>
      </c>
      <c r="C1235" s="89" t="s">
        <v>53</v>
      </c>
      <c r="D1235" s="89" t="s">
        <v>311</v>
      </c>
      <c r="E1235" s="89" t="s">
        <v>312</v>
      </c>
      <c r="F1235" s="72">
        <v>1.5</v>
      </c>
      <c r="G1235" s="72">
        <v>3.9</v>
      </c>
      <c r="H1235" s="72">
        <v>7.3</v>
      </c>
      <c r="I1235" s="72" t="s">
        <v>261</v>
      </c>
      <c r="J1235" s="72">
        <v>360</v>
      </c>
    </row>
    <row r="1236" spans="1:10" x14ac:dyDescent="0.25">
      <c r="A1236" s="107">
        <v>42133</v>
      </c>
      <c r="B1236" s="89" t="s">
        <v>293</v>
      </c>
      <c r="C1236" s="89" t="s">
        <v>53</v>
      </c>
      <c r="D1236" s="89" t="s">
        <v>311</v>
      </c>
      <c r="E1236" s="89" t="s">
        <v>312</v>
      </c>
      <c r="F1236" s="72">
        <v>2</v>
      </c>
      <c r="G1236" s="72">
        <v>5.0999999999999996</v>
      </c>
      <c r="H1236" s="72">
        <v>7.7</v>
      </c>
      <c r="I1236" s="72" t="s">
        <v>261</v>
      </c>
      <c r="J1236" s="72">
        <v>360</v>
      </c>
    </row>
    <row r="1237" spans="1:10" x14ac:dyDescent="0.25">
      <c r="A1237" s="107">
        <v>42134</v>
      </c>
      <c r="B1237" s="89" t="s">
        <v>293</v>
      </c>
      <c r="C1237" s="89" t="s">
        <v>53</v>
      </c>
      <c r="D1237" s="89" t="s">
        <v>311</v>
      </c>
      <c r="E1237" s="89" t="s">
        <v>312</v>
      </c>
      <c r="F1237" s="72">
        <v>3.9</v>
      </c>
      <c r="G1237" s="72">
        <v>8</v>
      </c>
      <c r="H1237" s="72">
        <v>15.1</v>
      </c>
      <c r="I1237" s="72" t="s">
        <v>300</v>
      </c>
      <c r="J1237" s="72">
        <v>270</v>
      </c>
    </row>
    <row r="1238" spans="1:10" x14ac:dyDescent="0.25">
      <c r="A1238" s="107">
        <v>42135</v>
      </c>
      <c r="B1238" s="89" t="s">
        <v>293</v>
      </c>
      <c r="C1238" s="89" t="s">
        <v>53</v>
      </c>
      <c r="D1238" s="89" t="s">
        <v>311</v>
      </c>
      <c r="E1238" s="89" t="s">
        <v>312</v>
      </c>
      <c r="F1238" s="72">
        <v>3.7</v>
      </c>
      <c r="G1238" s="72">
        <v>7.3</v>
      </c>
      <c r="H1238" s="72">
        <v>12</v>
      </c>
      <c r="I1238" s="72" t="s">
        <v>300</v>
      </c>
      <c r="J1238" s="72">
        <v>270</v>
      </c>
    </row>
    <row r="1239" spans="1:10" x14ac:dyDescent="0.25">
      <c r="A1239" s="107">
        <v>42136</v>
      </c>
      <c r="B1239" s="89" t="s">
        <v>293</v>
      </c>
      <c r="C1239" s="89" t="s">
        <v>53</v>
      </c>
      <c r="D1239" s="89" t="s">
        <v>311</v>
      </c>
      <c r="E1239" s="89" t="s">
        <v>312</v>
      </c>
      <c r="F1239" s="72">
        <v>3</v>
      </c>
      <c r="G1239" s="72">
        <v>6</v>
      </c>
      <c r="H1239" s="72">
        <v>12.3</v>
      </c>
      <c r="I1239" s="72" t="s">
        <v>261</v>
      </c>
      <c r="J1239" s="72">
        <v>360</v>
      </c>
    </row>
    <row r="1240" spans="1:10" x14ac:dyDescent="0.25">
      <c r="A1240" s="107">
        <v>42137</v>
      </c>
      <c r="B1240" s="89" t="s">
        <v>293</v>
      </c>
      <c r="C1240" s="89" t="s">
        <v>53</v>
      </c>
      <c r="D1240" s="89" t="s">
        <v>311</v>
      </c>
      <c r="E1240" s="89" t="s">
        <v>312</v>
      </c>
      <c r="F1240" s="72">
        <v>0.7</v>
      </c>
      <c r="G1240" s="72">
        <v>3.1</v>
      </c>
      <c r="H1240" s="72">
        <v>8.4</v>
      </c>
      <c r="I1240" s="72" t="s">
        <v>300</v>
      </c>
      <c r="J1240" s="72">
        <v>270</v>
      </c>
    </row>
    <row r="1241" spans="1:10" x14ac:dyDescent="0.25">
      <c r="A1241" s="107">
        <v>42138</v>
      </c>
      <c r="B1241" s="89" t="s">
        <v>293</v>
      </c>
      <c r="C1241" s="89" t="s">
        <v>53</v>
      </c>
      <c r="D1241" s="89" t="s">
        <v>311</v>
      </c>
      <c r="E1241" s="89" t="s">
        <v>312</v>
      </c>
      <c r="F1241" s="72">
        <v>0.6</v>
      </c>
      <c r="G1241" s="72">
        <v>3.7</v>
      </c>
      <c r="H1241" s="72">
        <v>8</v>
      </c>
      <c r="I1241" s="72" t="s">
        <v>261</v>
      </c>
      <c r="J1241" s="72">
        <v>360</v>
      </c>
    </row>
    <row r="1242" spans="1:10" x14ac:dyDescent="0.25">
      <c r="A1242" s="107">
        <v>42139</v>
      </c>
      <c r="B1242" s="89" t="s">
        <v>293</v>
      </c>
      <c r="C1242" s="89" t="s">
        <v>53</v>
      </c>
      <c r="D1242" s="89" t="s">
        <v>311</v>
      </c>
      <c r="E1242" s="89" t="s">
        <v>312</v>
      </c>
      <c r="F1242" s="72">
        <v>0.4</v>
      </c>
      <c r="G1242" s="72">
        <v>0.4</v>
      </c>
      <c r="H1242" s="72">
        <v>4.9000000000000004</v>
      </c>
      <c r="I1242" s="72" t="s">
        <v>300</v>
      </c>
      <c r="J1242" s="72">
        <v>270</v>
      </c>
    </row>
    <row r="1243" spans="1:10" x14ac:dyDescent="0.25">
      <c r="A1243" s="107">
        <v>42140</v>
      </c>
      <c r="B1243" s="89" t="s">
        <v>293</v>
      </c>
      <c r="C1243" s="89" t="s">
        <v>53</v>
      </c>
      <c r="D1243" s="89" t="s">
        <v>311</v>
      </c>
      <c r="E1243" s="89" t="s">
        <v>312</v>
      </c>
      <c r="F1243" s="72">
        <v>0.6</v>
      </c>
      <c r="G1243" s="72">
        <v>1.9</v>
      </c>
      <c r="H1243" s="72">
        <v>4.0999999999999996</v>
      </c>
      <c r="I1243" s="72" t="s">
        <v>299</v>
      </c>
      <c r="J1243" s="72">
        <v>180</v>
      </c>
    </row>
    <row r="1244" spans="1:10" x14ac:dyDescent="0.25">
      <c r="A1244" s="107">
        <v>42141</v>
      </c>
      <c r="B1244" s="89" t="s">
        <v>293</v>
      </c>
      <c r="C1244" s="89" t="s">
        <v>53</v>
      </c>
      <c r="D1244" s="89" t="s">
        <v>311</v>
      </c>
      <c r="E1244" s="89" t="s">
        <v>312</v>
      </c>
      <c r="F1244" s="72">
        <v>0.6</v>
      </c>
      <c r="G1244" s="72">
        <v>1.7</v>
      </c>
      <c r="H1244" s="72">
        <v>4.2</v>
      </c>
      <c r="I1244" s="72" t="s">
        <v>299</v>
      </c>
      <c r="J1244" s="72">
        <v>180</v>
      </c>
    </row>
    <row r="1245" spans="1:10" x14ac:dyDescent="0.25">
      <c r="A1245" s="107">
        <v>42142</v>
      </c>
      <c r="B1245" s="89" t="s">
        <v>293</v>
      </c>
      <c r="C1245" s="89" t="s">
        <v>53</v>
      </c>
      <c r="D1245" s="89" t="s">
        <v>311</v>
      </c>
      <c r="E1245" s="89" t="s">
        <v>312</v>
      </c>
      <c r="F1245" s="72">
        <v>0.5</v>
      </c>
      <c r="G1245" s="72">
        <v>1.2</v>
      </c>
      <c r="H1245" s="72">
        <v>2.7</v>
      </c>
      <c r="I1245" s="72" t="s">
        <v>299</v>
      </c>
      <c r="J1245" s="72">
        <v>180</v>
      </c>
    </row>
    <row r="1246" spans="1:10" x14ac:dyDescent="0.25">
      <c r="A1246" s="107">
        <v>42143</v>
      </c>
      <c r="B1246" s="89" t="s">
        <v>293</v>
      </c>
      <c r="C1246" s="89" t="s">
        <v>53</v>
      </c>
      <c r="D1246" s="89" t="s">
        <v>311</v>
      </c>
      <c r="E1246" s="89" t="s">
        <v>312</v>
      </c>
      <c r="F1246" s="72">
        <v>0.5</v>
      </c>
      <c r="G1246" s="72">
        <v>1.8</v>
      </c>
      <c r="H1246" s="72">
        <v>6.3</v>
      </c>
      <c r="I1246" s="72" t="s">
        <v>261</v>
      </c>
      <c r="J1246" s="72">
        <v>360</v>
      </c>
    </row>
    <row r="1247" spans="1:10" x14ac:dyDescent="0.25">
      <c r="A1247" s="107">
        <v>42144</v>
      </c>
      <c r="B1247" s="89" t="s">
        <v>293</v>
      </c>
      <c r="C1247" s="89" t="s">
        <v>53</v>
      </c>
      <c r="D1247" s="89" t="s">
        <v>311</v>
      </c>
      <c r="E1247" s="89" t="s">
        <v>312</v>
      </c>
      <c r="F1247" s="72">
        <v>0.8</v>
      </c>
      <c r="G1247" s="72">
        <v>3.2</v>
      </c>
      <c r="H1247" s="72">
        <v>7</v>
      </c>
      <c r="I1247" s="72" t="s">
        <v>261</v>
      </c>
      <c r="J1247" s="72">
        <v>360</v>
      </c>
    </row>
    <row r="1248" spans="1:10" x14ac:dyDescent="0.25">
      <c r="A1248" s="107">
        <v>42145</v>
      </c>
      <c r="B1248" s="89" t="s">
        <v>293</v>
      </c>
      <c r="C1248" s="89" t="s">
        <v>53</v>
      </c>
      <c r="D1248" s="89" t="s">
        <v>311</v>
      </c>
      <c r="E1248" s="89" t="s">
        <v>312</v>
      </c>
      <c r="F1248" s="72">
        <v>0.4</v>
      </c>
      <c r="G1248" s="72">
        <v>2.2000000000000002</v>
      </c>
      <c r="H1248" s="72">
        <v>6.2</v>
      </c>
      <c r="I1248" s="72" t="s">
        <v>300</v>
      </c>
      <c r="J1248" s="72">
        <v>270</v>
      </c>
    </row>
    <row r="1249" spans="1:10" x14ac:dyDescent="0.25">
      <c r="A1249" s="107">
        <v>42146</v>
      </c>
      <c r="B1249" s="89" t="s">
        <v>293</v>
      </c>
      <c r="C1249" s="89" t="s">
        <v>53</v>
      </c>
      <c r="D1249" s="89" t="s">
        <v>311</v>
      </c>
      <c r="E1249" s="89" t="s">
        <v>312</v>
      </c>
      <c r="F1249" s="72">
        <v>0.6</v>
      </c>
      <c r="G1249" s="72">
        <v>1.2</v>
      </c>
      <c r="H1249" s="72">
        <v>4.7</v>
      </c>
      <c r="I1249" s="72" t="s">
        <v>300</v>
      </c>
      <c r="J1249" s="72">
        <v>270</v>
      </c>
    </row>
    <row r="1250" spans="1:10" x14ac:dyDescent="0.25">
      <c r="A1250" s="107">
        <v>42147</v>
      </c>
      <c r="B1250" s="89" t="s">
        <v>293</v>
      </c>
      <c r="C1250" s="89" t="s">
        <v>53</v>
      </c>
      <c r="D1250" s="89" t="s">
        <v>311</v>
      </c>
      <c r="E1250" s="89" t="s">
        <v>312</v>
      </c>
      <c r="F1250" s="72">
        <v>0.4</v>
      </c>
      <c r="G1250" s="72">
        <v>1.7</v>
      </c>
      <c r="H1250" s="72">
        <v>4.5999999999999996</v>
      </c>
      <c r="I1250" s="72" t="s">
        <v>299</v>
      </c>
      <c r="J1250" s="72">
        <v>180</v>
      </c>
    </row>
    <row r="1251" spans="1:10" x14ac:dyDescent="0.25">
      <c r="A1251" s="107">
        <v>42148</v>
      </c>
      <c r="B1251" s="89" t="s">
        <v>293</v>
      </c>
      <c r="C1251" s="89" t="s">
        <v>53</v>
      </c>
      <c r="D1251" s="89" t="s">
        <v>311</v>
      </c>
      <c r="E1251" s="89" t="s">
        <v>312</v>
      </c>
      <c r="F1251" s="72">
        <v>0.3</v>
      </c>
      <c r="G1251" s="72">
        <v>0.3</v>
      </c>
      <c r="H1251" s="72">
        <v>3.6</v>
      </c>
      <c r="I1251" s="72" t="s">
        <v>261</v>
      </c>
      <c r="J1251" s="72">
        <v>360</v>
      </c>
    </row>
    <row r="1252" spans="1:10" x14ac:dyDescent="0.25">
      <c r="A1252" s="107">
        <v>42149</v>
      </c>
      <c r="B1252" s="89" t="s">
        <v>293</v>
      </c>
      <c r="C1252" s="89" t="s">
        <v>53</v>
      </c>
      <c r="D1252" s="89" t="s">
        <v>311</v>
      </c>
      <c r="E1252" s="89" t="s">
        <v>312</v>
      </c>
      <c r="F1252" s="72">
        <v>0.4</v>
      </c>
      <c r="G1252" s="72">
        <v>1.7</v>
      </c>
      <c r="H1252" s="72">
        <v>5.0999999999999996</v>
      </c>
      <c r="I1252" s="72" t="s">
        <v>261</v>
      </c>
      <c r="J1252" s="72">
        <v>360</v>
      </c>
    </row>
    <row r="1253" spans="1:10" x14ac:dyDescent="0.25">
      <c r="A1253" s="107">
        <v>42150</v>
      </c>
      <c r="B1253" s="89" t="s">
        <v>293</v>
      </c>
      <c r="C1253" s="89" t="s">
        <v>53</v>
      </c>
      <c r="D1253" s="89" t="s">
        <v>311</v>
      </c>
      <c r="E1253" s="89" t="s">
        <v>312</v>
      </c>
      <c r="F1253" s="72">
        <v>0.3</v>
      </c>
      <c r="G1253" s="72">
        <v>0.8</v>
      </c>
      <c r="H1253" s="72">
        <v>2.8</v>
      </c>
      <c r="I1253" s="72" t="s">
        <v>300</v>
      </c>
      <c r="J1253" s="72">
        <v>270</v>
      </c>
    </row>
    <row r="1254" spans="1:10" x14ac:dyDescent="0.25">
      <c r="A1254" s="107">
        <v>42151</v>
      </c>
      <c r="B1254" s="89" t="s">
        <v>293</v>
      </c>
      <c r="C1254" s="89" t="s">
        <v>53</v>
      </c>
      <c r="D1254" s="89" t="s">
        <v>311</v>
      </c>
      <c r="E1254" s="89" t="s">
        <v>312</v>
      </c>
      <c r="F1254" s="72">
        <v>0.5</v>
      </c>
      <c r="G1254" s="72">
        <v>1.5</v>
      </c>
      <c r="H1254" s="72">
        <v>5.0999999999999996</v>
      </c>
      <c r="I1254" s="72" t="s">
        <v>300</v>
      </c>
      <c r="J1254" s="72">
        <v>270</v>
      </c>
    </row>
    <row r="1255" spans="1:10" x14ac:dyDescent="0.25">
      <c r="A1255" s="107">
        <v>42152</v>
      </c>
      <c r="B1255" s="89" t="s">
        <v>293</v>
      </c>
      <c r="C1255" s="89" t="s">
        <v>53</v>
      </c>
      <c r="D1255" s="89" t="s">
        <v>311</v>
      </c>
      <c r="E1255" s="89" t="s">
        <v>312</v>
      </c>
      <c r="F1255" s="72">
        <v>0.6</v>
      </c>
      <c r="G1255" s="72">
        <v>1.8</v>
      </c>
      <c r="H1255" s="72">
        <v>5.5</v>
      </c>
      <c r="I1255" s="72" t="s">
        <v>261</v>
      </c>
      <c r="J1255" s="72">
        <v>360</v>
      </c>
    </row>
    <row r="1256" spans="1:10" x14ac:dyDescent="0.25">
      <c r="A1256" s="107">
        <v>42153</v>
      </c>
      <c r="B1256" s="89" t="s">
        <v>293</v>
      </c>
      <c r="C1256" s="89" t="s">
        <v>53</v>
      </c>
      <c r="D1256" s="89" t="s">
        <v>311</v>
      </c>
      <c r="E1256" s="89" t="s">
        <v>312</v>
      </c>
      <c r="F1256" s="72">
        <v>0.8</v>
      </c>
      <c r="G1256" s="72">
        <v>3.3</v>
      </c>
      <c r="H1256" s="72">
        <v>6.9</v>
      </c>
      <c r="I1256" s="72" t="s">
        <v>261</v>
      </c>
      <c r="J1256" s="72">
        <v>360</v>
      </c>
    </row>
    <row r="1257" spans="1:10" x14ac:dyDescent="0.25">
      <c r="A1257" s="107">
        <v>42154</v>
      </c>
      <c r="B1257" s="89" t="s">
        <v>293</v>
      </c>
      <c r="C1257" s="89" t="s">
        <v>53</v>
      </c>
      <c r="D1257" s="89" t="s">
        <v>311</v>
      </c>
      <c r="E1257" s="89" t="s">
        <v>312</v>
      </c>
      <c r="F1257" s="72">
        <v>0.6</v>
      </c>
      <c r="G1257" s="72">
        <v>2.5</v>
      </c>
      <c r="H1257" s="72">
        <v>4.9000000000000004</v>
      </c>
      <c r="I1257" s="72" t="s">
        <v>261</v>
      </c>
      <c r="J1257" s="72">
        <v>360</v>
      </c>
    </row>
    <row r="1258" spans="1:10" x14ac:dyDescent="0.25">
      <c r="A1258" s="107">
        <v>42155</v>
      </c>
      <c r="B1258" s="89" t="s">
        <v>293</v>
      </c>
      <c r="C1258" s="89" t="s">
        <v>53</v>
      </c>
      <c r="D1258" s="89" t="s">
        <v>311</v>
      </c>
      <c r="E1258" s="89" t="s">
        <v>312</v>
      </c>
      <c r="F1258" s="72">
        <v>0.4</v>
      </c>
      <c r="G1258" s="72">
        <v>3.3</v>
      </c>
      <c r="H1258" s="72">
        <v>8.6</v>
      </c>
      <c r="I1258" s="72" t="s">
        <v>261</v>
      </c>
      <c r="J1258" s="72">
        <v>360</v>
      </c>
    </row>
    <row r="1259" spans="1:10" x14ac:dyDescent="0.25">
      <c r="A1259" s="107">
        <v>42156</v>
      </c>
      <c r="B1259" s="89" t="s">
        <v>293</v>
      </c>
      <c r="C1259" s="89" t="s">
        <v>53</v>
      </c>
      <c r="D1259" s="89" t="s">
        <v>311</v>
      </c>
      <c r="E1259" s="89" t="s">
        <v>312</v>
      </c>
      <c r="F1259" s="72">
        <v>1.2</v>
      </c>
      <c r="G1259" s="72">
        <v>3.5</v>
      </c>
      <c r="H1259" s="72">
        <v>8.1999999999999993</v>
      </c>
      <c r="I1259" s="72" t="s">
        <v>300</v>
      </c>
      <c r="J1259" s="72">
        <v>270</v>
      </c>
    </row>
    <row r="1260" spans="1:10" x14ac:dyDescent="0.25">
      <c r="A1260" s="107">
        <v>42157</v>
      </c>
      <c r="B1260" s="89" t="s">
        <v>293</v>
      </c>
      <c r="C1260" s="89" t="s">
        <v>53</v>
      </c>
      <c r="D1260" s="89" t="s">
        <v>311</v>
      </c>
      <c r="E1260" s="89" t="s">
        <v>312</v>
      </c>
      <c r="F1260" s="72">
        <v>0.4</v>
      </c>
      <c r="G1260" s="72">
        <v>2.1</v>
      </c>
      <c r="H1260" s="72">
        <v>5.2</v>
      </c>
      <c r="I1260" s="72" t="s">
        <v>261</v>
      </c>
      <c r="J1260" s="72">
        <v>360</v>
      </c>
    </row>
    <row r="1261" spans="1:10" x14ac:dyDescent="0.25">
      <c r="A1261" s="107">
        <v>42158</v>
      </c>
      <c r="B1261" s="89" t="s">
        <v>293</v>
      </c>
      <c r="C1261" s="89" t="s">
        <v>53</v>
      </c>
      <c r="D1261" s="89" t="s">
        <v>311</v>
      </c>
      <c r="E1261" s="89" t="s">
        <v>312</v>
      </c>
      <c r="F1261" s="72">
        <v>0.2</v>
      </c>
      <c r="G1261" s="72">
        <v>1.7</v>
      </c>
      <c r="H1261" s="72">
        <v>4.8</v>
      </c>
      <c r="I1261" s="72" t="s">
        <v>261</v>
      </c>
      <c r="J1261" s="72">
        <v>360</v>
      </c>
    </row>
    <row r="1262" spans="1:10" x14ac:dyDescent="0.25">
      <c r="A1262" s="107">
        <v>42159</v>
      </c>
      <c r="B1262" s="89" t="s">
        <v>293</v>
      </c>
      <c r="C1262" s="89" t="s">
        <v>53</v>
      </c>
      <c r="D1262" s="89" t="s">
        <v>311</v>
      </c>
      <c r="E1262" s="89" t="s">
        <v>312</v>
      </c>
      <c r="F1262" s="72">
        <v>0.6</v>
      </c>
      <c r="G1262" s="72">
        <v>3</v>
      </c>
      <c r="H1262" s="72">
        <v>6.2</v>
      </c>
      <c r="I1262" s="72" t="s">
        <v>261</v>
      </c>
      <c r="J1262" s="72">
        <v>360</v>
      </c>
    </row>
    <row r="1263" spans="1:10" x14ac:dyDescent="0.25">
      <c r="A1263" s="107">
        <v>42160</v>
      </c>
      <c r="B1263" s="89" t="s">
        <v>293</v>
      </c>
      <c r="C1263" s="89" t="s">
        <v>53</v>
      </c>
      <c r="D1263" s="89" t="s">
        <v>311</v>
      </c>
      <c r="E1263" s="89" t="s">
        <v>312</v>
      </c>
      <c r="F1263" s="72">
        <v>0.8</v>
      </c>
      <c r="G1263" s="72">
        <v>3</v>
      </c>
      <c r="H1263" s="72">
        <v>7.6</v>
      </c>
      <c r="I1263" s="72" t="s">
        <v>261</v>
      </c>
      <c r="J1263" s="72">
        <v>360</v>
      </c>
    </row>
    <row r="1264" spans="1:10" x14ac:dyDescent="0.25">
      <c r="A1264" s="107">
        <v>42161</v>
      </c>
      <c r="B1264" s="89" t="s">
        <v>293</v>
      </c>
      <c r="C1264" s="89" t="s">
        <v>53</v>
      </c>
      <c r="D1264" s="89" t="s">
        <v>311</v>
      </c>
      <c r="E1264" s="89" t="s">
        <v>312</v>
      </c>
      <c r="F1264" s="72">
        <v>0.2</v>
      </c>
      <c r="G1264" s="72">
        <v>0.9</v>
      </c>
      <c r="H1264" s="72">
        <v>4.9000000000000004</v>
      </c>
      <c r="I1264" s="72" t="s">
        <v>300</v>
      </c>
      <c r="J1264" s="72">
        <v>270</v>
      </c>
    </row>
    <row r="1265" spans="1:10" x14ac:dyDescent="0.25">
      <c r="A1265" s="107">
        <v>42162</v>
      </c>
      <c r="B1265" s="89" t="s">
        <v>293</v>
      </c>
      <c r="C1265" s="89" t="s">
        <v>53</v>
      </c>
      <c r="D1265" s="89" t="s">
        <v>311</v>
      </c>
      <c r="E1265" s="89" t="s">
        <v>312</v>
      </c>
      <c r="F1265" s="72">
        <v>0.5</v>
      </c>
      <c r="G1265" s="72">
        <v>2.4</v>
      </c>
      <c r="H1265" s="72">
        <v>6.5</v>
      </c>
      <c r="I1265" s="72" t="s">
        <v>261</v>
      </c>
      <c r="J1265" s="72">
        <v>360</v>
      </c>
    </row>
    <row r="1266" spans="1:10" x14ac:dyDescent="0.25">
      <c r="A1266" s="107">
        <v>42163</v>
      </c>
      <c r="B1266" s="89" t="s">
        <v>293</v>
      </c>
      <c r="C1266" s="89" t="s">
        <v>53</v>
      </c>
      <c r="D1266" s="89" t="s">
        <v>311</v>
      </c>
      <c r="E1266" s="89" t="s">
        <v>312</v>
      </c>
      <c r="F1266" s="72">
        <v>0.8</v>
      </c>
      <c r="G1266" s="72">
        <v>4.2</v>
      </c>
      <c r="H1266" s="72">
        <v>9.5</v>
      </c>
      <c r="I1266" s="72" t="s">
        <v>261</v>
      </c>
      <c r="J1266" s="72">
        <v>360</v>
      </c>
    </row>
    <row r="1267" spans="1:10" x14ac:dyDescent="0.25">
      <c r="A1267" s="107">
        <v>42164</v>
      </c>
      <c r="B1267" s="89" t="s">
        <v>293</v>
      </c>
      <c r="C1267" s="89" t="s">
        <v>53</v>
      </c>
      <c r="D1267" s="89" t="s">
        <v>311</v>
      </c>
      <c r="E1267" s="89" t="s">
        <v>312</v>
      </c>
      <c r="F1267" s="72">
        <v>0.5</v>
      </c>
      <c r="G1267" s="72">
        <v>4.2</v>
      </c>
      <c r="H1267" s="72">
        <v>10.5</v>
      </c>
      <c r="I1267" s="72" t="s">
        <v>300</v>
      </c>
      <c r="J1267" s="72">
        <v>270</v>
      </c>
    </row>
    <row r="1268" spans="1:10" x14ac:dyDescent="0.25">
      <c r="A1268" s="107">
        <v>42165</v>
      </c>
      <c r="B1268" s="89" t="s">
        <v>293</v>
      </c>
      <c r="C1268" s="89" t="s">
        <v>53</v>
      </c>
      <c r="D1268" s="89" t="s">
        <v>311</v>
      </c>
      <c r="E1268" s="89" t="s">
        <v>312</v>
      </c>
      <c r="F1268" s="72">
        <v>0.4</v>
      </c>
      <c r="G1268" s="72">
        <v>1</v>
      </c>
      <c r="H1268" s="72">
        <v>4.5999999999999996</v>
      </c>
      <c r="I1268" s="72" t="s">
        <v>299</v>
      </c>
      <c r="J1268" s="72">
        <v>180</v>
      </c>
    </row>
    <row r="1269" spans="1:10" x14ac:dyDescent="0.25">
      <c r="A1269" s="107">
        <v>42166</v>
      </c>
      <c r="B1269" s="89" t="s">
        <v>293</v>
      </c>
      <c r="C1269" s="89" t="s">
        <v>53</v>
      </c>
      <c r="D1269" s="89" t="s">
        <v>311</v>
      </c>
      <c r="E1269" s="89" t="s">
        <v>312</v>
      </c>
      <c r="F1269" s="72">
        <v>0.5</v>
      </c>
      <c r="G1269" s="72">
        <v>1.4</v>
      </c>
      <c r="H1269" s="72">
        <v>3.1</v>
      </c>
      <c r="I1269" s="72" t="s">
        <v>299</v>
      </c>
      <c r="J1269" s="72">
        <v>180</v>
      </c>
    </row>
    <row r="1270" spans="1:10" x14ac:dyDescent="0.25">
      <c r="A1270" s="107">
        <v>42167</v>
      </c>
      <c r="B1270" s="89" t="s">
        <v>293</v>
      </c>
      <c r="C1270" s="89" t="s">
        <v>53</v>
      </c>
      <c r="D1270" s="89" t="s">
        <v>311</v>
      </c>
      <c r="E1270" s="89" t="s">
        <v>312</v>
      </c>
      <c r="F1270" s="72">
        <v>0.5</v>
      </c>
      <c r="G1270" s="72">
        <v>1.6</v>
      </c>
      <c r="H1270" s="72">
        <v>5.2</v>
      </c>
      <c r="I1270" s="72" t="s">
        <v>299</v>
      </c>
      <c r="J1270" s="72">
        <v>180</v>
      </c>
    </row>
    <row r="1271" spans="1:10" x14ac:dyDescent="0.25">
      <c r="A1271" s="107">
        <v>42168</v>
      </c>
      <c r="B1271" s="89" t="s">
        <v>293</v>
      </c>
      <c r="C1271" s="89" t="s">
        <v>53</v>
      </c>
      <c r="D1271" s="89" t="s">
        <v>311</v>
      </c>
      <c r="E1271" s="89" t="s">
        <v>312</v>
      </c>
      <c r="F1271" s="72">
        <v>0.2</v>
      </c>
      <c r="G1271" s="72">
        <v>0.2</v>
      </c>
      <c r="H1271" s="72">
        <v>3</v>
      </c>
      <c r="I1271" s="72" t="s">
        <v>261</v>
      </c>
      <c r="J1271" s="72">
        <v>360</v>
      </c>
    </row>
    <row r="1272" spans="1:10" x14ac:dyDescent="0.25">
      <c r="A1272" s="107">
        <v>42169</v>
      </c>
      <c r="B1272" s="89" t="s">
        <v>293</v>
      </c>
      <c r="C1272" s="89" t="s">
        <v>53</v>
      </c>
      <c r="D1272" s="89" t="s">
        <v>311</v>
      </c>
      <c r="E1272" s="89" t="s">
        <v>312</v>
      </c>
      <c r="F1272" s="72">
        <v>0.4</v>
      </c>
      <c r="G1272" s="72">
        <v>0.4</v>
      </c>
      <c r="H1272" s="72">
        <v>2.7</v>
      </c>
      <c r="I1272" s="72" t="s">
        <v>298</v>
      </c>
      <c r="J1272" s="72">
        <v>90</v>
      </c>
    </row>
    <row r="1273" spans="1:10" x14ac:dyDescent="0.25">
      <c r="A1273" s="107">
        <v>42170</v>
      </c>
      <c r="B1273" s="89" t="s">
        <v>293</v>
      </c>
      <c r="C1273" s="89" t="s">
        <v>53</v>
      </c>
      <c r="D1273" s="89" t="s">
        <v>311</v>
      </c>
      <c r="E1273" s="89" t="s">
        <v>312</v>
      </c>
      <c r="F1273" s="72">
        <v>0.4</v>
      </c>
      <c r="G1273" s="72">
        <v>1.1000000000000001</v>
      </c>
      <c r="H1273" s="72">
        <v>3.5</v>
      </c>
      <c r="I1273" s="72" t="s">
        <v>299</v>
      </c>
      <c r="J1273" s="72">
        <v>180</v>
      </c>
    </row>
    <row r="1274" spans="1:10" x14ac:dyDescent="0.25">
      <c r="A1274" s="107">
        <v>42171</v>
      </c>
      <c r="B1274" s="89" t="s">
        <v>293</v>
      </c>
      <c r="C1274" s="89" t="s">
        <v>53</v>
      </c>
      <c r="D1274" s="89" t="s">
        <v>311</v>
      </c>
      <c r="E1274" s="89" t="s">
        <v>312</v>
      </c>
      <c r="F1274" s="72">
        <v>0.5</v>
      </c>
      <c r="G1274" s="72">
        <v>0.8</v>
      </c>
      <c r="H1274" s="72">
        <v>2.8</v>
      </c>
      <c r="I1274" s="72" t="s">
        <v>298</v>
      </c>
      <c r="J1274" s="72">
        <v>90</v>
      </c>
    </row>
    <row r="1275" spans="1:10" x14ac:dyDescent="0.25">
      <c r="A1275" s="107">
        <v>42172</v>
      </c>
      <c r="B1275" s="89" t="s">
        <v>293</v>
      </c>
      <c r="C1275" s="89" t="s">
        <v>53</v>
      </c>
      <c r="D1275" s="89" t="s">
        <v>311</v>
      </c>
      <c r="E1275" s="89" t="s">
        <v>312</v>
      </c>
      <c r="F1275" s="72">
        <v>0.3</v>
      </c>
      <c r="G1275" s="72">
        <v>2.5</v>
      </c>
      <c r="H1275" s="72">
        <v>7.6</v>
      </c>
      <c r="I1275" s="72" t="s">
        <v>261</v>
      </c>
      <c r="J1275" s="72">
        <v>360</v>
      </c>
    </row>
    <row r="1276" spans="1:10" x14ac:dyDescent="0.25">
      <c r="A1276" s="107">
        <v>42173</v>
      </c>
      <c r="B1276" s="89" t="s">
        <v>293</v>
      </c>
      <c r="C1276" s="89" t="s">
        <v>53</v>
      </c>
      <c r="D1276" s="89" t="s">
        <v>311</v>
      </c>
      <c r="E1276" s="89" t="s">
        <v>312</v>
      </c>
      <c r="F1276" s="72">
        <v>1.2</v>
      </c>
      <c r="G1276" s="72">
        <v>5</v>
      </c>
      <c r="H1276" s="72">
        <v>9</v>
      </c>
      <c r="I1276" s="72" t="s">
        <v>261</v>
      </c>
      <c r="J1276" s="72">
        <v>360</v>
      </c>
    </row>
    <row r="1277" spans="1:10" x14ac:dyDescent="0.25">
      <c r="A1277" s="107">
        <v>42174</v>
      </c>
      <c r="B1277" s="89" t="s">
        <v>293</v>
      </c>
      <c r="C1277" s="89" t="s">
        <v>53</v>
      </c>
      <c r="D1277" s="89" t="s">
        <v>311</v>
      </c>
      <c r="E1277" s="89" t="s">
        <v>312</v>
      </c>
      <c r="F1277" s="72">
        <v>0.5</v>
      </c>
      <c r="G1277" s="72">
        <v>1.7</v>
      </c>
      <c r="H1277" s="72">
        <v>3.8</v>
      </c>
      <c r="I1277" s="72" t="s">
        <v>261</v>
      </c>
      <c r="J1277" s="72">
        <v>360</v>
      </c>
    </row>
    <row r="1278" spans="1:10" x14ac:dyDescent="0.25">
      <c r="A1278" s="107">
        <v>42175</v>
      </c>
      <c r="B1278" s="89" t="s">
        <v>293</v>
      </c>
      <c r="C1278" s="89" t="s">
        <v>53</v>
      </c>
      <c r="D1278" s="89" t="s">
        <v>311</v>
      </c>
      <c r="E1278" s="89" t="s">
        <v>312</v>
      </c>
      <c r="F1278" s="72">
        <v>0.3</v>
      </c>
      <c r="G1278" s="72">
        <v>0.2</v>
      </c>
      <c r="H1278" s="72">
        <v>3.2</v>
      </c>
      <c r="I1278" s="72" t="s">
        <v>300</v>
      </c>
      <c r="J1278" s="72">
        <v>270</v>
      </c>
    </row>
    <row r="1279" spans="1:10" x14ac:dyDescent="0.25">
      <c r="A1279" s="107">
        <v>42176</v>
      </c>
      <c r="B1279" s="89" t="s">
        <v>293</v>
      </c>
      <c r="C1279" s="89" t="s">
        <v>53</v>
      </c>
      <c r="D1279" s="89" t="s">
        <v>311</v>
      </c>
      <c r="E1279" s="89" t="s">
        <v>312</v>
      </c>
      <c r="F1279" s="72">
        <v>0.3</v>
      </c>
      <c r="G1279" s="72">
        <v>0.9</v>
      </c>
      <c r="H1279" s="72">
        <v>4.8</v>
      </c>
      <c r="I1279" s="72" t="s">
        <v>261</v>
      </c>
      <c r="J1279" s="72">
        <v>360</v>
      </c>
    </row>
    <row r="1280" spans="1:10" x14ac:dyDescent="0.25">
      <c r="A1280" s="107">
        <v>42177</v>
      </c>
      <c r="B1280" s="89" t="s">
        <v>293</v>
      </c>
      <c r="C1280" s="89" t="s">
        <v>53</v>
      </c>
      <c r="D1280" s="89" t="s">
        <v>311</v>
      </c>
      <c r="E1280" s="89" t="s">
        <v>312</v>
      </c>
      <c r="F1280" s="72">
        <v>0.5</v>
      </c>
      <c r="G1280" s="72">
        <v>1</v>
      </c>
      <c r="H1280" s="72">
        <v>3.4</v>
      </c>
      <c r="I1280" s="72" t="s">
        <v>261</v>
      </c>
      <c r="J1280" s="72">
        <v>360</v>
      </c>
    </row>
    <row r="1281" spans="1:10" x14ac:dyDescent="0.25">
      <c r="A1281" s="107">
        <v>42178</v>
      </c>
      <c r="B1281" s="89" t="s">
        <v>293</v>
      </c>
      <c r="C1281" s="89" t="s">
        <v>53</v>
      </c>
      <c r="D1281" s="89" t="s">
        <v>311</v>
      </c>
      <c r="E1281" s="89" t="s">
        <v>312</v>
      </c>
      <c r="F1281" s="72">
        <v>0.5</v>
      </c>
      <c r="G1281" s="72">
        <v>0.7</v>
      </c>
      <c r="H1281" s="72">
        <v>2.7</v>
      </c>
      <c r="I1281" s="72" t="s">
        <v>300</v>
      </c>
      <c r="J1281" s="72">
        <v>270</v>
      </c>
    </row>
    <row r="1282" spans="1:10" x14ac:dyDescent="0.25">
      <c r="A1282" s="107">
        <v>42179</v>
      </c>
      <c r="B1282" s="89" t="s">
        <v>293</v>
      </c>
      <c r="C1282" s="89" t="s">
        <v>53</v>
      </c>
      <c r="D1282" s="89" t="s">
        <v>311</v>
      </c>
      <c r="E1282" s="89" t="s">
        <v>312</v>
      </c>
      <c r="F1282" s="72">
        <v>0.3</v>
      </c>
      <c r="G1282" s="72">
        <v>0.9</v>
      </c>
      <c r="H1282" s="72">
        <v>3.9</v>
      </c>
      <c r="I1282" s="72" t="s">
        <v>261</v>
      </c>
      <c r="J1282" s="72">
        <v>360</v>
      </c>
    </row>
    <row r="1283" spans="1:10" x14ac:dyDescent="0.25">
      <c r="A1283" s="107">
        <v>42180</v>
      </c>
      <c r="B1283" s="89" t="s">
        <v>293</v>
      </c>
      <c r="C1283" s="89" t="s">
        <v>53</v>
      </c>
      <c r="D1283" s="89" t="s">
        <v>311</v>
      </c>
      <c r="E1283" s="89" t="s">
        <v>312</v>
      </c>
      <c r="F1283" s="72">
        <v>0.5</v>
      </c>
      <c r="G1283" s="72">
        <v>1.3</v>
      </c>
      <c r="H1283" s="72">
        <v>6.2</v>
      </c>
      <c r="I1283" s="72" t="s">
        <v>300</v>
      </c>
      <c r="J1283" s="72">
        <v>270</v>
      </c>
    </row>
    <row r="1284" spans="1:10" x14ac:dyDescent="0.25">
      <c r="A1284" s="107">
        <v>42181</v>
      </c>
      <c r="B1284" s="89" t="s">
        <v>293</v>
      </c>
      <c r="C1284" s="89" t="s">
        <v>53</v>
      </c>
      <c r="D1284" s="89" t="s">
        <v>311</v>
      </c>
      <c r="E1284" s="89" t="s">
        <v>312</v>
      </c>
      <c r="F1284" s="72">
        <v>0.5</v>
      </c>
      <c r="G1284" s="72">
        <v>1.6</v>
      </c>
      <c r="H1284" s="72">
        <v>4.9000000000000004</v>
      </c>
      <c r="I1284" s="72" t="s">
        <v>299</v>
      </c>
      <c r="J1284" s="72">
        <v>180</v>
      </c>
    </row>
    <row r="1285" spans="1:10" x14ac:dyDescent="0.25">
      <c r="A1285" s="107">
        <v>42182</v>
      </c>
      <c r="B1285" s="89" t="s">
        <v>293</v>
      </c>
      <c r="C1285" s="89" t="s">
        <v>53</v>
      </c>
      <c r="D1285" s="89" t="s">
        <v>311</v>
      </c>
      <c r="E1285" s="89" t="s">
        <v>312</v>
      </c>
      <c r="F1285" s="72">
        <v>0.5</v>
      </c>
      <c r="G1285" s="72">
        <v>1.8</v>
      </c>
      <c r="H1285" s="72">
        <v>4.3</v>
      </c>
      <c r="I1285" s="72" t="s">
        <v>261</v>
      </c>
      <c r="J1285" s="72">
        <v>360</v>
      </c>
    </row>
    <row r="1286" spans="1:10" x14ac:dyDescent="0.25">
      <c r="A1286" s="107">
        <v>42183</v>
      </c>
      <c r="B1286" s="89" t="s">
        <v>293</v>
      </c>
      <c r="C1286" s="89" t="s">
        <v>53</v>
      </c>
      <c r="D1286" s="89" t="s">
        <v>311</v>
      </c>
      <c r="E1286" s="89" t="s">
        <v>312</v>
      </c>
      <c r="F1286" s="72">
        <v>0.5</v>
      </c>
      <c r="G1286" s="72">
        <v>0.7</v>
      </c>
      <c r="H1286" s="72">
        <v>3.4</v>
      </c>
      <c r="I1286" s="72" t="s">
        <v>300</v>
      </c>
      <c r="J1286" s="72">
        <v>270</v>
      </c>
    </row>
    <row r="1287" spans="1:10" x14ac:dyDescent="0.25">
      <c r="A1287" s="107">
        <v>42184</v>
      </c>
      <c r="B1287" s="89" t="s">
        <v>293</v>
      </c>
      <c r="C1287" s="89" t="s">
        <v>53</v>
      </c>
      <c r="D1287" s="89" t="s">
        <v>311</v>
      </c>
      <c r="E1287" s="89" t="s">
        <v>312</v>
      </c>
      <c r="F1287" s="72">
        <v>0</v>
      </c>
      <c r="G1287" s="72">
        <v>0.2</v>
      </c>
      <c r="H1287" s="72">
        <v>2.5</v>
      </c>
      <c r="I1287" s="72" t="s">
        <v>300</v>
      </c>
      <c r="J1287" s="72">
        <v>270</v>
      </c>
    </row>
    <row r="1288" spans="1:10" x14ac:dyDescent="0.25">
      <c r="A1288" s="107">
        <v>42185</v>
      </c>
      <c r="B1288" s="89" t="s">
        <v>293</v>
      </c>
      <c r="C1288" s="89" t="s">
        <v>53</v>
      </c>
      <c r="D1288" s="89" t="s">
        <v>311</v>
      </c>
      <c r="E1288" s="89" t="s">
        <v>312</v>
      </c>
      <c r="F1288" s="72">
        <v>0.5</v>
      </c>
      <c r="G1288" s="72">
        <v>1.5</v>
      </c>
      <c r="H1288" s="72">
        <v>4.8</v>
      </c>
      <c r="I1288" s="72" t="s">
        <v>261</v>
      </c>
      <c r="J1288" s="72">
        <v>360</v>
      </c>
    </row>
    <row r="1289" spans="1:10" x14ac:dyDescent="0.25">
      <c r="A1289" s="107">
        <v>42186</v>
      </c>
      <c r="B1289" s="89" t="s">
        <v>293</v>
      </c>
      <c r="C1289" s="89" t="s">
        <v>53</v>
      </c>
      <c r="D1289" s="89" t="s">
        <v>311</v>
      </c>
      <c r="E1289" s="89" t="s">
        <v>312</v>
      </c>
      <c r="F1289" s="72">
        <v>0.6</v>
      </c>
      <c r="G1289" s="72">
        <v>2.5</v>
      </c>
      <c r="H1289" s="72">
        <v>7.2</v>
      </c>
      <c r="I1289" s="72" t="s">
        <v>327</v>
      </c>
      <c r="J1289" s="72" t="s">
        <v>328</v>
      </c>
    </row>
    <row r="1290" spans="1:10" x14ac:dyDescent="0.25">
      <c r="A1290" s="107">
        <v>42187</v>
      </c>
      <c r="B1290" s="89" t="s">
        <v>293</v>
      </c>
      <c r="C1290" s="89" t="s">
        <v>53</v>
      </c>
      <c r="D1290" s="89" t="s">
        <v>311</v>
      </c>
      <c r="E1290" s="89" t="s">
        <v>312</v>
      </c>
      <c r="F1290" s="72">
        <v>0.9</v>
      </c>
      <c r="G1290" s="72">
        <v>4.9000000000000004</v>
      </c>
      <c r="H1290" s="72">
        <v>9.3000000000000007</v>
      </c>
      <c r="I1290" s="72" t="s">
        <v>327</v>
      </c>
      <c r="J1290" s="72" t="s">
        <v>328</v>
      </c>
    </row>
    <row r="1291" spans="1:10" x14ac:dyDescent="0.25">
      <c r="A1291" s="107">
        <v>42188</v>
      </c>
      <c r="B1291" s="89" t="s">
        <v>293</v>
      </c>
      <c r="C1291" s="89" t="s">
        <v>53</v>
      </c>
      <c r="D1291" s="89" t="s">
        <v>311</v>
      </c>
      <c r="E1291" s="89" t="s">
        <v>312</v>
      </c>
      <c r="F1291" s="72">
        <v>0.3</v>
      </c>
      <c r="G1291" s="72">
        <v>0.6</v>
      </c>
      <c r="H1291" s="72">
        <v>2.7</v>
      </c>
      <c r="I1291" s="72" t="s">
        <v>327</v>
      </c>
      <c r="J1291" s="72" t="s">
        <v>328</v>
      </c>
    </row>
    <row r="1292" spans="1:10" x14ac:dyDescent="0.25">
      <c r="A1292" s="107">
        <v>42189</v>
      </c>
      <c r="B1292" s="89" t="s">
        <v>293</v>
      </c>
      <c r="C1292" s="89" t="s">
        <v>53</v>
      </c>
      <c r="D1292" s="89" t="s">
        <v>311</v>
      </c>
      <c r="E1292" s="89" t="s">
        <v>312</v>
      </c>
      <c r="F1292" s="72">
        <v>0</v>
      </c>
      <c r="G1292" s="72">
        <v>3.4</v>
      </c>
      <c r="H1292" s="72">
        <v>8.1</v>
      </c>
      <c r="I1292" s="72" t="s">
        <v>327</v>
      </c>
      <c r="J1292" s="72" t="s">
        <v>328</v>
      </c>
    </row>
    <row r="1293" spans="1:10" x14ac:dyDescent="0.25">
      <c r="A1293" s="107">
        <v>42190</v>
      </c>
      <c r="B1293" s="89" t="s">
        <v>293</v>
      </c>
      <c r="C1293" s="89" t="s">
        <v>53</v>
      </c>
      <c r="D1293" s="89" t="s">
        <v>311</v>
      </c>
      <c r="E1293" s="89" t="s">
        <v>312</v>
      </c>
      <c r="F1293" s="72">
        <v>0.8</v>
      </c>
      <c r="G1293" s="72">
        <v>3</v>
      </c>
      <c r="H1293" s="72">
        <v>7.7</v>
      </c>
      <c r="I1293" s="72" t="s">
        <v>327</v>
      </c>
      <c r="J1293" s="72" t="s">
        <v>328</v>
      </c>
    </row>
    <row r="1294" spans="1:10" x14ac:dyDescent="0.25">
      <c r="A1294" s="107">
        <v>42191</v>
      </c>
      <c r="B1294" s="89" t="s">
        <v>293</v>
      </c>
      <c r="C1294" s="89" t="s">
        <v>53</v>
      </c>
      <c r="D1294" s="89" t="s">
        <v>311</v>
      </c>
      <c r="E1294" s="89" t="s">
        <v>312</v>
      </c>
      <c r="F1294" s="72">
        <v>3.4</v>
      </c>
      <c r="G1294" s="72">
        <v>5.7</v>
      </c>
      <c r="H1294" s="72">
        <v>9.8000000000000007</v>
      </c>
      <c r="I1294" s="72" t="s">
        <v>327</v>
      </c>
      <c r="J1294" s="72" t="s">
        <v>328</v>
      </c>
    </row>
    <row r="1295" spans="1:10" x14ac:dyDescent="0.25">
      <c r="A1295" s="107">
        <v>42192</v>
      </c>
      <c r="B1295" s="89" t="s">
        <v>293</v>
      </c>
      <c r="C1295" s="89" t="s">
        <v>53</v>
      </c>
      <c r="D1295" s="89" t="s">
        <v>311</v>
      </c>
      <c r="E1295" s="89" t="s">
        <v>312</v>
      </c>
      <c r="F1295" s="72">
        <v>0.1</v>
      </c>
      <c r="G1295" s="72">
        <v>1.3</v>
      </c>
      <c r="H1295" s="72">
        <v>6.3</v>
      </c>
      <c r="I1295" s="72" t="s">
        <v>327</v>
      </c>
      <c r="J1295" s="72" t="s">
        <v>328</v>
      </c>
    </row>
    <row r="1296" spans="1:10" x14ac:dyDescent="0.25">
      <c r="A1296" s="107">
        <v>42193</v>
      </c>
      <c r="B1296" s="89" t="s">
        <v>293</v>
      </c>
      <c r="C1296" s="89" t="s">
        <v>53</v>
      </c>
      <c r="D1296" s="89" t="s">
        <v>311</v>
      </c>
      <c r="E1296" s="89" t="s">
        <v>312</v>
      </c>
      <c r="F1296" s="72">
        <v>0.4</v>
      </c>
      <c r="G1296" s="72">
        <v>1.1000000000000001</v>
      </c>
      <c r="H1296" s="72">
        <v>4.4000000000000004</v>
      </c>
      <c r="I1296" s="72" t="s">
        <v>226</v>
      </c>
      <c r="J1296" s="72" t="s">
        <v>329</v>
      </c>
    </row>
    <row r="1297" spans="1:10" x14ac:dyDescent="0.25">
      <c r="A1297" s="107">
        <v>42194</v>
      </c>
      <c r="B1297" s="89" t="s">
        <v>293</v>
      </c>
      <c r="C1297" s="89" t="s">
        <v>53</v>
      </c>
      <c r="D1297" s="89" t="s">
        <v>311</v>
      </c>
      <c r="E1297" s="89" t="s">
        <v>312</v>
      </c>
      <c r="F1297" s="72">
        <v>0.4</v>
      </c>
      <c r="G1297" s="72">
        <v>0.5</v>
      </c>
      <c r="H1297" s="72">
        <v>2.4</v>
      </c>
      <c r="I1297" s="72" t="s">
        <v>226</v>
      </c>
      <c r="J1297" s="72" t="s">
        <v>329</v>
      </c>
    </row>
    <row r="1298" spans="1:10" x14ac:dyDescent="0.25">
      <c r="A1298" s="107">
        <v>42195</v>
      </c>
      <c r="B1298" s="89" t="s">
        <v>293</v>
      </c>
      <c r="C1298" s="89" t="s">
        <v>53</v>
      </c>
      <c r="D1298" s="89" t="s">
        <v>311</v>
      </c>
      <c r="E1298" s="89" t="s">
        <v>312</v>
      </c>
      <c r="F1298" s="72">
        <v>0.8</v>
      </c>
      <c r="G1298" s="72">
        <v>3</v>
      </c>
      <c r="H1298" s="72">
        <v>7.7</v>
      </c>
      <c r="I1298" s="72" t="s">
        <v>327</v>
      </c>
      <c r="J1298" s="72" t="s">
        <v>328</v>
      </c>
    </row>
    <row r="1299" spans="1:10" x14ac:dyDescent="0.25">
      <c r="A1299" s="107">
        <v>42196</v>
      </c>
      <c r="B1299" s="89" t="s">
        <v>293</v>
      </c>
      <c r="C1299" s="89" t="s">
        <v>53</v>
      </c>
      <c r="D1299" s="89" t="s">
        <v>311</v>
      </c>
      <c r="E1299" s="89" t="s">
        <v>312</v>
      </c>
      <c r="F1299" s="72">
        <v>0.5</v>
      </c>
      <c r="G1299" s="72">
        <v>2.6</v>
      </c>
      <c r="H1299" s="72">
        <v>6.6</v>
      </c>
      <c r="I1299" s="72" t="s">
        <v>327</v>
      </c>
      <c r="J1299" s="72" t="s">
        <v>328</v>
      </c>
    </row>
    <row r="1300" spans="1:10" x14ac:dyDescent="0.25">
      <c r="A1300" s="107">
        <v>42197</v>
      </c>
      <c r="B1300" s="89" t="s">
        <v>293</v>
      </c>
      <c r="C1300" s="89" t="s">
        <v>53</v>
      </c>
      <c r="D1300" s="89" t="s">
        <v>311</v>
      </c>
      <c r="E1300" s="89" t="s">
        <v>312</v>
      </c>
      <c r="F1300" s="72">
        <v>1.2</v>
      </c>
      <c r="G1300" s="72">
        <v>8.9</v>
      </c>
      <c r="H1300" s="72">
        <v>15.8</v>
      </c>
      <c r="I1300" s="72" t="s">
        <v>327</v>
      </c>
      <c r="J1300" s="72" t="s">
        <v>328</v>
      </c>
    </row>
    <row r="1301" spans="1:10" x14ac:dyDescent="0.25">
      <c r="A1301" s="107">
        <v>42198</v>
      </c>
      <c r="B1301" s="89" t="s">
        <v>293</v>
      </c>
      <c r="C1301" s="89" t="s">
        <v>53</v>
      </c>
      <c r="D1301" s="89" t="s">
        <v>311</v>
      </c>
      <c r="E1301" s="89" t="s">
        <v>312</v>
      </c>
      <c r="F1301" s="72">
        <v>5.9</v>
      </c>
      <c r="G1301" s="72">
        <v>8.9</v>
      </c>
      <c r="H1301" s="72">
        <v>12</v>
      </c>
      <c r="I1301" s="72" t="s">
        <v>327</v>
      </c>
      <c r="J1301" s="72" t="s">
        <v>328</v>
      </c>
    </row>
    <row r="1302" spans="1:10" x14ac:dyDescent="0.25">
      <c r="A1302" s="107">
        <v>42199</v>
      </c>
      <c r="B1302" s="89" t="s">
        <v>293</v>
      </c>
      <c r="C1302" s="89" t="s">
        <v>53</v>
      </c>
      <c r="D1302" s="89" t="s">
        <v>311</v>
      </c>
      <c r="E1302" s="89" t="s">
        <v>312</v>
      </c>
      <c r="F1302" s="72">
        <v>4.3</v>
      </c>
      <c r="G1302" s="72">
        <v>7.7</v>
      </c>
      <c r="H1302" s="72">
        <v>11.8</v>
      </c>
      <c r="I1302" s="72" t="s">
        <v>327</v>
      </c>
      <c r="J1302" s="72" t="s">
        <v>328</v>
      </c>
    </row>
    <row r="1303" spans="1:10" x14ac:dyDescent="0.25">
      <c r="A1303" s="107">
        <v>42200</v>
      </c>
      <c r="B1303" s="89" t="s">
        <v>293</v>
      </c>
      <c r="C1303" s="89" t="s">
        <v>53</v>
      </c>
      <c r="D1303" s="89" t="s">
        <v>311</v>
      </c>
      <c r="E1303" s="89" t="s">
        <v>312</v>
      </c>
      <c r="F1303" s="72">
        <v>0.6</v>
      </c>
      <c r="G1303" s="72">
        <v>1.9</v>
      </c>
      <c r="H1303" s="72">
        <v>10</v>
      </c>
      <c r="I1303" s="72" t="s">
        <v>327</v>
      </c>
      <c r="J1303" s="72" t="s">
        <v>328</v>
      </c>
    </row>
    <row r="1304" spans="1:10" x14ac:dyDescent="0.25">
      <c r="A1304" s="107">
        <v>42201</v>
      </c>
      <c r="B1304" s="89" t="s">
        <v>293</v>
      </c>
      <c r="C1304" s="89" t="s">
        <v>53</v>
      </c>
      <c r="D1304" s="89" t="s">
        <v>311</v>
      </c>
      <c r="E1304" s="89" t="s">
        <v>312</v>
      </c>
      <c r="F1304" s="72">
        <v>0.5</v>
      </c>
      <c r="G1304" s="72">
        <v>3.3</v>
      </c>
      <c r="H1304" s="72">
        <v>8.5</v>
      </c>
      <c r="I1304" s="72" t="s">
        <v>327</v>
      </c>
      <c r="J1304" s="72" t="s">
        <v>328</v>
      </c>
    </row>
    <row r="1305" spans="1:10" x14ac:dyDescent="0.25">
      <c r="A1305" s="107">
        <v>42202</v>
      </c>
      <c r="B1305" s="89" t="s">
        <v>293</v>
      </c>
      <c r="C1305" s="89" t="s">
        <v>53</v>
      </c>
      <c r="D1305" s="89" t="s">
        <v>311</v>
      </c>
      <c r="E1305" s="89" t="s">
        <v>312</v>
      </c>
      <c r="F1305" s="72">
        <v>1.7</v>
      </c>
      <c r="G1305" s="72">
        <v>6.1</v>
      </c>
      <c r="H1305" s="72">
        <v>10.7</v>
      </c>
      <c r="I1305" s="72" t="s">
        <v>327</v>
      </c>
      <c r="J1305" s="72" t="s">
        <v>328</v>
      </c>
    </row>
    <row r="1306" spans="1:10" x14ac:dyDescent="0.25">
      <c r="A1306" s="107">
        <v>42203</v>
      </c>
      <c r="B1306" s="89" t="s">
        <v>293</v>
      </c>
      <c r="C1306" s="89" t="s">
        <v>53</v>
      </c>
      <c r="D1306" s="89" t="s">
        <v>311</v>
      </c>
      <c r="E1306" s="89" t="s">
        <v>312</v>
      </c>
      <c r="F1306" s="72">
        <v>0.3</v>
      </c>
      <c r="G1306" s="72">
        <v>0.8</v>
      </c>
      <c r="H1306" s="72">
        <v>5.5</v>
      </c>
      <c r="I1306" s="72" t="s">
        <v>300</v>
      </c>
      <c r="J1306" s="72" t="s">
        <v>330</v>
      </c>
    </row>
    <row r="1307" spans="1:10" x14ac:dyDescent="0.25">
      <c r="A1307" s="107">
        <v>42204</v>
      </c>
      <c r="B1307" s="89" t="s">
        <v>293</v>
      </c>
      <c r="C1307" s="89" t="s">
        <v>53</v>
      </c>
      <c r="D1307" s="89" t="s">
        <v>311</v>
      </c>
      <c r="E1307" s="89" t="s">
        <v>312</v>
      </c>
      <c r="F1307" s="72">
        <v>0.1</v>
      </c>
      <c r="G1307" s="72">
        <v>0.3</v>
      </c>
      <c r="H1307" s="72">
        <v>2.6</v>
      </c>
      <c r="I1307" s="72" t="s">
        <v>298</v>
      </c>
      <c r="J1307" s="72" t="s">
        <v>331</v>
      </c>
    </row>
    <row r="1308" spans="1:10" x14ac:dyDescent="0.25">
      <c r="A1308" s="107">
        <v>42205</v>
      </c>
      <c r="B1308" s="89" t="s">
        <v>293</v>
      </c>
      <c r="C1308" s="89" t="s">
        <v>53</v>
      </c>
      <c r="D1308" s="89" t="s">
        <v>311</v>
      </c>
      <c r="E1308" s="89" t="s">
        <v>312</v>
      </c>
      <c r="F1308" s="72">
        <v>0</v>
      </c>
      <c r="G1308" s="72">
        <v>1.2</v>
      </c>
      <c r="H1308" s="72">
        <v>3.7</v>
      </c>
      <c r="I1308" s="72" t="s">
        <v>226</v>
      </c>
      <c r="J1308" s="72" t="s">
        <v>329</v>
      </c>
    </row>
    <row r="1309" spans="1:10" x14ac:dyDescent="0.25">
      <c r="A1309" s="107">
        <v>42206</v>
      </c>
      <c r="B1309" s="89" t="s">
        <v>293</v>
      </c>
      <c r="C1309" s="89" t="s">
        <v>53</v>
      </c>
      <c r="D1309" s="89" t="s">
        <v>311</v>
      </c>
      <c r="E1309" s="89" t="s">
        <v>312</v>
      </c>
      <c r="F1309" s="72">
        <v>0.5</v>
      </c>
      <c r="G1309" s="72">
        <v>0.2</v>
      </c>
      <c r="H1309" s="72">
        <v>2.2000000000000002</v>
      </c>
      <c r="I1309" s="72" t="s">
        <v>298</v>
      </c>
      <c r="J1309" s="72" t="s">
        <v>331</v>
      </c>
    </row>
    <row r="1310" spans="1:10" x14ac:dyDescent="0.25">
      <c r="A1310" s="107">
        <v>42207</v>
      </c>
      <c r="B1310" s="89" t="s">
        <v>293</v>
      </c>
      <c r="C1310" s="89" t="s">
        <v>53</v>
      </c>
      <c r="D1310" s="89" t="s">
        <v>311</v>
      </c>
      <c r="E1310" s="89" t="s">
        <v>312</v>
      </c>
      <c r="F1310" s="72">
        <v>0.3</v>
      </c>
      <c r="G1310" s="72">
        <v>0.4</v>
      </c>
      <c r="H1310" s="72">
        <v>2.4</v>
      </c>
      <c r="I1310" s="72" t="s">
        <v>261</v>
      </c>
      <c r="J1310" s="72" t="s">
        <v>332</v>
      </c>
    </row>
    <row r="1311" spans="1:10" x14ac:dyDescent="0.25">
      <c r="A1311" s="107">
        <v>42208</v>
      </c>
      <c r="B1311" s="89" t="s">
        <v>293</v>
      </c>
      <c r="C1311" s="89" t="s">
        <v>53</v>
      </c>
      <c r="D1311" s="89" t="s">
        <v>311</v>
      </c>
      <c r="E1311" s="89" t="s">
        <v>312</v>
      </c>
      <c r="F1311" s="72">
        <v>0.1</v>
      </c>
      <c r="G1311" s="72">
        <v>0.4</v>
      </c>
      <c r="H1311" s="72">
        <v>2.9</v>
      </c>
      <c r="I1311" s="72" t="s">
        <v>327</v>
      </c>
      <c r="J1311" s="72" t="s">
        <v>328</v>
      </c>
    </row>
    <row r="1312" spans="1:10" x14ac:dyDescent="0.25">
      <c r="A1312" s="107">
        <v>42209</v>
      </c>
      <c r="B1312" s="89" t="s">
        <v>293</v>
      </c>
      <c r="C1312" s="89" t="s">
        <v>53</v>
      </c>
      <c r="D1312" s="89" t="s">
        <v>311</v>
      </c>
      <c r="E1312" s="89" t="s">
        <v>312</v>
      </c>
      <c r="F1312" s="72">
        <v>0.5</v>
      </c>
      <c r="G1312" s="72">
        <v>2.1</v>
      </c>
      <c r="H1312" s="72">
        <v>6.4</v>
      </c>
      <c r="I1312" s="72" t="s">
        <v>327</v>
      </c>
      <c r="J1312" s="72" t="s">
        <v>328</v>
      </c>
    </row>
    <row r="1313" spans="1:10" x14ac:dyDescent="0.25">
      <c r="A1313" s="107">
        <v>42210</v>
      </c>
      <c r="B1313" s="89" t="s">
        <v>293</v>
      </c>
      <c r="C1313" s="89" t="s">
        <v>53</v>
      </c>
      <c r="D1313" s="89" t="s">
        <v>311</v>
      </c>
      <c r="E1313" s="89" t="s">
        <v>312</v>
      </c>
      <c r="F1313" s="72">
        <v>2.5</v>
      </c>
      <c r="G1313" s="72">
        <v>5.5</v>
      </c>
      <c r="H1313" s="72">
        <v>9.1999999999999993</v>
      </c>
      <c r="I1313" s="72" t="s">
        <v>327</v>
      </c>
      <c r="J1313" s="72" t="s">
        <v>328</v>
      </c>
    </row>
    <row r="1314" spans="1:10" x14ac:dyDescent="0.25">
      <c r="A1314" s="107">
        <v>42211</v>
      </c>
      <c r="B1314" s="89" t="s">
        <v>293</v>
      </c>
      <c r="C1314" s="89" t="s">
        <v>53</v>
      </c>
      <c r="D1314" s="89" t="s">
        <v>311</v>
      </c>
      <c r="E1314" s="89" t="s">
        <v>312</v>
      </c>
      <c r="F1314" s="72">
        <v>2.6</v>
      </c>
      <c r="G1314" s="72">
        <v>6.4</v>
      </c>
      <c r="H1314" s="72">
        <v>11.4</v>
      </c>
      <c r="I1314" s="72" t="s">
        <v>327</v>
      </c>
      <c r="J1314" s="72" t="s">
        <v>328</v>
      </c>
    </row>
    <row r="1315" spans="1:10" x14ac:dyDescent="0.25">
      <c r="A1315" s="107">
        <v>42212</v>
      </c>
      <c r="B1315" s="89" t="s">
        <v>293</v>
      </c>
      <c r="C1315" s="89" t="s">
        <v>53</v>
      </c>
      <c r="D1315" s="89" t="s">
        <v>311</v>
      </c>
      <c r="E1315" s="89" t="s">
        <v>312</v>
      </c>
      <c r="F1315" s="72">
        <v>1.4</v>
      </c>
      <c r="G1315" s="72">
        <v>5.3</v>
      </c>
      <c r="H1315" s="72">
        <v>9.6999999999999993</v>
      </c>
      <c r="I1315" s="72" t="s">
        <v>327</v>
      </c>
      <c r="J1315" s="72" t="s">
        <v>328</v>
      </c>
    </row>
    <row r="1316" spans="1:10" x14ac:dyDescent="0.25">
      <c r="A1316" s="107">
        <v>42213</v>
      </c>
      <c r="B1316" s="89" t="s">
        <v>293</v>
      </c>
      <c r="C1316" s="89" t="s">
        <v>53</v>
      </c>
      <c r="D1316" s="89" t="s">
        <v>311</v>
      </c>
      <c r="E1316" s="89" t="s">
        <v>312</v>
      </c>
      <c r="F1316" s="72">
        <v>0.5</v>
      </c>
      <c r="G1316" s="72">
        <v>2.2000000000000002</v>
      </c>
      <c r="H1316" s="72">
        <v>7</v>
      </c>
      <c r="I1316" s="72" t="s">
        <v>327</v>
      </c>
      <c r="J1316" s="72" t="s">
        <v>328</v>
      </c>
    </row>
    <row r="1317" spans="1:10" x14ac:dyDescent="0.25">
      <c r="A1317" s="107">
        <v>42214</v>
      </c>
      <c r="B1317" s="89" t="s">
        <v>293</v>
      </c>
      <c r="C1317" s="89" t="s">
        <v>53</v>
      </c>
      <c r="D1317" s="89" t="s">
        <v>311</v>
      </c>
      <c r="E1317" s="89" t="s">
        <v>312</v>
      </c>
      <c r="F1317" s="72">
        <v>0.2</v>
      </c>
      <c r="G1317" s="72">
        <v>0.2</v>
      </c>
      <c r="H1317" s="72">
        <v>3.8</v>
      </c>
      <c r="I1317" s="72" t="s">
        <v>327</v>
      </c>
      <c r="J1317" s="72" t="s">
        <v>328</v>
      </c>
    </row>
    <row r="1318" spans="1:10" x14ac:dyDescent="0.25">
      <c r="A1318" s="107">
        <v>42215</v>
      </c>
      <c r="B1318" s="89" t="s">
        <v>293</v>
      </c>
      <c r="C1318" s="89" t="s">
        <v>53</v>
      </c>
      <c r="D1318" s="89" t="s">
        <v>311</v>
      </c>
      <c r="E1318" s="89" t="s">
        <v>312</v>
      </c>
      <c r="F1318" s="72">
        <v>0.7</v>
      </c>
      <c r="G1318" s="72">
        <v>3.9</v>
      </c>
      <c r="H1318" s="72">
        <v>9.1999999999999993</v>
      </c>
      <c r="I1318" s="72" t="s">
        <v>327</v>
      </c>
      <c r="J1318" s="72" t="s">
        <v>328</v>
      </c>
    </row>
    <row r="1319" spans="1:10" x14ac:dyDescent="0.25">
      <c r="A1319" s="107">
        <v>42216</v>
      </c>
      <c r="B1319" s="89" t="s">
        <v>293</v>
      </c>
      <c r="C1319" s="89" t="s">
        <v>53</v>
      </c>
      <c r="D1319" s="89" t="s">
        <v>311</v>
      </c>
      <c r="E1319" s="89" t="s">
        <v>312</v>
      </c>
      <c r="F1319" s="72">
        <v>0.5</v>
      </c>
      <c r="G1319" s="72">
        <v>3.3</v>
      </c>
      <c r="H1319" s="72">
        <v>8.1999999999999993</v>
      </c>
      <c r="I1319" s="72" t="s">
        <v>327</v>
      </c>
      <c r="J1319" s="72" t="s">
        <v>328</v>
      </c>
    </row>
    <row r="1320" spans="1:10" x14ac:dyDescent="0.25">
      <c r="A1320" s="107">
        <v>42217</v>
      </c>
      <c r="B1320" s="89" t="s">
        <v>293</v>
      </c>
      <c r="C1320" s="89" t="s">
        <v>53</v>
      </c>
      <c r="D1320" s="89" t="s">
        <v>311</v>
      </c>
      <c r="E1320" s="89" t="s">
        <v>312</v>
      </c>
      <c r="F1320" s="72">
        <v>0.6</v>
      </c>
      <c r="G1320" s="72">
        <v>3.7</v>
      </c>
      <c r="H1320" s="72">
        <v>9.8000000000000007</v>
      </c>
      <c r="I1320" s="72" t="s">
        <v>327</v>
      </c>
      <c r="J1320" s="72" t="s">
        <v>328</v>
      </c>
    </row>
    <row r="1321" spans="1:10" x14ac:dyDescent="0.25">
      <c r="A1321" s="107">
        <v>42218</v>
      </c>
      <c r="B1321" s="89" t="s">
        <v>293</v>
      </c>
      <c r="C1321" s="89" t="s">
        <v>53</v>
      </c>
      <c r="D1321" s="89" t="s">
        <v>311</v>
      </c>
      <c r="E1321" s="89" t="s">
        <v>312</v>
      </c>
      <c r="F1321" s="72">
        <v>1.3</v>
      </c>
      <c r="G1321" s="72">
        <v>6.1</v>
      </c>
      <c r="H1321" s="72">
        <v>14.4</v>
      </c>
      <c r="I1321" s="72" t="s">
        <v>327</v>
      </c>
      <c r="J1321" s="72" t="s">
        <v>328</v>
      </c>
    </row>
    <row r="1322" spans="1:10" x14ac:dyDescent="0.25">
      <c r="A1322" s="107">
        <v>42219</v>
      </c>
      <c r="B1322" s="89" t="s">
        <v>293</v>
      </c>
      <c r="C1322" s="89" t="s">
        <v>53</v>
      </c>
      <c r="D1322" s="89" t="s">
        <v>311</v>
      </c>
      <c r="E1322" s="89" t="s">
        <v>312</v>
      </c>
      <c r="F1322" s="72">
        <v>1</v>
      </c>
      <c r="G1322" s="72">
        <v>6.5</v>
      </c>
      <c r="H1322" s="72">
        <v>12.1</v>
      </c>
      <c r="I1322" s="72" t="s">
        <v>327</v>
      </c>
      <c r="J1322" s="72" t="s">
        <v>328</v>
      </c>
    </row>
    <row r="1323" spans="1:10" x14ac:dyDescent="0.25">
      <c r="A1323" s="107">
        <v>42220</v>
      </c>
      <c r="B1323" s="89" t="s">
        <v>293</v>
      </c>
      <c r="C1323" s="89" t="s">
        <v>53</v>
      </c>
      <c r="D1323" s="89" t="s">
        <v>311</v>
      </c>
      <c r="E1323" s="89" t="s">
        <v>312</v>
      </c>
      <c r="F1323" s="72">
        <v>0.2</v>
      </c>
      <c r="G1323" s="72">
        <v>2.6</v>
      </c>
      <c r="H1323" s="72">
        <v>7.7</v>
      </c>
      <c r="I1323" s="72" t="s">
        <v>327</v>
      </c>
      <c r="J1323" s="72" t="s">
        <v>328</v>
      </c>
    </row>
    <row r="1324" spans="1:10" x14ac:dyDescent="0.25">
      <c r="A1324" s="107">
        <v>42221</v>
      </c>
      <c r="B1324" s="89" t="s">
        <v>293</v>
      </c>
      <c r="C1324" s="89" t="s">
        <v>53</v>
      </c>
      <c r="D1324" s="89" t="s">
        <v>311</v>
      </c>
      <c r="E1324" s="89" t="s">
        <v>312</v>
      </c>
      <c r="F1324" s="72">
        <v>3.7</v>
      </c>
      <c r="G1324" s="72">
        <v>7.2</v>
      </c>
      <c r="H1324" s="72">
        <v>11.6</v>
      </c>
      <c r="I1324" s="72" t="s">
        <v>327</v>
      </c>
      <c r="J1324" s="72" t="s">
        <v>328</v>
      </c>
    </row>
    <row r="1325" spans="1:10" x14ac:dyDescent="0.25">
      <c r="A1325" s="107">
        <v>42222</v>
      </c>
      <c r="B1325" s="89" t="s">
        <v>293</v>
      </c>
      <c r="C1325" s="89" t="s">
        <v>53</v>
      </c>
      <c r="D1325" s="89" t="s">
        <v>311</v>
      </c>
      <c r="E1325" s="89" t="s">
        <v>312</v>
      </c>
      <c r="F1325" s="72">
        <v>1</v>
      </c>
      <c r="G1325" s="72">
        <v>3.8</v>
      </c>
      <c r="H1325" s="72">
        <v>7.7</v>
      </c>
      <c r="I1325" s="72" t="s">
        <v>327</v>
      </c>
      <c r="J1325" s="72" t="s">
        <v>328</v>
      </c>
    </row>
    <row r="1326" spans="1:10" x14ac:dyDescent="0.25">
      <c r="A1326" s="107">
        <v>42223</v>
      </c>
      <c r="B1326" s="89" t="s">
        <v>293</v>
      </c>
      <c r="C1326" s="89" t="s">
        <v>53</v>
      </c>
      <c r="D1326" s="89" t="s">
        <v>311</v>
      </c>
      <c r="E1326" s="89" t="s">
        <v>312</v>
      </c>
      <c r="F1326" s="72">
        <v>0.3</v>
      </c>
      <c r="G1326" s="72">
        <v>2.2000000000000002</v>
      </c>
      <c r="H1326" s="72">
        <v>5.7</v>
      </c>
      <c r="I1326" s="72" t="s">
        <v>327</v>
      </c>
      <c r="J1326" s="72" t="s">
        <v>328</v>
      </c>
    </row>
    <row r="1327" spans="1:10" x14ac:dyDescent="0.25">
      <c r="A1327" s="107">
        <v>42224</v>
      </c>
      <c r="B1327" s="89" t="s">
        <v>293</v>
      </c>
      <c r="C1327" s="89" t="s">
        <v>53</v>
      </c>
      <c r="D1327" s="89" t="s">
        <v>311</v>
      </c>
      <c r="E1327" s="89" t="s">
        <v>312</v>
      </c>
      <c r="F1327" s="72">
        <v>0.3</v>
      </c>
      <c r="G1327" s="72">
        <v>0.2</v>
      </c>
      <c r="H1327" s="72">
        <v>3.8</v>
      </c>
      <c r="I1327" s="72" t="s">
        <v>298</v>
      </c>
      <c r="J1327" s="72" t="s">
        <v>331</v>
      </c>
    </row>
    <row r="1328" spans="1:10" x14ac:dyDescent="0.25">
      <c r="A1328" s="107">
        <v>42225</v>
      </c>
      <c r="B1328" s="89" t="s">
        <v>293</v>
      </c>
      <c r="C1328" s="89" t="s">
        <v>53</v>
      </c>
      <c r="D1328" s="89" t="s">
        <v>311</v>
      </c>
      <c r="E1328" s="89" t="s">
        <v>312</v>
      </c>
      <c r="F1328" s="72">
        <v>0.3</v>
      </c>
      <c r="G1328" s="72">
        <v>0.5</v>
      </c>
      <c r="H1328" s="72">
        <v>4</v>
      </c>
      <c r="I1328" s="72" t="s">
        <v>226</v>
      </c>
      <c r="J1328" s="72" t="s">
        <v>329</v>
      </c>
    </row>
    <row r="1329" spans="1:10" x14ac:dyDescent="0.25">
      <c r="A1329" s="107">
        <v>42226</v>
      </c>
      <c r="B1329" s="89" t="s">
        <v>293</v>
      </c>
      <c r="C1329" s="89" t="s">
        <v>53</v>
      </c>
      <c r="D1329" s="89" t="s">
        <v>311</v>
      </c>
      <c r="E1329" s="89" t="s">
        <v>312</v>
      </c>
      <c r="F1329" s="72">
        <v>0.3</v>
      </c>
      <c r="G1329" s="72">
        <v>3.1</v>
      </c>
      <c r="H1329" s="72">
        <v>8.1999999999999993</v>
      </c>
      <c r="I1329" s="72" t="s">
        <v>327</v>
      </c>
      <c r="J1329" s="72" t="s">
        <v>328</v>
      </c>
    </row>
    <row r="1330" spans="1:10" x14ac:dyDescent="0.25">
      <c r="A1330" s="107">
        <v>42227</v>
      </c>
      <c r="B1330" s="89" t="s">
        <v>293</v>
      </c>
      <c r="C1330" s="89" t="s">
        <v>53</v>
      </c>
      <c r="D1330" s="89" t="s">
        <v>311</v>
      </c>
      <c r="E1330" s="89" t="s">
        <v>312</v>
      </c>
      <c r="F1330" s="72">
        <v>0.5</v>
      </c>
      <c r="G1330" s="72">
        <v>1.9</v>
      </c>
      <c r="H1330" s="72">
        <v>5.4</v>
      </c>
      <c r="I1330" s="72" t="s">
        <v>327</v>
      </c>
      <c r="J1330" s="72" t="s">
        <v>328</v>
      </c>
    </row>
    <row r="1331" spans="1:10" x14ac:dyDescent="0.25">
      <c r="A1331" s="107">
        <v>42228</v>
      </c>
      <c r="B1331" s="89" t="s">
        <v>293</v>
      </c>
      <c r="C1331" s="89" t="s">
        <v>53</v>
      </c>
      <c r="D1331" s="89" t="s">
        <v>311</v>
      </c>
      <c r="E1331" s="89" t="s">
        <v>312</v>
      </c>
      <c r="F1331" s="72">
        <v>0.3</v>
      </c>
      <c r="G1331" s="72">
        <v>4.2</v>
      </c>
      <c r="H1331" s="72">
        <v>11.2</v>
      </c>
      <c r="I1331" s="72" t="s">
        <v>327</v>
      </c>
      <c r="J1331" s="72" t="s">
        <v>328</v>
      </c>
    </row>
    <row r="1332" spans="1:10" x14ac:dyDescent="0.25">
      <c r="A1332" s="107">
        <v>42229</v>
      </c>
      <c r="B1332" s="89" t="s">
        <v>293</v>
      </c>
      <c r="C1332" s="89" t="s">
        <v>53</v>
      </c>
      <c r="D1332" s="89" t="s">
        <v>311</v>
      </c>
      <c r="E1332" s="89" t="s">
        <v>312</v>
      </c>
      <c r="F1332" s="72">
        <v>1.3</v>
      </c>
      <c r="G1332" s="72">
        <v>6.9</v>
      </c>
      <c r="H1332" s="72">
        <v>11</v>
      </c>
      <c r="I1332" s="72" t="s">
        <v>327</v>
      </c>
      <c r="J1332" s="72" t="s">
        <v>328</v>
      </c>
    </row>
    <row r="1333" spans="1:10" x14ac:dyDescent="0.25">
      <c r="A1333" s="107">
        <v>42230</v>
      </c>
      <c r="B1333" s="89" t="s">
        <v>293</v>
      </c>
      <c r="C1333" s="89" t="s">
        <v>53</v>
      </c>
      <c r="D1333" s="89" t="s">
        <v>311</v>
      </c>
      <c r="E1333" s="89" t="s">
        <v>312</v>
      </c>
      <c r="F1333" s="72">
        <v>0.5</v>
      </c>
      <c r="G1333" s="72">
        <v>2.7</v>
      </c>
      <c r="H1333" s="72">
        <v>6.1</v>
      </c>
      <c r="I1333" s="72" t="s">
        <v>327</v>
      </c>
      <c r="J1333" s="72" t="s">
        <v>328</v>
      </c>
    </row>
    <row r="1334" spans="1:10" x14ac:dyDescent="0.25">
      <c r="A1334" s="107">
        <v>42231</v>
      </c>
      <c r="B1334" s="89" t="s">
        <v>293</v>
      </c>
      <c r="C1334" s="89" t="s">
        <v>53</v>
      </c>
      <c r="D1334" s="89" t="s">
        <v>311</v>
      </c>
      <c r="E1334" s="89" t="s">
        <v>312</v>
      </c>
      <c r="F1334" s="72">
        <v>0.4</v>
      </c>
      <c r="G1334" s="72">
        <v>0.8</v>
      </c>
      <c r="H1334" s="72">
        <v>6</v>
      </c>
      <c r="I1334" s="72" t="s">
        <v>226</v>
      </c>
      <c r="J1334" s="72" t="s">
        <v>329</v>
      </c>
    </row>
    <row r="1335" spans="1:10" x14ac:dyDescent="0.25">
      <c r="A1335" s="107">
        <v>42232</v>
      </c>
      <c r="B1335" s="89" t="s">
        <v>293</v>
      </c>
      <c r="C1335" s="89" t="s">
        <v>53</v>
      </c>
      <c r="D1335" s="89" t="s">
        <v>311</v>
      </c>
      <c r="E1335" s="89" t="s">
        <v>312</v>
      </c>
      <c r="F1335" s="72">
        <v>0.1</v>
      </c>
      <c r="G1335" s="72">
        <v>1.3</v>
      </c>
      <c r="H1335" s="72">
        <v>4</v>
      </c>
      <c r="I1335" s="72" t="s">
        <v>327</v>
      </c>
      <c r="J1335" s="72" t="s">
        <v>328</v>
      </c>
    </row>
    <row r="1336" spans="1:10" x14ac:dyDescent="0.25">
      <c r="A1336" s="107">
        <v>42233</v>
      </c>
      <c r="B1336" s="89" t="s">
        <v>293</v>
      </c>
      <c r="C1336" s="89" t="s">
        <v>53</v>
      </c>
      <c r="D1336" s="89" t="s">
        <v>311</v>
      </c>
      <c r="E1336" s="89" t="s">
        <v>312</v>
      </c>
      <c r="F1336" s="72">
        <v>1.8</v>
      </c>
      <c r="G1336" s="72">
        <v>4.9000000000000004</v>
      </c>
      <c r="H1336" s="72">
        <v>9.4</v>
      </c>
      <c r="I1336" s="72" t="s">
        <v>327</v>
      </c>
      <c r="J1336" s="72" t="s">
        <v>328</v>
      </c>
    </row>
    <row r="1337" spans="1:10" x14ac:dyDescent="0.25">
      <c r="A1337" s="107">
        <v>42234</v>
      </c>
      <c r="B1337" s="89" t="s">
        <v>293</v>
      </c>
      <c r="C1337" s="89" t="s">
        <v>53</v>
      </c>
      <c r="D1337" s="89" t="s">
        <v>311</v>
      </c>
      <c r="E1337" s="89" t="s">
        <v>312</v>
      </c>
      <c r="F1337" s="72">
        <v>0.7</v>
      </c>
      <c r="G1337" s="72">
        <v>1.2</v>
      </c>
      <c r="H1337" s="72">
        <v>5</v>
      </c>
      <c r="I1337" s="72" t="s">
        <v>327</v>
      </c>
      <c r="J1337" s="72" t="s">
        <v>328</v>
      </c>
    </row>
    <row r="1338" spans="1:10" x14ac:dyDescent="0.25">
      <c r="A1338" s="107">
        <v>42235</v>
      </c>
      <c r="B1338" s="89" t="s">
        <v>293</v>
      </c>
      <c r="C1338" s="89" t="s">
        <v>53</v>
      </c>
      <c r="D1338" s="89" t="s">
        <v>311</v>
      </c>
      <c r="E1338" s="89" t="s">
        <v>312</v>
      </c>
      <c r="F1338" s="72">
        <v>0.2</v>
      </c>
      <c r="G1338" s="72">
        <v>0.5</v>
      </c>
      <c r="H1338" s="72">
        <v>3.6</v>
      </c>
      <c r="I1338" s="72" t="s">
        <v>226</v>
      </c>
      <c r="J1338" s="72" t="s">
        <v>329</v>
      </c>
    </row>
    <row r="1339" spans="1:10" x14ac:dyDescent="0.25">
      <c r="A1339" s="107">
        <v>42236</v>
      </c>
      <c r="B1339" s="89" t="s">
        <v>293</v>
      </c>
      <c r="C1339" s="89" t="s">
        <v>53</v>
      </c>
      <c r="D1339" s="89" t="s">
        <v>311</v>
      </c>
      <c r="E1339" s="89" t="s">
        <v>312</v>
      </c>
      <c r="F1339" s="72">
        <v>0.4</v>
      </c>
      <c r="G1339" s="72">
        <v>0.4</v>
      </c>
      <c r="H1339" s="72">
        <v>3.2</v>
      </c>
      <c r="I1339" s="72" t="s">
        <v>327</v>
      </c>
      <c r="J1339" s="72" t="s">
        <v>328</v>
      </c>
    </row>
    <row r="1340" spans="1:10" x14ac:dyDescent="0.25">
      <c r="A1340" s="107">
        <v>42237</v>
      </c>
      <c r="B1340" s="89" t="s">
        <v>293</v>
      </c>
      <c r="C1340" s="89" t="s">
        <v>53</v>
      </c>
      <c r="D1340" s="89" t="s">
        <v>311</v>
      </c>
      <c r="E1340" s="89" t="s">
        <v>312</v>
      </c>
      <c r="F1340" s="72">
        <v>0.6</v>
      </c>
      <c r="G1340" s="72">
        <v>2</v>
      </c>
      <c r="H1340" s="72">
        <v>5.0999999999999996</v>
      </c>
      <c r="I1340" s="72" t="s">
        <v>327</v>
      </c>
      <c r="J1340" s="72" t="s">
        <v>328</v>
      </c>
    </row>
    <row r="1341" spans="1:10" x14ac:dyDescent="0.25">
      <c r="A1341" s="107">
        <v>42238</v>
      </c>
      <c r="B1341" s="89" t="s">
        <v>293</v>
      </c>
      <c r="C1341" s="89" t="s">
        <v>53</v>
      </c>
      <c r="D1341" s="89" t="s">
        <v>311</v>
      </c>
      <c r="E1341" s="89" t="s">
        <v>312</v>
      </c>
      <c r="F1341" s="72">
        <v>0.2</v>
      </c>
      <c r="G1341" s="72">
        <v>2.7</v>
      </c>
      <c r="H1341" s="72">
        <v>8.5</v>
      </c>
      <c r="I1341" s="72" t="s">
        <v>327</v>
      </c>
      <c r="J1341" s="72" t="s">
        <v>328</v>
      </c>
    </row>
    <row r="1342" spans="1:10" x14ac:dyDescent="0.25">
      <c r="A1342" s="107">
        <v>42239</v>
      </c>
      <c r="B1342" s="89" t="s">
        <v>293</v>
      </c>
      <c r="C1342" s="89" t="s">
        <v>53</v>
      </c>
      <c r="D1342" s="89" t="s">
        <v>311</v>
      </c>
      <c r="E1342" s="89" t="s">
        <v>312</v>
      </c>
      <c r="F1342" s="72">
        <v>0.5</v>
      </c>
      <c r="G1342" s="72">
        <v>1</v>
      </c>
      <c r="H1342" s="72">
        <v>4.4000000000000004</v>
      </c>
      <c r="I1342" s="72" t="s">
        <v>327</v>
      </c>
      <c r="J1342" s="72" t="s">
        <v>328</v>
      </c>
    </row>
    <row r="1343" spans="1:10" x14ac:dyDescent="0.25">
      <c r="A1343" s="107">
        <v>42240</v>
      </c>
      <c r="B1343" s="89" t="s">
        <v>293</v>
      </c>
      <c r="C1343" s="89" t="s">
        <v>53</v>
      </c>
      <c r="D1343" s="89" t="s">
        <v>311</v>
      </c>
      <c r="E1343" s="89" t="s">
        <v>312</v>
      </c>
      <c r="F1343" s="72">
        <v>0.5</v>
      </c>
      <c r="G1343" s="72">
        <v>1.3</v>
      </c>
      <c r="H1343" s="72">
        <v>6.2</v>
      </c>
      <c r="I1343" s="72" t="s">
        <v>226</v>
      </c>
      <c r="J1343" s="72" t="s">
        <v>329</v>
      </c>
    </row>
    <row r="1344" spans="1:10" x14ac:dyDescent="0.25">
      <c r="A1344" s="107">
        <v>42241</v>
      </c>
      <c r="B1344" s="89" t="s">
        <v>293</v>
      </c>
      <c r="C1344" s="89" t="s">
        <v>53</v>
      </c>
      <c r="D1344" s="89" t="s">
        <v>311</v>
      </c>
      <c r="E1344" s="89" t="s">
        <v>312</v>
      </c>
      <c r="F1344" s="72">
        <v>1.2</v>
      </c>
      <c r="G1344" s="72">
        <v>5.4</v>
      </c>
      <c r="H1344" s="72">
        <v>12.9</v>
      </c>
      <c r="I1344" s="72" t="s">
        <v>327</v>
      </c>
      <c r="J1344" s="72" t="s">
        <v>328</v>
      </c>
    </row>
    <row r="1345" spans="1:10" x14ac:dyDescent="0.25">
      <c r="A1345" s="107">
        <v>42242</v>
      </c>
      <c r="B1345" s="89" t="s">
        <v>293</v>
      </c>
      <c r="C1345" s="89" t="s">
        <v>53</v>
      </c>
      <c r="D1345" s="89" t="s">
        <v>311</v>
      </c>
      <c r="E1345" s="89" t="s">
        <v>312</v>
      </c>
      <c r="F1345" s="72">
        <v>2.2999999999999998</v>
      </c>
      <c r="G1345" s="72">
        <v>6.2</v>
      </c>
      <c r="H1345" s="72">
        <v>11.1</v>
      </c>
      <c r="I1345" s="72" t="s">
        <v>327</v>
      </c>
      <c r="J1345" s="72" t="s">
        <v>328</v>
      </c>
    </row>
    <row r="1346" spans="1:10" x14ac:dyDescent="0.25">
      <c r="A1346" s="107">
        <v>42243</v>
      </c>
      <c r="B1346" s="89" t="s">
        <v>293</v>
      </c>
      <c r="C1346" s="89" t="s">
        <v>53</v>
      </c>
      <c r="D1346" s="89" t="s">
        <v>311</v>
      </c>
      <c r="E1346" s="89" t="s">
        <v>312</v>
      </c>
      <c r="F1346" s="72">
        <v>1.6</v>
      </c>
      <c r="G1346" s="72">
        <v>4.5999999999999996</v>
      </c>
      <c r="H1346" s="72">
        <v>9.6</v>
      </c>
      <c r="I1346" s="72" t="s">
        <v>327</v>
      </c>
      <c r="J1346" s="72" t="s">
        <v>328</v>
      </c>
    </row>
    <row r="1347" spans="1:10" x14ac:dyDescent="0.25">
      <c r="A1347" s="107">
        <v>42244</v>
      </c>
      <c r="B1347" s="89" t="s">
        <v>293</v>
      </c>
      <c r="C1347" s="89" t="s">
        <v>53</v>
      </c>
      <c r="D1347" s="89" t="s">
        <v>311</v>
      </c>
      <c r="E1347" s="89" t="s">
        <v>312</v>
      </c>
      <c r="F1347" s="72">
        <v>1.7</v>
      </c>
      <c r="G1347" s="72">
        <v>4.7</v>
      </c>
      <c r="H1347" s="72">
        <v>8.1999999999999993</v>
      </c>
      <c r="I1347" s="72" t="s">
        <v>327</v>
      </c>
      <c r="J1347" s="72" t="s">
        <v>328</v>
      </c>
    </row>
    <row r="1348" spans="1:10" x14ac:dyDescent="0.25">
      <c r="A1348" s="107">
        <v>42245</v>
      </c>
      <c r="B1348" s="89" t="s">
        <v>293</v>
      </c>
      <c r="C1348" s="89" t="s">
        <v>53</v>
      </c>
      <c r="D1348" s="89" t="s">
        <v>311</v>
      </c>
      <c r="E1348" s="89" t="s">
        <v>312</v>
      </c>
      <c r="F1348" s="72">
        <v>0.6</v>
      </c>
      <c r="G1348" s="72">
        <v>4.2</v>
      </c>
      <c r="H1348" s="72">
        <v>8.4</v>
      </c>
      <c r="I1348" s="72" t="s">
        <v>327</v>
      </c>
      <c r="J1348" s="72" t="s">
        <v>328</v>
      </c>
    </row>
    <row r="1349" spans="1:10" x14ac:dyDescent="0.25">
      <c r="A1349" s="107">
        <v>42246</v>
      </c>
      <c r="B1349" s="89" t="s">
        <v>293</v>
      </c>
      <c r="C1349" s="89" t="s">
        <v>53</v>
      </c>
      <c r="D1349" s="89" t="s">
        <v>311</v>
      </c>
      <c r="E1349" s="89" t="s">
        <v>312</v>
      </c>
      <c r="F1349" s="72">
        <v>0</v>
      </c>
      <c r="G1349" s="72">
        <v>0.7</v>
      </c>
      <c r="H1349" s="72">
        <v>4.2</v>
      </c>
      <c r="I1349" s="72" t="s">
        <v>327</v>
      </c>
      <c r="J1349" s="72" t="s">
        <v>328</v>
      </c>
    </row>
    <row r="1350" spans="1:10" x14ac:dyDescent="0.25">
      <c r="A1350" s="107">
        <v>42247</v>
      </c>
      <c r="B1350" s="89" t="s">
        <v>293</v>
      </c>
      <c r="C1350" s="89" t="s">
        <v>53</v>
      </c>
      <c r="D1350" s="89" t="s">
        <v>311</v>
      </c>
      <c r="E1350" s="89" t="s">
        <v>312</v>
      </c>
      <c r="F1350" s="72">
        <v>0.5</v>
      </c>
      <c r="G1350" s="72">
        <v>2.6</v>
      </c>
      <c r="H1350" s="72">
        <v>6.5</v>
      </c>
      <c r="I1350" s="72" t="s">
        <v>327</v>
      </c>
      <c r="J1350" s="72" t="s">
        <v>328</v>
      </c>
    </row>
    <row r="1351" spans="1:10" x14ac:dyDescent="0.25">
      <c r="A1351" s="107">
        <v>42248</v>
      </c>
      <c r="B1351" s="89" t="s">
        <v>293</v>
      </c>
      <c r="C1351" s="89" t="s">
        <v>53</v>
      </c>
      <c r="D1351" s="89" t="s">
        <v>311</v>
      </c>
      <c r="E1351" s="89" t="s">
        <v>312</v>
      </c>
      <c r="F1351" s="72">
        <v>1.3</v>
      </c>
      <c r="G1351" s="72">
        <v>4.4000000000000004</v>
      </c>
      <c r="H1351" s="72">
        <v>8.3000000000000007</v>
      </c>
      <c r="I1351" s="72" t="s">
        <v>327</v>
      </c>
      <c r="J1351" s="72" t="s">
        <v>328</v>
      </c>
    </row>
    <row r="1352" spans="1:10" x14ac:dyDescent="0.25">
      <c r="A1352" s="107">
        <v>42249</v>
      </c>
      <c r="B1352" s="89" t="s">
        <v>293</v>
      </c>
      <c r="C1352" s="89" t="s">
        <v>53</v>
      </c>
      <c r="D1352" s="89" t="s">
        <v>311</v>
      </c>
      <c r="E1352" s="89" t="s">
        <v>312</v>
      </c>
      <c r="F1352" s="72">
        <v>0.2</v>
      </c>
      <c r="G1352" s="72">
        <v>0.7</v>
      </c>
      <c r="H1352" s="72">
        <v>4.3</v>
      </c>
      <c r="I1352" s="72" t="s">
        <v>327</v>
      </c>
      <c r="J1352" s="72" t="s">
        <v>328</v>
      </c>
    </row>
    <row r="1353" spans="1:10" x14ac:dyDescent="0.25">
      <c r="A1353" s="107">
        <v>42250</v>
      </c>
      <c r="B1353" s="89" t="s">
        <v>293</v>
      </c>
      <c r="C1353" s="89" t="s">
        <v>53</v>
      </c>
      <c r="D1353" s="89" t="s">
        <v>311</v>
      </c>
      <c r="E1353" s="89" t="s">
        <v>312</v>
      </c>
      <c r="F1353" s="72">
        <v>0.1</v>
      </c>
      <c r="G1353" s="72">
        <v>4.5999999999999996</v>
      </c>
      <c r="H1353" s="72">
        <v>8.9</v>
      </c>
      <c r="I1353" s="72" t="s">
        <v>327</v>
      </c>
      <c r="J1353" s="72" t="s">
        <v>328</v>
      </c>
    </row>
    <row r="1354" spans="1:10" x14ac:dyDescent="0.25">
      <c r="A1354" s="107">
        <v>42251</v>
      </c>
      <c r="B1354" s="89" t="s">
        <v>293</v>
      </c>
      <c r="C1354" s="89" t="s">
        <v>53</v>
      </c>
      <c r="D1354" s="89" t="s">
        <v>311</v>
      </c>
      <c r="E1354" s="89" t="s">
        <v>312</v>
      </c>
      <c r="F1354" s="72">
        <v>0.4</v>
      </c>
      <c r="G1354" s="72">
        <v>1.8</v>
      </c>
      <c r="H1354" s="72">
        <v>6.1</v>
      </c>
      <c r="I1354" s="72" t="s">
        <v>327</v>
      </c>
      <c r="J1354" s="72" t="s">
        <v>328</v>
      </c>
    </row>
    <row r="1355" spans="1:10" x14ac:dyDescent="0.25">
      <c r="A1355" s="107">
        <v>42252</v>
      </c>
      <c r="B1355" s="89" t="s">
        <v>293</v>
      </c>
      <c r="C1355" s="89" t="s">
        <v>53</v>
      </c>
      <c r="D1355" s="89" t="s">
        <v>311</v>
      </c>
      <c r="E1355" s="89" t="s">
        <v>312</v>
      </c>
      <c r="F1355" s="72">
        <v>0.5</v>
      </c>
      <c r="G1355" s="72">
        <v>0.7</v>
      </c>
      <c r="H1355" s="72">
        <v>5</v>
      </c>
      <c r="I1355" s="72" t="s">
        <v>327</v>
      </c>
      <c r="J1355" s="72" t="s">
        <v>328</v>
      </c>
    </row>
    <row r="1356" spans="1:10" x14ac:dyDescent="0.25">
      <c r="A1356" s="107">
        <v>42253</v>
      </c>
      <c r="B1356" s="89" t="s">
        <v>293</v>
      </c>
      <c r="C1356" s="89" t="s">
        <v>53</v>
      </c>
      <c r="D1356" s="89" t="s">
        <v>311</v>
      </c>
      <c r="E1356" s="89" t="s">
        <v>312</v>
      </c>
      <c r="F1356" s="72">
        <v>0.6</v>
      </c>
      <c r="G1356" s="72">
        <v>1.7</v>
      </c>
      <c r="H1356" s="72">
        <v>4.4000000000000004</v>
      </c>
      <c r="I1356" s="72" t="s">
        <v>226</v>
      </c>
      <c r="J1356" s="72" t="s">
        <v>329</v>
      </c>
    </row>
    <row r="1357" spans="1:10" x14ac:dyDescent="0.25">
      <c r="A1357" s="107">
        <v>42254</v>
      </c>
      <c r="B1357" s="89" t="s">
        <v>293</v>
      </c>
      <c r="C1357" s="89" t="s">
        <v>53</v>
      </c>
      <c r="D1357" s="89" t="s">
        <v>311</v>
      </c>
      <c r="E1357" s="89" t="s">
        <v>312</v>
      </c>
      <c r="F1357" s="72">
        <v>0.5</v>
      </c>
      <c r="G1357" s="72">
        <v>3.7</v>
      </c>
      <c r="H1357" s="72">
        <v>8.1</v>
      </c>
      <c r="I1357" s="72" t="s">
        <v>327</v>
      </c>
      <c r="J1357" s="72" t="s">
        <v>328</v>
      </c>
    </row>
    <row r="1358" spans="1:10" x14ac:dyDescent="0.25">
      <c r="A1358" s="107">
        <v>42255</v>
      </c>
      <c r="B1358" s="89" t="s">
        <v>293</v>
      </c>
      <c r="C1358" s="89" t="s">
        <v>53</v>
      </c>
      <c r="D1358" s="89" t="s">
        <v>311</v>
      </c>
      <c r="E1358" s="89" t="s">
        <v>312</v>
      </c>
      <c r="F1358" s="72">
        <v>2.8</v>
      </c>
      <c r="G1358" s="72">
        <v>5.7</v>
      </c>
      <c r="H1358" s="72">
        <v>9.6999999999999993</v>
      </c>
      <c r="I1358" s="72" t="s">
        <v>327</v>
      </c>
      <c r="J1358" s="72" t="s">
        <v>328</v>
      </c>
    </row>
    <row r="1359" spans="1:10" x14ac:dyDescent="0.25">
      <c r="A1359" s="107">
        <v>42256</v>
      </c>
      <c r="B1359" s="89" t="s">
        <v>293</v>
      </c>
      <c r="C1359" s="89" t="s">
        <v>53</v>
      </c>
      <c r="D1359" s="89" t="s">
        <v>311</v>
      </c>
      <c r="E1359" s="89" t="s">
        <v>312</v>
      </c>
      <c r="F1359" s="72">
        <v>0.9</v>
      </c>
      <c r="G1359" s="72">
        <v>2.4</v>
      </c>
      <c r="H1359" s="72">
        <v>7.3</v>
      </c>
      <c r="I1359" s="72" t="s">
        <v>327</v>
      </c>
      <c r="J1359" s="72" t="s">
        <v>328</v>
      </c>
    </row>
    <row r="1360" spans="1:10" x14ac:dyDescent="0.25">
      <c r="A1360" s="107">
        <v>42257</v>
      </c>
      <c r="B1360" s="89" t="s">
        <v>293</v>
      </c>
      <c r="C1360" s="89" t="s">
        <v>53</v>
      </c>
      <c r="D1360" s="89" t="s">
        <v>311</v>
      </c>
      <c r="E1360" s="89" t="s">
        <v>312</v>
      </c>
      <c r="F1360" s="72">
        <v>0.2</v>
      </c>
      <c r="G1360" s="72">
        <v>1.4</v>
      </c>
      <c r="H1360" s="72">
        <v>5.4</v>
      </c>
      <c r="I1360" s="72" t="s">
        <v>226</v>
      </c>
      <c r="J1360" s="72" t="s">
        <v>329</v>
      </c>
    </row>
    <row r="1361" spans="1:10" x14ac:dyDescent="0.25">
      <c r="A1361" s="107">
        <v>42258</v>
      </c>
      <c r="B1361" s="89" t="s">
        <v>293</v>
      </c>
      <c r="C1361" s="89" t="s">
        <v>53</v>
      </c>
      <c r="D1361" s="89" t="s">
        <v>311</v>
      </c>
      <c r="E1361" s="89" t="s">
        <v>312</v>
      </c>
      <c r="F1361" s="72">
        <v>0.4</v>
      </c>
      <c r="G1361" s="72">
        <v>0.6</v>
      </c>
      <c r="H1361" s="72">
        <v>3.6</v>
      </c>
      <c r="I1361" s="72" t="s">
        <v>226</v>
      </c>
      <c r="J1361" s="72" t="s">
        <v>329</v>
      </c>
    </row>
    <row r="1362" spans="1:10" x14ac:dyDescent="0.25">
      <c r="A1362" s="107">
        <v>42259</v>
      </c>
      <c r="B1362" s="89" t="s">
        <v>293</v>
      </c>
      <c r="C1362" s="89" t="s">
        <v>53</v>
      </c>
      <c r="D1362" s="89" t="s">
        <v>311</v>
      </c>
      <c r="E1362" s="89" t="s">
        <v>312</v>
      </c>
      <c r="F1362" s="72">
        <v>0.5</v>
      </c>
      <c r="G1362" s="72">
        <v>1.5</v>
      </c>
      <c r="H1362" s="72">
        <v>6.2</v>
      </c>
      <c r="I1362" s="72" t="s">
        <v>327</v>
      </c>
      <c r="J1362" s="72" t="s">
        <v>328</v>
      </c>
    </row>
    <row r="1363" spans="1:10" x14ac:dyDescent="0.25">
      <c r="A1363" s="107">
        <v>42260</v>
      </c>
      <c r="B1363" s="89" t="s">
        <v>293</v>
      </c>
      <c r="C1363" s="89" t="s">
        <v>53</v>
      </c>
      <c r="D1363" s="89" t="s">
        <v>311</v>
      </c>
      <c r="E1363" s="89" t="s">
        <v>312</v>
      </c>
      <c r="F1363" s="72">
        <v>0.1</v>
      </c>
      <c r="G1363" s="72">
        <v>0.3</v>
      </c>
      <c r="H1363" s="72">
        <v>3.9</v>
      </c>
      <c r="I1363" s="72" t="s">
        <v>226</v>
      </c>
      <c r="J1363" s="72" t="s">
        <v>329</v>
      </c>
    </row>
    <row r="1364" spans="1:10" x14ac:dyDescent="0.25">
      <c r="A1364" s="107">
        <v>42261</v>
      </c>
      <c r="B1364" s="89" t="s">
        <v>293</v>
      </c>
      <c r="C1364" s="89" t="s">
        <v>53</v>
      </c>
      <c r="D1364" s="89" t="s">
        <v>311</v>
      </c>
      <c r="E1364" s="89" t="s">
        <v>312</v>
      </c>
      <c r="F1364" s="72">
        <v>0.1</v>
      </c>
      <c r="G1364" s="72">
        <v>0.7</v>
      </c>
      <c r="H1364" s="72">
        <v>4</v>
      </c>
      <c r="I1364" s="72" t="s">
        <v>327</v>
      </c>
      <c r="J1364" s="72" t="s">
        <v>328</v>
      </c>
    </row>
    <row r="1365" spans="1:10" x14ac:dyDescent="0.25">
      <c r="A1365" s="107">
        <v>42262</v>
      </c>
      <c r="B1365" s="89" t="s">
        <v>293</v>
      </c>
      <c r="C1365" s="89" t="s">
        <v>53</v>
      </c>
      <c r="D1365" s="89" t="s">
        <v>311</v>
      </c>
      <c r="E1365" s="89" t="s">
        <v>312</v>
      </c>
      <c r="F1365" s="72">
        <v>0</v>
      </c>
      <c r="G1365" s="72">
        <v>4.9000000000000004</v>
      </c>
      <c r="H1365" s="72">
        <v>11.4</v>
      </c>
      <c r="I1365" s="72" t="s">
        <v>327</v>
      </c>
      <c r="J1365" s="72" t="s">
        <v>328</v>
      </c>
    </row>
    <row r="1366" spans="1:10" x14ac:dyDescent="0.25">
      <c r="A1366" s="107">
        <v>42263</v>
      </c>
      <c r="B1366" s="89" t="s">
        <v>293</v>
      </c>
      <c r="C1366" s="89" t="s">
        <v>53</v>
      </c>
      <c r="D1366" s="89" t="s">
        <v>311</v>
      </c>
      <c r="E1366" s="89" t="s">
        <v>312</v>
      </c>
      <c r="F1366" s="72">
        <v>0.2</v>
      </c>
      <c r="G1366" s="72">
        <v>1.1000000000000001</v>
      </c>
      <c r="H1366" s="72">
        <v>5.4</v>
      </c>
      <c r="I1366" s="72" t="s">
        <v>226</v>
      </c>
      <c r="J1366" s="72" t="s">
        <v>329</v>
      </c>
    </row>
    <row r="1367" spans="1:10" x14ac:dyDescent="0.25">
      <c r="A1367" s="107">
        <v>42264</v>
      </c>
      <c r="B1367" s="89" t="s">
        <v>293</v>
      </c>
      <c r="C1367" s="89" t="s">
        <v>53</v>
      </c>
      <c r="D1367" s="89" t="s">
        <v>311</v>
      </c>
      <c r="E1367" s="89" t="s">
        <v>312</v>
      </c>
      <c r="F1367" s="72">
        <v>0.5</v>
      </c>
      <c r="G1367" s="72">
        <v>0.6</v>
      </c>
      <c r="H1367" s="72">
        <v>6.1</v>
      </c>
      <c r="I1367" s="72" t="s">
        <v>265</v>
      </c>
      <c r="J1367" s="72" t="s">
        <v>333</v>
      </c>
    </row>
    <row r="1368" spans="1:10" x14ac:dyDescent="0.25">
      <c r="A1368" s="107">
        <v>42265</v>
      </c>
      <c r="B1368" s="89" t="s">
        <v>293</v>
      </c>
      <c r="C1368" s="89" t="s">
        <v>53</v>
      </c>
      <c r="D1368" s="89" t="s">
        <v>311</v>
      </c>
      <c r="E1368" s="89" t="s">
        <v>312</v>
      </c>
      <c r="F1368" s="72">
        <v>0.5</v>
      </c>
      <c r="G1368" s="72">
        <v>2.2999999999999998</v>
      </c>
      <c r="H1368" s="72">
        <v>6.2</v>
      </c>
      <c r="I1368" s="72" t="s">
        <v>226</v>
      </c>
      <c r="J1368" s="72" t="s">
        <v>329</v>
      </c>
    </row>
    <row r="1369" spans="1:10" x14ac:dyDescent="0.25">
      <c r="A1369" s="107">
        <v>42266</v>
      </c>
      <c r="B1369" s="89" t="s">
        <v>293</v>
      </c>
      <c r="C1369" s="89" t="s">
        <v>53</v>
      </c>
      <c r="D1369" s="89" t="s">
        <v>311</v>
      </c>
      <c r="E1369" s="89" t="s">
        <v>312</v>
      </c>
      <c r="F1369" s="72">
        <v>0.8</v>
      </c>
      <c r="G1369" s="72">
        <v>2.4</v>
      </c>
      <c r="H1369" s="72">
        <v>6.8</v>
      </c>
      <c r="I1369" s="72" t="s">
        <v>226</v>
      </c>
      <c r="J1369" s="72" t="s">
        <v>329</v>
      </c>
    </row>
    <row r="1370" spans="1:10" x14ac:dyDescent="0.25">
      <c r="A1370" s="107">
        <v>42267</v>
      </c>
      <c r="B1370" s="89" t="s">
        <v>293</v>
      </c>
      <c r="C1370" s="89" t="s">
        <v>53</v>
      </c>
      <c r="D1370" s="89" t="s">
        <v>311</v>
      </c>
      <c r="E1370" s="89" t="s">
        <v>312</v>
      </c>
      <c r="F1370" s="72">
        <v>0.7</v>
      </c>
      <c r="G1370" s="72">
        <v>1.9</v>
      </c>
      <c r="H1370" s="72">
        <v>5.3</v>
      </c>
      <c r="I1370" s="72" t="s">
        <v>226</v>
      </c>
      <c r="J1370" s="72" t="s">
        <v>329</v>
      </c>
    </row>
    <row r="1371" spans="1:10" x14ac:dyDescent="0.25">
      <c r="A1371" s="107">
        <v>42268</v>
      </c>
      <c r="B1371" s="89" t="s">
        <v>293</v>
      </c>
      <c r="C1371" s="89" t="s">
        <v>53</v>
      </c>
      <c r="D1371" s="89" t="s">
        <v>311</v>
      </c>
      <c r="E1371" s="89" t="s">
        <v>312</v>
      </c>
      <c r="F1371" s="72">
        <v>0.5</v>
      </c>
      <c r="G1371" s="72">
        <v>1.9</v>
      </c>
      <c r="H1371" s="72">
        <v>7.5</v>
      </c>
      <c r="I1371" s="72" t="s">
        <v>327</v>
      </c>
      <c r="J1371" s="72" t="s">
        <v>328</v>
      </c>
    </row>
    <row r="1372" spans="1:10" x14ac:dyDescent="0.25">
      <c r="A1372" s="107">
        <v>42269</v>
      </c>
      <c r="B1372" s="89" t="s">
        <v>293</v>
      </c>
      <c r="C1372" s="89" t="s">
        <v>53</v>
      </c>
      <c r="D1372" s="89" t="s">
        <v>311</v>
      </c>
      <c r="E1372" s="89" t="s">
        <v>312</v>
      </c>
      <c r="F1372" s="72">
        <v>0.6</v>
      </c>
      <c r="G1372" s="72">
        <v>1.1000000000000001</v>
      </c>
      <c r="H1372" s="72">
        <v>7</v>
      </c>
      <c r="I1372" s="72" t="s">
        <v>327</v>
      </c>
      <c r="J1372" s="72" t="s">
        <v>328</v>
      </c>
    </row>
    <row r="1373" spans="1:10" x14ac:dyDescent="0.25">
      <c r="A1373" s="107">
        <v>42270</v>
      </c>
      <c r="B1373" s="89" t="s">
        <v>293</v>
      </c>
      <c r="C1373" s="89" t="s">
        <v>53</v>
      </c>
      <c r="D1373" s="89" t="s">
        <v>311</v>
      </c>
      <c r="E1373" s="89" t="s">
        <v>312</v>
      </c>
      <c r="F1373" s="72">
        <v>0.6</v>
      </c>
      <c r="G1373" s="72">
        <v>2.5</v>
      </c>
      <c r="H1373" s="72">
        <v>5.9</v>
      </c>
      <c r="I1373" s="72" t="s">
        <v>299</v>
      </c>
      <c r="J1373" s="72" t="s">
        <v>334</v>
      </c>
    </row>
    <row r="1374" spans="1:10" x14ac:dyDescent="0.25">
      <c r="A1374" s="107">
        <v>42271</v>
      </c>
      <c r="B1374" s="89" t="s">
        <v>293</v>
      </c>
      <c r="C1374" s="89" t="s">
        <v>53</v>
      </c>
      <c r="D1374" s="89" t="s">
        <v>311</v>
      </c>
      <c r="E1374" s="89" t="s">
        <v>312</v>
      </c>
      <c r="F1374" s="72">
        <v>0.5</v>
      </c>
      <c r="G1374" s="72">
        <v>2.2000000000000002</v>
      </c>
      <c r="H1374" s="72">
        <v>6</v>
      </c>
      <c r="I1374" s="72" t="s">
        <v>299</v>
      </c>
      <c r="J1374" s="72" t="s">
        <v>334</v>
      </c>
    </row>
    <row r="1375" spans="1:10" x14ac:dyDescent="0.25">
      <c r="A1375" s="107">
        <v>42272</v>
      </c>
      <c r="B1375" s="89" t="s">
        <v>293</v>
      </c>
      <c r="C1375" s="89" t="s">
        <v>53</v>
      </c>
      <c r="D1375" s="89" t="s">
        <v>311</v>
      </c>
      <c r="E1375" s="89" t="s">
        <v>312</v>
      </c>
      <c r="F1375" s="72">
        <v>1.2</v>
      </c>
      <c r="G1375" s="72">
        <v>3.2</v>
      </c>
      <c r="H1375" s="72">
        <v>8.3000000000000007</v>
      </c>
      <c r="I1375" s="72" t="s">
        <v>299</v>
      </c>
      <c r="J1375" s="72" t="s">
        <v>334</v>
      </c>
    </row>
    <row r="1376" spans="1:10" x14ac:dyDescent="0.25">
      <c r="A1376" s="107">
        <v>42273</v>
      </c>
      <c r="B1376" s="89" t="s">
        <v>293</v>
      </c>
      <c r="C1376" s="89" t="s">
        <v>53</v>
      </c>
      <c r="D1376" s="89" t="s">
        <v>311</v>
      </c>
      <c r="E1376" s="89" t="s">
        <v>312</v>
      </c>
      <c r="F1376" s="72">
        <v>0.5</v>
      </c>
      <c r="G1376" s="72">
        <v>2.1</v>
      </c>
      <c r="H1376" s="72">
        <v>5.2</v>
      </c>
      <c r="I1376" s="72" t="s">
        <v>226</v>
      </c>
      <c r="J1376" s="72" t="s">
        <v>329</v>
      </c>
    </row>
    <row r="1377" spans="1:10" x14ac:dyDescent="0.25">
      <c r="A1377" s="107">
        <v>42274</v>
      </c>
      <c r="B1377" s="89" t="s">
        <v>293</v>
      </c>
      <c r="C1377" s="89" t="s">
        <v>53</v>
      </c>
      <c r="D1377" s="89" t="s">
        <v>311</v>
      </c>
      <c r="E1377" s="89" t="s">
        <v>312</v>
      </c>
      <c r="F1377" s="72">
        <v>0.5</v>
      </c>
      <c r="G1377" s="72">
        <v>1.1000000000000001</v>
      </c>
      <c r="H1377" s="72">
        <v>5.4</v>
      </c>
      <c r="I1377" s="72" t="s">
        <v>226</v>
      </c>
      <c r="J1377" s="72" t="s">
        <v>329</v>
      </c>
    </row>
    <row r="1378" spans="1:10" x14ac:dyDescent="0.25">
      <c r="A1378" s="107">
        <v>42275</v>
      </c>
      <c r="B1378" s="89" t="s">
        <v>293</v>
      </c>
      <c r="C1378" s="89" t="s">
        <v>53</v>
      </c>
      <c r="D1378" s="89" t="s">
        <v>311</v>
      </c>
      <c r="E1378" s="89" t="s">
        <v>312</v>
      </c>
      <c r="F1378" s="72">
        <v>0.5</v>
      </c>
      <c r="G1378" s="72">
        <v>0.3</v>
      </c>
      <c r="H1378" s="72">
        <v>4.0999999999999996</v>
      </c>
      <c r="I1378" s="72" t="s">
        <v>327</v>
      </c>
      <c r="J1378" s="72" t="s">
        <v>328</v>
      </c>
    </row>
    <row r="1379" spans="1:10" x14ac:dyDescent="0.25">
      <c r="A1379" s="107">
        <v>42276</v>
      </c>
      <c r="B1379" s="89" t="s">
        <v>293</v>
      </c>
      <c r="C1379" s="89" t="s">
        <v>53</v>
      </c>
      <c r="D1379" s="89" t="s">
        <v>311</v>
      </c>
      <c r="E1379" s="89" t="s">
        <v>312</v>
      </c>
      <c r="F1379" s="72">
        <v>0.4</v>
      </c>
      <c r="G1379" s="72">
        <v>1.3</v>
      </c>
      <c r="H1379" s="72">
        <v>5.0999999999999996</v>
      </c>
      <c r="I1379" s="72" t="s">
        <v>261</v>
      </c>
      <c r="J1379" s="72" t="s">
        <v>332</v>
      </c>
    </row>
    <row r="1380" spans="1:10" x14ac:dyDescent="0.25">
      <c r="A1380" s="107">
        <v>42277</v>
      </c>
      <c r="B1380" s="89" t="s">
        <v>293</v>
      </c>
      <c r="C1380" s="89" t="s">
        <v>53</v>
      </c>
      <c r="D1380" s="89" t="s">
        <v>311</v>
      </c>
      <c r="E1380" s="89" t="s">
        <v>312</v>
      </c>
      <c r="F1380" s="72">
        <v>0</v>
      </c>
      <c r="G1380" s="72">
        <v>1.4</v>
      </c>
      <c r="H1380" s="72">
        <v>10.1</v>
      </c>
      <c r="I1380" s="72" t="s">
        <v>226</v>
      </c>
      <c r="J1380" s="72" t="s">
        <v>329</v>
      </c>
    </row>
    <row r="1381" spans="1:10" x14ac:dyDescent="0.25">
      <c r="A1381" s="107">
        <v>42278</v>
      </c>
      <c r="B1381" s="89" t="s">
        <v>293</v>
      </c>
      <c r="C1381" s="89" t="s">
        <v>53</v>
      </c>
      <c r="D1381" s="89" t="s">
        <v>311</v>
      </c>
      <c r="E1381" s="89" t="s">
        <v>312</v>
      </c>
      <c r="F1381" s="72">
        <v>0.3</v>
      </c>
      <c r="G1381" s="72">
        <v>0.6</v>
      </c>
      <c r="H1381" s="72">
        <v>4.9000000000000004</v>
      </c>
      <c r="I1381" s="72" t="s">
        <v>327</v>
      </c>
      <c r="J1381" s="72" t="s">
        <v>328</v>
      </c>
    </row>
    <row r="1382" spans="1:10" x14ac:dyDescent="0.25">
      <c r="A1382" s="107">
        <v>42279</v>
      </c>
      <c r="B1382" s="89" t="s">
        <v>293</v>
      </c>
      <c r="C1382" s="89" t="s">
        <v>53</v>
      </c>
      <c r="D1382" s="89" t="s">
        <v>311</v>
      </c>
      <c r="E1382" s="89" t="s">
        <v>312</v>
      </c>
      <c r="F1382" s="72">
        <v>0.2</v>
      </c>
      <c r="G1382" s="72">
        <v>2.1</v>
      </c>
      <c r="H1382" s="72">
        <v>5.9</v>
      </c>
      <c r="I1382" s="72" t="s">
        <v>226</v>
      </c>
      <c r="J1382" s="72" t="s">
        <v>329</v>
      </c>
    </row>
    <row r="1383" spans="1:10" x14ac:dyDescent="0.25">
      <c r="A1383" s="107">
        <v>42280</v>
      </c>
      <c r="B1383" s="89" t="s">
        <v>293</v>
      </c>
      <c r="C1383" s="89" t="s">
        <v>53</v>
      </c>
      <c r="D1383" s="89" t="s">
        <v>311</v>
      </c>
      <c r="E1383" s="89" t="s">
        <v>312</v>
      </c>
      <c r="F1383" s="72">
        <v>0.6</v>
      </c>
      <c r="G1383" s="72">
        <v>2.6</v>
      </c>
      <c r="H1383" s="72">
        <v>5.9</v>
      </c>
      <c r="I1383" s="72" t="s">
        <v>327</v>
      </c>
      <c r="J1383" s="72" t="s">
        <v>328</v>
      </c>
    </row>
    <row r="1384" spans="1:10" x14ac:dyDescent="0.25">
      <c r="A1384" s="107">
        <v>42281</v>
      </c>
      <c r="B1384" s="89" t="s">
        <v>293</v>
      </c>
      <c r="C1384" s="89" t="s">
        <v>53</v>
      </c>
      <c r="D1384" s="89" t="s">
        <v>311</v>
      </c>
      <c r="E1384" s="89" t="s">
        <v>312</v>
      </c>
      <c r="F1384" s="72">
        <v>0.5</v>
      </c>
      <c r="G1384" s="72">
        <v>3.1</v>
      </c>
      <c r="H1384" s="72">
        <v>7.5</v>
      </c>
      <c r="I1384" s="72" t="s">
        <v>327</v>
      </c>
      <c r="J1384" s="72" t="s">
        <v>328</v>
      </c>
    </row>
    <row r="1385" spans="1:10" x14ac:dyDescent="0.25">
      <c r="A1385" s="107">
        <v>42282</v>
      </c>
      <c r="B1385" s="89" t="s">
        <v>293</v>
      </c>
      <c r="C1385" s="89" t="s">
        <v>53</v>
      </c>
      <c r="D1385" s="89" t="s">
        <v>311</v>
      </c>
      <c r="E1385" s="89" t="s">
        <v>312</v>
      </c>
      <c r="F1385" s="72">
        <v>0.2</v>
      </c>
      <c r="G1385" s="72">
        <v>2.8</v>
      </c>
      <c r="H1385" s="72">
        <v>7</v>
      </c>
      <c r="I1385" s="72" t="s">
        <v>327</v>
      </c>
      <c r="J1385" s="72" t="s">
        <v>328</v>
      </c>
    </row>
    <row r="1386" spans="1:10" x14ac:dyDescent="0.25">
      <c r="A1386" s="107">
        <v>42283</v>
      </c>
      <c r="B1386" s="89" t="s">
        <v>293</v>
      </c>
      <c r="C1386" s="89" t="s">
        <v>53</v>
      </c>
      <c r="D1386" s="89" t="s">
        <v>311</v>
      </c>
      <c r="E1386" s="89" t="s">
        <v>312</v>
      </c>
      <c r="F1386" s="72">
        <v>0.5</v>
      </c>
      <c r="G1386" s="72">
        <v>2.6</v>
      </c>
      <c r="H1386" s="72">
        <v>6.6</v>
      </c>
      <c r="I1386" s="72" t="s">
        <v>327</v>
      </c>
      <c r="J1386" s="72" t="s">
        <v>328</v>
      </c>
    </row>
    <row r="1387" spans="1:10" x14ac:dyDescent="0.25">
      <c r="A1387" s="107">
        <v>42284</v>
      </c>
      <c r="B1387" s="89" t="s">
        <v>293</v>
      </c>
      <c r="C1387" s="89" t="s">
        <v>53</v>
      </c>
      <c r="D1387" s="89" t="s">
        <v>311</v>
      </c>
      <c r="E1387" s="89" t="s">
        <v>312</v>
      </c>
      <c r="F1387" s="72">
        <v>0.7</v>
      </c>
      <c r="G1387" s="72">
        <v>2.8</v>
      </c>
      <c r="H1387" s="72">
        <v>9.8000000000000007</v>
      </c>
      <c r="I1387" s="72" t="s">
        <v>226</v>
      </c>
      <c r="J1387" s="72" t="s">
        <v>329</v>
      </c>
    </row>
    <row r="1388" spans="1:10" x14ac:dyDescent="0.25">
      <c r="A1388" s="107">
        <v>42285</v>
      </c>
      <c r="B1388" s="89" t="s">
        <v>293</v>
      </c>
      <c r="C1388" s="89" t="s">
        <v>53</v>
      </c>
      <c r="D1388" s="89" t="s">
        <v>311</v>
      </c>
      <c r="E1388" s="89" t="s">
        <v>312</v>
      </c>
      <c r="F1388" s="72">
        <v>1.7</v>
      </c>
      <c r="G1388" s="72">
        <v>3.6</v>
      </c>
      <c r="H1388" s="72">
        <v>8.5</v>
      </c>
      <c r="I1388" s="72" t="s">
        <v>226</v>
      </c>
      <c r="J1388" s="72" t="s">
        <v>329</v>
      </c>
    </row>
    <row r="1389" spans="1:10" x14ac:dyDescent="0.25">
      <c r="A1389" s="107">
        <v>42286</v>
      </c>
      <c r="B1389" s="89" t="s">
        <v>293</v>
      </c>
      <c r="C1389" s="89" t="s">
        <v>53</v>
      </c>
      <c r="D1389" s="89" t="s">
        <v>311</v>
      </c>
      <c r="E1389" s="89" t="s">
        <v>312</v>
      </c>
      <c r="F1389" s="72">
        <v>0.2</v>
      </c>
      <c r="G1389" s="72">
        <v>1.1000000000000001</v>
      </c>
      <c r="H1389" s="72">
        <v>3.7</v>
      </c>
      <c r="I1389" s="72" t="s">
        <v>226</v>
      </c>
      <c r="J1389" s="72" t="s">
        <v>329</v>
      </c>
    </row>
    <row r="1390" spans="1:10" x14ac:dyDescent="0.25">
      <c r="A1390" s="107">
        <v>42287</v>
      </c>
      <c r="B1390" s="89" t="s">
        <v>293</v>
      </c>
      <c r="C1390" s="89" t="s">
        <v>53</v>
      </c>
      <c r="D1390" s="89" t="s">
        <v>311</v>
      </c>
      <c r="E1390" s="89" t="s">
        <v>312</v>
      </c>
      <c r="F1390" s="72">
        <v>0.2</v>
      </c>
      <c r="G1390" s="72">
        <v>0.2</v>
      </c>
      <c r="H1390" s="72">
        <v>4.9000000000000004</v>
      </c>
      <c r="I1390" s="72" t="s">
        <v>226</v>
      </c>
      <c r="J1390" s="72" t="s">
        <v>329</v>
      </c>
    </row>
    <row r="1391" spans="1:10" x14ac:dyDescent="0.25">
      <c r="A1391" s="107">
        <v>42288</v>
      </c>
      <c r="B1391" s="89" t="s">
        <v>293</v>
      </c>
      <c r="C1391" s="89" t="s">
        <v>53</v>
      </c>
      <c r="D1391" s="89" t="s">
        <v>311</v>
      </c>
      <c r="E1391" s="89" t="s">
        <v>312</v>
      </c>
      <c r="F1391" s="72">
        <v>0.5</v>
      </c>
      <c r="G1391" s="72">
        <v>2.2000000000000002</v>
      </c>
      <c r="H1391" s="72">
        <v>11</v>
      </c>
      <c r="I1391" s="72" t="s">
        <v>327</v>
      </c>
      <c r="J1391" s="72" t="s">
        <v>328</v>
      </c>
    </row>
    <row r="1392" spans="1:10" x14ac:dyDescent="0.25">
      <c r="A1392" s="107">
        <v>42289</v>
      </c>
      <c r="B1392" s="89" t="s">
        <v>293</v>
      </c>
      <c r="C1392" s="89" t="s">
        <v>53</v>
      </c>
      <c r="D1392" s="89" t="s">
        <v>311</v>
      </c>
      <c r="E1392" s="89" t="s">
        <v>312</v>
      </c>
      <c r="F1392" s="72">
        <v>0.6</v>
      </c>
      <c r="G1392" s="72">
        <v>0</v>
      </c>
      <c r="H1392" s="72">
        <v>8.5</v>
      </c>
      <c r="I1392" s="72" t="s">
        <v>261</v>
      </c>
      <c r="J1392" s="72" t="s">
        <v>332</v>
      </c>
    </row>
    <row r="1393" spans="1:10" x14ac:dyDescent="0.25">
      <c r="A1393" s="107">
        <v>42290</v>
      </c>
      <c r="B1393" s="89" t="s">
        <v>293</v>
      </c>
      <c r="C1393" s="89" t="s">
        <v>53</v>
      </c>
      <c r="D1393" s="89" t="s">
        <v>311</v>
      </c>
      <c r="E1393" s="89" t="s">
        <v>312</v>
      </c>
      <c r="F1393" s="72">
        <v>1.6</v>
      </c>
      <c r="G1393" s="72">
        <v>4.8</v>
      </c>
      <c r="H1393" s="72">
        <v>11.5</v>
      </c>
      <c r="I1393" s="72" t="s">
        <v>299</v>
      </c>
      <c r="J1393" s="72" t="s">
        <v>334</v>
      </c>
    </row>
    <row r="1394" spans="1:10" x14ac:dyDescent="0.25">
      <c r="A1394" s="107">
        <v>42291</v>
      </c>
      <c r="B1394" s="89" t="s">
        <v>293</v>
      </c>
      <c r="C1394" s="89" t="s">
        <v>53</v>
      </c>
      <c r="D1394" s="89" t="s">
        <v>311</v>
      </c>
      <c r="E1394" s="89" t="s">
        <v>312</v>
      </c>
      <c r="F1394" s="72">
        <v>1.2</v>
      </c>
      <c r="G1394" s="72">
        <v>3.3</v>
      </c>
      <c r="H1394" s="72">
        <v>7.4</v>
      </c>
      <c r="I1394" s="72" t="s">
        <v>299</v>
      </c>
      <c r="J1394" s="72" t="s">
        <v>334</v>
      </c>
    </row>
    <row r="1395" spans="1:10" x14ac:dyDescent="0.25">
      <c r="A1395" s="107">
        <v>42292</v>
      </c>
      <c r="B1395" s="89" t="s">
        <v>293</v>
      </c>
      <c r="C1395" s="89" t="s">
        <v>53</v>
      </c>
      <c r="D1395" s="89" t="s">
        <v>311</v>
      </c>
      <c r="E1395" s="89" t="s">
        <v>312</v>
      </c>
      <c r="F1395" s="72">
        <v>0.1</v>
      </c>
      <c r="G1395" s="72">
        <v>0.9</v>
      </c>
      <c r="H1395" s="72">
        <v>3.8</v>
      </c>
      <c r="I1395" s="72" t="s">
        <v>298</v>
      </c>
      <c r="J1395" s="72" t="s">
        <v>331</v>
      </c>
    </row>
    <row r="1396" spans="1:10" x14ac:dyDescent="0.25">
      <c r="A1396" s="107">
        <v>42293</v>
      </c>
      <c r="B1396" s="89" t="s">
        <v>293</v>
      </c>
      <c r="C1396" s="89" t="s">
        <v>53</v>
      </c>
      <c r="D1396" s="89" t="s">
        <v>311</v>
      </c>
      <c r="E1396" s="89" t="s">
        <v>312</v>
      </c>
      <c r="F1396" s="72">
        <v>0</v>
      </c>
      <c r="G1396" s="72">
        <v>1.2</v>
      </c>
      <c r="H1396" s="72">
        <v>6.1</v>
      </c>
      <c r="I1396" s="72" t="s">
        <v>327</v>
      </c>
      <c r="J1396" s="72" t="s">
        <v>328</v>
      </c>
    </row>
    <row r="1397" spans="1:10" x14ac:dyDescent="0.25">
      <c r="A1397" s="107">
        <v>42294</v>
      </c>
      <c r="B1397" s="89" t="s">
        <v>293</v>
      </c>
      <c r="C1397" s="89" t="s">
        <v>53</v>
      </c>
      <c r="D1397" s="89" t="s">
        <v>311</v>
      </c>
      <c r="E1397" s="89" t="s">
        <v>312</v>
      </c>
      <c r="F1397" s="72">
        <v>0.4</v>
      </c>
      <c r="G1397" s="72">
        <v>1</v>
      </c>
      <c r="H1397" s="72">
        <v>5.3</v>
      </c>
      <c r="I1397" s="72" t="s">
        <v>226</v>
      </c>
      <c r="J1397" s="72" t="s">
        <v>329</v>
      </c>
    </row>
    <row r="1398" spans="1:10" x14ac:dyDescent="0.25">
      <c r="A1398" s="107">
        <v>42295</v>
      </c>
      <c r="B1398" s="89" t="s">
        <v>293</v>
      </c>
      <c r="C1398" s="89" t="s">
        <v>53</v>
      </c>
      <c r="D1398" s="89" t="s">
        <v>311</v>
      </c>
      <c r="E1398" s="89" t="s">
        <v>312</v>
      </c>
      <c r="F1398" s="72">
        <v>1</v>
      </c>
      <c r="G1398" s="72">
        <v>3.8</v>
      </c>
      <c r="H1398" s="72">
        <v>7.3</v>
      </c>
      <c r="I1398" s="72" t="s">
        <v>226</v>
      </c>
      <c r="J1398" s="72" t="s">
        <v>329</v>
      </c>
    </row>
    <row r="1399" spans="1:10" x14ac:dyDescent="0.25">
      <c r="A1399" s="107">
        <v>42296</v>
      </c>
      <c r="B1399" s="89" t="s">
        <v>293</v>
      </c>
      <c r="C1399" s="89" t="s">
        <v>53</v>
      </c>
      <c r="D1399" s="89" t="s">
        <v>311</v>
      </c>
      <c r="E1399" s="89" t="s">
        <v>312</v>
      </c>
      <c r="F1399" s="72">
        <v>0.1</v>
      </c>
      <c r="G1399" s="72">
        <v>1.4</v>
      </c>
      <c r="H1399" s="72">
        <v>3.7</v>
      </c>
      <c r="I1399" s="72" t="s">
        <v>226</v>
      </c>
      <c r="J1399" s="72" t="s">
        <v>329</v>
      </c>
    </row>
    <row r="1400" spans="1:10" x14ac:dyDescent="0.25">
      <c r="A1400" s="107">
        <v>42297</v>
      </c>
      <c r="B1400" s="89" t="s">
        <v>293</v>
      </c>
      <c r="C1400" s="89" t="s">
        <v>53</v>
      </c>
      <c r="D1400" s="89" t="s">
        <v>311</v>
      </c>
      <c r="E1400" s="89" t="s">
        <v>312</v>
      </c>
      <c r="F1400" s="72">
        <v>0.5</v>
      </c>
      <c r="G1400" s="72">
        <v>0.9</v>
      </c>
      <c r="H1400" s="72">
        <v>5.2</v>
      </c>
      <c r="I1400" s="72" t="s">
        <v>327</v>
      </c>
      <c r="J1400" s="72" t="s">
        <v>328</v>
      </c>
    </row>
    <row r="1401" spans="1:10" x14ac:dyDescent="0.25">
      <c r="A1401" s="107">
        <v>42298</v>
      </c>
      <c r="B1401" s="89" t="s">
        <v>293</v>
      </c>
      <c r="C1401" s="89" t="s">
        <v>53</v>
      </c>
      <c r="D1401" s="89" t="s">
        <v>311</v>
      </c>
      <c r="E1401" s="89" t="s">
        <v>312</v>
      </c>
      <c r="F1401" s="72">
        <v>0.6</v>
      </c>
      <c r="G1401" s="72">
        <v>1.8</v>
      </c>
      <c r="H1401" s="72">
        <v>8.1</v>
      </c>
      <c r="I1401" s="72" t="s">
        <v>327</v>
      </c>
      <c r="J1401" s="72" t="s">
        <v>328</v>
      </c>
    </row>
    <row r="1402" spans="1:10" x14ac:dyDescent="0.25">
      <c r="A1402" s="107">
        <v>42299</v>
      </c>
      <c r="B1402" s="89" t="s">
        <v>293</v>
      </c>
      <c r="C1402" s="89" t="s">
        <v>53</v>
      </c>
      <c r="D1402" s="89" t="s">
        <v>311</v>
      </c>
      <c r="E1402" s="89" t="s">
        <v>312</v>
      </c>
      <c r="F1402" s="72">
        <v>0</v>
      </c>
      <c r="G1402" s="72">
        <v>1.5</v>
      </c>
      <c r="H1402" s="72">
        <v>8.3000000000000007</v>
      </c>
      <c r="I1402" s="72" t="s">
        <v>327</v>
      </c>
      <c r="J1402" s="72" t="s">
        <v>328</v>
      </c>
    </row>
    <row r="1403" spans="1:10" x14ac:dyDescent="0.25">
      <c r="A1403" s="107">
        <v>42300</v>
      </c>
      <c r="B1403" s="89" t="s">
        <v>293</v>
      </c>
      <c r="C1403" s="89" t="s">
        <v>53</v>
      </c>
      <c r="D1403" s="89" t="s">
        <v>311</v>
      </c>
      <c r="E1403" s="89" t="s">
        <v>312</v>
      </c>
      <c r="F1403" s="72">
        <v>1.3</v>
      </c>
      <c r="G1403" s="72">
        <v>3</v>
      </c>
      <c r="H1403" s="72">
        <v>5.2</v>
      </c>
      <c r="I1403" s="72" t="s">
        <v>226</v>
      </c>
      <c r="J1403" s="72" t="s">
        <v>329</v>
      </c>
    </row>
    <row r="1404" spans="1:10" x14ac:dyDescent="0.25">
      <c r="A1404" s="107">
        <v>42301</v>
      </c>
      <c r="B1404" s="89" t="s">
        <v>293</v>
      </c>
      <c r="C1404" s="89" t="s">
        <v>53</v>
      </c>
      <c r="D1404" s="89" t="s">
        <v>311</v>
      </c>
      <c r="E1404" s="89" t="s">
        <v>312</v>
      </c>
      <c r="F1404" s="72">
        <v>0.2</v>
      </c>
      <c r="G1404" s="72">
        <v>1.3</v>
      </c>
      <c r="H1404" s="72">
        <v>4.3</v>
      </c>
      <c r="I1404" s="72" t="s">
        <v>226</v>
      </c>
      <c r="J1404" s="72" t="s">
        <v>329</v>
      </c>
    </row>
    <row r="1405" spans="1:10" x14ac:dyDescent="0.25">
      <c r="A1405" s="107">
        <v>42302</v>
      </c>
      <c r="B1405" s="89" t="s">
        <v>293</v>
      </c>
      <c r="C1405" s="89" t="s">
        <v>53</v>
      </c>
      <c r="D1405" s="89" t="s">
        <v>311</v>
      </c>
      <c r="E1405" s="89" t="s">
        <v>312</v>
      </c>
      <c r="F1405" s="72">
        <v>0</v>
      </c>
      <c r="G1405" s="72">
        <v>1</v>
      </c>
      <c r="H1405" s="72">
        <v>8.1999999999999993</v>
      </c>
      <c r="I1405" s="72" t="s">
        <v>327</v>
      </c>
      <c r="J1405" s="72" t="s">
        <v>328</v>
      </c>
    </row>
    <row r="1406" spans="1:10" x14ac:dyDescent="0.25">
      <c r="A1406" s="107">
        <v>42303</v>
      </c>
      <c r="B1406" s="89" t="s">
        <v>293</v>
      </c>
      <c r="C1406" s="89" t="s">
        <v>53</v>
      </c>
      <c r="D1406" s="89" t="s">
        <v>311</v>
      </c>
      <c r="E1406" s="89" t="s">
        <v>312</v>
      </c>
      <c r="F1406" s="72">
        <v>0.6</v>
      </c>
      <c r="G1406" s="72">
        <v>2.8</v>
      </c>
      <c r="H1406" s="72">
        <v>13.3</v>
      </c>
      <c r="I1406" s="72" t="s">
        <v>327</v>
      </c>
      <c r="J1406" s="72" t="s">
        <v>328</v>
      </c>
    </row>
    <row r="1407" spans="1:10" x14ac:dyDescent="0.25">
      <c r="A1407" s="107">
        <v>42304</v>
      </c>
      <c r="B1407" s="89" t="s">
        <v>293</v>
      </c>
      <c r="C1407" s="89" t="s">
        <v>53</v>
      </c>
      <c r="D1407" s="89" t="s">
        <v>311</v>
      </c>
      <c r="E1407" s="89" t="s">
        <v>312</v>
      </c>
      <c r="F1407" s="72">
        <v>0.9</v>
      </c>
      <c r="G1407" s="72">
        <v>2.7</v>
      </c>
      <c r="H1407" s="72">
        <v>6.2</v>
      </c>
      <c r="I1407" s="72" t="s">
        <v>226</v>
      </c>
      <c r="J1407" s="72" t="s">
        <v>329</v>
      </c>
    </row>
    <row r="1408" spans="1:10" x14ac:dyDescent="0.25">
      <c r="A1408" s="107">
        <v>42305</v>
      </c>
      <c r="B1408" s="89" t="s">
        <v>293</v>
      </c>
      <c r="C1408" s="89" t="s">
        <v>53</v>
      </c>
      <c r="D1408" s="89" t="s">
        <v>311</v>
      </c>
      <c r="E1408" s="89" t="s">
        <v>312</v>
      </c>
      <c r="F1408" s="72">
        <v>0.5</v>
      </c>
      <c r="G1408" s="72">
        <v>3.1</v>
      </c>
      <c r="H1408" s="72">
        <v>6.8</v>
      </c>
      <c r="I1408" s="72" t="s">
        <v>226</v>
      </c>
      <c r="J1408" s="72" t="s">
        <v>329</v>
      </c>
    </row>
    <row r="1409" spans="1:10" x14ac:dyDescent="0.25">
      <c r="A1409" s="107">
        <v>42306</v>
      </c>
      <c r="B1409" s="89" t="s">
        <v>293</v>
      </c>
      <c r="C1409" s="89" t="s">
        <v>53</v>
      </c>
      <c r="D1409" s="89" t="s">
        <v>311</v>
      </c>
      <c r="E1409" s="89" t="s">
        <v>312</v>
      </c>
      <c r="F1409" s="72">
        <v>0.4</v>
      </c>
      <c r="G1409" s="72">
        <v>2.2999999999999998</v>
      </c>
      <c r="H1409" s="72">
        <v>7.3</v>
      </c>
      <c r="I1409" s="72" t="s">
        <v>226</v>
      </c>
      <c r="J1409" s="72" t="s">
        <v>329</v>
      </c>
    </row>
    <row r="1410" spans="1:10" x14ac:dyDescent="0.25">
      <c r="A1410" s="107">
        <v>42307</v>
      </c>
      <c r="B1410" s="89" t="s">
        <v>293</v>
      </c>
      <c r="C1410" s="89" t="s">
        <v>53</v>
      </c>
      <c r="D1410" s="89" t="s">
        <v>311</v>
      </c>
      <c r="E1410" s="89" t="s">
        <v>312</v>
      </c>
      <c r="F1410" s="72">
        <v>0</v>
      </c>
      <c r="G1410" s="72">
        <v>1.5</v>
      </c>
      <c r="H1410" s="72">
        <v>5.2</v>
      </c>
      <c r="I1410" s="72" t="s">
        <v>226</v>
      </c>
      <c r="J1410" s="72" t="s">
        <v>329</v>
      </c>
    </row>
    <row r="1411" spans="1:10" x14ac:dyDescent="0.25">
      <c r="A1411" s="107">
        <v>42308</v>
      </c>
      <c r="B1411" s="89" t="s">
        <v>293</v>
      </c>
      <c r="C1411" s="89" t="s">
        <v>53</v>
      </c>
      <c r="D1411" s="89" t="s">
        <v>311</v>
      </c>
      <c r="E1411" s="89" t="s">
        <v>312</v>
      </c>
      <c r="F1411" s="72">
        <v>0</v>
      </c>
      <c r="G1411" s="72">
        <v>0.3</v>
      </c>
      <c r="H1411" s="72">
        <v>3.1</v>
      </c>
      <c r="I1411" s="72" t="s">
        <v>299</v>
      </c>
      <c r="J1411" s="72" t="s">
        <v>334</v>
      </c>
    </row>
    <row r="1412" spans="1:10" x14ac:dyDescent="0.25">
      <c r="A1412" s="107">
        <v>42309</v>
      </c>
      <c r="B1412" s="89" t="s">
        <v>293</v>
      </c>
      <c r="C1412" s="89" t="s">
        <v>53</v>
      </c>
      <c r="D1412" s="89" t="s">
        <v>311</v>
      </c>
      <c r="E1412" s="89" t="s">
        <v>312</v>
      </c>
      <c r="F1412" s="72">
        <v>0</v>
      </c>
      <c r="G1412" s="72">
        <v>2.1</v>
      </c>
      <c r="H1412" s="72">
        <v>8.1999999999999993</v>
      </c>
      <c r="I1412" s="72" t="s">
        <v>327</v>
      </c>
      <c r="J1412" s="72" t="s">
        <v>328</v>
      </c>
    </row>
    <row r="1413" spans="1:10" x14ac:dyDescent="0.25">
      <c r="A1413" s="107">
        <v>42310</v>
      </c>
      <c r="B1413" s="89" t="s">
        <v>293</v>
      </c>
      <c r="C1413" s="89" t="s">
        <v>53</v>
      </c>
      <c r="D1413" s="89" t="s">
        <v>311</v>
      </c>
      <c r="E1413" s="89" t="s">
        <v>312</v>
      </c>
      <c r="F1413" s="72">
        <v>17.399999999999999</v>
      </c>
      <c r="G1413" s="72">
        <v>3.9</v>
      </c>
      <c r="H1413" s="72">
        <v>10</v>
      </c>
      <c r="I1413" s="72" t="s">
        <v>327</v>
      </c>
      <c r="J1413" s="72" t="s">
        <v>328</v>
      </c>
    </row>
    <row r="1414" spans="1:10" x14ac:dyDescent="0.25">
      <c r="A1414" s="107">
        <v>42311</v>
      </c>
      <c r="B1414" s="89" t="s">
        <v>293</v>
      </c>
      <c r="C1414" s="89" t="s">
        <v>53</v>
      </c>
      <c r="D1414" s="89" t="s">
        <v>311</v>
      </c>
      <c r="E1414" s="89" t="s">
        <v>312</v>
      </c>
      <c r="F1414" s="72">
        <v>1.8</v>
      </c>
      <c r="G1414" s="72">
        <v>1.6</v>
      </c>
      <c r="H1414" s="72">
        <v>3.9</v>
      </c>
      <c r="I1414" s="72" t="s">
        <v>299</v>
      </c>
      <c r="J1414" s="72" t="s">
        <v>334</v>
      </c>
    </row>
    <row r="1415" spans="1:10" x14ac:dyDescent="0.25">
      <c r="A1415" s="107">
        <v>42312</v>
      </c>
      <c r="B1415" s="89" t="s">
        <v>293</v>
      </c>
      <c r="C1415" s="89" t="s">
        <v>53</v>
      </c>
      <c r="D1415" s="89" t="s">
        <v>311</v>
      </c>
      <c r="E1415" s="89" t="s">
        <v>312</v>
      </c>
      <c r="F1415" s="72">
        <v>8.1999999999999993</v>
      </c>
      <c r="G1415" s="72">
        <v>2.2999999999999998</v>
      </c>
      <c r="H1415" s="72">
        <v>7.9</v>
      </c>
      <c r="I1415" s="72" t="s">
        <v>226</v>
      </c>
      <c r="J1415" s="72" t="s">
        <v>329</v>
      </c>
    </row>
    <row r="1416" spans="1:10" x14ac:dyDescent="0.25">
      <c r="A1416" s="107">
        <v>42313</v>
      </c>
      <c r="B1416" s="89" t="s">
        <v>293</v>
      </c>
      <c r="C1416" s="89" t="s">
        <v>53</v>
      </c>
      <c r="D1416" s="89" t="s">
        <v>311</v>
      </c>
      <c r="E1416" s="89" t="s">
        <v>312</v>
      </c>
      <c r="F1416" s="72">
        <v>2.6</v>
      </c>
      <c r="G1416" s="72">
        <v>2.5</v>
      </c>
      <c r="H1416" s="72">
        <v>5.9</v>
      </c>
      <c r="I1416" s="72" t="s">
        <v>226</v>
      </c>
      <c r="J1416" s="72" t="s">
        <v>329</v>
      </c>
    </row>
    <row r="1417" spans="1:10" x14ac:dyDescent="0.25">
      <c r="A1417" s="107">
        <v>42314</v>
      </c>
      <c r="B1417" s="89" t="s">
        <v>293</v>
      </c>
      <c r="C1417" s="89" t="s">
        <v>53</v>
      </c>
      <c r="D1417" s="89" t="s">
        <v>311</v>
      </c>
      <c r="E1417" s="89" t="s">
        <v>312</v>
      </c>
      <c r="F1417" s="72">
        <v>9.4</v>
      </c>
      <c r="G1417" s="72">
        <v>0.8</v>
      </c>
      <c r="H1417" s="72">
        <v>12.5</v>
      </c>
      <c r="I1417" s="72" t="s">
        <v>327</v>
      </c>
      <c r="J1417" s="72" t="s">
        <v>328</v>
      </c>
    </row>
    <row r="1418" spans="1:10" x14ac:dyDescent="0.25">
      <c r="A1418" s="107">
        <v>42315</v>
      </c>
      <c r="B1418" s="89" t="s">
        <v>293</v>
      </c>
      <c r="C1418" s="89" t="s">
        <v>53</v>
      </c>
      <c r="D1418" s="89" t="s">
        <v>311</v>
      </c>
      <c r="E1418" s="89" t="s">
        <v>312</v>
      </c>
      <c r="F1418" s="72">
        <v>2</v>
      </c>
      <c r="G1418" s="72">
        <v>0.9</v>
      </c>
      <c r="H1418" s="72">
        <v>7.9</v>
      </c>
      <c r="I1418" s="72" t="s">
        <v>299</v>
      </c>
      <c r="J1418" s="72" t="s">
        <v>334</v>
      </c>
    </row>
    <row r="1419" spans="1:10" x14ac:dyDescent="0.25">
      <c r="A1419" s="107">
        <v>42316</v>
      </c>
      <c r="B1419" s="89" t="s">
        <v>293</v>
      </c>
      <c r="C1419" s="89" t="s">
        <v>53</v>
      </c>
      <c r="D1419" s="89" t="s">
        <v>311</v>
      </c>
      <c r="E1419" s="89" t="s">
        <v>312</v>
      </c>
      <c r="F1419" s="72">
        <v>3.2</v>
      </c>
      <c r="G1419" s="72">
        <v>2.9</v>
      </c>
      <c r="H1419" s="72">
        <v>6.4</v>
      </c>
      <c r="I1419" s="72" t="s">
        <v>226</v>
      </c>
      <c r="J1419" s="72" t="s">
        <v>329</v>
      </c>
    </row>
    <row r="1420" spans="1:10" x14ac:dyDescent="0.25">
      <c r="A1420" s="107">
        <v>42317</v>
      </c>
      <c r="B1420" s="89" t="s">
        <v>293</v>
      </c>
      <c r="C1420" s="89" t="s">
        <v>53</v>
      </c>
      <c r="D1420" s="89" t="s">
        <v>311</v>
      </c>
      <c r="E1420" s="89" t="s">
        <v>312</v>
      </c>
      <c r="F1420" s="72">
        <v>0</v>
      </c>
      <c r="G1420" s="72">
        <v>2.2999999999999998</v>
      </c>
      <c r="H1420" s="72">
        <v>5.2</v>
      </c>
      <c r="I1420" s="72" t="s">
        <v>226</v>
      </c>
      <c r="J1420" s="72" t="s">
        <v>329</v>
      </c>
    </row>
    <row r="1421" spans="1:10" x14ac:dyDescent="0.25">
      <c r="A1421" s="107">
        <v>42318</v>
      </c>
      <c r="B1421" s="89" t="s">
        <v>293</v>
      </c>
      <c r="C1421" s="89" t="s">
        <v>53</v>
      </c>
      <c r="D1421" s="89" t="s">
        <v>311</v>
      </c>
      <c r="E1421" s="89" t="s">
        <v>312</v>
      </c>
      <c r="F1421" s="72">
        <v>0</v>
      </c>
      <c r="G1421" s="72">
        <v>1</v>
      </c>
      <c r="H1421" s="72">
        <v>4.7</v>
      </c>
      <c r="I1421" s="72" t="s">
        <v>226</v>
      </c>
      <c r="J1421" s="72" t="s">
        <v>329</v>
      </c>
    </row>
    <row r="1422" spans="1:10" x14ac:dyDescent="0.25">
      <c r="A1422" s="107">
        <v>42319</v>
      </c>
      <c r="B1422" s="89" t="s">
        <v>293</v>
      </c>
      <c r="C1422" s="89" t="s">
        <v>53</v>
      </c>
      <c r="D1422" s="89" t="s">
        <v>311</v>
      </c>
      <c r="E1422" s="89" t="s">
        <v>312</v>
      </c>
      <c r="F1422" s="72">
        <v>0</v>
      </c>
      <c r="G1422" s="72">
        <v>3.5</v>
      </c>
      <c r="H1422" s="72">
        <v>7.7</v>
      </c>
      <c r="I1422" s="72" t="s">
        <v>226</v>
      </c>
      <c r="J1422" s="72" t="s">
        <v>329</v>
      </c>
    </row>
    <row r="1423" spans="1:10" x14ac:dyDescent="0.25">
      <c r="A1423" s="107">
        <v>42320</v>
      </c>
      <c r="B1423" s="89" t="s">
        <v>293</v>
      </c>
      <c r="C1423" s="89" t="s">
        <v>53</v>
      </c>
      <c r="D1423" s="89" t="s">
        <v>311</v>
      </c>
      <c r="E1423" s="89" t="s">
        <v>312</v>
      </c>
      <c r="F1423" s="72">
        <v>30.4</v>
      </c>
      <c r="G1423" s="72">
        <v>0.5</v>
      </c>
      <c r="H1423" s="72">
        <v>6</v>
      </c>
      <c r="I1423" s="72" t="s">
        <v>299</v>
      </c>
      <c r="J1423" s="72" t="s">
        <v>334</v>
      </c>
    </row>
    <row r="1424" spans="1:10" x14ac:dyDescent="0.25">
      <c r="A1424" s="107">
        <v>42321</v>
      </c>
      <c r="B1424" s="89" t="s">
        <v>293</v>
      </c>
      <c r="C1424" s="89" t="s">
        <v>53</v>
      </c>
      <c r="D1424" s="89" t="s">
        <v>311</v>
      </c>
      <c r="E1424" s="89" t="s">
        <v>312</v>
      </c>
      <c r="F1424" s="72">
        <v>40</v>
      </c>
      <c r="G1424" s="72">
        <v>1.5</v>
      </c>
      <c r="H1424" s="72">
        <v>12.3</v>
      </c>
      <c r="I1424" s="72" t="s">
        <v>327</v>
      </c>
      <c r="J1424" s="72" t="s">
        <v>328</v>
      </c>
    </row>
    <row r="1425" spans="1:10" x14ac:dyDescent="0.25">
      <c r="A1425" s="107">
        <v>42322</v>
      </c>
      <c r="B1425" s="89" t="s">
        <v>293</v>
      </c>
      <c r="C1425" s="89" t="s">
        <v>53</v>
      </c>
      <c r="D1425" s="89" t="s">
        <v>311</v>
      </c>
      <c r="E1425" s="89" t="s">
        <v>312</v>
      </c>
      <c r="F1425" s="72">
        <v>2</v>
      </c>
      <c r="G1425" s="72">
        <v>2.9</v>
      </c>
      <c r="H1425" s="72">
        <v>6.6</v>
      </c>
      <c r="I1425" s="72" t="s">
        <v>226</v>
      </c>
      <c r="J1425" s="72" t="s">
        <v>329</v>
      </c>
    </row>
    <row r="1426" spans="1:10" x14ac:dyDescent="0.25">
      <c r="A1426" s="107">
        <v>42323</v>
      </c>
      <c r="B1426" s="89" t="s">
        <v>293</v>
      </c>
      <c r="C1426" s="89" t="s">
        <v>53</v>
      </c>
      <c r="D1426" s="89" t="s">
        <v>311</v>
      </c>
      <c r="E1426" s="89" t="s">
        <v>312</v>
      </c>
      <c r="F1426" s="72">
        <v>2.4</v>
      </c>
      <c r="G1426" s="72">
        <v>2.9</v>
      </c>
      <c r="H1426" s="72">
        <v>7.4</v>
      </c>
      <c r="I1426" s="72" t="s">
        <v>226</v>
      </c>
      <c r="J1426" s="72" t="s">
        <v>329</v>
      </c>
    </row>
    <row r="1427" spans="1:10" x14ac:dyDescent="0.25">
      <c r="A1427" s="107">
        <v>42324</v>
      </c>
      <c r="B1427" s="89" t="s">
        <v>293</v>
      </c>
      <c r="C1427" s="89" t="s">
        <v>53</v>
      </c>
      <c r="D1427" s="89" t="s">
        <v>311</v>
      </c>
      <c r="E1427" s="89" t="s">
        <v>312</v>
      </c>
      <c r="F1427" s="72">
        <v>0</v>
      </c>
      <c r="G1427" s="72">
        <v>2.5</v>
      </c>
      <c r="H1427" s="72">
        <v>6.1</v>
      </c>
      <c r="I1427" s="72" t="s">
        <v>226</v>
      </c>
      <c r="J1427" s="72" t="s">
        <v>329</v>
      </c>
    </row>
    <row r="1428" spans="1:10" x14ac:dyDescent="0.25">
      <c r="A1428" s="107">
        <v>42325</v>
      </c>
      <c r="B1428" s="89" t="s">
        <v>293</v>
      </c>
      <c r="C1428" s="89" t="s">
        <v>53</v>
      </c>
      <c r="D1428" s="89" t="s">
        <v>311</v>
      </c>
      <c r="E1428" s="89" t="s">
        <v>312</v>
      </c>
      <c r="F1428" s="72">
        <v>0</v>
      </c>
      <c r="G1428" s="72">
        <v>0.3</v>
      </c>
      <c r="H1428" s="72">
        <v>3.8</v>
      </c>
      <c r="I1428" s="72" t="s">
        <v>335</v>
      </c>
      <c r="J1428" s="72" t="s">
        <v>336</v>
      </c>
    </row>
    <row r="1429" spans="1:10" x14ac:dyDescent="0.25">
      <c r="A1429" s="107">
        <v>42326</v>
      </c>
      <c r="B1429" s="89" t="s">
        <v>293</v>
      </c>
      <c r="C1429" s="89" t="s">
        <v>53</v>
      </c>
      <c r="D1429" s="89" t="s">
        <v>311</v>
      </c>
      <c r="E1429" s="89" t="s">
        <v>312</v>
      </c>
      <c r="F1429" s="72">
        <v>0</v>
      </c>
      <c r="G1429" s="72">
        <v>3.9</v>
      </c>
      <c r="H1429" s="72">
        <v>8.6</v>
      </c>
      <c r="I1429" s="72" t="s">
        <v>327</v>
      </c>
      <c r="J1429" s="72" t="s">
        <v>328</v>
      </c>
    </row>
    <row r="1430" spans="1:10" x14ac:dyDescent="0.25">
      <c r="A1430" s="107">
        <v>42327</v>
      </c>
      <c r="B1430" s="89" t="s">
        <v>293</v>
      </c>
      <c r="C1430" s="89" t="s">
        <v>53</v>
      </c>
      <c r="D1430" s="89" t="s">
        <v>311</v>
      </c>
      <c r="E1430" s="89" t="s">
        <v>312</v>
      </c>
      <c r="F1430" s="72">
        <v>0</v>
      </c>
      <c r="G1430" s="72">
        <v>2.7</v>
      </c>
      <c r="H1430" s="72">
        <v>6.8</v>
      </c>
      <c r="I1430" s="72" t="s">
        <v>327</v>
      </c>
      <c r="J1430" s="72" t="s">
        <v>328</v>
      </c>
    </row>
    <row r="1431" spans="1:10" x14ac:dyDescent="0.25">
      <c r="A1431" s="107">
        <v>42328</v>
      </c>
      <c r="B1431" s="89" t="s">
        <v>293</v>
      </c>
      <c r="C1431" s="89" t="s">
        <v>53</v>
      </c>
      <c r="D1431" s="89" t="s">
        <v>311</v>
      </c>
      <c r="E1431" s="89" t="s">
        <v>312</v>
      </c>
      <c r="F1431" s="72">
        <v>0</v>
      </c>
      <c r="G1431" s="72">
        <v>4.5999999999999996</v>
      </c>
      <c r="H1431" s="72">
        <v>9.6999999999999993</v>
      </c>
      <c r="I1431" s="72" t="s">
        <v>327</v>
      </c>
      <c r="J1431" s="72" t="s">
        <v>328</v>
      </c>
    </row>
    <row r="1432" spans="1:10" x14ac:dyDescent="0.25">
      <c r="A1432" s="107">
        <v>42329</v>
      </c>
      <c r="B1432" s="89" t="s">
        <v>293</v>
      </c>
      <c r="C1432" s="89" t="s">
        <v>53</v>
      </c>
      <c r="D1432" s="89" t="s">
        <v>311</v>
      </c>
      <c r="E1432" s="89" t="s">
        <v>312</v>
      </c>
      <c r="F1432" s="72">
        <v>0</v>
      </c>
      <c r="G1432" s="72">
        <v>4.5</v>
      </c>
      <c r="H1432" s="72">
        <v>10.4</v>
      </c>
      <c r="I1432" s="72" t="s">
        <v>226</v>
      </c>
      <c r="J1432" s="72" t="s">
        <v>329</v>
      </c>
    </row>
    <row r="1433" spans="1:10" x14ac:dyDescent="0.25">
      <c r="A1433" s="107">
        <v>42330</v>
      </c>
      <c r="B1433" s="89" t="s">
        <v>293</v>
      </c>
      <c r="C1433" s="89" t="s">
        <v>53</v>
      </c>
      <c r="D1433" s="89" t="s">
        <v>311</v>
      </c>
      <c r="E1433" s="89" t="s">
        <v>312</v>
      </c>
      <c r="F1433" s="72">
        <v>0</v>
      </c>
      <c r="G1433" s="72">
        <v>3.7</v>
      </c>
      <c r="H1433" s="72">
        <v>6.5</v>
      </c>
      <c r="I1433" s="72" t="s">
        <v>226</v>
      </c>
      <c r="J1433" s="72" t="s">
        <v>329</v>
      </c>
    </row>
    <row r="1434" spans="1:10" x14ac:dyDescent="0.25">
      <c r="A1434" s="107">
        <v>42331</v>
      </c>
      <c r="B1434" s="89" t="s">
        <v>293</v>
      </c>
      <c r="C1434" s="89" t="s">
        <v>53</v>
      </c>
      <c r="D1434" s="89" t="s">
        <v>311</v>
      </c>
      <c r="E1434" s="89" t="s">
        <v>312</v>
      </c>
      <c r="F1434" s="72">
        <v>0</v>
      </c>
      <c r="G1434" s="72">
        <v>0.7</v>
      </c>
      <c r="H1434" s="72">
        <v>8.6</v>
      </c>
      <c r="I1434" s="72" t="s">
        <v>327</v>
      </c>
      <c r="J1434" s="72" t="s">
        <v>328</v>
      </c>
    </row>
    <row r="1435" spans="1:10" x14ac:dyDescent="0.25">
      <c r="A1435" s="107">
        <v>42332</v>
      </c>
      <c r="B1435" s="89" t="s">
        <v>293</v>
      </c>
      <c r="C1435" s="89" t="s">
        <v>53</v>
      </c>
      <c r="D1435" s="89" t="s">
        <v>311</v>
      </c>
      <c r="E1435" s="89" t="s">
        <v>312</v>
      </c>
      <c r="F1435" s="72">
        <v>0</v>
      </c>
      <c r="G1435" s="72">
        <v>2.4</v>
      </c>
      <c r="H1435" s="72">
        <v>6.5</v>
      </c>
      <c r="I1435" s="72" t="s">
        <v>226</v>
      </c>
      <c r="J1435" s="72" t="s">
        <v>329</v>
      </c>
    </row>
    <row r="1436" spans="1:10" x14ac:dyDescent="0.25">
      <c r="A1436" s="107">
        <v>42333</v>
      </c>
      <c r="B1436" s="89" t="s">
        <v>293</v>
      </c>
      <c r="C1436" s="89" t="s">
        <v>53</v>
      </c>
      <c r="D1436" s="89" t="s">
        <v>311</v>
      </c>
      <c r="E1436" s="89" t="s">
        <v>312</v>
      </c>
      <c r="F1436" s="72">
        <v>0</v>
      </c>
      <c r="G1436" s="72">
        <v>2.8</v>
      </c>
      <c r="H1436" s="72">
        <v>7.7</v>
      </c>
      <c r="I1436" s="72" t="s">
        <v>327</v>
      </c>
      <c r="J1436" s="72" t="s">
        <v>328</v>
      </c>
    </row>
    <row r="1437" spans="1:10" x14ac:dyDescent="0.25">
      <c r="A1437" s="107">
        <v>42334</v>
      </c>
      <c r="B1437" s="89" t="s">
        <v>293</v>
      </c>
      <c r="C1437" s="89" t="s">
        <v>53</v>
      </c>
      <c r="D1437" s="89" t="s">
        <v>311</v>
      </c>
      <c r="E1437" s="89" t="s">
        <v>312</v>
      </c>
      <c r="F1437" s="72">
        <v>0</v>
      </c>
      <c r="G1437" s="72">
        <v>3.8</v>
      </c>
      <c r="H1437" s="72">
        <v>14.3</v>
      </c>
      <c r="I1437" s="72" t="s">
        <v>327</v>
      </c>
      <c r="J1437" s="72" t="s">
        <v>328</v>
      </c>
    </row>
    <row r="1438" spans="1:10" x14ac:dyDescent="0.25">
      <c r="A1438" s="107">
        <v>42335</v>
      </c>
      <c r="B1438" s="89" t="s">
        <v>293</v>
      </c>
      <c r="C1438" s="89" t="s">
        <v>53</v>
      </c>
      <c r="D1438" s="89" t="s">
        <v>311</v>
      </c>
      <c r="E1438" s="89" t="s">
        <v>312</v>
      </c>
      <c r="F1438" s="72">
        <v>0</v>
      </c>
      <c r="G1438" s="72">
        <v>4.5</v>
      </c>
      <c r="H1438" s="72">
        <v>7.5</v>
      </c>
      <c r="I1438" s="72" t="s">
        <v>226</v>
      </c>
      <c r="J1438" s="72" t="s">
        <v>329</v>
      </c>
    </row>
    <row r="1439" spans="1:10" x14ac:dyDescent="0.25">
      <c r="A1439" s="107">
        <v>42336</v>
      </c>
      <c r="B1439" s="89" t="s">
        <v>293</v>
      </c>
      <c r="C1439" s="89" t="s">
        <v>53</v>
      </c>
      <c r="D1439" s="89" t="s">
        <v>311</v>
      </c>
      <c r="E1439" s="89" t="s">
        <v>312</v>
      </c>
      <c r="F1439" s="72">
        <v>0</v>
      </c>
      <c r="G1439" s="72">
        <v>3.4</v>
      </c>
      <c r="H1439" s="72">
        <v>6.8</v>
      </c>
      <c r="I1439" s="72" t="s">
        <v>226</v>
      </c>
      <c r="J1439" s="72" t="s">
        <v>329</v>
      </c>
    </row>
    <row r="1440" spans="1:10" x14ac:dyDescent="0.25">
      <c r="A1440" s="107">
        <v>42337</v>
      </c>
      <c r="B1440" s="89" t="s">
        <v>293</v>
      </c>
      <c r="C1440" s="89" t="s">
        <v>53</v>
      </c>
      <c r="D1440" s="89" t="s">
        <v>311</v>
      </c>
      <c r="E1440" s="89" t="s">
        <v>312</v>
      </c>
      <c r="F1440" s="72">
        <v>0</v>
      </c>
      <c r="G1440" s="72">
        <v>1.1000000000000001</v>
      </c>
      <c r="H1440" s="72">
        <v>7</v>
      </c>
      <c r="I1440" s="72" t="s">
        <v>299</v>
      </c>
      <c r="J1440" s="72" t="s">
        <v>334</v>
      </c>
    </row>
    <row r="1441" spans="1:10" x14ac:dyDescent="0.25">
      <c r="A1441" s="107">
        <v>42338</v>
      </c>
      <c r="B1441" s="89" t="s">
        <v>293</v>
      </c>
      <c r="C1441" s="89" t="s">
        <v>53</v>
      </c>
      <c r="D1441" s="89" t="s">
        <v>311</v>
      </c>
      <c r="E1441" s="89" t="s">
        <v>312</v>
      </c>
      <c r="F1441" s="72">
        <v>0</v>
      </c>
      <c r="G1441" s="72">
        <v>0.5</v>
      </c>
      <c r="H1441" s="72">
        <v>8.1999999999999993</v>
      </c>
      <c r="I1441" s="72" t="s">
        <v>327</v>
      </c>
      <c r="J1441" s="72" t="s">
        <v>328</v>
      </c>
    </row>
    <row r="1442" spans="1:10" x14ac:dyDescent="0.25">
      <c r="A1442" s="107">
        <v>42339</v>
      </c>
      <c r="B1442" s="89" t="s">
        <v>293</v>
      </c>
      <c r="C1442" s="89" t="s">
        <v>53</v>
      </c>
      <c r="D1442" s="89" t="s">
        <v>311</v>
      </c>
      <c r="E1442" s="89" t="s">
        <v>312</v>
      </c>
      <c r="F1442" s="72">
        <v>0.5</v>
      </c>
      <c r="G1442" s="72">
        <v>3.1</v>
      </c>
      <c r="H1442" s="72">
        <v>9.9</v>
      </c>
      <c r="I1442" s="72" t="s">
        <v>327</v>
      </c>
      <c r="J1442" s="72" t="s">
        <v>328</v>
      </c>
    </row>
    <row r="1443" spans="1:10" x14ac:dyDescent="0.25">
      <c r="A1443" s="107">
        <v>42340</v>
      </c>
      <c r="B1443" s="89" t="s">
        <v>293</v>
      </c>
      <c r="C1443" s="89" t="s">
        <v>53</v>
      </c>
      <c r="D1443" s="89" t="s">
        <v>311</v>
      </c>
      <c r="E1443" s="89" t="s">
        <v>312</v>
      </c>
      <c r="F1443" s="72">
        <v>0.6</v>
      </c>
      <c r="G1443" s="72">
        <v>1.1000000000000001</v>
      </c>
      <c r="H1443" s="72">
        <v>11.1</v>
      </c>
      <c r="I1443" s="72" t="s">
        <v>226</v>
      </c>
      <c r="J1443" s="72" t="s">
        <v>329</v>
      </c>
    </row>
    <row r="1444" spans="1:10" x14ac:dyDescent="0.25">
      <c r="A1444" s="107">
        <v>42341</v>
      </c>
      <c r="B1444" s="89" t="s">
        <v>293</v>
      </c>
      <c r="C1444" s="89" t="s">
        <v>53</v>
      </c>
      <c r="D1444" s="89" t="s">
        <v>311</v>
      </c>
      <c r="E1444" s="89" t="s">
        <v>312</v>
      </c>
      <c r="F1444" s="72">
        <v>1.4</v>
      </c>
      <c r="G1444" s="72">
        <v>4.5</v>
      </c>
      <c r="H1444" s="72">
        <v>9.1</v>
      </c>
      <c r="I1444" s="72" t="s">
        <v>226</v>
      </c>
      <c r="J1444" s="72" t="s">
        <v>329</v>
      </c>
    </row>
    <row r="1445" spans="1:10" x14ac:dyDescent="0.25">
      <c r="A1445" s="107">
        <v>42342</v>
      </c>
      <c r="B1445" s="89" t="s">
        <v>293</v>
      </c>
      <c r="C1445" s="89" t="s">
        <v>53</v>
      </c>
      <c r="D1445" s="89" t="s">
        <v>311</v>
      </c>
      <c r="E1445" s="89" t="s">
        <v>312</v>
      </c>
      <c r="F1445" s="72">
        <v>0</v>
      </c>
      <c r="G1445" s="72">
        <v>3.3</v>
      </c>
      <c r="H1445" s="72">
        <v>7.5</v>
      </c>
      <c r="I1445" s="72" t="s">
        <v>226</v>
      </c>
      <c r="J1445" s="72" t="s">
        <v>329</v>
      </c>
    </row>
    <row r="1446" spans="1:10" x14ac:dyDescent="0.25">
      <c r="A1446" s="107">
        <v>42343</v>
      </c>
      <c r="B1446" s="89" t="s">
        <v>293</v>
      </c>
      <c r="C1446" s="89" t="s">
        <v>53</v>
      </c>
      <c r="D1446" s="89" t="s">
        <v>311</v>
      </c>
      <c r="E1446" s="89" t="s">
        <v>312</v>
      </c>
      <c r="F1446" s="72">
        <v>0</v>
      </c>
      <c r="G1446" s="72">
        <v>1.8</v>
      </c>
      <c r="H1446" s="72">
        <v>5.6</v>
      </c>
      <c r="I1446" s="72" t="s">
        <v>226</v>
      </c>
      <c r="J1446" s="72" t="s">
        <v>329</v>
      </c>
    </row>
    <row r="1447" spans="1:10" x14ac:dyDescent="0.25">
      <c r="A1447" s="107">
        <v>42344</v>
      </c>
      <c r="B1447" s="89" t="s">
        <v>293</v>
      </c>
      <c r="C1447" s="89" t="s">
        <v>53</v>
      </c>
      <c r="D1447" s="89" t="s">
        <v>311</v>
      </c>
      <c r="E1447" s="89" t="s">
        <v>312</v>
      </c>
      <c r="F1447" s="72">
        <v>0.3</v>
      </c>
      <c r="G1447" s="72">
        <v>2.1</v>
      </c>
      <c r="H1447" s="72">
        <v>6.2</v>
      </c>
      <c r="I1447" s="72" t="s">
        <v>226</v>
      </c>
      <c r="J1447" s="72" t="s">
        <v>329</v>
      </c>
    </row>
    <row r="1448" spans="1:10" x14ac:dyDescent="0.25">
      <c r="A1448" s="107">
        <v>42345</v>
      </c>
      <c r="B1448" s="89" t="s">
        <v>293</v>
      </c>
      <c r="C1448" s="89" t="s">
        <v>53</v>
      </c>
      <c r="D1448" s="89" t="s">
        <v>311</v>
      </c>
      <c r="E1448" s="89" t="s">
        <v>312</v>
      </c>
      <c r="F1448" s="72">
        <v>0.5</v>
      </c>
      <c r="G1448" s="72">
        <v>3.6</v>
      </c>
      <c r="H1448" s="72">
        <v>7.7</v>
      </c>
      <c r="I1448" s="72" t="s">
        <v>226</v>
      </c>
      <c r="J1448" s="72" t="s">
        <v>329</v>
      </c>
    </row>
    <row r="1449" spans="1:10" x14ac:dyDescent="0.25">
      <c r="A1449" s="107">
        <v>42346</v>
      </c>
      <c r="B1449" s="89" t="s">
        <v>293</v>
      </c>
      <c r="C1449" s="89" t="s">
        <v>53</v>
      </c>
      <c r="D1449" s="89" t="s">
        <v>311</v>
      </c>
      <c r="E1449" s="89" t="s">
        <v>312</v>
      </c>
      <c r="F1449" s="72">
        <v>0</v>
      </c>
      <c r="G1449" s="72">
        <v>1.5</v>
      </c>
      <c r="H1449" s="72">
        <v>4.8</v>
      </c>
      <c r="I1449" s="72" t="s">
        <v>226</v>
      </c>
      <c r="J1449" s="72" t="s">
        <v>329</v>
      </c>
    </row>
    <row r="1450" spans="1:10" x14ac:dyDescent="0.25">
      <c r="A1450" s="107">
        <v>42347</v>
      </c>
      <c r="B1450" s="89" t="s">
        <v>293</v>
      </c>
      <c r="C1450" s="89" t="s">
        <v>53</v>
      </c>
      <c r="D1450" s="89" t="s">
        <v>311</v>
      </c>
      <c r="E1450" s="89" t="s">
        <v>312</v>
      </c>
      <c r="F1450" s="72">
        <v>0</v>
      </c>
      <c r="G1450" s="72">
        <v>3.4</v>
      </c>
      <c r="H1450" s="72">
        <v>9.6</v>
      </c>
      <c r="I1450" s="72" t="s">
        <v>327</v>
      </c>
      <c r="J1450" s="72" t="s">
        <v>328</v>
      </c>
    </row>
    <row r="1451" spans="1:10" x14ac:dyDescent="0.25">
      <c r="A1451" s="107">
        <v>42348</v>
      </c>
      <c r="B1451" s="89" t="s">
        <v>293</v>
      </c>
      <c r="C1451" s="89" t="s">
        <v>53</v>
      </c>
      <c r="D1451" s="89" t="s">
        <v>311</v>
      </c>
      <c r="E1451" s="89" t="s">
        <v>312</v>
      </c>
      <c r="F1451" s="72">
        <v>0.1</v>
      </c>
      <c r="G1451" s="72">
        <v>0.3</v>
      </c>
      <c r="H1451" s="72">
        <v>10.4</v>
      </c>
      <c r="I1451" s="72" t="s">
        <v>226</v>
      </c>
      <c r="J1451" s="72" t="s">
        <v>329</v>
      </c>
    </row>
    <row r="1452" spans="1:10" x14ac:dyDescent="0.25">
      <c r="A1452" s="107">
        <v>42349</v>
      </c>
      <c r="B1452" s="89" t="s">
        <v>293</v>
      </c>
      <c r="C1452" s="89" t="s">
        <v>53</v>
      </c>
      <c r="D1452" s="89" t="s">
        <v>311</v>
      </c>
      <c r="E1452" s="89" t="s">
        <v>312</v>
      </c>
      <c r="F1452" s="72">
        <v>0.5</v>
      </c>
      <c r="G1452" s="72">
        <v>5.0999999999999996</v>
      </c>
      <c r="H1452" s="72">
        <v>12.5</v>
      </c>
      <c r="I1452" s="72" t="s">
        <v>327</v>
      </c>
      <c r="J1452" s="72" t="s">
        <v>328</v>
      </c>
    </row>
    <row r="1453" spans="1:10" x14ac:dyDescent="0.25">
      <c r="A1453" s="107">
        <v>42350</v>
      </c>
      <c r="B1453" s="89" t="s">
        <v>293</v>
      </c>
      <c r="C1453" s="89" t="s">
        <v>53</v>
      </c>
      <c r="D1453" s="89" t="s">
        <v>311</v>
      </c>
      <c r="E1453" s="89" t="s">
        <v>312</v>
      </c>
      <c r="F1453" s="72">
        <v>0.3</v>
      </c>
      <c r="G1453" s="72">
        <v>3.8</v>
      </c>
      <c r="H1453" s="72">
        <v>10.3</v>
      </c>
      <c r="I1453" s="72" t="s">
        <v>226</v>
      </c>
      <c r="J1453" s="72" t="s">
        <v>329</v>
      </c>
    </row>
    <row r="1454" spans="1:10" x14ac:dyDescent="0.25">
      <c r="A1454" s="107">
        <v>42351</v>
      </c>
      <c r="B1454" s="89" t="s">
        <v>293</v>
      </c>
      <c r="C1454" s="89" t="s">
        <v>53</v>
      </c>
      <c r="D1454" s="89" t="s">
        <v>311</v>
      </c>
      <c r="E1454" s="89" t="s">
        <v>312</v>
      </c>
      <c r="F1454" s="72">
        <v>0.1</v>
      </c>
      <c r="G1454" s="72">
        <v>2.5</v>
      </c>
      <c r="H1454" s="72">
        <v>7.4</v>
      </c>
      <c r="I1454" s="72" t="s">
        <v>226</v>
      </c>
      <c r="J1454" s="72" t="s">
        <v>329</v>
      </c>
    </row>
    <row r="1455" spans="1:10" x14ac:dyDescent="0.25">
      <c r="A1455" s="107">
        <v>42352</v>
      </c>
      <c r="B1455" s="89" t="s">
        <v>293</v>
      </c>
      <c r="C1455" s="89" t="s">
        <v>53</v>
      </c>
      <c r="D1455" s="89" t="s">
        <v>311</v>
      </c>
      <c r="E1455" s="89" t="s">
        <v>312</v>
      </c>
      <c r="F1455" s="72">
        <v>0.6</v>
      </c>
      <c r="G1455" s="72">
        <v>0.2</v>
      </c>
      <c r="H1455" s="72">
        <v>9.8000000000000007</v>
      </c>
      <c r="I1455" s="72" t="s">
        <v>327</v>
      </c>
      <c r="J1455" s="72" t="s">
        <v>328</v>
      </c>
    </row>
    <row r="1456" spans="1:10" x14ac:dyDescent="0.25">
      <c r="A1456" s="107">
        <v>42353</v>
      </c>
      <c r="B1456" s="89" t="s">
        <v>293</v>
      </c>
      <c r="C1456" s="89" t="s">
        <v>53</v>
      </c>
      <c r="D1456" s="89" t="s">
        <v>311</v>
      </c>
      <c r="E1456" s="89" t="s">
        <v>312</v>
      </c>
      <c r="F1456" s="72">
        <v>0.2</v>
      </c>
      <c r="G1456" s="72">
        <v>2.2999999999999998</v>
      </c>
      <c r="H1456" s="72">
        <v>17.5</v>
      </c>
      <c r="I1456" s="72" t="s">
        <v>226</v>
      </c>
      <c r="J1456" s="72" t="s">
        <v>329</v>
      </c>
    </row>
    <row r="1457" spans="1:10" x14ac:dyDescent="0.25">
      <c r="A1457" s="107">
        <v>42354</v>
      </c>
      <c r="B1457" s="89" t="s">
        <v>293</v>
      </c>
      <c r="C1457" s="89" t="s">
        <v>53</v>
      </c>
      <c r="D1457" s="89" t="s">
        <v>311</v>
      </c>
      <c r="E1457" s="89" t="s">
        <v>312</v>
      </c>
      <c r="F1457" s="72">
        <v>0</v>
      </c>
      <c r="G1457" s="72">
        <v>1.5</v>
      </c>
      <c r="H1457" s="72">
        <v>8</v>
      </c>
      <c r="I1457" s="72" t="s">
        <v>226</v>
      </c>
      <c r="J1457" s="72" t="s">
        <v>329</v>
      </c>
    </row>
    <row r="1458" spans="1:10" x14ac:dyDescent="0.25">
      <c r="A1458" s="107">
        <v>42355</v>
      </c>
      <c r="B1458" s="89" t="s">
        <v>293</v>
      </c>
      <c r="C1458" s="89" t="s">
        <v>53</v>
      </c>
      <c r="D1458" s="89" t="s">
        <v>311</v>
      </c>
      <c r="E1458" s="89" t="s">
        <v>312</v>
      </c>
      <c r="F1458" s="72">
        <v>0.7</v>
      </c>
      <c r="G1458" s="72">
        <v>2.6</v>
      </c>
      <c r="H1458" s="72">
        <v>7.1</v>
      </c>
      <c r="I1458" s="72" t="s">
        <v>226</v>
      </c>
      <c r="J1458" s="72" t="s">
        <v>329</v>
      </c>
    </row>
    <row r="1459" spans="1:10" x14ac:dyDescent="0.25">
      <c r="A1459" s="107">
        <v>42356</v>
      </c>
      <c r="B1459" s="89" t="s">
        <v>293</v>
      </c>
      <c r="C1459" s="89" t="s">
        <v>53</v>
      </c>
      <c r="D1459" s="89" t="s">
        <v>311</v>
      </c>
      <c r="E1459" s="89" t="s">
        <v>312</v>
      </c>
      <c r="F1459" s="72">
        <v>0</v>
      </c>
      <c r="G1459" s="72">
        <v>0.9</v>
      </c>
      <c r="H1459" s="72">
        <v>5.7</v>
      </c>
      <c r="I1459" s="72" t="s">
        <v>226</v>
      </c>
      <c r="J1459" s="72" t="s">
        <v>329</v>
      </c>
    </row>
    <row r="1460" spans="1:10" x14ac:dyDescent="0.25">
      <c r="A1460" s="107">
        <v>42357</v>
      </c>
      <c r="B1460" s="89" t="s">
        <v>293</v>
      </c>
      <c r="C1460" s="89" t="s">
        <v>53</v>
      </c>
      <c r="D1460" s="89" t="s">
        <v>311</v>
      </c>
      <c r="E1460" s="89" t="s">
        <v>312</v>
      </c>
      <c r="F1460" s="72">
        <v>0.2</v>
      </c>
      <c r="G1460" s="72">
        <v>1.4</v>
      </c>
      <c r="H1460" s="72">
        <v>7</v>
      </c>
      <c r="I1460" s="72" t="s">
        <v>226</v>
      </c>
      <c r="J1460" s="72" t="s">
        <v>329</v>
      </c>
    </row>
    <row r="1461" spans="1:10" x14ac:dyDescent="0.25">
      <c r="A1461" s="107">
        <v>42358</v>
      </c>
      <c r="B1461" s="89" t="s">
        <v>293</v>
      </c>
      <c r="C1461" s="89" t="s">
        <v>53</v>
      </c>
      <c r="D1461" s="89" t="s">
        <v>311</v>
      </c>
      <c r="E1461" s="89" t="s">
        <v>312</v>
      </c>
      <c r="F1461" s="72">
        <v>0.6</v>
      </c>
      <c r="G1461" s="72">
        <v>2.8</v>
      </c>
      <c r="H1461" s="72">
        <v>8</v>
      </c>
      <c r="I1461" s="72" t="s">
        <v>327</v>
      </c>
      <c r="J1461" s="72" t="s">
        <v>328</v>
      </c>
    </row>
    <row r="1462" spans="1:10" x14ac:dyDescent="0.25">
      <c r="A1462" s="107">
        <v>42359</v>
      </c>
      <c r="B1462" s="89" t="s">
        <v>293</v>
      </c>
      <c r="C1462" s="89" t="s">
        <v>53</v>
      </c>
      <c r="D1462" s="89" t="s">
        <v>311</v>
      </c>
      <c r="E1462" s="89" t="s">
        <v>312</v>
      </c>
      <c r="F1462" s="72">
        <v>0.5</v>
      </c>
      <c r="G1462" s="72">
        <v>0.4</v>
      </c>
      <c r="H1462" s="72">
        <v>14</v>
      </c>
      <c r="I1462" s="72" t="s">
        <v>327</v>
      </c>
      <c r="J1462" s="72" t="s">
        <v>328</v>
      </c>
    </row>
    <row r="1463" spans="1:10" x14ac:dyDescent="0.25">
      <c r="A1463" s="107">
        <v>42360</v>
      </c>
      <c r="B1463" s="89" t="s">
        <v>293</v>
      </c>
      <c r="C1463" s="89" t="s">
        <v>53</v>
      </c>
      <c r="D1463" s="89" t="s">
        <v>311</v>
      </c>
      <c r="E1463" s="89" t="s">
        <v>312</v>
      </c>
      <c r="F1463" s="72">
        <v>1</v>
      </c>
      <c r="G1463" s="72">
        <v>3.4</v>
      </c>
      <c r="H1463" s="72">
        <v>7.3</v>
      </c>
      <c r="I1463" s="72" t="s">
        <v>226</v>
      </c>
      <c r="J1463" s="72" t="s">
        <v>329</v>
      </c>
    </row>
    <row r="1464" spans="1:10" x14ac:dyDescent="0.25">
      <c r="A1464" s="107">
        <v>42361</v>
      </c>
      <c r="B1464" s="89" t="s">
        <v>293</v>
      </c>
      <c r="C1464" s="89" t="s">
        <v>53</v>
      </c>
      <c r="D1464" s="89" t="s">
        <v>311</v>
      </c>
      <c r="E1464" s="89" t="s">
        <v>312</v>
      </c>
      <c r="F1464" s="72">
        <v>1</v>
      </c>
      <c r="G1464" s="72">
        <v>2.7</v>
      </c>
      <c r="H1464" s="72">
        <v>6.7</v>
      </c>
      <c r="I1464" s="72" t="s">
        <v>226</v>
      </c>
      <c r="J1464" s="72" t="s">
        <v>329</v>
      </c>
    </row>
    <row r="1465" spans="1:10" x14ac:dyDescent="0.25">
      <c r="A1465" s="107">
        <v>42362</v>
      </c>
      <c r="B1465" s="89" t="s">
        <v>293</v>
      </c>
      <c r="C1465" s="89" t="s">
        <v>53</v>
      </c>
      <c r="D1465" s="89" t="s">
        <v>311</v>
      </c>
      <c r="E1465" s="89" t="s">
        <v>312</v>
      </c>
      <c r="F1465" s="72">
        <v>0.9</v>
      </c>
      <c r="G1465" s="72">
        <v>3.7</v>
      </c>
      <c r="H1465" s="72">
        <v>11.5</v>
      </c>
      <c r="I1465" s="72" t="s">
        <v>226</v>
      </c>
      <c r="J1465" s="72" t="s">
        <v>329</v>
      </c>
    </row>
    <row r="1466" spans="1:10" x14ac:dyDescent="0.25">
      <c r="A1466" s="107">
        <v>42363</v>
      </c>
      <c r="B1466" s="89" t="s">
        <v>293</v>
      </c>
      <c r="C1466" s="89" t="s">
        <v>53</v>
      </c>
      <c r="D1466" s="89" t="s">
        <v>311</v>
      </c>
      <c r="E1466" s="89" t="s">
        <v>312</v>
      </c>
      <c r="F1466" s="72">
        <v>1.4</v>
      </c>
      <c r="G1466" s="72">
        <v>3.8</v>
      </c>
      <c r="H1466" s="72">
        <v>8.1999999999999993</v>
      </c>
      <c r="I1466" s="72" t="s">
        <v>226</v>
      </c>
      <c r="J1466" s="72" t="s">
        <v>329</v>
      </c>
    </row>
    <row r="1467" spans="1:10" x14ac:dyDescent="0.25">
      <c r="A1467" s="107">
        <v>42364</v>
      </c>
      <c r="B1467" s="89" t="s">
        <v>293</v>
      </c>
      <c r="C1467" s="89" t="s">
        <v>53</v>
      </c>
      <c r="D1467" s="89" t="s">
        <v>311</v>
      </c>
      <c r="E1467" s="89" t="s">
        <v>312</v>
      </c>
      <c r="F1467" s="72">
        <v>0</v>
      </c>
      <c r="G1467" s="72">
        <v>0.4</v>
      </c>
      <c r="H1467" s="72">
        <v>10.6</v>
      </c>
      <c r="I1467" s="72" t="s">
        <v>226</v>
      </c>
      <c r="J1467" s="72" t="s">
        <v>329</v>
      </c>
    </row>
    <row r="1468" spans="1:10" x14ac:dyDescent="0.25">
      <c r="A1468" s="107">
        <v>42365</v>
      </c>
      <c r="B1468" s="89" t="s">
        <v>293</v>
      </c>
      <c r="C1468" s="89" t="s">
        <v>53</v>
      </c>
      <c r="D1468" s="89" t="s">
        <v>311</v>
      </c>
      <c r="E1468" s="89" t="s">
        <v>312</v>
      </c>
      <c r="F1468" s="72">
        <v>0.5</v>
      </c>
      <c r="G1468" s="72">
        <v>2.7</v>
      </c>
      <c r="H1468" s="72">
        <v>7.3</v>
      </c>
      <c r="I1468" s="72" t="s">
        <v>226</v>
      </c>
      <c r="J1468" s="72" t="s">
        <v>329</v>
      </c>
    </row>
    <row r="1469" spans="1:10" x14ac:dyDescent="0.25">
      <c r="A1469" s="107">
        <v>42366</v>
      </c>
      <c r="B1469" s="89" t="s">
        <v>293</v>
      </c>
      <c r="C1469" s="89" t="s">
        <v>53</v>
      </c>
      <c r="D1469" s="89" t="s">
        <v>311</v>
      </c>
      <c r="E1469" s="89" t="s">
        <v>312</v>
      </c>
      <c r="F1469" s="72">
        <v>0.6</v>
      </c>
      <c r="G1469" s="72">
        <v>3.4</v>
      </c>
      <c r="H1469" s="72">
        <v>7.9</v>
      </c>
      <c r="I1469" s="72" t="s">
        <v>226</v>
      </c>
      <c r="J1469" s="72" t="s">
        <v>329</v>
      </c>
    </row>
    <row r="1470" spans="1:10" x14ac:dyDescent="0.25">
      <c r="A1470" s="107">
        <v>42367</v>
      </c>
      <c r="B1470" s="89" t="s">
        <v>293</v>
      </c>
      <c r="C1470" s="89" t="s">
        <v>53</v>
      </c>
      <c r="D1470" s="89" t="s">
        <v>311</v>
      </c>
      <c r="E1470" s="89" t="s">
        <v>312</v>
      </c>
      <c r="F1470" s="72">
        <v>0.6</v>
      </c>
      <c r="G1470" s="72">
        <v>2.8</v>
      </c>
      <c r="H1470" s="72">
        <v>7.3</v>
      </c>
      <c r="I1470" s="72" t="s">
        <v>226</v>
      </c>
      <c r="J1470" s="72" t="s">
        <v>329</v>
      </c>
    </row>
    <row r="1471" spans="1:10" x14ac:dyDescent="0.25">
      <c r="A1471" s="107">
        <v>42368</v>
      </c>
      <c r="B1471" s="89" t="s">
        <v>293</v>
      </c>
      <c r="C1471" s="89" t="s">
        <v>53</v>
      </c>
      <c r="D1471" s="89" t="s">
        <v>311</v>
      </c>
      <c r="E1471" s="89" t="s">
        <v>312</v>
      </c>
      <c r="F1471" s="72">
        <v>0.4</v>
      </c>
      <c r="G1471" s="72">
        <v>2.2000000000000002</v>
      </c>
      <c r="H1471" s="72">
        <v>6.2</v>
      </c>
      <c r="I1471" s="72" t="s">
        <v>226</v>
      </c>
      <c r="J1471" s="72" t="s">
        <v>329</v>
      </c>
    </row>
    <row r="1472" spans="1:10" x14ac:dyDescent="0.25">
      <c r="A1472" s="107">
        <v>42369</v>
      </c>
      <c r="B1472" s="89" t="s">
        <v>293</v>
      </c>
      <c r="C1472" s="89" t="s">
        <v>53</v>
      </c>
      <c r="D1472" s="89" t="s">
        <v>311</v>
      </c>
      <c r="E1472" s="89" t="s">
        <v>312</v>
      </c>
      <c r="F1472" s="72">
        <v>1</v>
      </c>
      <c r="G1472" s="72">
        <v>3</v>
      </c>
      <c r="H1472" s="72">
        <v>7.3</v>
      </c>
      <c r="I1472" s="72" t="s">
        <v>226</v>
      </c>
      <c r="J1472" s="72" t="s">
        <v>329</v>
      </c>
    </row>
    <row r="1473" spans="1:10" x14ac:dyDescent="0.25">
      <c r="A1473" s="107">
        <v>42370</v>
      </c>
      <c r="B1473" s="89" t="s">
        <v>293</v>
      </c>
      <c r="C1473" s="89" t="s">
        <v>53</v>
      </c>
      <c r="D1473" s="89" t="s">
        <v>311</v>
      </c>
      <c r="E1473" s="89" t="s">
        <v>312</v>
      </c>
      <c r="F1473" s="72">
        <v>1</v>
      </c>
      <c r="G1473" s="72">
        <v>3.2</v>
      </c>
      <c r="H1473" s="72">
        <v>6.6</v>
      </c>
      <c r="I1473" s="72" t="s">
        <v>226</v>
      </c>
      <c r="J1473" s="72" t="s">
        <v>329</v>
      </c>
    </row>
    <row r="1474" spans="1:10" x14ac:dyDescent="0.25">
      <c r="A1474" s="107">
        <v>42371</v>
      </c>
      <c r="B1474" s="89" t="s">
        <v>293</v>
      </c>
      <c r="C1474" s="89" t="s">
        <v>53</v>
      </c>
      <c r="D1474" s="89" t="s">
        <v>311</v>
      </c>
      <c r="E1474" s="89" t="s">
        <v>312</v>
      </c>
      <c r="F1474" s="72">
        <v>0.6</v>
      </c>
      <c r="G1474" s="72">
        <v>3.5</v>
      </c>
      <c r="H1474" s="72">
        <v>7.9</v>
      </c>
      <c r="I1474" s="72" t="s">
        <v>226</v>
      </c>
      <c r="J1474" s="72" t="s">
        <v>329</v>
      </c>
    </row>
    <row r="1475" spans="1:10" x14ac:dyDescent="0.25">
      <c r="A1475" s="107">
        <v>42372</v>
      </c>
      <c r="B1475" s="89" t="s">
        <v>293</v>
      </c>
      <c r="C1475" s="89" t="s">
        <v>53</v>
      </c>
      <c r="D1475" s="89" t="s">
        <v>311</v>
      </c>
      <c r="E1475" s="89" t="s">
        <v>312</v>
      </c>
      <c r="F1475" s="72">
        <v>0.7</v>
      </c>
      <c r="G1475" s="72">
        <v>2.2000000000000002</v>
      </c>
      <c r="H1475" s="72">
        <v>6.8</v>
      </c>
      <c r="I1475" s="72" t="s">
        <v>226</v>
      </c>
      <c r="J1475" s="72" t="s">
        <v>329</v>
      </c>
    </row>
    <row r="1476" spans="1:10" x14ac:dyDescent="0.25">
      <c r="A1476" s="107">
        <v>42373</v>
      </c>
      <c r="B1476" s="89" t="s">
        <v>293</v>
      </c>
      <c r="C1476" s="89" t="s">
        <v>53</v>
      </c>
      <c r="D1476" s="89" t="s">
        <v>311</v>
      </c>
      <c r="E1476" s="89" t="s">
        <v>312</v>
      </c>
      <c r="F1476" s="72">
        <v>0.6</v>
      </c>
      <c r="G1476" s="72">
        <v>3.2</v>
      </c>
      <c r="H1476" s="72">
        <v>8.1</v>
      </c>
      <c r="I1476" s="72" t="s">
        <v>226</v>
      </c>
      <c r="J1476" s="72" t="s">
        <v>329</v>
      </c>
    </row>
    <row r="1477" spans="1:10" x14ac:dyDescent="0.25">
      <c r="A1477" s="107">
        <v>42374</v>
      </c>
      <c r="B1477" s="89" t="s">
        <v>293</v>
      </c>
      <c r="C1477" s="89" t="s">
        <v>53</v>
      </c>
      <c r="D1477" s="89" t="s">
        <v>311</v>
      </c>
      <c r="E1477" s="89" t="s">
        <v>312</v>
      </c>
      <c r="F1477" s="72">
        <v>2.1</v>
      </c>
      <c r="G1477" s="72">
        <v>4.5999999999999996</v>
      </c>
      <c r="H1477" s="72">
        <v>8.1999999999999993</v>
      </c>
      <c r="I1477" s="72" t="s">
        <v>299</v>
      </c>
      <c r="J1477" s="72" t="s">
        <v>334</v>
      </c>
    </row>
    <row r="1478" spans="1:10" x14ac:dyDescent="0.25">
      <c r="A1478" s="107">
        <v>42375</v>
      </c>
      <c r="B1478" s="89" t="s">
        <v>293</v>
      </c>
      <c r="C1478" s="89" t="s">
        <v>53</v>
      </c>
      <c r="D1478" s="89" t="s">
        <v>311</v>
      </c>
      <c r="E1478" s="89" t="s">
        <v>312</v>
      </c>
      <c r="F1478" s="72">
        <v>0.5</v>
      </c>
      <c r="G1478" s="72">
        <v>1.7</v>
      </c>
      <c r="H1478" s="72">
        <v>4.9000000000000004</v>
      </c>
      <c r="I1478" s="72" t="s">
        <v>299</v>
      </c>
      <c r="J1478" s="72" t="s">
        <v>334</v>
      </c>
    </row>
    <row r="1479" spans="1:10" x14ac:dyDescent="0.25">
      <c r="A1479" s="107">
        <v>42376</v>
      </c>
      <c r="B1479" s="89" t="s">
        <v>293</v>
      </c>
      <c r="C1479" s="89" t="s">
        <v>53</v>
      </c>
      <c r="D1479" s="89" t="s">
        <v>311</v>
      </c>
      <c r="E1479" s="89" t="s">
        <v>312</v>
      </c>
      <c r="F1479" s="72">
        <v>0.6</v>
      </c>
      <c r="G1479" s="72">
        <v>2.5</v>
      </c>
      <c r="H1479" s="72">
        <v>7.4</v>
      </c>
      <c r="I1479" s="72" t="s">
        <v>299</v>
      </c>
      <c r="J1479" s="72" t="s">
        <v>334</v>
      </c>
    </row>
    <row r="1480" spans="1:10" x14ac:dyDescent="0.25">
      <c r="A1480" s="107">
        <v>42377</v>
      </c>
      <c r="B1480" s="89" t="s">
        <v>293</v>
      </c>
      <c r="C1480" s="89" t="s">
        <v>53</v>
      </c>
      <c r="D1480" s="89" t="s">
        <v>311</v>
      </c>
      <c r="E1480" s="89" t="s">
        <v>312</v>
      </c>
      <c r="F1480" s="72">
        <v>0</v>
      </c>
      <c r="G1480" s="72">
        <v>0.9</v>
      </c>
      <c r="H1480" s="72">
        <v>4.2</v>
      </c>
      <c r="I1480" s="72" t="s">
        <v>226</v>
      </c>
      <c r="J1480" s="72" t="s">
        <v>329</v>
      </c>
    </row>
    <row r="1481" spans="1:10" x14ac:dyDescent="0.25">
      <c r="A1481" s="107">
        <v>42378</v>
      </c>
      <c r="B1481" s="89" t="s">
        <v>293</v>
      </c>
      <c r="C1481" s="89" t="s">
        <v>53</v>
      </c>
      <c r="D1481" s="89" t="s">
        <v>311</v>
      </c>
      <c r="E1481" s="89" t="s">
        <v>312</v>
      </c>
      <c r="F1481" s="72">
        <v>0.6</v>
      </c>
      <c r="G1481" s="72">
        <v>2</v>
      </c>
      <c r="H1481" s="72">
        <v>4.2</v>
      </c>
      <c r="I1481" s="72" t="s">
        <v>226</v>
      </c>
      <c r="J1481" s="72" t="s">
        <v>329</v>
      </c>
    </row>
    <row r="1482" spans="1:10" x14ac:dyDescent="0.25">
      <c r="A1482" s="107">
        <v>42379</v>
      </c>
      <c r="B1482" s="89" t="s">
        <v>293</v>
      </c>
      <c r="C1482" s="89" t="s">
        <v>53</v>
      </c>
      <c r="D1482" s="89" t="s">
        <v>311</v>
      </c>
      <c r="E1482" s="89" t="s">
        <v>312</v>
      </c>
      <c r="F1482" s="72">
        <v>0.6</v>
      </c>
      <c r="G1482" s="72">
        <v>2</v>
      </c>
      <c r="H1482" s="72">
        <v>4.4000000000000004</v>
      </c>
      <c r="I1482" s="72" t="s">
        <v>226</v>
      </c>
      <c r="J1482" s="72" t="s">
        <v>329</v>
      </c>
    </row>
    <row r="1483" spans="1:10" x14ac:dyDescent="0.25">
      <c r="A1483" s="107">
        <v>42380</v>
      </c>
      <c r="B1483" s="89" t="s">
        <v>293</v>
      </c>
      <c r="C1483" s="89" t="s">
        <v>53</v>
      </c>
      <c r="D1483" s="89" t="s">
        <v>311</v>
      </c>
      <c r="E1483" s="89" t="s">
        <v>312</v>
      </c>
      <c r="F1483" s="72">
        <v>0.4</v>
      </c>
      <c r="G1483" s="72">
        <v>0.9</v>
      </c>
      <c r="H1483" s="72">
        <v>6.8</v>
      </c>
      <c r="I1483" s="72" t="s">
        <v>327</v>
      </c>
      <c r="J1483" s="72" t="s">
        <v>328</v>
      </c>
    </row>
    <row r="1484" spans="1:10" x14ac:dyDescent="0.25">
      <c r="A1484" s="107">
        <v>42381</v>
      </c>
      <c r="B1484" s="89" t="s">
        <v>293</v>
      </c>
      <c r="C1484" s="89" t="s">
        <v>53</v>
      </c>
      <c r="D1484" s="89" t="s">
        <v>311</v>
      </c>
      <c r="E1484" s="89" t="s">
        <v>312</v>
      </c>
      <c r="F1484" s="72">
        <v>0.6</v>
      </c>
      <c r="G1484" s="72">
        <v>1.9</v>
      </c>
      <c r="H1484" s="72">
        <v>9.1</v>
      </c>
      <c r="I1484" s="72" t="s">
        <v>327</v>
      </c>
      <c r="J1484" s="72" t="s">
        <v>328</v>
      </c>
    </row>
    <row r="1485" spans="1:10" x14ac:dyDescent="0.25">
      <c r="A1485" s="107">
        <v>42382</v>
      </c>
      <c r="B1485" s="89" t="s">
        <v>293</v>
      </c>
      <c r="C1485" s="89" t="s">
        <v>53</v>
      </c>
      <c r="D1485" s="89" t="s">
        <v>311</v>
      </c>
      <c r="E1485" s="89" t="s">
        <v>312</v>
      </c>
      <c r="F1485" s="72">
        <v>0.7</v>
      </c>
      <c r="G1485" s="72">
        <v>1.8</v>
      </c>
      <c r="H1485" s="72">
        <v>4</v>
      </c>
      <c r="I1485" s="72" t="s">
        <v>226</v>
      </c>
      <c r="J1485" s="72" t="s">
        <v>329</v>
      </c>
    </row>
    <row r="1486" spans="1:10" x14ac:dyDescent="0.25">
      <c r="A1486" s="107">
        <v>42383</v>
      </c>
      <c r="B1486" s="89" t="s">
        <v>293</v>
      </c>
      <c r="C1486" s="89" t="s">
        <v>53</v>
      </c>
      <c r="D1486" s="89" t="s">
        <v>311</v>
      </c>
      <c r="E1486" s="89" t="s">
        <v>312</v>
      </c>
      <c r="F1486" s="72">
        <v>0.6</v>
      </c>
      <c r="G1486" s="72">
        <v>2.6</v>
      </c>
      <c r="H1486" s="72">
        <v>10</v>
      </c>
      <c r="I1486" s="72" t="s">
        <v>327</v>
      </c>
      <c r="J1486" s="72" t="s">
        <v>328</v>
      </c>
    </row>
    <row r="1487" spans="1:10" x14ac:dyDescent="0.25">
      <c r="A1487" s="107">
        <v>42384</v>
      </c>
      <c r="B1487" s="89" t="s">
        <v>293</v>
      </c>
      <c r="C1487" s="89" t="s">
        <v>53</v>
      </c>
      <c r="D1487" s="89" t="s">
        <v>311</v>
      </c>
      <c r="E1487" s="89" t="s">
        <v>312</v>
      </c>
      <c r="F1487" s="72">
        <v>0.6</v>
      </c>
      <c r="G1487" s="72">
        <v>2.9</v>
      </c>
      <c r="H1487" s="72">
        <v>6.8</v>
      </c>
      <c r="I1487" s="72" t="s">
        <v>299</v>
      </c>
      <c r="J1487" s="72" t="s">
        <v>334</v>
      </c>
    </row>
    <row r="1488" spans="1:10" x14ac:dyDescent="0.25">
      <c r="A1488" s="107">
        <v>42385</v>
      </c>
      <c r="B1488" s="89" t="s">
        <v>293</v>
      </c>
      <c r="C1488" s="89" t="s">
        <v>53</v>
      </c>
      <c r="D1488" s="89" t="s">
        <v>311</v>
      </c>
      <c r="E1488" s="89" t="s">
        <v>312</v>
      </c>
      <c r="F1488" s="72">
        <v>0.8</v>
      </c>
      <c r="G1488" s="72">
        <v>3.5</v>
      </c>
      <c r="H1488" s="72">
        <v>8.1</v>
      </c>
      <c r="I1488" s="72" t="s">
        <v>226</v>
      </c>
      <c r="J1488" s="72" t="s">
        <v>329</v>
      </c>
    </row>
    <row r="1489" spans="1:10" x14ac:dyDescent="0.25">
      <c r="A1489" s="107">
        <v>42386</v>
      </c>
      <c r="B1489" s="89" t="s">
        <v>293</v>
      </c>
      <c r="C1489" s="89" t="s">
        <v>53</v>
      </c>
      <c r="D1489" s="89" t="s">
        <v>311</v>
      </c>
      <c r="E1489" s="89" t="s">
        <v>312</v>
      </c>
      <c r="F1489" s="72">
        <v>0.6</v>
      </c>
      <c r="G1489" s="72">
        <v>2.2999999999999998</v>
      </c>
      <c r="H1489" s="72">
        <v>5.6</v>
      </c>
      <c r="I1489" s="72" t="s">
        <v>226</v>
      </c>
      <c r="J1489" s="72" t="s">
        <v>329</v>
      </c>
    </row>
    <row r="1490" spans="1:10" x14ac:dyDescent="0.25">
      <c r="A1490" s="107">
        <v>42387</v>
      </c>
      <c r="B1490" s="89" t="s">
        <v>293</v>
      </c>
      <c r="C1490" s="89" t="s">
        <v>53</v>
      </c>
      <c r="D1490" s="89" t="s">
        <v>311</v>
      </c>
      <c r="E1490" s="89" t="s">
        <v>312</v>
      </c>
      <c r="F1490" s="72">
        <v>0.2</v>
      </c>
      <c r="G1490" s="72">
        <v>1.4</v>
      </c>
      <c r="H1490" s="72">
        <v>3.4</v>
      </c>
      <c r="I1490" s="72" t="s">
        <v>226</v>
      </c>
      <c r="J1490" s="72" t="s">
        <v>329</v>
      </c>
    </row>
    <row r="1491" spans="1:10" x14ac:dyDescent="0.25">
      <c r="A1491" s="107">
        <v>42388</v>
      </c>
      <c r="B1491" s="89" t="s">
        <v>293</v>
      </c>
      <c r="C1491" s="89" t="s">
        <v>53</v>
      </c>
      <c r="D1491" s="89" t="s">
        <v>311</v>
      </c>
      <c r="E1491" s="89" t="s">
        <v>312</v>
      </c>
      <c r="F1491" s="72">
        <v>0.5</v>
      </c>
      <c r="G1491" s="72">
        <v>1.3</v>
      </c>
      <c r="H1491" s="72">
        <v>4.7</v>
      </c>
      <c r="I1491" s="72" t="s">
        <v>327</v>
      </c>
      <c r="J1491" s="72" t="s">
        <v>328</v>
      </c>
    </row>
    <row r="1492" spans="1:10" x14ac:dyDescent="0.25">
      <c r="A1492" s="107">
        <v>42389</v>
      </c>
      <c r="B1492" s="89" t="s">
        <v>293</v>
      </c>
      <c r="C1492" s="89" t="s">
        <v>53</v>
      </c>
      <c r="D1492" s="89" t="s">
        <v>311</v>
      </c>
      <c r="E1492" s="89" t="s">
        <v>312</v>
      </c>
      <c r="F1492" s="72">
        <v>0</v>
      </c>
      <c r="G1492" s="72">
        <v>2.6</v>
      </c>
      <c r="H1492" s="72">
        <v>5.9</v>
      </c>
      <c r="I1492" s="72" t="s">
        <v>327</v>
      </c>
      <c r="J1492" s="72" t="s">
        <v>328</v>
      </c>
    </row>
    <row r="1493" spans="1:10" x14ac:dyDescent="0.25">
      <c r="A1493" s="107">
        <v>42390</v>
      </c>
      <c r="B1493" s="89" t="s">
        <v>293</v>
      </c>
      <c r="C1493" s="89" t="s">
        <v>53</v>
      </c>
      <c r="D1493" s="89" t="s">
        <v>311</v>
      </c>
      <c r="E1493" s="89" t="s">
        <v>312</v>
      </c>
      <c r="F1493" s="72">
        <v>0</v>
      </c>
      <c r="G1493" s="72">
        <v>1.6</v>
      </c>
      <c r="H1493" s="72">
        <v>10.1</v>
      </c>
      <c r="I1493" s="72" t="s">
        <v>327</v>
      </c>
      <c r="J1493" s="72" t="s">
        <v>328</v>
      </c>
    </row>
    <row r="1494" spans="1:10" x14ac:dyDescent="0.25">
      <c r="A1494" s="107">
        <v>42391</v>
      </c>
      <c r="B1494" s="89" t="s">
        <v>293</v>
      </c>
      <c r="C1494" s="89" t="s">
        <v>53</v>
      </c>
      <c r="D1494" s="89" t="s">
        <v>311</v>
      </c>
      <c r="E1494" s="89" t="s">
        <v>312</v>
      </c>
      <c r="F1494" s="72">
        <v>0</v>
      </c>
      <c r="G1494" s="72">
        <v>1</v>
      </c>
      <c r="H1494" s="72">
        <v>13.8</v>
      </c>
      <c r="I1494" s="72" t="s">
        <v>327</v>
      </c>
      <c r="J1494" s="72" t="s">
        <v>328</v>
      </c>
    </row>
    <row r="1495" spans="1:10" x14ac:dyDescent="0.25">
      <c r="A1495" s="107">
        <v>42392</v>
      </c>
      <c r="B1495" s="89" t="s">
        <v>293</v>
      </c>
      <c r="C1495" s="89" t="s">
        <v>53</v>
      </c>
      <c r="D1495" s="89" t="s">
        <v>311</v>
      </c>
      <c r="E1495" s="89" t="s">
        <v>312</v>
      </c>
      <c r="F1495" s="72">
        <v>0</v>
      </c>
      <c r="G1495" s="72">
        <v>1.7</v>
      </c>
      <c r="H1495" s="72">
        <v>10.199999999999999</v>
      </c>
      <c r="I1495" s="72" t="s">
        <v>299</v>
      </c>
      <c r="J1495" s="72" t="s">
        <v>334</v>
      </c>
    </row>
    <row r="1496" spans="1:10" x14ac:dyDescent="0.25">
      <c r="A1496" s="107">
        <v>42393</v>
      </c>
      <c r="B1496" s="89" t="s">
        <v>293</v>
      </c>
      <c r="C1496" s="89" t="s">
        <v>53</v>
      </c>
      <c r="D1496" s="89" t="s">
        <v>311</v>
      </c>
      <c r="E1496" s="89" t="s">
        <v>312</v>
      </c>
      <c r="F1496" s="72">
        <v>0</v>
      </c>
      <c r="G1496" s="72">
        <v>1.3</v>
      </c>
      <c r="H1496" s="72">
        <v>4.5</v>
      </c>
      <c r="I1496" s="72" t="s">
        <v>265</v>
      </c>
      <c r="J1496" s="72" t="s">
        <v>333</v>
      </c>
    </row>
    <row r="1497" spans="1:10" x14ac:dyDescent="0.25">
      <c r="A1497" s="107">
        <v>42394</v>
      </c>
      <c r="B1497" s="89" t="s">
        <v>293</v>
      </c>
      <c r="C1497" s="89" t="s">
        <v>53</v>
      </c>
      <c r="D1497" s="89" t="s">
        <v>311</v>
      </c>
      <c r="E1497" s="89" t="s">
        <v>312</v>
      </c>
      <c r="F1497" s="72">
        <v>0</v>
      </c>
      <c r="G1497" s="72">
        <v>1.4</v>
      </c>
      <c r="H1497" s="72">
        <v>4.5999999999999996</v>
      </c>
      <c r="I1497" s="72" t="s">
        <v>265</v>
      </c>
      <c r="J1497" s="72" t="s">
        <v>333</v>
      </c>
    </row>
    <row r="1498" spans="1:10" x14ac:dyDescent="0.25">
      <c r="A1498" s="107">
        <v>42395</v>
      </c>
      <c r="B1498" s="89" t="s">
        <v>293</v>
      </c>
      <c r="C1498" s="89" t="s">
        <v>53</v>
      </c>
      <c r="D1498" s="89" t="s">
        <v>311</v>
      </c>
      <c r="E1498" s="89" t="s">
        <v>312</v>
      </c>
      <c r="F1498" s="72">
        <v>0</v>
      </c>
      <c r="G1498" s="72">
        <v>1.9</v>
      </c>
      <c r="H1498" s="72">
        <v>4.9000000000000004</v>
      </c>
      <c r="I1498" s="72" t="s">
        <v>299</v>
      </c>
      <c r="J1498" s="72" t="s">
        <v>334</v>
      </c>
    </row>
    <row r="1499" spans="1:10" x14ac:dyDescent="0.25">
      <c r="A1499" s="107">
        <v>42396</v>
      </c>
      <c r="B1499" s="89" t="s">
        <v>293</v>
      </c>
      <c r="C1499" s="89" t="s">
        <v>53</v>
      </c>
      <c r="D1499" s="89" t="s">
        <v>311</v>
      </c>
      <c r="E1499" s="89" t="s">
        <v>312</v>
      </c>
      <c r="F1499" s="72">
        <v>0</v>
      </c>
      <c r="G1499" s="72">
        <v>3</v>
      </c>
      <c r="H1499" s="72">
        <v>5.7</v>
      </c>
      <c r="I1499" s="72" t="s">
        <v>335</v>
      </c>
      <c r="J1499" s="72" t="s">
        <v>337</v>
      </c>
    </row>
    <row r="1500" spans="1:10" x14ac:dyDescent="0.25">
      <c r="A1500" s="107">
        <v>42397</v>
      </c>
      <c r="B1500" s="89" t="s">
        <v>293</v>
      </c>
      <c r="C1500" s="89" t="s">
        <v>53</v>
      </c>
      <c r="D1500" s="89" t="s">
        <v>311</v>
      </c>
      <c r="E1500" s="89" t="s">
        <v>312</v>
      </c>
      <c r="F1500" s="72">
        <v>0.3</v>
      </c>
      <c r="G1500" s="72">
        <v>0.6</v>
      </c>
      <c r="H1500" s="72">
        <v>3.4</v>
      </c>
      <c r="I1500" s="72" t="s">
        <v>335</v>
      </c>
      <c r="J1500" s="72" t="s">
        <v>337</v>
      </c>
    </row>
    <row r="1501" spans="1:10" x14ac:dyDescent="0.25">
      <c r="A1501" s="107">
        <v>42398</v>
      </c>
      <c r="B1501" s="89" t="s">
        <v>293</v>
      </c>
      <c r="C1501" s="89" t="s">
        <v>53</v>
      </c>
      <c r="D1501" s="89" t="s">
        <v>311</v>
      </c>
      <c r="E1501" s="89" t="s">
        <v>312</v>
      </c>
      <c r="F1501" s="72">
        <v>0</v>
      </c>
      <c r="G1501" s="72">
        <v>1.5</v>
      </c>
      <c r="H1501" s="72">
        <v>9.3000000000000007</v>
      </c>
      <c r="I1501" s="72" t="s">
        <v>327</v>
      </c>
      <c r="J1501" s="72" t="s">
        <v>328</v>
      </c>
    </row>
    <row r="1502" spans="1:10" x14ac:dyDescent="0.25">
      <c r="A1502" s="107">
        <v>42399</v>
      </c>
      <c r="B1502" s="89" t="s">
        <v>293</v>
      </c>
      <c r="C1502" s="89" t="s">
        <v>53</v>
      </c>
      <c r="D1502" s="89" t="s">
        <v>311</v>
      </c>
      <c r="E1502" s="89" t="s">
        <v>312</v>
      </c>
      <c r="F1502" s="72">
        <v>0.4</v>
      </c>
      <c r="G1502" s="72">
        <v>0.5</v>
      </c>
      <c r="H1502" s="72">
        <v>7</v>
      </c>
      <c r="I1502" s="72" t="s">
        <v>299</v>
      </c>
      <c r="J1502" s="72" t="s">
        <v>334</v>
      </c>
    </row>
    <row r="1503" spans="1:10" x14ac:dyDescent="0.25">
      <c r="A1503" s="107">
        <v>42400</v>
      </c>
      <c r="B1503" s="89" t="s">
        <v>293</v>
      </c>
      <c r="C1503" s="89" t="s">
        <v>53</v>
      </c>
      <c r="D1503" s="89" t="s">
        <v>311</v>
      </c>
      <c r="E1503" s="89" t="s">
        <v>312</v>
      </c>
      <c r="F1503" s="72">
        <v>0.5</v>
      </c>
      <c r="G1503" s="72">
        <v>3.5</v>
      </c>
      <c r="H1503" s="72">
        <v>13.4</v>
      </c>
      <c r="I1503" s="72" t="s">
        <v>327</v>
      </c>
      <c r="J1503" s="72" t="s">
        <v>328</v>
      </c>
    </row>
    <row r="1504" spans="1:10" x14ac:dyDescent="0.25">
      <c r="A1504" s="107">
        <v>42401</v>
      </c>
      <c r="B1504" s="89" t="s">
        <v>293</v>
      </c>
      <c r="C1504" s="89" t="s">
        <v>53</v>
      </c>
      <c r="D1504" s="89" t="s">
        <v>311</v>
      </c>
      <c r="E1504" s="89" t="s">
        <v>312</v>
      </c>
      <c r="F1504" s="72">
        <v>0</v>
      </c>
      <c r="G1504" s="72">
        <v>2.2000000000000002</v>
      </c>
      <c r="H1504" s="72">
        <v>8.3000000000000007</v>
      </c>
      <c r="I1504" s="72" t="s">
        <v>327</v>
      </c>
      <c r="J1504" s="72" t="s">
        <v>328</v>
      </c>
    </row>
    <row r="1505" spans="1:10" x14ac:dyDescent="0.25">
      <c r="A1505" s="107">
        <v>42402</v>
      </c>
      <c r="B1505" s="89" t="s">
        <v>293</v>
      </c>
      <c r="C1505" s="89" t="s">
        <v>53</v>
      </c>
      <c r="D1505" s="89" t="s">
        <v>311</v>
      </c>
      <c r="E1505" s="89" t="s">
        <v>312</v>
      </c>
      <c r="F1505" s="72">
        <v>0</v>
      </c>
      <c r="G1505" s="72">
        <v>1.1000000000000001</v>
      </c>
      <c r="H1505" s="72">
        <v>7.8</v>
      </c>
      <c r="I1505" s="72" t="s">
        <v>226</v>
      </c>
      <c r="J1505" s="72" t="s">
        <v>329</v>
      </c>
    </row>
    <row r="1506" spans="1:10" x14ac:dyDescent="0.25">
      <c r="A1506" s="107">
        <v>42403</v>
      </c>
      <c r="B1506" s="89" t="s">
        <v>293</v>
      </c>
      <c r="C1506" s="89" t="s">
        <v>53</v>
      </c>
      <c r="D1506" s="89" t="s">
        <v>311</v>
      </c>
      <c r="E1506" s="89" t="s">
        <v>312</v>
      </c>
      <c r="F1506" s="72">
        <v>0</v>
      </c>
      <c r="G1506" s="72">
        <v>1.4</v>
      </c>
      <c r="H1506" s="72">
        <v>6</v>
      </c>
      <c r="I1506" s="72" t="s">
        <v>226</v>
      </c>
      <c r="J1506" s="72" t="s">
        <v>329</v>
      </c>
    </row>
    <row r="1507" spans="1:10" x14ac:dyDescent="0.25">
      <c r="A1507" s="107">
        <v>42404</v>
      </c>
      <c r="B1507" s="89" t="s">
        <v>293</v>
      </c>
      <c r="C1507" s="89" t="s">
        <v>53</v>
      </c>
      <c r="D1507" s="89" t="s">
        <v>311</v>
      </c>
      <c r="E1507" s="89" t="s">
        <v>312</v>
      </c>
      <c r="F1507" s="72">
        <v>0.9</v>
      </c>
      <c r="G1507" s="72">
        <v>3.9</v>
      </c>
      <c r="H1507" s="72">
        <v>7.3</v>
      </c>
      <c r="I1507" s="72" t="s">
        <v>299</v>
      </c>
      <c r="J1507" s="72" t="s">
        <v>334</v>
      </c>
    </row>
    <row r="1508" spans="1:10" x14ac:dyDescent="0.25">
      <c r="A1508" s="107">
        <v>42405</v>
      </c>
      <c r="B1508" s="89" t="s">
        <v>293</v>
      </c>
      <c r="C1508" s="89" t="s">
        <v>53</v>
      </c>
      <c r="D1508" s="89" t="s">
        <v>311</v>
      </c>
      <c r="E1508" s="89" t="s">
        <v>312</v>
      </c>
      <c r="F1508" s="72">
        <v>1.7</v>
      </c>
      <c r="G1508" s="72">
        <v>3.8</v>
      </c>
      <c r="H1508" s="72">
        <v>8.9</v>
      </c>
      <c r="I1508" s="72" t="s">
        <v>299</v>
      </c>
      <c r="J1508" s="72" t="s">
        <v>334</v>
      </c>
    </row>
    <row r="1509" spans="1:10" x14ac:dyDescent="0.25">
      <c r="A1509" s="107">
        <v>42406</v>
      </c>
      <c r="B1509" s="89" t="s">
        <v>293</v>
      </c>
      <c r="C1509" s="89" t="s">
        <v>53</v>
      </c>
      <c r="D1509" s="89" t="s">
        <v>311</v>
      </c>
      <c r="E1509" s="89" t="s">
        <v>312</v>
      </c>
      <c r="F1509" s="72">
        <v>1</v>
      </c>
      <c r="G1509" s="72">
        <v>3.4</v>
      </c>
      <c r="H1509" s="72">
        <v>7.6</v>
      </c>
      <c r="I1509" s="72" t="s">
        <v>226</v>
      </c>
      <c r="J1509" s="72" t="s">
        <v>329</v>
      </c>
    </row>
    <row r="1510" spans="1:10" x14ac:dyDescent="0.25">
      <c r="A1510" s="107">
        <v>42407</v>
      </c>
      <c r="B1510" s="89" t="s">
        <v>293</v>
      </c>
      <c r="C1510" s="89" t="s">
        <v>53</v>
      </c>
      <c r="D1510" s="89" t="s">
        <v>311</v>
      </c>
      <c r="E1510" s="89" t="s">
        <v>312</v>
      </c>
      <c r="F1510" s="72">
        <v>0.5</v>
      </c>
      <c r="G1510" s="72">
        <v>2.8</v>
      </c>
      <c r="H1510" s="72">
        <v>6.5</v>
      </c>
      <c r="I1510" s="72" t="s">
        <v>226</v>
      </c>
      <c r="J1510" s="72" t="s">
        <v>329</v>
      </c>
    </row>
    <row r="1511" spans="1:10" x14ac:dyDescent="0.25">
      <c r="A1511" s="107">
        <v>42408</v>
      </c>
      <c r="B1511" s="89" t="s">
        <v>293</v>
      </c>
      <c r="C1511" s="89" t="s">
        <v>53</v>
      </c>
      <c r="D1511" s="89" t="s">
        <v>311</v>
      </c>
      <c r="E1511" s="89" t="s">
        <v>312</v>
      </c>
      <c r="F1511" s="72">
        <v>0</v>
      </c>
      <c r="G1511" s="72">
        <v>2.5</v>
      </c>
      <c r="H1511" s="72">
        <v>7.8</v>
      </c>
      <c r="I1511" s="72" t="s">
        <v>226</v>
      </c>
      <c r="J1511" s="72" t="s">
        <v>329</v>
      </c>
    </row>
    <row r="1512" spans="1:10" x14ac:dyDescent="0.25">
      <c r="A1512" s="107">
        <v>42409</v>
      </c>
      <c r="B1512" s="89" t="s">
        <v>293</v>
      </c>
      <c r="C1512" s="89" t="s">
        <v>53</v>
      </c>
      <c r="D1512" s="89" t="s">
        <v>311</v>
      </c>
      <c r="E1512" s="89" t="s">
        <v>312</v>
      </c>
      <c r="F1512" s="72">
        <v>0</v>
      </c>
      <c r="G1512" s="72">
        <v>3.1</v>
      </c>
      <c r="H1512" s="72">
        <v>7.2</v>
      </c>
      <c r="I1512" s="72" t="s">
        <v>226</v>
      </c>
      <c r="J1512" s="72" t="s">
        <v>329</v>
      </c>
    </row>
    <row r="1513" spans="1:10" x14ac:dyDescent="0.25">
      <c r="A1513" s="107">
        <v>42410</v>
      </c>
      <c r="B1513" s="89" t="s">
        <v>293</v>
      </c>
      <c r="C1513" s="89" t="s">
        <v>53</v>
      </c>
      <c r="D1513" s="89" t="s">
        <v>311</v>
      </c>
      <c r="E1513" s="89" t="s">
        <v>312</v>
      </c>
      <c r="F1513" s="72">
        <v>0</v>
      </c>
      <c r="G1513" s="72">
        <v>1.5</v>
      </c>
      <c r="H1513" s="72">
        <v>4.4000000000000004</v>
      </c>
      <c r="I1513" s="72" t="s">
        <v>226</v>
      </c>
      <c r="J1513" s="72" t="s">
        <v>329</v>
      </c>
    </row>
    <row r="1514" spans="1:10" x14ac:dyDescent="0.25">
      <c r="A1514" s="107">
        <v>42411</v>
      </c>
      <c r="B1514" s="89" t="s">
        <v>293</v>
      </c>
      <c r="C1514" s="89" t="s">
        <v>53</v>
      </c>
      <c r="D1514" s="89" t="s">
        <v>311</v>
      </c>
      <c r="E1514" s="89" t="s">
        <v>312</v>
      </c>
      <c r="F1514" s="72">
        <v>0.5</v>
      </c>
      <c r="G1514" s="72">
        <v>2.5</v>
      </c>
      <c r="H1514" s="72">
        <v>7.2</v>
      </c>
      <c r="I1514" s="72" t="s">
        <v>226</v>
      </c>
      <c r="J1514" s="72" t="s">
        <v>329</v>
      </c>
    </row>
    <row r="1515" spans="1:10" x14ac:dyDescent="0.25">
      <c r="A1515" s="107">
        <v>42412</v>
      </c>
      <c r="B1515" s="89" t="s">
        <v>293</v>
      </c>
      <c r="C1515" s="89" t="s">
        <v>53</v>
      </c>
      <c r="D1515" s="89" t="s">
        <v>311</v>
      </c>
      <c r="E1515" s="89" t="s">
        <v>312</v>
      </c>
      <c r="F1515" s="72">
        <v>0.6</v>
      </c>
      <c r="G1515" s="72">
        <v>2.7</v>
      </c>
      <c r="H1515" s="72">
        <v>6.4</v>
      </c>
      <c r="I1515" s="72" t="s">
        <v>226</v>
      </c>
      <c r="J1515" s="72" t="s">
        <v>329</v>
      </c>
    </row>
    <row r="1516" spans="1:10" x14ac:dyDescent="0.25">
      <c r="A1516" s="107">
        <v>42413</v>
      </c>
      <c r="B1516" s="89" t="s">
        <v>293</v>
      </c>
      <c r="C1516" s="89" t="s">
        <v>53</v>
      </c>
      <c r="D1516" s="89" t="s">
        <v>311</v>
      </c>
      <c r="E1516" s="89" t="s">
        <v>312</v>
      </c>
      <c r="F1516" s="72">
        <v>0.2</v>
      </c>
      <c r="G1516" s="72">
        <v>1.5</v>
      </c>
      <c r="H1516" s="72">
        <v>5.2</v>
      </c>
      <c r="I1516" s="72" t="s">
        <v>226</v>
      </c>
      <c r="J1516" s="72" t="s">
        <v>329</v>
      </c>
    </row>
    <row r="1517" spans="1:10" x14ac:dyDescent="0.25">
      <c r="A1517" s="107">
        <v>42414</v>
      </c>
      <c r="B1517" s="89" t="s">
        <v>293</v>
      </c>
      <c r="C1517" s="89" t="s">
        <v>53</v>
      </c>
      <c r="D1517" s="89" t="s">
        <v>311</v>
      </c>
      <c r="E1517" s="89" t="s">
        <v>312</v>
      </c>
      <c r="F1517" s="72">
        <v>0.3</v>
      </c>
      <c r="G1517" s="72">
        <v>0.2</v>
      </c>
      <c r="H1517" s="72">
        <v>5.4</v>
      </c>
      <c r="I1517" s="72" t="s">
        <v>226</v>
      </c>
      <c r="J1517" s="72" t="s">
        <v>329</v>
      </c>
    </row>
    <row r="1518" spans="1:10" x14ac:dyDescent="0.25">
      <c r="A1518" s="107">
        <v>42415</v>
      </c>
      <c r="B1518" s="89" t="s">
        <v>293</v>
      </c>
      <c r="C1518" s="89" t="s">
        <v>53</v>
      </c>
      <c r="D1518" s="89" t="s">
        <v>311</v>
      </c>
      <c r="E1518" s="89" t="s">
        <v>312</v>
      </c>
      <c r="F1518" s="72">
        <v>0.2</v>
      </c>
      <c r="G1518" s="72">
        <v>1.4</v>
      </c>
      <c r="H1518" s="72">
        <v>7</v>
      </c>
      <c r="I1518" s="72" t="s">
        <v>299</v>
      </c>
      <c r="J1518" s="72" t="s">
        <v>334</v>
      </c>
    </row>
    <row r="1519" spans="1:10" x14ac:dyDescent="0.25">
      <c r="A1519" s="107">
        <v>42416</v>
      </c>
      <c r="B1519" s="89" t="s">
        <v>293</v>
      </c>
      <c r="C1519" s="89" t="s">
        <v>53</v>
      </c>
      <c r="D1519" s="89" t="s">
        <v>311</v>
      </c>
      <c r="E1519" s="89" t="s">
        <v>312</v>
      </c>
      <c r="F1519" s="72">
        <v>0.2</v>
      </c>
      <c r="G1519" s="72">
        <v>1.1000000000000001</v>
      </c>
      <c r="H1519" s="72">
        <v>10.5</v>
      </c>
      <c r="I1519" s="72" t="s">
        <v>299</v>
      </c>
      <c r="J1519" s="72" t="s">
        <v>334</v>
      </c>
    </row>
    <row r="1520" spans="1:10" x14ac:dyDescent="0.25">
      <c r="A1520" s="107">
        <v>42417</v>
      </c>
      <c r="B1520" s="89" t="s">
        <v>293</v>
      </c>
      <c r="C1520" s="89" t="s">
        <v>53</v>
      </c>
      <c r="D1520" s="89" t="s">
        <v>311</v>
      </c>
      <c r="E1520" s="89" t="s">
        <v>312</v>
      </c>
      <c r="F1520" s="72">
        <v>0.9</v>
      </c>
      <c r="G1520" s="72">
        <v>2.7</v>
      </c>
      <c r="H1520" s="72">
        <v>6.3</v>
      </c>
      <c r="I1520" s="72" t="s">
        <v>226</v>
      </c>
      <c r="J1520" s="72" t="s">
        <v>329</v>
      </c>
    </row>
    <row r="1521" spans="1:10" x14ac:dyDescent="0.25">
      <c r="A1521" s="107">
        <v>42418</v>
      </c>
      <c r="B1521" s="89" t="s">
        <v>293</v>
      </c>
      <c r="C1521" s="89" t="s">
        <v>53</v>
      </c>
      <c r="D1521" s="89" t="s">
        <v>311</v>
      </c>
      <c r="E1521" s="89" t="s">
        <v>312</v>
      </c>
      <c r="F1521" s="72">
        <v>0.2</v>
      </c>
      <c r="G1521" s="72">
        <v>1.9</v>
      </c>
      <c r="H1521" s="72">
        <v>6.5</v>
      </c>
      <c r="I1521" s="72" t="s">
        <v>226</v>
      </c>
      <c r="J1521" s="72" t="s">
        <v>329</v>
      </c>
    </row>
    <row r="1522" spans="1:10" x14ac:dyDescent="0.25">
      <c r="A1522" s="107">
        <v>42419</v>
      </c>
      <c r="B1522" s="89" t="s">
        <v>293</v>
      </c>
      <c r="C1522" s="89" t="s">
        <v>53</v>
      </c>
      <c r="D1522" s="89" t="s">
        <v>311</v>
      </c>
      <c r="E1522" s="89" t="s">
        <v>312</v>
      </c>
      <c r="F1522" s="72">
        <v>0</v>
      </c>
      <c r="G1522" s="72">
        <v>0.8</v>
      </c>
      <c r="H1522" s="72">
        <v>5</v>
      </c>
      <c r="I1522" s="72" t="s">
        <v>299</v>
      </c>
      <c r="J1522" s="72" t="s">
        <v>334</v>
      </c>
    </row>
    <row r="1523" spans="1:10" x14ac:dyDescent="0.25">
      <c r="A1523" s="107">
        <v>42420</v>
      </c>
      <c r="B1523" s="89" t="s">
        <v>293</v>
      </c>
      <c r="C1523" s="89" t="s">
        <v>53</v>
      </c>
      <c r="D1523" s="89" t="s">
        <v>311</v>
      </c>
      <c r="E1523" s="89" t="s">
        <v>312</v>
      </c>
      <c r="F1523" s="72">
        <v>0.6</v>
      </c>
      <c r="G1523" s="72">
        <v>2.2000000000000002</v>
      </c>
      <c r="H1523" s="72">
        <v>8</v>
      </c>
      <c r="I1523" s="72" t="s">
        <v>299</v>
      </c>
      <c r="J1523" s="72" t="s">
        <v>334</v>
      </c>
    </row>
    <row r="1524" spans="1:10" x14ac:dyDescent="0.25">
      <c r="A1524" s="107">
        <v>42421</v>
      </c>
      <c r="B1524" s="89" t="s">
        <v>293</v>
      </c>
      <c r="C1524" s="89" t="s">
        <v>53</v>
      </c>
      <c r="D1524" s="89" t="s">
        <v>311</v>
      </c>
      <c r="E1524" s="89" t="s">
        <v>312</v>
      </c>
      <c r="F1524" s="72">
        <v>1.2</v>
      </c>
      <c r="G1524" s="72">
        <v>3.6</v>
      </c>
      <c r="H1524" s="72">
        <v>8.5</v>
      </c>
      <c r="I1524" s="72" t="s">
        <v>226</v>
      </c>
      <c r="J1524" s="72" t="s">
        <v>329</v>
      </c>
    </row>
    <row r="1525" spans="1:10" x14ac:dyDescent="0.25">
      <c r="A1525" s="107">
        <v>42422</v>
      </c>
      <c r="B1525" s="89" t="s">
        <v>293</v>
      </c>
      <c r="C1525" s="89" t="s">
        <v>53</v>
      </c>
      <c r="D1525" s="89" t="s">
        <v>311</v>
      </c>
      <c r="E1525" s="89" t="s">
        <v>312</v>
      </c>
      <c r="F1525" s="72">
        <v>0.6</v>
      </c>
      <c r="G1525" s="72">
        <v>2.4</v>
      </c>
      <c r="H1525" s="72">
        <v>5.6</v>
      </c>
      <c r="I1525" s="72" t="s">
        <v>226</v>
      </c>
      <c r="J1525" s="72" t="s">
        <v>329</v>
      </c>
    </row>
    <row r="1526" spans="1:10" x14ac:dyDescent="0.25">
      <c r="A1526" s="107">
        <v>42423</v>
      </c>
      <c r="B1526" s="89" t="s">
        <v>293</v>
      </c>
      <c r="C1526" s="89" t="s">
        <v>53</v>
      </c>
      <c r="D1526" s="89" t="s">
        <v>311</v>
      </c>
      <c r="E1526" s="89" t="s">
        <v>312</v>
      </c>
      <c r="F1526" s="72">
        <v>0.4</v>
      </c>
      <c r="G1526" s="72">
        <v>1.6</v>
      </c>
      <c r="H1526" s="72">
        <v>4.0999999999999996</v>
      </c>
      <c r="I1526" s="72" t="s">
        <v>226</v>
      </c>
      <c r="J1526" s="72" t="s">
        <v>329</v>
      </c>
    </row>
    <row r="1527" spans="1:10" x14ac:dyDescent="0.25">
      <c r="A1527" s="107">
        <v>42424</v>
      </c>
      <c r="B1527" s="89" t="s">
        <v>293</v>
      </c>
      <c r="C1527" s="89" t="s">
        <v>53</v>
      </c>
      <c r="D1527" s="89" t="s">
        <v>311</v>
      </c>
      <c r="E1527" s="89" t="s">
        <v>312</v>
      </c>
      <c r="F1527" s="72">
        <v>0</v>
      </c>
      <c r="G1527" s="72">
        <v>0.4</v>
      </c>
      <c r="H1527" s="72">
        <v>4.5</v>
      </c>
      <c r="I1527" s="72" t="s">
        <v>299</v>
      </c>
      <c r="J1527" s="72" t="s">
        <v>334</v>
      </c>
    </row>
    <row r="1528" spans="1:10" x14ac:dyDescent="0.25">
      <c r="A1528" s="107">
        <v>42425</v>
      </c>
      <c r="B1528" s="89" t="s">
        <v>293</v>
      </c>
      <c r="C1528" s="89" t="s">
        <v>53</v>
      </c>
      <c r="D1528" s="89" t="s">
        <v>311</v>
      </c>
      <c r="E1528" s="89" t="s">
        <v>312</v>
      </c>
      <c r="F1528" s="72">
        <v>0.3</v>
      </c>
      <c r="G1528" s="72">
        <v>1.7</v>
      </c>
      <c r="H1528" s="72">
        <v>5.8</v>
      </c>
      <c r="I1528" s="72" t="s">
        <v>327</v>
      </c>
      <c r="J1528" s="72" t="s">
        <v>328</v>
      </c>
    </row>
    <row r="1529" spans="1:10" x14ac:dyDescent="0.25">
      <c r="A1529" s="107">
        <v>42426</v>
      </c>
      <c r="B1529" s="89" t="s">
        <v>293</v>
      </c>
      <c r="C1529" s="89" t="s">
        <v>53</v>
      </c>
      <c r="D1529" s="89" t="s">
        <v>311</v>
      </c>
      <c r="E1529" s="89" t="s">
        <v>312</v>
      </c>
      <c r="F1529" s="72">
        <v>0.3</v>
      </c>
      <c r="G1529" s="72">
        <v>2.6</v>
      </c>
      <c r="H1529" s="72">
        <v>7.3</v>
      </c>
      <c r="I1529" s="72" t="s">
        <v>299</v>
      </c>
      <c r="J1529" s="72" t="s">
        <v>334</v>
      </c>
    </row>
    <row r="1530" spans="1:10" x14ac:dyDescent="0.25">
      <c r="A1530" s="107">
        <v>42427</v>
      </c>
      <c r="B1530" s="89" t="s">
        <v>293</v>
      </c>
      <c r="C1530" s="89" t="s">
        <v>53</v>
      </c>
      <c r="D1530" s="89" t="s">
        <v>311</v>
      </c>
      <c r="E1530" s="89" t="s">
        <v>312</v>
      </c>
      <c r="F1530" s="72">
        <v>1.8</v>
      </c>
      <c r="G1530" s="72">
        <v>3.8</v>
      </c>
      <c r="H1530" s="72">
        <v>7.7</v>
      </c>
      <c r="I1530" s="72" t="s">
        <v>226</v>
      </c>
      <c r="J1530" s="72" t="s">
        <v>329</v>
      </c>
    </row>
    <row r="1531" spans="1:10" x14ac:dyDescent="0.25">
      <c r="A1531" s="107">
        <v>42428</v>
      </c>
      <c r="B1531" s="89" t="s">
        <v>293</v>
      </c>
      <c r="C1531" s="89" t="s">
        <v>53</v>
      </c>
      <c r="D1531" s="89" t="s">
        <v>311</v>
      </c>
      <c r="E1531" s="89" t="s">
        <v>312</v>
      </c>
      <c r="F1531" s="72">
        <v>0</v>
      </c>
      <c r="G1531" s="72">
        <v>2.8</v>
      </c>
      <c r="H1531" s="72">
        <v>8.1999999999999993</v>
      </c>
      <c r="I1531" s="72" t="s">
        <v>226</v>
      </c>
      <c r="J1531" s="72" t="s">
        <v>329</v>
      </c>
    </row>
    <row r="1532" spans="1:10" x14ac:dyDescent="0.25">
      <c r="A1532" s="107">
        <v>42429</v>
      </c>
      <c r="B1532" s="89" t="s">
        <v>293</v>
      </c>
      <c r="C1532" s="89" t="s">
        <v>53</v>
      </c>
      <c r="D1532" s="89" t="s">
        <v>311</v>
      </c>
      <c r="E1532" s="89" t="s">
        <v>312</v>
      </c>
      <c r="F1532" s="72">
        <v>0.8</v>
      </c>
      <c r="G1532" s="72">
        <v>3.1</v>
      </c>
      <c r="H1532" s="72">
        <v>7.5</v>
      </c>
      <c r="I1532" s="72" t="s">
        <v>226</v>
      </c>
      <c r="J1532" s="72" t="s">
        <v>329</v>
      </c>
    </row>
    <row r="1533" spans="1:10" x14ac:dyDescent="0.25">
      <c r="A1533" s="107">
        <v>42430</v>
      </c>
      <c r="B1533" s="89" t="s">
        <v>293</v>
      </c>
      <c r="C1533" s="89" t="s">
        <v>53</v>
      </c>
      <c r="D1533" s="89" t="s">
        <v>311</v>
      </c>
      <c r="E1533" s="89" t="s">
        <v>312</v>
      </c>
      <c r="F1533" s="72">
        <v>0.7</v>
      </c>
      <c r="G1533" s="72">
        <v>3</v>
      </c>
      <c r="H1533" s="72">
        <v>6.8</v>
      </c>
      <c r="I1533" s="72" t="s">
        <v>226</v>
      </c>
      <c r="J1533" s="72" t="s">
        <v>329</v>
      </c>
    </row>
    <row r="1534" spans="1:10" x14ac:dyDescent="0.25">
      <c r="A1534" s="107">
        <v>42431</v>
      </c>
      <c r="B1534" s="89" t="s">
        <v>293</v>
      </c>
      <c r="C1534" s="89" t="s">
        <v>53</v>
      </c>
      <c r="D1534" s="89" t="s">
        <v>311</v>
      </c>
      <c r="E1534" s="89" t="s">
        <v>312</v>
      </c>
      <c r="F1534" s="72">
        <v>0</v>
      </c>
      <c r="G1534" s="72">
        <v>1.5</v>
      </c>
      <c r="H1534" s="72">
        <v>5.0999999999999996</v>
      </c>
      <c r="I1534" s="72" t="s">
        <v>226</v>
      </c>
      <c r="J1534" s="72" t="s">
        <v>329</v>
      </c>
    </row>
    <row r="1535" spans="1:10" x14ac:dyDescent="0.25">
      <c r="A1535" s="107">
        <v>42432</v>
      </c>
      <c r="B1535" s="89" t="s">
        <v>293</v>
      </c>
      <c r="C1535" s="89" t="s">
        <v>53</v>
      </c>
      <c r="D1535" s="89" t="s">
        <v>311</v>
      </c>
      <c r="E1535" s="89" t="s">
        <v>312</v>
      </c>
      <c r="F1535" s="72">
        <v>0</v>
      </c>
      <c r="G1535" s="72">
        <v>2.1</v>
      </c>
      <c r="H1535" s="72">
        <v>6</v>
      </c>
      <c r="I1535" s="72" t="s">
        <v>226</v>
      </c>
      <c r="J1535" s="72" t="s">
        <v>329</v>
      </c>
    </row>
    <row r="1536" spans="1:10" x14ac:dyDescent="0.25">
      <c r="A1536" s="107">
        <v>42433</v>
      </c>
      <c r="B1536" s="89" t="s">
        <v>293</v>
      </c>
      <c r="C1536" s="89" t="s">
        <v>53</v>
      </c>
      <c r="D1536" s="89" t="s">
        <v>311</v>
      </c>
      <c r="E1536" s="89" t="s">
        <v>312</v>
      </c>
      <c r="F1536" s="72">
        <v>0.3</v>
      </c>
      <c r="G1536" s="72">
        <v>2.8</v>
      </c>
      <c r="H1536" s="72">
        <v>6.8</v>
      </c>
      <c r="I1536" s="72" t="s">
        <v>226</v>
      </c>
      <c r="J1536" s="72" t="s">
        <v>329</v>
      </c>
    </row>
    <row r="1537" spans="1:10" x14ac:dyDescent="0.25">
      <c r="A1537" s="107">
        <v>42434</v>
      </c>
      <c r="B1537" s="89" t="s">
        <v>293</v>
      </c>
      <c r="C1537" s="89" t="s">
        <v>53</v>
      </c>
      <c r="D1537" s="89" t="s">
        <v>311</v>
      </c>
      <c r="E1537" s="89" t="s">
        <v>312</v>
      </c>
      <c r="F1537" s="72">
        <v>0.2</v>
      </c>
      <c r="G1537" s="72">
        <v>1.9</v>
      </c>
      <c r="H1537" s="72">
        <v>5.7</v>
      </c>
      <c r="I1537" s="72" t="s">
        <v>226</v>
      </c>
      <c r="J1537" s="72" t="s">
        <v>329</v>
      </c>
    </row>
    <row r="1538" spans="1:10" x14ac:dyDescent="0.25">
      <c r="A1538" s="107">
        <v>42435</v>
      </c>
      <c r="B1538" s="89" t="s">
        <v>293</v>
      </c>
      <c r="C1538" s="89" t="s">
        <v>53</v>
      </c>
      <c r="D1538" s="89" t="s">
        <v>311</v>
      </c>
      <c r="E1538" s="89" t="s">
        <v>312</v>
      </c>
      <c r="F1538" s="72">
        <v>0</v>
      </c>
      <c r="G1538" s="72">
        <v>2</v>
      </c>
      <c r="H1538" s="72">
        <v>6.7</v>
      </c>
      <c r="I1538" s="72" t="s">
        <v>299</v>
      </c>
      <c r="J1538" s="72" t="s">
        <v>334</v>
      </c>
    </row>
    <row r="1539" spans="1:10" x14ac:dyDescent="0.25">
      <c r="A1539" s="107">
        <v>42436</v>
      </c>
      <c r="B1539" s="89" t="s">
        <v>293</v>
      </c>
      <c r="C1539" s="89" t="s">
        <v>53</v>
      </c>
      <c r="D1539" s="89" t="s">
        <v>311</v>
      </c>
      <c r="E1539" s="89" t="s">
        <v>312</v>
      </c>
      <c r="F1539" s="72">
        <v>0.3</v>
      </c>
      <c r="G1539" s="72">
        <v>1.6</v>
      </c>
      <c r="H1539" s="72">
        <v>5.3</v>
      </c>
      <c r="I1539" s="72" t="s">
        <v>226</v>
      </c>
      <c r="J1539" s="72" t="s">
        <v>329</v>
      </c>
    </row>
    <row r="1540" spans="1:10" x14ac:dyDescent="0.25">
      <c r="A1540" s="107">
        <v>42437</v>
      </c>
      <c r="B1540" s="89" t="s">
        <v>293</v>
      </c>
      <c r="C1540" s="89" t="s">
        <v>53</v>
      </c>
      <c r="D1540" s="89" t="s">
        <v>311</v>
      </c>
      <c r="E1540" s="89" t="s">
        <v>312</v>
      </c>
      <c r="F1540" s="72">
        <v>0</v>
      </c>
      <c r="G1540" s="72">
        <v>2.8</v>
      </c>
      <c r="H1540" s="72">
        <v>8.1999999999999993</v>
      </c>
      <c r="I1540" s="72" t="s">
        <v>299</v>
      </c>
      <c r="J1540" s="72" t="s">
        <v>334</v>
      </c>
    </row>
    <row r="1541" spans="1:10" x14ac:dyDescent="0.25">
      <c r="A1541" s="107">
        <v>42438</v>
      </c>
      <c r="B1541" s="89" t="s">
        <v>293</v>
      </c>
      <c r="C1541" s="89" t="s">
        <v>53</v>
      </c>
      <c r="D1541" s="89" t="s">
        <v>311</v>
      </c>
      <c r="E1541" s="89" t="s">
        <v>312</v>
      </c>
      <c r="F1541" s="72">
        <v>0.2</v>
      </c>
      <c r="G1541" s="72">
        <v>0.8</v>
      </c>
      <c r="H1541" s="72">
        <v>4.0999999999999996</v>
      </c>
      <c r="I1541" s="72" t="s">
        <v>299</v>
      </c>
      <c r="J1541" s="72" t="s">
        <v>334</v>
      </c>
    </row>
    <row r="1542" spans="1:10" x14ac:dyDescent="0.25">
      <c r="A1542" s="107">
        <v>42439</v>
      </c>
      <c r="B1542" s="89" t="s">
        <v>293</v>
      </c>
      <c r="C1542" s="89" t="s">
        <v>53</v>
      </c>
      <c r="D1542" s="89" t="s">
        <v>311</v>
      </c>
      <c r="E1542" s="89" t="s">
        <v>312</v>
      </c>
      <c r="F1542" s="72">
        <v>0.2</v>
      </c>
      <c r="G1542" s="72">
        <v>1.7</v>
      </c>
      <c r="H1542" s="72">
        <v>7.3</v>
      </c>
      <c r="I1542" s="72" t="s">
        <v>226</v>
      </c>
      <c r="J1542" s="72" t="s">
        <v>329</v>
      </c>
    </row>
    <row r="1543" spans="1:10" x14ac:dyDescent="0.25">
      <c r="A1543" s="107">
        <v>42440</v>
      </c>
      <c r="B1543" s="89" t="s">
        <v>293</v>
      </c>
      <c r="C1543" s="89" t="s">
        <v>53</v>
      </c>
      <c r="D1543" s="89" t="s">
        <v>311</v>
      </c>
      <c r="E1543" s="89" t="s">
        <v>312</v>
      </c>
      <c r="F1543" s="72">
        <v>0.1</v>
      </c>
      <c r="G1543" s="72">
        <v>1.8</v>
      </c>
      <c r="H1543" s="72">
        <v>6.6</v>
      </c>
      <c r="I1543" s="72" t="s">
        <v>299</v>
      </c>
      <c r="J1543" s="72" t="s">
        <v>334</v>
      </c>
    </row>
    <row r="1544" spans="1:10" x14ac:dyDescent="0.25">
      <c r="A1544" s="107">
        <v>42441</v>
      </c>
      <c r="B1544" s="89" t="s">
        <v>293</v>
      </c>
      <c r="C1544" s="89" t="s">
        <v>53</v>
      </c>
      <c r="D1544" s="89" t="s">
        <v>311</v>
      </c>
      <c r="E1544" s="89" t="s">
        <v>312</v>
      </c>
      <c r="F1544" s="72">
        <v>0.3</v>
      </c>
      <c r="G1544" s="72">
        <v>1.9</v>
      </c>
      <c r="H1544" s="72">
        <v>5.6</v>
      </c>
      <c r="I1544" s="72" t="s">
        <v>226</v>
      </c>
      <c r="J1544" s="72" t="s">
        <v>329</v>
      </c>
    </row>
    <row r="1545" spans="1:10" x14ac:dyDescent="0.25">
      <c r="A1545" s="107">
        <v>42442</v>
      </c>
      <c r="B1545" s="89" t="s">
        <v>293</v>
      </c>
      <c r="C1545" s="89" t="s">
        <v>53</v>
      </c>
      <c r="D1545" s="89" t="s">
        <v>311</v>
      </c>
      <c r="E1545" s="89" t="s">
        <v>312</v>
      </c>
      <c r="F1545" s="72">
        <v>0.1</v>
      </c>
      <c r="G1545" s="72">
        <v>1.9</v>
      </c>
      <c r="H1545" s="72">
        <v>6.5</v>
      </c>
      <c r="I1545" s="72" t="s">
        <v>299</v>
      </c>
      <c r="J1545" s="72" t="s">
        <v>334</v>
      </c>
    </row>
    <row r="1546" spans="1:10" x14ac:dyDescent="0.25">
      <c r="A1546" s="107">
        <v>42443</v>
      </c>
      <c r="B1546" s="89" t="s">
        <v>293</v>
      </c>
      <c r="C1546" s="89" t="s">
        <v>53</v>
      </c>
      <c r="D1546" s="89" t="s">
        <v>311</v>
      </c>
      <c r="E1546" s="89" t="s">
        <v>312</v>
      </c>
      <c r="F1546" s="72">
        <v>0</v>
      </c>
      <c r="G1546" s="72">
        <v>0.2</v>
      </c>
      <c r="H1546" s="72">
        <v>9.6999999999999993</v>
      </c>
      <c r="I1546" s="72" t="s">
        <v>300</v>
      </c>
      <c r="J1546" s="72" t="s">
        <v>330</v>
      </c>
    </row>
    <row r="1547" spans="1:10" x14ac:dyDescent="0.25">
      <c r="A1547" s="107">
        <v>42444</v>
      </c>
      <c r="B1547" s="89" t="s">
        <v>293</v>
      </c>
      <c r="C1547" s="89" t="s">
        <v>53</v>
      </c>
      <c r="D1547" s="89" t="s">
        <v>311</v>
      </c>
      <c r="E1547" s="89" t="s">
        <v>312</v>
      </c>
      <c r="F1547" s="72">
        <v>0.5</v>
      </c>
      <c r="G1547" s="72">
        <v>2.7</v>
      </c>
      <c r="H1547" s="72">
        <v>6</v>
      </c>
      <c r="I1547" s="72" t="s">
        <v>299</v>
      </c>
      <c r="J1547" s="72" t="s">
        <v>334</v>
      </c>
    </row>
    <row r="1548" spans="1:10" x14ac:dyDescent="0.25">
      <c r="A1548" s="107">
        <v>42445</v>
      </c>
      <c r="B1548" s="89" t="s">
        <v>293</v>
      </c>
      <c r="C1548" s="89" t="s">
        <v>53</v>
      </c>
      <c r="D1548" s="89" t="s">
        <v>311</v>
      </c>
      <c r="E1548" s="89" t="s">
        <v>312</v>
      </c>
      <c r="F1548" s="72">
        <v>0.6</v>
      </c>
      <c r="G1548" s="72">
        <v>2.2999999999999998</v>
      </c>
      <c r="H1548" s="72">
        <v>6.8</v>
      </c>
      <c r="I1548" s="72" t="s">
        <v>299</v>
      </c>
      <c r="J1548" s="72" t="s">
        <v>334</v>
      </c>
    </row>
    <row r="1549" spans="1:10" x14ac:dyDescent="0.25">
      <c r="A1549" s="107">
        <v>42446</v>
      </c>
      <c r="B1549" s="89" t="s">
        <v>293</v>
      </c>
      <c r="C1549" s="89" t="s">
        <v>53</v>
      </c>
      <c r="D1549" s="89" t="s">
        <v>311</v>
      </c>
      <c r="E1549" s="89" t="s">
        <v>312</v>
      </c>
      <c r="F1549" s="72">
        <v>0.7</v>
      </c>
      <c r="G1549" s="72">
        <v>2.2999999999999998</v>
      </c>
      <c r="H1549" s="72">
        <v>14.4</v>
      </c>
      <c r="I1549" s="72" t="s">
        <v>226</v>
      </c>
      <c r="J1549" s="72" t="s">
        <v>329</v>
      </c>
    </row>
    <row r="1550" spans="1:10" x14ac:dyDescent="0.25">
      <c r="A1550" s="107">
        <v>42447</v>
      </c>
      <c r="B1550" s="89" t="s">
        <v>293</v>
      </c>
      <c r="C1550" s="89" t="s">
        <v>53</v>
      </c>
      <c r="D1550" s="89" t="s">
        <v>311</v>
      </c>
      <c r="E1550" s="89" t="s">
        <v>312</v>
      </c>
      <c r="F1550" s="72">
        <v>0.5</v>
      </c>
      <c r="G1550" s="72">
        <v>3.5</v>
      </c>
      <c r="H1550" s="72">
        <v>12.2</v>
      </c>
      <c r="I1550" s="72" t="s">
        <v>327</v>
      </c>
      <c r="J1550" s="72" t="s">
        <v>328</v>
      </c>
    </row>
    <row r="1551" spans="1:10" x14ac:dyDescent="0.25">
      <c r="A1551" s="107">
        <v>42448</v>
      </c>
      <c r="B1551" s="89" t="s">
        <v>293</v>
      </c>
      <c r="C1551" s="89" t="s">
        <v>53</v>
      </c>
      <c r="D1551" s="89" t="s">
        <v>311</v>
      </c>
      <c r="E1551" s="89" t="s">
        <v>312</v>
      </c>
      <c r="F1551" s="72">
        <v>0.1</v>
      </c>
      <c r="G1551" s="72">
        <v>0.3</v>
      </c>
      <c r="H1551" s="72">
        <v>8.5</v>
      </c>
      <c r="I1551" s="72" t="s">
        <v>265</v>
      </c>
      <c r="J1551" s="72" t="s">
        <v>333</v>
      </c>
    </row>
    <row r="1552" spans="1:10" x14ac:dyDescent="0.25">
      <c r="A1552" s="107">
        <v>42449</v>
      </c>
      <c r="B1552" s="89" t="s">
        <v>293</v>
      </c>
      <c r="C1552" s="89" t="s">
        <v>53</v>
      </c>
      <c r="D1552" s="89" t="s">
        <v>311</v>
      </c>
      <c r="E1552" s="89" t="s">
        <v>312</v>
      </c>
      <c r="F1552" s="72">
        <v>1</v>
      </c>
      <c r="G1552" s="72">
        <v>2.7</v>
      </c>
      <c r="H1552" s="72">
        <v>6</v>
      </c>
      <c r="I1552" s="72" t="s">
        <v>299</v>
      </c>
      <c r="J1552" s="72" t="s">
        <v>334</v>
      </c>
    </row>
    <row r="1553" spans="1:10" x14ac:dyDescent="0.25">
      <c r="A1553" s="107">
        <v>42450</v>
      </c>
      <c r="B1553" s="89" t="s">
        <v>293</v>
      </c>
      <c r="C1553" s="89" t="s">
        <v>53</v>
      </c>
      <c r="D1553" s="89" t="s">
        <v>311</v>
      </c>
      <c r="E1553" s="89" t="s">
        <v>312</v>
      </c>
      <c r="F1553" s="72">
        <v>0.6</v>
      </c>
      <c r="G1553" s="72">
        <v>2.4</v>
      </c>
      <c r="H1553" s="72">
        <v>5.2</v>
      </c>
      <c r="I1553" s="72" t="s">
        <v>299</v>
      </c>
      <c r="J1553" s="72" t="s">
        <v>334</v>
      </c>
    </row>
    <row r="1554" spans="1:10" x14ac:dyDescent="0.25">
      <c r="A1554" s="107">
        <v>42451</v>
      </c>
      <c r="B1554" s="89" t="s">
        <v>293</v>
      </c>
      <c r="C1554" s="89" t="s">
        <v>53</v>
      </c>
      <c r="D1554" s="89" t="s">
        <v>311</v>
      </c>
      <c r="E1554" s="89" t="s">
        <v>312</v>
      </c>
      <c r="F1554" s="72">
        <v>0.4</v>
      </c>
      <c r="G1554" s="72">
        <v>1.5</v>
      </c>
      <c r="H1554" s="72">
        <v>4.5999999999999996</v>
      </c>
      <c r="I1554" s="72" t="s">
        <v>299</v>
      </c>
      <c r="J1554" s="72" t="s">
        <v>334</v>
      </c>
    </row>
    <row r="1555" spans="1:10" x14ac:dyDescent="0.25">
      <c r="A1555" s="107">
        <v>42452</v>
      </c>
      <c r="B1555" s="89" t="s">
        <v>293</v>
      </c>
      <c r="C1555" s="89" t="s">
        <v>53</v>
      </c>
      <c r="D1555" s="89" t="s">
        <v>311</v>
      </c>
      <c r="E1555" s="89" t="s">
        <v>312</v>
      </c>
      <c r="F1555" s="72">
        <v>0</v>
      </c>
      <c r="G1555" s="72">
        <v>0.1</v>
      </c>
      <c r="H1555" s="72">
        <v>3.4</v>
      </c>
      <c r="I1555" s="72" t="s">
        <v>298</v>
      </c>
      <c r="J1555" s="72" t="s">
        <v>331</v>
      </c>
    </row>
    <row r="1556" spans="1:10" x14ac:dyDescent="0.25">
      <c r="A1556" s="107">
        <v>42453</v>
      </c>
      <c r="B1556" s="89" t="s">
        <v>293</v>
      </c>
      <c r="C1556" s="89" t="s">
        <v>53</v>
      </c>
      <c r="D1556" s="89" t="s">
        <v>311</v>
      </c>
      <c r="E1556" s="89" t="s">
        <v>312</v>
      </c>
      <c r="F1556" s="72">
        <v>0</v>
      </c>
      <c r="G1556" s="72">
        <v>1.4</v>
      </c>
      <c r="H1556" s="72">
        <v>6.4</v>
      </c>
      <c r="I1556" s="72" t="s">
        <v>226</v>
      </c>
      <c r="J1556" s="72" t="s">
        <v>329</v>
      </c>
    </row>
    <row r="1557" spans="1:10" x14ac:dyDescent="0.25">
      <c r="A1557" s="107">
        <v>42454</v>
      </c>
      <c r="B1557" s="89" t="s">
        <v>293</v>
      </c>
      <c r="C1557" s="89" t="s">
        <v>53</v>
      </c>
      <c r="D1557" s="89" t="s">
        <v>311</v>
      </c>
      <c r="E1557" s="89" t="s">
        <v>312</v>
      </c>
      <c r="F1557" s="72">
        <v>0</v>
      </c>
      <c r="G1557" s="72">
        <v>0.5</v>
      </c>
      <c r="H1557" s="72">
        <v>3.3</v>
      </c>
      <c r="I1557" s="72" t="s">
        <v>327</v>
      </c>
      <c r="J1557" s="72" t="s">
        <v>328</v>
      </c>
    </row>
    <row r="1558" spans="1:10" x14ac:dyDescent="0.25">
      <c r="A1558" s="107">
        <v>42455</v>
      </c>
      <c r="B1558" s="89" t="s">
        <v>293</v>
      </c>
      <c r="C1558" s="89" t="s">
        <v>53</v>
      </c>
      <c r="D1558" s="89" t="s">
        <v>311</v>
      </c>
      <c r="E1558" s="89" t="s">
        <v>312</v>
      </c>
      <c r="F1558" s="72">
        <v>0</v>
      </c>
      <c r="G1558" s="72">
        <v>1.3</v>
      </c>
      <c r="H1558" s="72">
        <v>6</v>
      </c>
      <c r="I1558" s="72" t="s">
        <v>299</v>
      </c>
      <c r="J1558" s="72" t="s">
        <v>334</v>
      </c>
    </row>
    <row r="1559" spans="1:10" x14ac:dyDescent="0.25">
      <c r="A1559" s="107">
        <v>42456</v>
      </c>
      <c r="B1559" s="89" t="s">
        <v>293</v>
      </c>
      <c r="C1559" s="89" t="s">
        <v>53</v>
      </c>
      <c r="D1559" s="89" t="s">
        <v>311</v>
      </c>
      <c r="E1559" s="89" t="s">
        <v>312</v>
      </c>
      <c r="F1559" s="72">
        <v>0</v>
      </c>
      <c r="G1559" s="72">
        <v>1.8</v>
      </c>
      <c r="H1559" s="72">
        <v>7.7</v>
      </c>
      <c r="I1559" s="72" t="s">
        <v>299</v>
      </c>
      <c r="J1559" s="72" t="s">
        <v>334</v>
      </c>
    </row>
    <row r="1560" spans="1:10" x14ac:dyDescent="0.25">
      <c r="A1560" s="107">
        <v>42457</v>
      </c>
      <c r="B1560" s="89" t="s">
        <v>293</v>
      </c>
      <c r="C1560" s="89" t="s">
        <v>53</v>
      </c>
      <c r="D1560" s="89" t="s">
        <v>311</v>
      </c>
      <c r="E1560" s="89" t="s">
        <v>312</v>
      </c>
      <c r="F1560" s="72">
        <v>0</v>
      </c>
      <c r="G1560" s="72">
        <v>0.9</v>
      </c>
      <c r="H1560" s="72">
        <v>3.4</v>
      </c>
      <c r="I1560" s="72" t="s">
        <v>226</v>
      </c>
      <c r="J1560" s="72" t="s">
        <v>329</v>
      </c>
    </row>
    <row r="1561" spans="1:10" x14ac:dyDescent="0.25">
      <c r="A1561" s="107">
        <v>42458</v>
      </c>
      <c r="B1561" s="89" t="s">
        <v>293</v>
      </c>
      <c r="C1561" s="89" t="s">
        <v>53</v>
      </c>
      <c r="D1561" s="89" t="s">
        <v>311</v>
      </c>
      <c r="E1561" s="89" t="s">
        <v>312</v>
      </c>
      <c r="F1561" s="72">
        <v>0</v>
      </c>
      <c r="G1561" s="72">
        <v>1.4</v>
      </c>
      <c r="H1561" s="72">
        <v>5</v>
      </c>
      <c r="I1561" s="72" t="s">
        <v>226</v>
      </c>
      <c r="J1561" s="72" t="s">
        <v>329</v>
      </c>
    </row>
    <row r="1562" spans="1:10" x14ac:dyDescent="0.25">
      <c r="A1562" s="107">
        <v>42459</v>
      </c>
      <c r="B1562" s="89" t="s">
        <v>293</v>
      </c>
      <c r="C1562" s="89" t="s">
        <v>53</v>
      </c>
      <c r="D1562" s="89" t="s">
        <v>311</v>
      </c>
      <c r="E1562" s="89" t="s">
        <v>312</v>
      </c>
      <c r="F1562" s="72">
        <v>0.6</v>
      </c>
      <c r="G1562" s="72">
        <v>2.7</v>
      </c>
      <c r="H1562" s="72">
        <v>6.4</v>
      </c>
      <c r="I1562" s="72" t="s">
        <v>327</v>
      </c>
      <c r="J1562" s="72" t="s">
        <v>328</v>
      </c>
    </row>
    <row r="1563" spans="1:10" x14ac:dyDescent="0.25">
      <c r="A1563" s="107">
        <v>42460</v>
      </c>
      <c r="B1563" s="89" t="s">
        <v>293</v>
      </c>
      <c r="C1563" s="89" t="s">
        <v>53</v>
      </c>
      <c r="D1563" s="89" t="s">
        <v>311</v>
      </c>
      <c r="E1563" s="89" t="s">
        <v>312</v>
      </c>
      <c r="F1563" s="72">
        <v>0</v>
      </c>
      <c r="G1563" s="72">
        <v>2.1</v>
      </c>
      <c r="H1563" s="72">
        <v>5.6</v>
      </c>
      <c r="I1563" s="72"/>
      <c r="J1563" s="72" t="s">
        <v>336</v>
      </c>
    </row>
    <row r="1564" spans="1:10" x14ac:dyDescent="0.25">
      <c r="A1564" s="107">
        <v>42461</v>
      </c>
      <c r="B1564" s="89" t="s">
        <v>293</v>
      </c>
      <c r="C1564" s="89" t="s">
        <v>53</v>
      </c>
      <c r="D1564" s="89" t="s">
        <v>311</v>
      </c>
      <c r="E1564" s="89" t="s">
        <v>312</v>
      </c>
      <c r="F1564" s="72">
        <v>0.2</v>
      </c>
      <c r="G1564" s="72">
        <v>0.6</v>
      </c>
      <c r="H1564" s="72">
        <v>4.2</v>
      </c>
      <c r="I1564" s="72" t="s">
        <v>327</v>
      </c>
      <c r="J1564" s="72" t="s">
        <v>328</v>
      </c>
    </row>
    <row r="1565" spans="1:10" x14ac:dyDescent="0.25">
      <c r="A1565" s="107">
        <v>42462</v>
      </c>
      <c r="B1565" s="89" t="s">
        <v>293</v>
      </c>
      <c r="C1565" s="89" t="s">
        <v>53</v>
      </c>
      <c r="D1565" s="89" t="s">
        <v>311</v>
      </c>
      <c r="E1565" s="89" t="s">
        <v>312</v>
      </c>
      <c r="F1565" s="72">
        <v>0.5</v>
      </c>
      <c r="G1565" s="72">
        <v>1.9</v>
      </c>
      <c r="H1565" s="72">
        <v>7.1</v>
      </c>
      <c r="I1565" s="72" t="s">
        <v>327</v>
      </c>
      <c r="J1565" s="72" t="s">
        <v>328</v>
      </c>
    </row>
    <row r="1566" spans="1:10" x14ac:dyDescent="0.25">
      <c r="A1566" s="107">
        <v>42463</v>
      </c>
      <c r="B1566" s="89" t="s">
        <v>293</v>
      </c>
      <c r="C1566" s="89" t="s">
        <v>53</v>
      </c>
      <c r="D1566" s="89" t="s">
        <v>311</v>
      </c>
      <c r="E1566" s="89" t="s">
        <v>312</v>
      </c>
      <c r="F1566" s="72">
        <v>0.9</v>
      </c>
      <c r="G1566" s="72">
        <v>3.1</v>
      </c>
      <c r="H1566" s="72">
        <v>7.7</v>
      </c>
      <c r="I1566" s="72" t="s">
        <v>226</v>
      </c>
      <c r="J1566" s="72" t="s">
        <v>329</v>
      </c>
    </row>
    <row r="1567" spans="1:10" x14ac:dyDescent="0.25">
      <c r="A1567" s="107">
        <v>42464</v>
      </c>
      <c r="B1567" s="89" t="s">
        <v>293</v>
      </c>
      <c r="C1567" s="89" t="s">
        <v>53</v>
      </c>
      <c r="D1567" s="89" t="s">
        <v>311</v>
      </c>
      <c r="E1567" s="89" t="s">
        <v>312</v>
      </c>
      <c r="F1567" s="72">
        <v>0.1</v>
      </c>
      <c r="G1567" s="72">
        <v>1.7</v>
      </c>
      <c r="H1567" s="72">
        <v>5.4</v>
      </c>
      <c r="I1567" s="72" t="s">
        <v>226</v>
      </c>
      <c r="J1567" s="72" t="s">
        <v>329</v>
      </c>
    </row>
    <row r="1568" spans="1:10" x14ac:dyDescent="0.25">
      <c r="A1568" s="107">
        <v>42465</v>
      </c>
      <c r="B1568" s="89" t="s">
        <v>293</v>
      </c>
      <c r="C1568" s="89" t="s">
        <v>53</v>
      </c>
      <c r="D1568" s="89" t="s">
        <v>311</v>
      </c>
      <c r="E1568" s="89" t="s">
        <v>312</v>
      </c>
      <c r="F1568" s="72">
        <v>0</v>
      </c>
      <c r="G1568" s="72">
        <v>1</v>
      </c>
      <c r="H1568" s="72">
        <v>5.2</v>
      </c>
      <c r="I1568" s="72" t="s">
        <v>226</v>
      </c>
      <c r="J1568" s="72" t="s">
        <v>329</v>
      </c>
    </row>
    <row r="1569" spans="1:10" x14ac:dyDescent="0.25">
      <c r="A1569" s="107">
        <v>42466</v>
      </c>
      <c r="B1569" s="89" t="s">
        <v>293</v>
      </c>
      <c r="C1569" s="89" t="s">
        <v>53</v>
      </c>
      <c r="D1569" s="89" t="s">
        <v>311</v>
      </c>
      <c r="E1569" s="89" t="s">
        <v>312</v>
      </c>
      <c r="F1569" s="72">
        <v>0.5</v>
      </c>
      <c r="G1569" s="72">
        <v>2.2000000000000002</v>
      </c>
      <c r="H1569" s="72">
        <v>6.2</v>
      </c>
      <c r="I1569" s="72" t="s">
        <v>327</v>
      </c>
      <c r="J1569" s="72" t="s">
        <v>328</v>
      </c>
    </row>
    <row r="1570" spans="1:10" x14ac:dyDescent="0.25">
      <c r="A1570" s="107">
        <v>42467</v>
      </c>
      <c r="B1570" s="89" t="s">
        <v>293</v>
      </c>
      <c r="C1570" s="89" t="s">
        <v>53</v>
      </c>
      <c r="D1570" s="89" t="s">
        <v>311</v>
      </c>
      <c r="E1570" s="89" t="s">
        <v>312</v>
      </c>
      <c r="F1570" s="72">
        <v>0.7</v>
      </c>
      <c r="G1570" s="72">
        <v>3.1</v>
      </c>
      <c r="H1570" s="72">
        <v>8.1</v>
      </c>
      <c r="I1570" s="72" t="s">
        <v>226</v>
      </c>
      <c r="J1570" s="72" t="s">
        <v>329</v>
      </c>
    </row>
    <row r="1571" spans="1:10" x14ac:dyDescent="0.25">
      <c r="A1571" s="107">
        <v>42468</v>
      </c>
      <c r="B1571" s="89" t="s">
        <v>293</v>
      </c>
      <c r="C1571" s="89" t="s">
        <v>53</v>
      </c>
      <c r="D1571" s="89" t="s">
        <v>311</v>
      </c>
      <c r="E1571" s="89" t="s">
        <v>312</v>
      </c>
      <c r="F1571" s="72">
        <v>0.3</v>
      </c>
      <c r="G1571" s="72">
        <v>1.3</v>
      </c>
      <c r="H1571" s="72">
        <v>4.5</v>
      </c>
      <c r="I1571" s="72" t="s">
        <v>226</v>
      </c>
      <c r="J1571" s="72" t="s">
        <v>329</v>
      </c>
    </row>
    <row r="1572" spans="1:10" x14ac:dyDescent="0.25">
      <c r="A1572" s="107">
        <v>42469</v>
      </c>
      <c r="B1572" s="89" t="s">
        <v>293</v>
      </c>
      <c r="C1572" s="89" t="s">
        <v>53</v>
      </c>
      <c r="D1572" s="89" t="s">
        <v>311</v>
      </c>
      <c r="E1572" s="89" t="s">
        <v>312</v>
      </c>
      <c r="F1572" s="72">
        <v>0.2</v>
      </c>
      <c r="G1572" s="72">
        <v>1.2</v>
      </c>
      <c r="H1572" s="72">
        <v>3.5</v>
      </c>
      <c r="I1572" s="72" t="s">
        <v>226</v>
      </c>
      <c r="J1572" s="72" t="s">
        <v>329</v>
      </c>
    </row>
    <row r="1573" spans="1:10" x14ac:dyDescent="0.25">
      <c r="A1573" s="107">
        <v>42470</v>
      </c>
      <c r="B1573" s="89" t="s">
        <v>293</v>
      </c>
      <c r="C1573" s="89" t="s">
        <v>53</v>
      </c>
      <c r="D1573" s="89" t="s">
        <v>311</v>
      </c>
      <c r="E1573" s="89" t="s">
        <v>312</v>
      </c>
      <c r="F1573" s="72">
        <v>0.5</v>
      </c>
      <c r="G1573" s="72">
        <v>1.5</v>
      </c>
      <c r="H1573" s="72">
        <v>7.1</v>
      </c>
      <c r="I1573" s="72" t="s">
        <v>327</v>
      </c>
      <c r="J1573" s="72" t="s">
        <v>328</v>
      </c>
    </row>
    <row r="1574" spans="1:10" x14ac:dyDescent="0.25">
      <c r="A1574" s="107">
        <v>42471</v>
      </c>
      <c r="B1574" s="89" t="s">
        <v>293</v>
      </c>
      <c r="C1574" s="89" t="s">
        <v>53</v>
      </c>
      <c r="D1574" s="89" t="s">
        <v>311</v>
      </c>
      <c r="E1574" s="89" t="s">
        <v>312</v>
      </c>
      <c r="F1574" s="72">
        <v>0.2</v>
      </c>
      <c r="G1574" s="72">
        <v>0.5</v>
      </c>
      <c r="H1574" s="72">
        <v>7.2</v>
      </c>
      <c r="I1574" s="72" t="s">
        <v>300</v>
      </c>
      <c r="J1574" s="72" t="s">
        <v>330</v>
      </c>
    </row>
    <row r="1575" spans="1:10" x14ac:dyDescent="0.25">
      <c r="A1575" s="107">
        <v>42472</v>
      </c>
      <c r="B1575" s="89" t="s">
        <v>293</v>
      </c>
      <c r="C1575" s="89" t="s">
        <v>53</v>
      </c>
      <c r="D1575" s="89" t="s">
        <v>311</v>
      </c>
      <c r="E1575" s="89" t="s">
        <v>312</v>
      </c>
      <c r="F1575" s="72">
        <v>0.5</v>
      </c>
      <c r="G1575" s="72">
        <v>2.8</v>
      </c>
      <c r="H1575" s="72">
        <v>7.7</v>
      </c>
      <c r="I1575" s="72" t="s">
        <v>226</v>
      </c>
      <c r="J1575" s="72" t="s">
        <v>329</v>
      </c>
    </row>
    <row r="1576" spans="1:10" x14ac:dyDescent="0.25">
      <c r="A1576" s="107">
        <v>42473</v>
      </c>
      <c r="B1576" s="89" t="s">
        <v>293</v>
      </c>
      <c r="C1576" s="89" t="s">
        <v>53</v>
      </c>
      <c r="D1576" s="89" t="s">
        <v>311</v>
      </c>
      <c r="E1576" s="89" t="s">
        <v>312</v>
      </c>
      <c r="F1576" s="72">
        <v>0.5</v>
      </c>
      <c r="G1576" s="72">
        <v>2.4</v>
      </c>
      <c r="H1576" s="72">
        <v>6.4</v>
      </c>
      <c r="I1576" s="72" t="s">
        <v>226</v>
      </c>
      <c r="J1576" s="72" t="s">
        <v>329</v>
      </c>
    </row>
    <row r="1577" spans="1:10" x14ac:dyDescent="0.25">
      <c r="A1577" s="107">
        <v>42474</v>
      </c>
      <c r="B1577" s="89" t="s">
        <v>293</v>
      </c>
      <c r="C1577" s="89" t="s">
        <v>53</v>
      </c>
      <c r="D1577" s="89" t="s">
        <v>311</v>
      </c>
      <c r="E1577" s="89" t="s">
        <v>312</v>
      </c>
      <c r="F1577" s="72">
        <v>0.6</v>
      </c>
      <c r="G1577" s="72">
        <v>2.6</v>
      </c>
      <c r="H1577" s="72">
        <v>6.5</v>
      </c>
      <c r="I1577" s="72" t="s">
        <v>226</v>
      </c>
      <c r="J1577" s="72" t="s">
        <v>329</v>
      </c>
    </row>
    <row r="1578" spans="1:10" x14ac:dyDescent="0.25">
      <c r="A1578" s="107">
        <v>42475</v>
      </c>
      <c r="B1578" s="89" t="s">
        <v>293</v>
      </c>
      <c r="C1578" s="89" t="s">
        <v>53</v>
      </c>
      <c r="D1578" s="89" t="s">
        <v>311</v>
      </c>
      <c r="E1578" s="89" t="s">
        <v>312</v>
      </c>
      <c r="F1578" s="72">
        <v>0.2</v>
      </c>
      <c r="G1578" s="72">
        <v>0.5</v>
      </c>
      <c r="H1578" s="72">
        <v>3.9</v>
      </c>
      <c r="I1578" s="72" t="s">
        <v>226</v>
      </c>
      <c r="J1578" s="72" t="s">
        <v>329</v>
      </c>
    </row>
    <row r="1579" spans="1:10" x14ac:dyDescent="0.25">
      <c r="A1579" s="107">
        <v>42476</v>
      </c>
      <c r="B1579" s="89" t="s">
        <v>293</v>
      </c>
      <c r="C1579" s="89" t="s">
        <v>53</v>
      </c>
      <c r="D1579" s="89" t="s">
        <v>311</v>
      </c>
      <c r="E1579" s="89" t="s">
        <v>312</v>
      </c>
      <c r="F1579" s="72">
        <v>0</v>
      </c>
      <c r="G1579" s="72">
        <v>0.5</v>
      </c>
      <c r="H1579" s="72">
        <v>4.2</v>
      </c>
      <c r="I1579" s="72" t="s">
        <v>226</v>
      </c>
      <c r="J1579" s="72" t="s">
        <v>329</v>
      </c>
    </row>
    <row r="1580" spans="1:10" x14ac:dyDescent="0.25">
      <c r="A1580" s="107">
        <v>42477</v>
      </c>
      <c r="B1580" s="89" t="s">
        <v>293</v>
      </c>
      <c r="C1580" s="89" t="s">
        <v>53</v>
      </c>
      <c r="D1580" s="89" t="s">
        <v>311</v>
      </c>
      <c r="E1580" s="89" t="s">
        <v>312</v>
      </c>
      <c r="F1580" s="72">
        <v>0</v>
      </c>
      <c r="G1580" s="72">
        <v>2</v>
      </c>
      <c r="H1580" s="72">
        <v>7.1</v>
      </c>
      <c r="I1580" s="72" t="s">
        <v>226</v>
      </c>
      <c r="J1580" s="72" t="s">
        <v>329</v>
      </c>
    </row>
    <row r="1581" spans="1:10" x14ac:dyDescent="0.25">
      <c r="A1581" s="107">
        <v>42478</v>
      </c>
      <c r="B1581" s="89" t="s">
        <v>293</v>
      </c>
      <c r="C1581" s="89" t="s">
        <v>53</v>
      </c>
      <c r="D1581" s="89" t="s">
        <v>311</v>
      </c>
      <c r="E1581" s="89" t="s">
        <v>312</v>
      </c>
      <c r="F1581" s="72">
        <v>0</v>
      </c>
      <c r="G1581" s="72">
        <v>1.7</v>
      </c>
      <c r="H1581" s="72">
        <v>4.2</v>
      </c>
      <c r="I1581" s="72" t="s">
        <v>226</v>
      </c>
      <c r="J1581" s="72" t="s">
        <v>329</v>
      </c>
    </row>
    <row r="1582" spans="1:10" x14ac:dyDescent="0.25">
      <c r="A1582" s="107">
        <v>42479</v>
      </c>
      <c r="B1582" s="89" t="s">
        <v>293</v>
      </c>
      <c r="C1582" s="89" t="s">
        <v>53</v>
      </c>
      <c r="D1582" s="89" t="s">
        <v>311</v>
      </c>
      <c r="E1582" s="89" t="s">
        <v>312</v>
      </c>
      <c r="F1582" s="72">
        <v>0</v>
      </c>
      <c r="G1582" s="72">
        <v>1.1000000000000001</v>
      </c>
      <c r="H1582" s="72">
        <v>4.0999999999999996</v>
      </c>
      <c r="I1582" s="72" t="s">
        <v>226</v>
      </c>
      <c r="J1582" s="72" t="s">
        <v>329</v>
      </c>
    </row>
    <row r="1583" spans="1:10" x14ac:dyDescent="0.25">
      <c r="A1583" s="107">
        <v>42480</v>
      </c>
      <c r="B1583" s="89" t="s">
        <v>293</v>
      </c>
      <c r="C1583" s="89" t="s">
        <v>53</v>
      </c>
      <c r="D1583" s="89" t="s">
        <v>311</v>
      </c>
      <c r="E1583" s="89" t="s">
        <v>312</v>
      </c>
      <c r="F1583" s="72">
        <v>0.5</v>
      </c>
      <c r="G1583" s="72">
        <v>1.5</v>
      </c>
      <c r="H1583" s="72">
        <v>5.5</v>
      </c>
      <c r="I1583" s="72" t="s">
        <v>226</v>
      </c>
      <c r="J1583" s="72" t="s">
        <v>329</v>
      </c>
    </row>
    <row r="1584" spans="1:10" x14ac:dyDescent="0.25">
      <c r="A1584" s="107">
        <v>42481</v>
      </c>
      <c r="B1584" s="89" t="s">
        <v>293</v>
      </c>
      <c r="C1584" s="89" t="s">
        <v>53</v>
      </c>
      <c r="D1584" s="89" t="s">
        <v>311</v>
      </c>
      <c r="E1584" s="89" t="s">
        <v>312</v>
      </c>
      <c r="F1584" s="72">
        <v>0</v>
      </c>
      <c r="G1584" s="72">
        <v>0.1</v>
      </c>
      <c r="H1584" s="72">
        <v>2.4</v>
      </c>
      <c r="I1584" s="72" t="s">
        <v>299</v>
      </c>
      <c r="J1584" s="72" t="s">
        <v>334</v>
      </c>
    </row>
    <row r="1585" spans="1:10" x14ac:dyDescent="0.25">
      <c r="A1585" s="107">
        <v>42482</v>
      </c>
      <c r="B1585" s="89" t="s">
        <v>293</v>
      </c>
      <c r="C1585" s="89" t="s">
        <v>53</v>
      </c>
      <c r="D1585" s="89" t="s">
        <v>311</v>
      </c>
      <c r="E1585" s="89" t="s">
        <v>312</v>
      </c>
      <c r="F1585" s="72">
        <v>0.1</v>
      </c>
      <c r="G1585" s="72">
        <v>0.3</v>
      </c>
      <c r="H1585" s="72">
        <v>6.2</v>
      </c>
      <c r="I1585" s="72" t="s">
        <v>327</v>
      </c>
      <c r="J1585" s="72" t="s">
        <v>328</v>
      </c>
    </row>
    <row r="1586" spans="1:10" x14ac:dyDescent="0.25">
      <c r="A1586" s="107">
        <v>42483</v>
      </c>
      <c r="B1586" s="89" t="s">
        <v>293</v>
      </c>
      <c r="C1586" s="89" t="s">
        <v>53</v>
      </c>
      <c r="D1586" s="89" t="s">
        <v>311</v>
      </c>
      <c r="E1586" s="89" t="s">
        <v>312</v>
      </c>
      <c r="F1586" s="72">
        <v>0.7</v>
      </c>
      <c r="G1586" s="72">
        <v>2.2999999999999998</v>
      </c>
      <c r="H1586" s="72">
        <v>5.9</v>
      </c>
      <c r="I1586" s="72" t="s">
        <v>299</v>
      </c>
      <c r="J1586" s="72" t="s">
        <v>334</v>
      </c>
    </row>
    <row r="1587" spans="1:10" x14ac:dyDescent="0.25">
      <c r="A1587" s="107">
        <v>42484</v>
      </c>
      <c r="B1587" s="89" t="s">
        <v>293</v>
      </c>
      <c r="C1587" s="89" t="s">
        <v>53</v>
      </c>
      <c r="D1587" s="89" t="s">
        <v>311</v>
      </c>
      <c r="E1587" s="89" t="s">
        <v>312</v>
      </c>
      <c r="F1587" s="72">
        <v>0.7</v>
      </c>
      <c r="G1587" s="72">
        <v>3.1</v>
      </c>
      <c r="H1587" s="72">
        <v>7.7</v>
      </c>
      <c r="I1587" s="72" t="s">
        <v>226</v>
      </c>
      <c r="J1587" s="72" t="s">
        <v>329</v>
      </c>
    </row>
    <row r="1588" spans="1:10" x14ac:dyDescent="0.25">
      <c r="A1588" s="107">
        <v>42485</v>
      </c>
      <c r="B1588" s="89" t="s">
        <v>293</v>
      </c>
      <c r="C1588" s="89" t="s">
        <v>53</v>
      </c>
      <c r="D1588" s="89" t="s">
        <v>311</v>
      </c>
      <c r="E1588" s="89" t="s">
        <v>312</v>
      </c>
      <c r="F1588" s="72">
        <v>0</v>
      </c>
      <c r="G1588" s="72">
        <v>1.7</v>
      </c>
      <c r="H1588" s="72">
        <v>6.5</v>
      </c>
      <c r="I1588" s="72" t="s">
        <v>226</v>
      </c>
      <c r="J1588" s="72" t="s">
        <v>329</v>
      </c>
    </row>
    <row r="1589" spans="1:10" x14ac:dyDescent="0.25">
      <c r="A1589" s="107">
        <v>42486</v>
      </c>
      <c r="B1589" s="89" t="s">
        <v>293</v>
      </c>
      <c r="C1589" s="89" t="s">
        <v>53</v>
      </c>
      <c r="D1589" s="89" t="s">
        <v>311</v>
      </c>
      <c r="E1589" s="89" t="s">
        <v>312</v>
      </c>
      <c r="F1589" s="72">
        <v>0.5</v>
      </c>
      <c r="G1589" s="72">
        <v>2.2000000000000002</v>
      </c>
      <c r="H1589" s="72">
        <v>6.7</v>
      </c>
      <c r="I1589" s="72" t="s">
        <v>226</v>
      </c>
      <c r="J1589" s="72" t="s">
        <v>329</v>
      </c>
    </row>
    <row r="1590" spans="1:10" x14ac:dyDescent="0.25">
      <c r="A1590" s="107">
        <v>42487</v>
      </c>
      <c r="B1590" s="89" t="s">
        <v>293</v>
      </c>
      <c r="C1590" s="89" t="s">
        <v>53</v>
      </c>
      <c r="D1590" s="89" t="s">
        <v>311</v>
      </c>
      <c r="E1590" s="89" t="s">
        <v>312</v>
      </c>
      <c r="F1590" s="72">
        <v>0</v>
      </c>
      <c r="G1590" s="72">
        <v>1.4</v>
      </c>
      <c r="H1590" s="72">
        <v>5</v>
      </c>
      <c r="I1590" s="72" t="s">
        <v>226</v>
      </c>
      <c r="J1590" s="72" t="s">
        <v>329</v>
      </c>
    </row>
    <row r="1591" spans="1:10" x14ac:dyDescent="0.25">
      <c r="A1591" s="107">
        <v>42488</v>
      </c>
      <c r="B1591" s="89" t="s">
        <v>293</v>
      </c>
      <c r="C1591" s="89" t="s">
        <v>53</v>
      </c>
      <c r="D1591" s="89" t="s">
        <v>311</v>
      </c>
      <c r="E1591" s="89" t="s">
        <v>312</v>
      </c>
      <c r="F1591" s="72">
        <v>0</v>
      </c>
      <c r="G1591" s="72">
        <v>0.3</v>
      </c>
      <c r="H1591" s="72">
        <v>4.9000000000000004</v>
      </c>
      <c r="I1591" s="72" t="s">
        <v>298</v>
      </c>
      <c r="J1591" s="72" t="s">
        <v>331</v>
      </c>
    </row>
    <row r="1592" spans="1:10" x14ac:dyDescent="0.25">
      <c r="A1592" s="107">
        <v>42489</v>
      </c>
      <c r="B1592" s="89" t="s">
        <v>293</v>
      </c>
      <c r="C1592" s="89" t="s">
        <v>53</v>
      </c>
      <c r="D1592" s="89" t="s">
        <v>311</v>
      </c>
      <c r="E1592" s="89" t="s">
        <v>312</v>
      </c>
      <c r="F1592" s="72">
        <v>0</v>
      </c>
      <c r="G1592" s="72">
        <v>0.2</v>
      </c>
      <c r="H1592" s="72">
        <v>3.1</v>
      </c>
      <c r="I1592" s="72" t="s">
        <v>299</v>
      </c>
      <c r="J1592" s="72" t="s">
        <v>334</v>
      </c>
    </row>
    <row r="1593" spans="1:10" x14ac:dyDescent="0.25">
      <c r="A1593" s="107">
        <v>42490</v>
      </c>
      <c r="B1593" s="89" t="s">
        <v>293</v>
      </c>
      <c r="C1593" s="89" t="s">
        <v>53</v>
      </c>
      <c r="D1593" s="89" t="s">
        <v>311</v>
      </c>
      <c r="E1593" s="89" t="s">
        <v>312</v>
      </c>
      <c r="F1593" s="72">
        <v>0</v>
      </c>
      <c r="G1593" s="72">
        <v>1.3</v>
      </c>
      <c r="H1593" s="72">
        <v>4.3</v>
      </c>
      <c r="I1593" s="72" t="s">
        <v>327</v>
      </c>
      <c r="J1593" s="72" t="s">
        <v>328</v>
      </c>
    </row>
    <row r="1594" spans="1:10" x14ac:dyDescent="0.25">
      <c r="A1594" s="107">
        <v>42491</v>
      </c>
      <c r="B1594" s="89" t="s">
        <v>293</v>
      </c>
      <c r="C1594" s="89" t="s">
        <v>53</v>
      </c>
      <c r="D1594" s="89" t="s">
        <v>311</v>
      </c>
      <c r="E1594" s="89" t="s">
        <v>312</v>
      </c>
      <c r="F1594" s="72">
        <v>0.7</v>
      </c>
      <c r="G1594" s="72">
        <v>3.8</v>
      </c>
      <c r="H1594" s="72">
        <v>8.6</v>
      </c>
      <c r="I1594" s="72" t="s">
        <v>327</v>
      </c>
      <c r="J1594" s="72" t="s">
        <v>328</v>
      </c>
    </row>
    <row r="1595" spans="1:10" x14ac:dyDescent="0.25">
      <c r="A1595" s="107">
        <v>42492</v>
      </c>
      <c r="B1595" s="89" t="s">
        <v>293</v>
      </c>
      <c r="C1595" s="89" t="s">
        <v>53</v>
      </c>
      <c r="D1595" s="89" t="s">
        <v>311</v>
      </c>
      <c r="E1595" s="89" t="s">
        <v>312</v>
      </c>
      <c r="F1595" s="72">
        <v>0.5</v>
      </c>
      <c r="G1595" s="72">
        <v>2</v>
      </c>
      <c r="H1595" s="72">
        <v>6</v>
      </c>
      <c r="I1595" s="72" t="s">
        <v>327</v>
      </c>
      <c r="J1595" s="72" t="s">
        <v>328</v>
      </c>
    </row>
    <row r="1596" spans="1:10" x14ac:dyDescent="0.25">
      <c r="A1596" s="107">
        <v>42493</v>
      </c>
      <c r="B1596" s="89" t="s">
        <v>293</v>
      </c>
      <c r="C1596" s="89" t="s">
        <v>53</v>
      </c>
      <c r="D1596" s="89" t="s">
        <v>311</v>
      </c>
      <c r="E1596" s="89" t="s">
        <v>312</v>
      </c>
      <c r="F1596" s="72">
        <v>0.7</v>
      </c>
      <c r="G1596" s="72">
        <v>4.3</v>
      </c>
      <c r="H1596" s="72">
        <v>8.1</v>
      </c>
      <c r="I1596" s="72" t="s">
        <v>327</v>
      </c>
      <c r="J1596" s="72" t="s">
        <v>328</v>
      </c>
    </row>
    <row r="1597" spans="1:10" x14ac:dyDescent="0.25">
      <c r="A1597" s="107">
        <v>42494</v>
      </c>
      <c r="B1597" s="89" t="s">
        <v>293</v>
      </c>
      <c r="C1597" s="89" t="s">
        <v>53</v>
      </c>
      <c r="D1597" s="89" t="s">
        <v>311</v>
      </c>
      <c r="E1597" s="89" t="s">
        <v>312</v>
      </c>
      <c r="F1597" s="72">
        <v>0.7</v>
      </c>
      <c r="G1597" s="72">
        <v>3</v>
      </c>
      <c r="H1597" s="72">
        <v>7.8</v>
      </c>
      <c r="I1597" s="72" t="s">
        <v>327</v>
      </c>
      <c r="J1597" s="72" t="s">
        <v>328</v>
      </c>
    </row>
    <row r="1598" spans="1:10" x14ac:dyDescent="0.25">
      <c r="A1598" s="107">
        <v>42495</v>
      </c>
      <c r="B1598" s="89" t="s">
        <v>293</v>
      </c>
      <c r="C1598" s="89" t="s">
        <v>53</v>
      </c>
      <c r="D1598" s="89" t="s">
        <v>311</v>
      </c>
      <c r="E1598" s="89" t="s">
        <v>312</v>
      </c>
      <c r="F1598" s="72">
        <v>0</v>
      </c>
      <c r="G1598" s="72">
        <v>1.5</v>
      </c>
      <c r="H1598" s="72">
        <v>5.0999999999999996</v>
      </c>
      <c r="I1598" s="72" t="s">
        <v>327</v>
      </c>
      <c r="J1598" s="72" t="s">
        <v>328</v>
      </c>
    </row>
    <row r="1599" spans="1:10" x14ac:dyDescent="0.25">
      <c r="A1599" s="107">
        <v>42496</v>
      </c>
      <c r="B1599" s="89" t="s">
        <v>293</v>
      </c>
      <c r="C1599" s="89" t="s">
        <v>53</v>
      </c>
      <c r="D1599" s="89" t="s">
        <v>311</v>
      </c>
      <c r="E1599" s="89" t="s">
        <v>312</v>
      </c>
      <c r="F1599" s="72">
        <v>0.5</v>
      </c>
      <c r="G1599" s="72">
        <v>1</v>
      </c>
      <c r="H1599" s="72">
        <v>4.0999999999999996</v>
      </c>
      <c r="I1599" s="72" t="s">
        <v>327</v>
      </c>
      <c r="J1599" s="72" t="s">
        <v>328</v>
      </c>
    </row>
    <row r="1600" spans="1:10" x14ac:dyDescent="0.25">
      <c r="A1600" s="107">
        <v>42497</v>
      </c>
      <c r="B1600" s="89" t="s">
        <v>293</v>
      </c>
      <c r="C1600" s="89" t="s">
        <v>53</v>
      </c>
      <c r="D1600" s="89" t="s">
        <v>311</v>
      </c>
      <c r="E1600" s="89" t="s">
        <v>312</v>
      </c>
      <c r="F1600" s="72">
        <v>0</v>
      </c>
      <c r="G1600" s="72">
        <v>0.3</v>
      </c>
      <c r="H1600" s="72">
        <v>2.6</v>
      </c>
      <c r="I1600" s="72" t="s">
        <v>299</v>
      </c>
      <c r="J1600" s="72" t="s">
        <v>334</v>
      </c>
    </row>
    <row r="1601" spans="1:10" x14ac:dyDescent="0.25">
      <c r="A1601" s="107">
        <v>42498</v>
      </c>
      <c r="B1601" s="89" t="s">
        <v>293</v>
      </c>
      <c r="C1601" s="89" t="s">
        <v>53</v>
      </c>
      <c r="D1601" s="89" t="s">
        <v>311</v>
      </c>
      <c r="E1601" s="89" t="s">
        <v>312</v>
      </c>
      <c r="F1601" s="72">
        <v>0</v>
      </c>
      <c r="G1601" s="72">
        <v>0.4</v>
      </c>
      <c r="H1601" s="72">
        <v>2.5</v>
      </c>
      <c r="I1601" s="72" t="s">
        <v>226</v>
      </c>
      <c r="J1601" s="72" t="s">
        <v>329</v>
      </c>
    </row>
    <row r="1602" spans="1:10" x14ac:dyDescent="0.25">
      <c r="A1602" s="107">
        <v>42499</v>
      </c>
      <c r="B1602" s="89" t="s">
        <v>293</v>
      </c>
      <c r="C1602" s="89" t="s">
        <v>53</v>
      </c>
      <c r="D1602" s="89" t="s">
        <v>311</v>
      </c>
      <c r="E1602" s="89" t="s">
        <v>312</v>
      </c>
      <c r="F1602" s="72">
        <v>0</v>
      </c>
      <c r="G1602" s="72">
        <v>2.9</v>
      </c>
      <c r="H1602" s="72">
        <v>11.8</v>
      </c>
      <c r="I1602" s="72" t="s">
        <v>327</v>
      </c>
      <c r="J1602" s="72" t="s">
        <v>328</v>
      </c>
    </row>
    <row r="1603" spans="1:10" x14ac:dyDescent="0.25">
      <c r="A1603" s="107">
        <v>42500</v>
      </c>
      <c r="B1603" s="89" t="s">
        <v>293</v>
      </c>
      <c r="C1603" s="89" t="s">
        <v>53</v>
      </c>
      <c r="D1603" s="89" t="s">
        <v>311</v>
      </c>
      <c r="E1603" s="89" t="s">
        <v>312</v>
      </c>
      <c r="F1603" s="72">
        <v>2.7</v>
      </c>
      <c r="G1603" s="72">
        <v>7.1</v>
      </c>
      <c r="H1603" s="72">
        <v>11.2</v>
      </c>
      <c r="I1603" s="72" t="s">
        <v>327</v>
      </c>
      <c r="J1603" s="72" t="s">
        <v>328</v>
      </c>
    </row>
    <row r="1604" spans="1:10" x14ac:dyDescent="0.25">
      <c r="A1604" s="107">
        <v>42501</v>
      </c>
      <c r="B1604" s="89" t="s">
        <v>293</v>
      </c>
      <c r="C1604" s="89" t="s">
        <v>53</v>
      </c>
      <c r="D1604" s="89" t="s">
        <v>311</v>
      </c>
      <c r="E1604" s="89" t="s">
        <v>312</v>
      </c>
      <c r="F1604" s="72">
        <v>3.8</v>
      </c>
      <c r="G1604" s="72">
        <v>7.3</v>
      </c>
      <c r="H1604" s="72">
        <v>11.7</v>
      </c>
      <c r="I1604" s="72" t="s">
        <v>327</v>
      </c>
      <c r="J1604" s="72" t="s">
        <v>328</v>
      </c>
    </row>
    <row r="1605" spans="1:10" x14ac:dyDescent="0.25">
      <c r="A1605" s="107">
        <v>42502</v>
      </c>
      <c r="B1605" s="89" t="s">
        <v>293</v>
      </c>
      <c r="C1605" s="89" t="s">
        <v>53</v>
      </c>
      <c r="D1605" s="89" t="s">
        <v>311</v>
      </c>
      <c r="E1605" s="89" t="s">
        <v>312</v>
      </c>
      <c r="F1605" s="72">
        <v>3.8</v>
      </c>
      <c r="G1605" s="72">
        <v>7.6</v>
      </c>
      <c r="H1605" s="72">
        <v>12.9</v>
      </c>
      <c r="I1605" s="72" t="s">
        <v>327</v>
      </c>
      <c r="J1605" s="72" t="s">
        <v>328</v>
      </c>
    </row>
    <row r="1606" spans="1:10" x14ac:dyDescent="0.25">
      <c r="A1606" s="107">
        <v>42503</v>
      </c>
      <c r="B1606" s="89" t="s">
        <v>293</v>
      </c>
      <c r="C1606" s="89" t="s">
        <v>53</v>
      </c>
      <c r="D1606" s="89" t="s">
        <v>311</v>
      </c>
      <c r="E1606" s="89" t="s">
        <v>312</v>
      </c>
      <c r="F1606" s="72">
        <v>1.4</v>
      </c>
      <c r="G1606" s="72">
        <v>4.5</v>
      </c>
      <c r="H1606" s="72">
        <v>8.6</v>
      </c>
      <c r="I1606" s="72" t="s">
        <v>327</v>
      </c>
      <c r="J1606" s="72" t="s">
        <v>328</v>
      </c>
    </row>
    <row r="1607" spans="1:10" x14ac:dyDescent="0.25">
      <c r="A1607" s="107">
        <v>42504</v>
      </c>
      <c r="B1607" s="89" t="s">
        <v>293</v>
      </c>
      <c r="C1607" s="89" t="s">
        <v>53</v>
      </c>
      <c r="D1607" s="89" t="s">
        <v>311</v>
      </c>
      <c r="E1607" s="89" t="s">
        <v>312</v>
      </c>
      <c r="F1607" s="72">
        <v>0.3</v>
      </c>
      <c r="G1607" s="72">
        <v>2.2000000000000002</v>
      </c>
      <c r="H1607" s="72">
        <v>5.6</v>
      </c>
      <c r="I1607" s="72" t="s">
        <v>327</v>
      </c>
      <c r="J1607" s="72" t="s">
        <v>328</v>
      </c>
    </row>
    <row r="1608" spans="1:10" x14ac:dyDescent="0.25">
      <c r="A1608" s="107">
        <v>42505</v>
      </c>
      <c r="B1608" s="89" t="s">
        <v>293</v>
      </c>
      <c r="C1608" s="89" t="s">
        <v>53</v>
      </c>
      <c r="D1608" s="89" t="s">
        <v>311</v>
      </c>
      <c r="E1608" s="89" t="s">
        <v>312</v>
      </c>
      <c r="F1608" s="72">
        <v>1.4</v>
      </c>
      <c r="G1608" s="72">
        <v>3.9</v>
      </c>
      <c r="H1608" s="72">
        <v>7.1</v>
      </c>
      <c r="I1608" s="72" t="s">
        <v>327</v>
      </c>
      <c r="J1608" s="72" t="s">
        <v>328</v>
      </c>
    </row>
    <row r="1609" spans="1:10" x14ac:dyDescent="0.25">
      <c r="A1609" s="107">
        <v>42506</v>
      </c>
      <c r="B1609" s="89" t="s">
        <v>293</v>
      </c>
      <c r="C1609" s="89" t="s">
        <v>53</v>
      </c>
      <c r="D1609" s="89" t="s">
        <v>311</v>
      </c>
      <c r="E1609" s="89" t="s">
        <v>312</v>
      </c>
      <c r="F1609" s="72">
        <v>0</v>
      </c>
      <c r="G1609" s="72">
        <v>0.8</v>
      </c>
      <c r="H1609" s="72">
        <v>4</v>
      </c>
      <c r="I1609" s="72" t="s">
        <v>327</v>
      </c>
      <c r="J1609" s="72" t="s">
        <v>328</v>
      </c>
    </row>
    <row r="1610" spans="1:10" x14ac:dyDescent="0.25">
      <c r="A1610" s="107">
        <v>42507</v>
      </c>
      <c r="B1610" s="89" t="s">
        <v>293</v>
      </c>
      <c r="C1610" s="89" t="s">
        <v>53</v>
      </c>
      <c r="D1610" s="89" t="s">
        <v>311</v>
      </c>
      <c r="E1610" s="89" t="s">
        <v>312</v>
      </c>
      <c r="F1610" s="72">
        <v>0.7</v>
      </c>
      <c r="G1610" s="72">
        <v>3.4</v>
      </c>
      <c r="H1610" s="72">
        <v>7.5</v>
      </c>
      <c r="I1610" s="72" t="s">
        <v>327</v>
      </c>
      <c r="J1610" s="72" t="s">
        <v>328</v>
      </c>
    </row>
    <row r="1611" spans="1:10" x14ac:dyDescent="0.25">
      <c r="A1611" s="107">
        <v>42508</v>
      </c>
      <c r="B1611" s="89" t="s">
        <v>293</v>
      </c>
      <c r="C1611" s="89" t="s">
        <v>53</v>
      </c>
      <c r="D1611" s="89" t="s">
        <v>311</v>
      </c>
      <c r="E1611" s="89" t="s">
        <v>312</v>
      </c>
      <c r="F1611" s="72">
        <v>0.5</v>
      </c>
      <c r="G1611" s="72">
        <v>2.9</v>
      </c>
      <c r="H1611" s="72">
        <v>6.6</v>
      </c>
      <c r="I1611" s="72" t="s">
        <v>327</v>
      </c>
      <c r="J1611" s="72" t="s">
        <v>328</v>
      </c>
    </row>
    <row r="1612" spans="1:10" x14ac:dyDescent="0.25">
      <c r="A1612" s="107">
        <v>42509</v>
      </c>
      <c r="B1612" s="89" t="s">
        <v>293</v>
      </c>
      <c r="C1612" s="89" t="s">
        <v>53</v>
      </c>
      <c r="D1612" s="89" t="s">
        <v>311</v>
      </c>
      <c r="E1612" s="89" t="s">
        <v>312</v>
      </c>
      <c r="F1612" s="72">
        <v>0.7</v>
      </c>
      <c r="G1612" s="72">
        <v>4.8</v>
      </c>
      <c r="H1612" s="72">
        <v>8.5</v>
      </c>
      <c r="I1612" s="72" t="s">
        <v>327</v>
      </c>
      <c r="J1612" s="72" t="s">
        <v>328</v>
      </c>
    </row>
    <row r="1613" spans="1:10" x14ac:dyDescent="0.25">
      <c r="A1613" s="107">
        <v>42510</v>
      </c>
      <c r="B1613" s="89" t="s">
        <v>293</v>
      </c>
      <c r="C1613" s="89" t="s">
        <v>53</v>
      </c>
      <c r="D1613" s="89" t="s">
        <v>311</v>
      </c>
      <c r="E1613" s="89" t="s">
        <v>312</v>
      </c>
      <c r="F1613" s="72">
        <v>0.5</v>
      </c>
      <c r="G1613" s="72">
        <v>2.2999999999999998</v>
      </c>
      <c r="H1613" s="72">
        <v>8.6</v>
      </c>
      <c r="I1613" s="72" t="s">
        <v>327</v>
      </c>
      <c r="J1613" s="72" t="s">
        <v>328</v>
      </c>
    </row>
    <row r="1614" spans="1:10" x14ac:dyDescent="0.25">
      <c r="A1614" s="107">
        <v>42511</v>
      </c>
      <c r="B1614" s="89" t="s">
        <v>293</v>
      </c>
      <c r="C1614" s="89" t="s">
        <v>53</v>
      </c>
      <c r="D1614" s="89" t="s">
        <v>311</v>
      </c>
      <c r="E1614" s="89" t="s">
        <v>312</v>
      </c>
      <c r="F1614" s="72">
        <v>0.1</v>
      </c>
      <c r="G1614" s="72">
        <v>1</v>
      </c>
      <c r="H1614" s="72">
        <v>4.3</v>
      </c>
      <c r="I1614" s="72" t="s">
        <v>226</v>
      </c>
      <c r="J1614" s="72" t="s">
        <v>329</v>
      </c>
    </row>
    <row r="1615" spans="1:10" x14ac:dyDescent="0.25">
      <c r="A1615" s="107">
        <v>42512</v>
      </c>
      <c r="B1615" s="89" t="s">
        <v>293</v>
      </c>
      <c r="C1615" s="89" t="s">
        <v>53</v>
      </c>
      <c r="D1615" s="89" t="s">
        <v>311</v>
      </c>
      <c r="E1615" s="89" t="s">
        <v>312</v>
      </c>
      <c r="F1615" s="72"/>
      <c r="G1615" s="72"/>
      <c r="H1615" s="72"/>
      <c r="I1615" s="72"/>
      <c r="J1615" s="72"/>
    </row>
    <row r="1616" spans="1:10" x14ac:dyDescent="0.25">
      <c r="A1616" s="107">
        <v>42513</v>
      </c>
      <c r="B1616" s="89" t="s">
        <v>293</v>
      </c>
      <c r="C1616" s="89" t="s">
        <v>53</v>
      </c>
      <c r="D1616" s="89" t="s">
        <v>311</v>
      </c>
      <c r="E1616" s="89" t="s">
        <v>312</v>
      </c>
      <c r="F1616" s="72"/>
      <c r="G1616" s="72"/>
      <c r="H1616" s="72"/>
      <c r="I1616" s="72"/>
      <c r="J1616" s="72"/>
    </row>
    <row r="1617" spans="1:10" x14ac:dyDescent="0.25">
      <c r="A1617" s="107">
        <v>42514</v>
      </c>
      <c r="B1617" s="89" t="s">
        <v>293</v>
      </c>
      <c r="C1617" s="89" t="s">
        <v>53</v>
      </c>
      <c r="D1617" s="89" t="s">
        <v>311</v>
      </c>
      <c r="E1617" s="89" t="s">
        <v>312</v>
      </c>
      <c r="F1617" s="72"/>
      <c r="G1617" s="72"/>
      <c r="H1617" s="72"/>
      <c r="I1617" s="72"/>
      <c r="J1617" s="72"/>
    </row>
    <row r="1618" spans="1:10" x14ac:dyDescent="0.25">
      <c r="A1618" s="107">
        <v>42515</v>
      </c>
      <c r="B1618" s="89" t="s">
        <v>293</v>
      </c>
      <c r="C1618" s="89" t="s">
        <v>53</v>
      </c>
      <c r="D1618" s="89" t="s">
        <v>311</v>
      </c>
      <c r="E1618" s="89" t="s">
        <v>312</v>
      </c>
      <c r="F1618" s="72">
        <v>1.7</v>
      </c>
      <c r="G1618" s="72">
        <v>4</v>
      </c>
      <c r="H1618" s="72">
        <v>6.6</v>
      </c>
      <c r="I1618" s="72" t="s">
        <v>327</v>
      </c>
      <c r="J1618" s="72" t="s">
        <v>328</v>
      </c>
    </row>
    <row r="1619" spans="1:10" x14ac:dyDescent="0.25">
      <c r="A1619" s="107">
        <v>42516</v>
      </c>
      <c r="B1619" s="89" t="s">
        <v>293</v>
      </c>
      <c r="C1619" s="89" t="s">
        <v>53</v>
      </c>
      <c r="D1619" s="89" t="s">
        <v>311</v>
      </c>
      <c r="E1619" s="89" t="s">
        <v>312</v>
      </c>
      <c r="F1619" s="72">
        <v>1.5</v>
      </c>
      <c r="G1619" s="72">
        <v>5.2</v>
      </c>
      <c r="H1619" s="72">
        <v>11.7</v>
      </c>
      <c r="I1619" s="72" t="s">
        <v>327</v>
      </c>
      <c r="J1619" s="72" t="s">
        <v>328</v>
      </c>
    </row>
    <row r="1620" spans="1:10" x14ac:dyDescent="0.25">
      <c r="A1620" s="107">
        <v>42517</v>
      </c>
      <c r="B1620" s="89" t="s">
        <v>293</v>
      </c>
      <c r="C1620" s="89" t="s">
        <v>53</v>
      </c>
      <c r="D1620" s="89" t="s">
        <v>311</v>
      </c>
      <c r="E1620" s="89" t="s">
        <v>312</v>
      </c>
      <c r="F1620" s="72">
        <v>3.8</v>
      </c>
      <c r="G1620" s="72">
        <v>7.8</v>
      </c>
      <c r="H1620" s="72">
        <v>12.8</v>
      </c>
      <c r="I1620" s="72" t="s">
        <v>327</v>
      </c>
      <c r="J1620" s="72" t="s">
        <v>328</v>
      </c>
    </row>
    <row r="1621" spans="1:10" x14ac:dyDescent="0.25">
      <c r="A1621" s="107">
        <v>42518</v>
      </c>
      <c r="B1621" s="89" t="s">
        <v>293</v>
      </c>
      <c r="C1621" s="89" t="s">
        <v>53</v>
      </c>
      <c r="D1621" s="89" t="s">
        <v>311</v>
      </c>
      <c r="E1621" s="89" t="s">
        <v>312</v>
      </c>
      <c r="F1621" s="72">
        <v>0.7</v>
      </c>
      <c r="G1621" s="72">
        <v>5.6</v>
      </c>
      <c r="H1621" s="72">
        <v>10.1</v>
      </c>
      <c r="I1621" s="72" t="s">
        <v>327</v>
      </c>
      <c r="J1621" s="72" t="s">
        <v>328</v>
      </c>
    </row>
    <row r="1622" spans="1:10" x14ac:dyDescent="0.25">
      <c r="A1622" s="107">
        <v>42519</v>
      </c>
      <c r="B1622" s="89" t="s">
        <v>293</v>
      </c>
      <c r="C1622" s="89" t="s">
        <v>53</v>
      </c>
      <c r="D1622" s="89" t="s">
        <v>311</v>
      </c>
      <c r="E1622" s="89" t="s">
        <v>312</v>
      </c>
      <c r="F1622" s="72">
        <v>2.2000000000000002</v>
      </c>
      <c r="G1622" s="72">
        <v>4.8</v>
      </c>
      <c r="H1622" s="72">
        <v>8</v>
      </c>
      <c r="I1622" s="72" t="s">
        <v>327</v>
      </c>
      <c r="J1622" s="72" t="s">
        <v>328</v>
      </c>
    </row>
    <row r="1623" spans="1:10" x14ac:dyDescent="0.25">
      <c r="A1623" s="107">
        <v>42520</v>
      </c>
      <c r="B1623" s="89" t="s">
        <v>293</v>
      </c>
      <c r="C1623" s="89" t="s">
        <v>53</v>
      </c>
      <c r="D1623" s="89" t="s">
        <v>311</v>
      </c>
      <c r="E1623" s="89" t="s">
        <v>312</v>
      </c>
      <c r="F1623" s="72">
        <v>0.4</v>
      </c>
      <c r="G1623" s="72">
        <v>0.5</v>
      </c>
      <c r="H1623" s="72">
        <v>4.7</v>
      </c>
      <c r="I1623" s="72" t="s">
        <v>327</v>
      </c>
      <c r="J1623" s="72" t="s">
        <v>328</v>
      </c>
    </row>
    <row r="1624" spans="1:10" x14ac:dyDescent="0.25">
      <c r="A1624" s="107">
        <v>42521</v>
      </c>
      <c r="B1624" s="89" t="s">
        <v>293</v>
      </c>
      <c r="C1624" s="89" t="s">
        <v>53</v>
      </c>
      <c r="D1624" s="89" t="s">
        <v>311</v>
      </c>
      <c r="E1624" s="89" t="s">
        <v>312</v>
      </c>
      <c r="F1624" s="72">
        <v>0</v>
      </c>
      <c r="G1624" s="72">
        <v>0.9</v>
      </c>
      <c r="H1624" s="72">
        <v>4.3</v>
      </c>
      <c r="I1624" s="72" t="s">
        <v>226</v>
      </c>
      <c r="J1624" s="72" t="s">
        <v>329</v>
      </c>
    </row>
    <row r="1625" spans="1:10" x14ac:dyDescent="0.25">
      <c r="A1625" s="107">
        <v>42522</v>
      </c>
      <c r="B1625" s="89" t="s">
        <v>293</v>
      </c>
      <c r="C1625" s="89" t="s">
        <v>53</v>
      </c>
      <c r="D1625" s="89" t="s">
        <v>311</v>
      </c>
      <c r="E1625" s="89" t="s">
        <v>312</v>
      </c>
      <c r="F1625" s="72">
        <v>0.5</v>
      </c>
      <c r="G1625" s="72">
        <v>1.9</v>
      </c>
      <c r="H1625" s="72">
        <v>4.7</v>
      </c>
      <c r="I1625" s="72" t="s">
        <v>226</v>
      </c>
      <c r="J1625" s="72" t="s">
        <v>329</v>
      </c>
    </row>
    <row r="1626" spans="1:10" x14ac:dyDescent="0.25">
      <c r="A1626" s="107">
        <v>42523</v>
      </c>
      <c r="B1626" s="89" t="s">
        <v>293</v>
      </c>
      <c r="C1626" s="89" t="s">
        <v>53</v>
      </c>
      <c r="D1626" s="89" t="s">
        <v>311</v>
      </c>
      <c r="E1626" s="89" t="s">
        <v>312</v>
      </c>
      <c r="F1626" s="72">
        <v>0</v>
      </c>
      <c r="G1626" s="72">
        <v>1.5</v>
      </c>
      <c r="H1626" s="72">
        <v>4</v>
      </c>
      <c r="I1626" s="72" t="s">
        <v>226</v>
      </c>
      <c r="J1626" s="72" t="s">
        <v>329</v>
      </c>
    </row>
    <row r="1627" spans="1:10" x14ac:dyDescent="0.25">
      <c r="A1627" s="107">
        <v>42524</v>
      </c>
      <c r="B1627" s="89" t="s">
        <v>293</v>
      </c>
      <c r="C1627" s="89" t="s">
        <v>53</v>
      </c>
      <c r="D1627" s="89" t="s">
        <v>311</v>
      </c>
      <c r="E1627" s="89" t="s">
        <v>312</v>
      </c>
      <c r="F1627" s="72">
        <v>0.6</v>
      </c>
      <c r="G1627" s="72">
        <v>2.2999999999999998</v>
      </c>
      <c r="H1627" s="72">
        <v>5.3</v>
      </c>
      <c r="I1627" s="72" t="s">
        <v>226</v>
      </c>
      <c r="J1627" s="72" t="s">
        <v>329</v>
      </c>
    </row>
    <row r="1628" spans="1:10" x14ac:dyDescent="0.25">
      <c r="A1628" s="107">
        <v>42525</v>
      </c>
      <c r="B1628" s="89" t="s">
        <v>293</v>
      </c>
      <c r="C1628" s="89" t="s">
        <v>53</v>
      </c>
      <c r="D1628" s="89" t="s">
        <v>311</v>
      </c>
      <c r="E1628" s="89" t="s">
        <v>312</v>
      </c>
      <c r="F1628" s="72">
        <v>0</v>
      </c>
      <c r="G1628" s="72">
        <v>1.5</v>
      </c>
      <c r="H1628" s="72">
        <v>7.6</v>
      </c>
      <c r="I1628" s="72" t="s">
        <v>226</v>
      </c>
      <c r="J1628" s="72" t="s">
        <v>329</v>
      </c>
    </row>
    <row r="1629" spans="1:10" x14ac:dyDescent="0.25">
      <c r="A1629" s="107">
        <v>42526</v>
      </c>
      <c r="B1629" s="89" t="s">
        <v>293</v>
      </c>
      <c r="C1629" s="89" t="s">
        <v>53</v>
      </c>
      <c r="D1629" s="89" t="s">
        <v>311</v>
      </c>
      <c r="E1629" s="89" t="s">
        <v>312</v>
      </c>
      <c r="F1629" s="72">
        <v>1.5</v>
      </c>
      <c r="G1629" s="72">
        <v>5.8</v>
      </c>
      <c r="H1629" s="72">
        <v>12.3</v>
      </c>
      <c r="I1629" s="72" t="s">
        <v>327</v>
      </c>
      <c r="J1629" s="72" t="s">
        <v>328</v>
      </c>
    </row>
    <row r="1630" spans="1:10" x14ac:dyDescent="0.25">
      <c r="A1630" s="107">
        <v>42527</v>
      </c>
      <c r="B1630" s="89" t="s">
        <v>293</v>
      </c>
      <c r="C1630" s="89" t="s">
        <v>53</v>
      </c>
      <c r="D1630" s="89" t="s">
        <v>311</v>
      </c>
      <c r="E1630" s="89" t="s">
        <v>312</v>
      </c>
      <c r="F1630" s="72">
        <v>4.5</v>
      </c>
      <c r="G1630" s="72">
        <v>7.9</v>
      </c>
      <c r="H1630" s="72">
        <v>14.3</v>
      </c>
      <c r="I1630" s="72" t="s">
        <v>335</v>
      </c>
      <c r="J1630" s="72" t="s">
        <v>336</v>
      </c>
    </row>
    <row r="1631" spans="1:10" x14ac:dyDescent="0.25">
      <c r="A1631" s="107">
        <v>42528</v>
      </c>
      <c r="B1631" s="89" t="s">
        <v>293</v>
      </c>
      <c r="C1631" s="89" t="s">
        <v>53</v>
      </c>
      <c r="D1631" s="89" t="s">
        <v>311</v>
      </c>
      <c r="E1631" s="89" t="s">
        <v>312</v>
      </c>
      <c r="F1631" s="72">
        <v>4.4000000000000004</v>
      </c>
      <c r="G1631" s="72">
        <v>7.8</v>
      </c>
      <c r="H1631" s="72">
        <v>14.1</v>
      </c>
      <c r="I1631" s="72" t="s">
        <v>327</v>
      </c>
      <c r="J1631" s="72" t="s">
        <v>328</v>
      </c>
    </row>
    <row r="1632" spans="1:10" x14ac:dyDescent="0.25">
      <c r="A1632" s="107">
        <v>42529</v>
      </c>
      <c r="B1632" s="89" t="s">
        <v>293</v>
      </c>
      <c r="C1632" s="89" t="s">
        <v>53</v>
      </c>
      <c r="D1632" s="89" t="s">
        <v>311</v>
      </c>
      <c r="E1632" s="89" t="s">
        <v>312</v>
      </c>
      <c r="F1632" s="72">
        <v>1.4</v>
      </c>
      <c r="G1632" s="72">
        <v>6.2</v>
      </c>
      <c r="H1632" s="72">
        <v>11.2</v>
      </c>
      <c r="I1632" s="72" t="s">
        <v>327</v>
      </c>
      <c r="J1632" s="72" t="s">
        <v>328</v>
      </c>
    </row>
    <row r="1633" spans="1:10" x14ac:dyDescent="0.25">
      <c r="A1633" s="107">
        <v>42530</v>
      </c>
      <c r="B1633" s="89" t="s">
        <v>293</v>
      </c>
      <c r="C1633" s="89" t="s">
        <v>53</v>
      </c>
      <c r="D1633" s="89" t="s">
        <v>311</v>
      </c>
      <c r="E1633" s="89" t="s">
        <v>312</v>
      </c>
      <c r="F1633" s="72">
        <v>0.8</v>
      </c>
      <c r="G1633" s="72">
        <v>5.7</v>
      </c>
      <c r="H1633" s="72">
        <v>11.6</v>
      </c>
      <c r="I1633" s="72" t="s">
        <v>327</v>
      </c>
      <c r="J1633" s="72" t="s">
        <v>328</v>
      </c>
    </row>
    <row r="1634" spans="1:10" x14ac:dyDescent="0.25">
      <c r="A1634" s="107">
        <v>42531</v>
      </c>
      <c r="B1634" s="89" t="s">
        <v>293</v>
      </c>
      <c r="C1634" s="89" t="s">
        <v>53</v>
      </c>
      <c r="D1634" s="89" t="s">
        <v>311</v>
      </c>
      <c r="E1634" s="89" t="s">
        <v>312</v>
      </c>
      <c r="F1634" s="72">
        <v>1.2</v>
      </c>
      <c r="G1634" s="72">
        <v>5.4</v>
      </c>
      <c r="H1634" s="72">
        <v>9.5</v>
      </c>
      <c r="I1634" s="72" t="s">
        <v>327</v>
      </c>
      <c r="J1634" s="72" t="s">
        <v>328</v>
      </c>
    </row>
    <row r="1635" spans="1:10" x14ac:dyDescent="0.25">
      <c r="A1635" s="107">
        <v>42532</v>
      </c>
      <c r="B1635" s="89" t="s">
        <v>293</v>
      </c>
      <c r="C1635" s="89" t="s">
        <v>53</v>
      </c>
      <c r="D1635" s="89" t="s">
        <v>311</v>
      </c>
      <c r="E1635" s="89" t="s">
        <v>312</v>
      </c>
      <c r="F1635" s="72">
        <v>0.4</v>
      </c>
      <c r="G1635" s="72">
        <v>5.0999999999999996</v>
      </c>
      <c r="H1635" s="72">
        <v>9.3000000000000007</v>
      </c>
      <c r="I1635" s="72" t="s">
        <v>327</v>
      </c>
      <c r="J1635" s="72" t="s">
        <v>328</v>
      </c>
    </row>
    <row r="1636" spans="1:10" x14ac:dyDescent="0.25">
      <c r="A1636" s="107">
        <v>42533</v>
      </c>
      <c r="B1636" s="89" t="s">
        <v>293</v>
      </c>
      <c r="C1636" s="89" t="s">
        <v>53</v>
      </c>
      <c r="D1636" s="89" t="s">
        <v>311</v>
      </c>
      <c r="E1636" s="89" t="s">
        <v>312</v>
      </c>
      <c r="F1636" s="72">
        <v>0.2</v>
      </c>
      <c r="G1636" s="72">
        <v>1.2</v>
      </c>
      <c r="H1636" s="72">
        <v>4.4000000000000004</v>
      </c>
      <c r="I1636" s="72" t="s">
        <v>226</v>
      </c>
      <c r="J1636" s="72" t="s">
        <v>329</v>
      </c>
    </row>
    <row r="1637" spans="1:10" x14ac:dyDescent="0.25">
      <c r="A1637" s="107">
        <v>42534</v>
      </c>
      <c r="B1637" s="89" t="s">
        <v>293</v>
      </c>
      <c r="C1637" s="89" t="s">
        <v>53</v>
      </c>
      <c r="D1637" s="89" t="s">
        <v>311</v>
      </c>
      <c r="E1637" s="89" t="s">
        <v>312</v>
      </c>
      <c r="F1637" s="72">
        <v>0</v>
      </c>
      <c r="G1637" s="72">
        <v>0.7</v>
      </c>
      <c r="H1637" s="72">
        <v>3.9</v>
      </c>
      <c r="I1637" s="72" t="s">
        <v>226</v>
      </c>
      <c r="J1637" s="72" t="s">
        <v>329</v>
      </c>
    </row>
    <row r="1638" spans="1:10" x14ac:dyDescent="0.25">
      <c r="A1638" s="107">
        <v>42535</v>
      </c>
      <c r="B1638" s="89" t="s">
        <v>293</v>
      </c>
      <c r="C1638" s="89" t="s">
        <v>53</v>
      </c>
      <c r="D1638" s="89" t="s">
        <v>311</v>
      </c>
      <c r="E1638" s="89" t="s">
        <v>312</v>
      </c>
      <c r="F1638" s="72">
        <v>0</v>
      </c>
      <c r="G1638" s="72">
        <v>1.5</v>
      </c>
      <c r="H1638" s="72">
        <v>3.3</v>
      </c>
      <c r="I1638" s="72" t="s">
        <v>327</v>
      </c>
      <c r="J1638" s="72" t="s">
        <v>328</v>
      </c>
    </row>
    <row r="1639" spans="1:10" x14ac:dyDescent="0.25">
      <c r="A1639" s="107">
        <v>42536</v>
      </c>
      <c r="B1639" s="89" t="s">
        <v>293</v>
      </c>
      <c r="C1639" s="89" t="s">
        <v>53</v>
      </c>
      <c r="D1639" s="89" t="s">
        <v>311</v>
      </c>
      <c r="E1639" s="89" t="s">
        <v>312</v>
      </c>
      <c r="F1639" s="72">
        <v>0.2</v>
      </c>
      <c r="G1639" s="72">
        <v>0.2</v>
      </c>
      <c r="H1639" s="72">
        <v>2.9</v>
      </c>
      <c r="I1639" s="72" t="s">
        <v>226</v>
      </c>
      <c r="J1639" s="72" t="s">
        <v>329</v>
      </c>
    </row>
    <row r="1640" spans="1:10" x14ac:dyDescent="0.25">
      <c r="A1640" s="107">
        <v>42537</v>
      </c>
      <c r="B1640" s="89" t="s">
        <v>293</v>
      </c>
      <c r="C1640" s="89" t="s">
        <v>53</v>
      </c>
      <c r="D1640" s="89" t="s">
        <v>311</v>
      </c>
      <c r="E1640" s="89" t="s">
        <v>312</v>
      </c>
      <c r="F1640" s="72">
        <v>0.2</v>
      </c>
      <c r="G1640" s="72">
        <v>1.2</v>
      </c>
      <c r="H1640" s="72">
        <v>4.5</v>
      </c>
      <c r="I1640" s="72" t="s">
        <v>327</v>
      </c>
      <c r="J1640" s="72" t="s">
        <v>328</v>
      </c>
    </row>
    <row r="1641" spans="1:10" x14ac:dyDescent="0.25">
      <c r="A1641" s="107">
        <v>42538</v>
      </c>
      <c r="B1641" s="89" t="s">
        <v>293</v>
      </c>
      <c r="C1641" s="89" t="s">
        <v>53</v>
      </c>
      <c r="D1641" s="89" t="s">
        <v>311</v>
      </c>
      <c r="E1641" s="89" t="s">
        <v>312</v>
      </c>
      <c r="F1641" s="72">
        <v>0</v>
      </c>
      <c r="G1641" s="72">
        <v>1.3</v>
      </c>
      <c r="H1641" s="72">
        <v>9</v>
      </c>
      <c r="I1641" s="72" t="s">
        <v>327</v>
      </c>
      <c r="J1641" s="72" t="s">
        <v>328</v>
      </c>
    </row>
    <row r="1642" spans="1:10" x14ac:dyDescent="0.25">
      <c r="A1642" s="107">
        <v>42539</v>
      </c>
      <c r="B1642" s="89" t="s">
        <v>293</v>
      </c>
      <c r="C1642" s="89" t="s">
        <v>53</v>
      </c>
      <c r="D1642" s="89" t="s">
        <v>311</v>
      </c>
      <c r="E1642" s="89" t="s">
        <v>312</v>
      </c>
      <c r="F1642" s="72">
        <v>0.4</v>
      </c>
      <c r="G1642" s="72">
        <v>1</v>
      </c>
      <c r="H1642" s="72">
        <v>5</v>
      </c>
      <c r="I1642" s="72" t="s">
        <v>327</v>
      </c>
      <c r="J1642" s="72" t="s">
        <v>328</v>
      </c>
    </row>
    <row r="1643" spans="1:10" x14ac:dyDescent="0.25">
      <c r="A1643" s="107">
        <v>42540</v>
      </c>
      <c r="B1643" s="89" t="s">
        <v>293</v>
      </c>
      <c r="C1643" s="89" t="s">
        <v>53</v>
      </c>
      <c r="D1643" s="89" t="s">
        <v>311</v>
      </c>
      <c r="E1643" s="89" t="s">
        <v>312</v>
      </c>
      <c r="F1643" s="72">
        <v>0.6</v>
      </c>
      <c r="G1643" s="72">
        <v>1.6</v>
      </c>
      <c r="H1643" s="72">
        <v>4.5999999999999996</v>
      </c>
      <c r="I1643" s="72" t="s">
        <v>226</v>
      </c>
      <c r="J1643" s="72" t="s">
        <v>329</v>
      </c>
    </row>
    <row r="1644" spans="1:10" x14ac:dyDescent="0.25">
      <c r="A1644" s="107">
        <v>42541</v>
      </c>
      <c r="B1644" s="89" t="s">
        <v>293</v>
      </c>
      <c r="C1644" s="89" t="s">
        <v>53</v>
      </c>
      <c r="D1644" s="89" t="s">
        <v>311</v>
      </c>
      <c r="E1644" s="89" t="s">
        <v>312</v>
      </c>
      <c r="F1644" s="72">
        <v>1.5</v>
      </c>
      <c r="G1644" s="72">
        <v>7.8</v>
      </c>
      <c r="H1644" s="72">
        <v>14</v>
      </c>
      <c r="I1644" s="72" t="s">
        <v>327</v>
      </c>
      <c r="J1644" s="72" t="s">
        <v>328</v>
      </c>
    </row>
    <row r="1645" spans="1:10" x14ac:dyDescent="0.25">
      <c r="A1645" s="107">
        <v>42542</v>
      </c>
      <c r="B1645" s="89" t="s">
        <v>293</v>
      </c>
      <c r="C1645" s="89" t="s">
        <v>53</v>
      </c>
      <c r="D1645" s="89" t="s">
        <v>311</v>
      </c>
      <c r="E1645" s="89" t="s">
        <v>312</v>
      </c>
      <c r="F1645" s="72">
        <v>4.5999999999999996</v>
      </c>
      <c r="G1645" s="72">
        <v>9.9</v>
      </c>
      <c r="H1645" s="72">
        <v>14.9</v>
      </c>
      <c r="I1645" s="72" t="s">
        <v>327</v>
      </c>
      <c r="J1645" s="72" t="s">
        <v>328</v>
      </c>
    </row>
    <row r="1646" spans="1:10" x14ac:dyDescent="0.25">
      <c r="A1646" s="107">
        <v>42543</v>
      </c>
      <c r="B1646" s="89" t="s">
        <v>293</v>
      </c>
      <c r="C1646" s="89" t="s">
        <v>53</v>
      </c>
      <c r="D1646" s="89" t="s">
        <v>311</v>
      </c>
      <c r="E1646" s="89" t="s">
        <v>312</v>
      </c>
      <c r="F1646" s="72">
        <v>4.2</v>
      </c>
      <c r="G1646" s="72">
        <v>8.3000000000000007</v>
      </c>
      <c r="H1646" s="72">
        <v>12.9</v>
      </c>
      <c r="I1646" s="72" t="s">
        <v>327</v>
      </c>
      <c r="J1646" s="72" t="s">
        <v>328</v>
      </c>
    </row>
    <row r="1647" spans="1:10" x14ac:dyDescent="0.25">
      <c r="A1647" s="107">
        <v>42544</v>
      </c>
      <c r="B1647" s="89" t="s">
        <v>293</v>
      </c>
      <c r="C1647" s="89" t="s">
        <v>53</v>
      </c>
      <c r="D1647" s="89" t="s">
        <v>311</v>
      </c>
      <c r="E1647" s="89" t="s">
        <v>312</v>
      </c>
      <c r="F1647" s="72">
        <v>0.6</v>
      </c>
      <c r="G1647" s="72">
        <v>4.8</v>
      </c>
      <c r="H1647" s="72">
        <v>10</v>
      </c>
      <c r="I1647" s="72" t="s">
        <v>327</v>
      </c>
      <c r="J1647" s="72" t="s">
        <v>328</v>
      </c>
    </row>
    <row r="1648" spans="1:10" x14ac:dyDescent="0.25">
      <c r="A1648" s="107">
        <v>42545</v>
      </c>
      <c r="B1648" s="89" t="s">
        <v>293</v>
      </c>
      <c r="C1648" s="89" t="s">
        <v>53</v>
      </c>
      <c r="D1648" s="89" t="s">
        <v>311</v>
      </c>
      <c r="E1648" s="89" t="s">
        <v>312</v>
      </c>
      <c r="F1648" s="72">
        <v>3.2</v>
      </c>
      <c r="G1648" s="72">
        <v>7.1</v>
      </c>
      <c r="H1648" s="72">
        <v>15.3</v>
      </c>
      <c r="I1648" s="72" t="s">
        <v>327</v>
      </c>
      <c r="J1648" s="72" t="s">
        <v>328</v>
      </c>
    </row>
    <row r="1649" spans="1:10" x14ac:dyDescent="0.25">
      <c r="A1649" s="107">
        <v>42546</v>
      </c>
      <c r="B1649" s="89" t="s">
        <v>293</v>
      </c>
      <c r="C1649" s="89" t="s">
        <v>53</v>
      </c>
      <c r="D1649" s="89" t="s">
        <v>311</v>
      </c>
      <c r="E1649" s="89" t="s">
        <v>312</v>
      </c>
      <c r="F1649" s="72">
        <v>2</v>
      </c>
      <c r="G1649" s="72">
        <v>4.7</v>
      </c>
      <c r="H1649" s="72">
        <v>9.1</v>
      </c>
      <c r="I1649" s="72" t="s">
        <v>327</v>
      </c>
      <c r="J1649" s="72" t="s">
        <v>328</v>
      </c>
    </row>
    <row r="1650" spans="1:10" x14ac:dyDescent="0.25">
      <c r="A1650" s="107">
        <v>42547</v>
      </c>
      <c r="B1650" s="89" t="s">
        <v>293</v>
      </c>
      <c r="C1650" s="89" t="s">
        <v>53</v>
      </c>
      <c r="D1650" s="89" t="s">
        <v>311</v>
      </c>
      <c r="E1650" s="89" t="s">
        <v>312</v>
      </c>
      <c r="F1650" s="72">
        <v>0.5</v>
      </c>
      <c r="G1650" s="72">
        <v>1.8</v>
      </c>
      <c r="H1650" s="72">
        <v>5.7</v>
      </c>
      <c r="I1650" s="72" t="s">
        <v>327</v>
      </c>
      <c r="J1650" s="72" t="s">
        <v>328</v>
      </c>
    </row>
    <row r="1651" spans="1:10" x14ac:dyDescent="0.25">
      <c r="A1651" s="107">
        <v>42548</v>
      </c>
      <c r="B1651" s="89" t="s">
        <v>293</v>
      </c>
      <c r="C1651" s="89" t="s">
        <v>53</v>
      </c>
      <c r="D1651" s="89" t="s">
        <v>311</v>
      </c>
      <c r="E1651" s="89" t="s">
        <v>312</v>
      </c>
      <c r="F1651" s="72">
        <v>0</v>
      </c>
      <c r="G1651" s="72">
        <v>4.5999999999999996</v>
      </c>
      <c r="H1651" s="72">
        <v>8.6</v>
      </c>
      <c r="I1651" s="72" t="s">
        <v>327</v>
      </c>
      <c r="J1651" s="72" t="s">
        <v>328</v>
      </c>
    </row>
    <row r="1652" spans="1:10" x14ac:dyDescent="0.25">
      <c r="A1652" s="107">
        <v>42549</v>
      </c>
      <c r="B1652" s="89" t="s">
        <v>293</v>
      </c>
      <c r="C1652" s="89" t="s">
        <v>53</v>
      </c>
      <c r="D1652" s="89" t="s">
        <v>311</v>
      </c>
      <c r="E1652" s="89" t="s">
        <v>312</v>
      </c>
      <c r="F1652" s="72">
        <v>0.9</v>
      </c>
      <c r="G1652" s="72">
        <v>4.0999999999999996</v>
      </c>
      <c r="H1652" s="72">
        <v>7.3</v>
      </c>
      <c r="I1652" s="72" t="s">
        <v>327</v>
      </c>
      <c r="J1652" s="72" t="s">
        <v>328</v>
      </c>
    </row>
    <row r="1653" spans="1:10" x14ac:dyDescent="0.25">
      <c r="A1653" s="107">
        <v>42550</v>
      </c>
      <c r="B1653" s="89" t="s">
        <v>293</v>
      </c>
      <c r="C1653" s="89" t="s">
        <v>53</v>
      </c>
      <c r="D1653" s="89" t="s">
        <v>311</v>
      </c>
      <c r="E1653" s="89" t="s">
        <v>312</v>
      </c>
      <c r="F1653" s="72">
        <v>0</v>
      </c>
      <c r="G1653" s="72">
        <v>1.4</v>
      </c>
      <c r="H1653" s="72">
        <v>5</v>
      </c>
      <c r="I1653" s="72" t="s">
        <v>327</v>
      </c>
      <c r="J1653" s="72" t="s">
        <v>328</v>
      </c>
    </row>
    <row r="1654" spans="1:10" x14ac:dyDescent="0.25">
      <c r="A1654" s="107">
        <v>42551</v>
      </c>
      <c r="B1654" s="89" t="s">
        <v>293</v>
      </c>
      <c r="C1654" s="89" t="s">
        <v>53</v>
      </c>
      <c r="D1654" s="89" t="s">
        <v>311</v>
      </c>
      <c r="E1654" s="89" t="s">
        <v>312</v>
      </c>
      <c r="F1654" s="72">
        <v>0.8</v>
      </c>
      <c r="G1654" s="72">
        <v>3.8</v>
      </c>
      <c r="H1654" s="72">
        <v>12.4</v>
      </c>
      <c r="I1654" s="72" t="s">
        <v>327</v>
      </c>
      <c r="J1654" s="72" t="s">
        <v>328</v>
      </c>
    </row>
    <row r="1655" spans="1:10" x14ac:dyDescent="0.25">
      <c r="A1655" s="107">
        <v>42552</v>
      </c>
      <c r="B1655" s="89" t="s">
        <v>293</v>
      </c>
      <c r="C1655" s="89" t="s">
        <v>53</v>
      </c>
      <c r="D1655" s="89" t="s">
        <v>311</v>
      </c>
      <c r="E1655" s="89" t="s">
        <v>312</v>
      </c>
      <c r="F1655" s="103">
        <v>0.5</v>
      </c>
      <c r="G1655" s="103">
        <v>5.4</v>
      </c>
      <c r="H1655" s="103">
        <v>10.7</v>
      </c>
      <c r="I1655" s="72" t="s">
        <v>327</v>
      </c>
      <c r="J1655" s="72" t="s">
        <v>328</v>
      </c>
    </row>
    <row r="1656" spans="1:10" x14ac:dyDescent="0.25">
      <c r="A1656" s="107">
        <v>42553</v>
      </c>
      <c r="B1656" s="89" t="s">
        <v>293</v>
      </c>
      <c r="C1656" s="89" t="s">
        <v>53</v>
      </c>
      <c r="D1656" s="89" t="s">
        <v>311</v>
      </c>
      <c r="E1656" s="89" t="s">
        <v>312</v>
      </c>
      <c r="F1656" s="103">
        <v>1.2</v>
      </c>
      <c r="G1656" s="103">
        <v>3</v>
      </c>
      <c r="H1656" s="103">
        <v>6.3</v>
      </c>
      <c r="I1656" s="72" t="s">
        <v>327</v>
      </c>
      <c r="J1656" s="72" t="s">
        <v>328</v>
      </c>
    </row>
    <row r="1657" spans="1:10" x14ac:dyDescent="0.25">
      <c r="A1657" s="107">
        <v>42554</v>
      </c>
      <c r="B1657" s="89" t="s">
        <v>293</v>
      </c>
      <c r="C1657" s="89" t="s">
        <v>53</v>
      </c>
      <c r="D1657" s="89" t="s">
        <v>311</v>
      </c>
      <c r="E1657" s="89" t="s">
        <v>312</v>
      </c>
      <c r="F1657" s="103">
        <v>0.2</v>
      </c>
      <c r="G1657" s="103">
        <v>2.1</v>
      </c>
      <c r="H1657" s="103">
        <v>5.9</v>
      </c>
      <c r="I1657" s="72" t="s">
        <v>327</v>
      </c>
      <c r="J1657" s="72" t="s">
        <v>328</v>
      </c>
    </row>
    <row r="1658" spans="1:10" x14ac:dyDescent="0.25">
      <c r="A1658" s="107">
        <v>42555</v>
      </c>
      <c r="B1658" s="89" t="s">
        <v>293</v>
      </c>
      <c r="C1658" s="89" t="s">
        <v>53</v>
      </c>
      <c r="D1658" s="89" t="s">
        <v>311</v>
      </c>
      <c r="E1658" s="89" t="s">
        <v>312</v>
      </c>
      <c r="F1658" s="103">
        <v>0.4</v>
      </c>
      <c r="G1658" s="103">
        <v>1</v>
      </c>
      <c r="H1658" s="103">
        <v>3.7</v>
      </c>
      <c r="I1658" s="72" t="s">
        <v>327</v>
      </c>
      <c r="J1658" s="72" t="s">
        <v>328</v>
      </c>
    </row>
    <row r="1659" spans="1:10" x14ac:dyDescent="0.25">
      <c r="A1659" s="107">
        <v>42556</v>
      </c>
      <c r="B1659" s="89" t="s">
        <v>293</v>
      </c>
      <c r="C1659" s="89" t="s">
        <v>53</v>
      </c>
      <c r="D1659" s="89" t="s">
        <v>311</v>
      </c>
      <c r="E1659" s="89" t="s">
        <v>312</v>
      </c>
      <c r="F1659" s="103">
        <v>0.4</v>
      </c>
      <c r="G1659" s="103">
        <v>3.6</v>
      </c>
      <c r="H1659" s="103">
        <v>10.8</v>
      </c>
      <c r="I1659" s="72" t="s">
        <v>327</v>
      </c>
      <c r="J1659" s="72" t="s">
        <v>328</v>
      </c>
    </row>
    <row r="1660" spans="1:10" x14ac:dyDescent="0.25">
      <c r="A1660" s="107">
        <v>42557</v>
      </c>
      <c r="B1660" s="89" t="s">
        <v>293</v>
      </c>
      <c r="C1660" s="89" t="s">
        <v>53</v>
      </c>
      <c r="D1660" s="89" t="s">
        <v>311</v>
      </c>
      <c r="E1660" s="89" t="s">
        <v>312</v>
      </c>
      <c r="F1660" s="103">
        <v>5.2</v>
      </c>
      <c r="G1660" s="103">
        <v>9.4</v>
      </c>
      <c r="H1660" s="103">
        <v>14.1</v>
      </c>
      <c r="I1660" s="72" t="s">
        <v>327</v>
      </c>
      <c r="J1660" s="72" t="s">
        <v>328</v>
      </c>
    </row>
    <row r="1661" spans="1:10" x14ac:dyDescent="0.25">
      <c r="A1661" s="107">
        <v>42558</v>
      </c>
      <c r="B1661" s="89" t="s">
        <v>293</v>
      </c>
      <c r="C1661" s="89" t="s">
        <v>53</v>
      </c>
      <c r="D1661" s="89" t="s">
        <v>311</v>
      </c>
      <c r="E1661" s="89" t="s">
        <v>312</v>
      </c>
      <c r="F1661" s="103">
        <v>0.5</v>
      </c>
      <c r="G1661" s="103">
        <v>1.7</v>
      </c>
      <c r="H1661" s="103">
        <v>7.3</v>
      </c>
      <c r="I1661" s="72" t="s">
        <v>327</v>
      </c>
      <c r="J1661" s="72" t="s">
        <v>328</v>
      </c>
    </row>
    <row r="1662" spans="1:10" x14ac:dyDescent="0.25">
      <c r="A1662" s="107">
        <v>42559</v>
      </c>
      <c r="B1662" s="89" t="s">
        <v>293</v>
      </c>
      <c r="C1662" s="89" t="s">
        <v>53</v>
      </c>
      <c r="D1662" s="89" t="s">
        <v>311</v>
      </c>
      <c r="E1662" s="89" t="s">
        <v>312</v>
      </c>
      <c r="F1662" s="103">
        <v>0</v>
      </c>
      <c r="G1662" s="103">
        <v>1.2</v>
      </c>
      <c r="H1662" s="103">
        <v>3</v>
      </c>
      <c r="I1662" s="72" t="s">
        <v>327</v>
      </c>
      <c r="J1662" s="72" t="s">
        <v>328</v>
      </c>
    </row>
    <row r="1663" spans="1:10" x14ac:dyDescent="0.25">
      <c r="A1663" s="107">
        <v>42560</v>
      </c>
      <c r="B1663" s="89" t="s">
        <v>293</v>
      </c>
      <c r="C1663" s="89" t="s">
        <v>53</v>
      </c>
      <c r="D1663" s="89" t="s">
        <v>311</v>
      </c>
      <c r="E1663" s="89" t="s">
        <v>312</v>
      </c>
      <c r="F1663" s="103">
        <v>0.4</v>
      </c>
      <c r="G1663" s="103">
        <v>0.4</v>
      </c>
      <c r="H1663" s="103">
        <v>3.6</v>
      </c>
      <c r="I1663" s="72" t="s">
        <v>327</v>
      </c>
      <c r="J1663" s="72" t="s">
        <v>328</v>
      </c>
    </row>
    <row r="1664" spans="1:10" x14ac:dyDescent="0.25">
      <c r="A1664" s="107">
        <v>42561</v>
      </c>
      <c r="B1664" s="89" t="s">
        <v>293</v>
      </c>
      <c r="C1664" s="89" t="s">
        <v>53</v>
      </c>
      <c r="D1664" s="89" t="s">
        <v>311</v>
      </c>
      <c r="E1664" s="89" t="s">
        <v>312</v>
      </c>
      <c r="F1664" s="103">
        <v>0</v>
      </c>
      <c r="G1664" s="103">
        <v>0.3</v>
      </c>
      <c r="H1664" s="103">
        <v>3.4</v>
      </c>
      <c r="I1664" s="72" t="s">
        <v>226</v>
      </c>
      <c r="J1664" s="72" t="s">
        <v>329</v>
      </c>
    </row>
    <row r="1665" spans="1:10" x14ac:dyDescent="0.25">
      <c r="A1665" s="107">
        <v>42562</v>
      </c>
      <c r="B1665" s="89" t="s">
        <v>293</v>
      </c>
      <c r="C1665" s="89" t="s">
        <v>53</v>
      </c>
      <c r="D1665" s="89" t="s">
        <v>311</v>
      </c>
      <c r="E1665" s="89" t="s">
        <v>312</v>
      </c>
      <c r="F1665" s="103">
        <v>0.4</v>
      </c>
      <c r="G1665" s="103">
        <v>4.4000000000000004</v>
      </c>
      <c r="H1665" s="103">
        <v>12</v>
      </c>
      <c r="I1665" s="72" t="s">
        <v>327</v>
      </c>
      <c r="J1665" s="72" t="s">
        <v>328</v>
      </c>
    </row>
    <row r="1666" spans="1:10" x14ac:dyDescent="0.25">
      <c r="A1666" s="107">
        <v>42563</v>
      </c>
      <c r="B1666" s="89" t="s">
        <v>293</v>
      </c>
      <c r="C1666" s="89" t="s">
        <v>53</v>
      </c>
      <c r="D1666" s="89" t="s">
        <v>311</v>
      </c>
      <c r="E1666" s="89" t="s">
        <v>312</v>
      </c>
      <c r="F1666" s="103">
        <v>3.5</v>
      </c>
      <c r="G1666" s="103">
        <v>6.7</v>
      </c>
      <c r="H1666" s="103">
        <v>11.9</v>
      </c>
      <c r="I1666" s="72" t="s">
        <v>327</v>
      </c>
      <c r="J1666" s="72" t="s">
        <v>328</v>
      </c>
    </row>
    <row r="1667" spans="1:10" x14ac:dyDescent="0.25">
      <c r="A1667" s="107">
        <v>42564</v>
      </c>
      <c r="B1667" s="89" t="s">
        <v>293</v>
      </c>
      <c r="C1667" s="89" t="s">
        <v>53</v>
      </c>
      <c r="D1667" s="89" t="s">
        <v>311</v>
      </c>
      <c r="E1667" s="89" t="s">
        <v>312</v>
      </c>
      <c r="F1667" s="103">
        <v>2</v>
      </c>
      <c r="G1667" s="103">
        <v>6.8</v>
      </c>
      <c r="H1667" s="103">
        <v>10.8</v>
      </c>
      <c r="I1667" s="72" t="s">
        <v>327</v>
      </c>
      <c r="J1667" s="72" t="s">
        <v>328</v>
      </c>
    </row>
    <row r="1668" spans="1:10" x14ac:dyDescent="0.25">
      <c r="A1668" s="107">
        <v>42565</v>
      </c>
      <c r="B1668" s="89" t="s">
        <v>293</v>
      </c>
      <c r="C1668" s="89" t="s">
        <v>53</v>
      </c>
      <c r="D1668" s="89" t="s">
        <v>311</v>
      </c>
      <c r="E1668" s="89" t="s">
        <v>312</v>
      </c>
      <c r="F1668" s="103">
        <v>1</v>
      </c>
      <c r="G1668" s="103">
        <v>4.2</v>
      </c>
      <c r="H1668" s="103">
        <v>7.7</v>
      </c>
      <c r="I1668" s="72" t="s">
        <v>327</v>
      </c>
      <c r="J1668" s="72" t="s">
        <v>328</v>
      </c>
    </row>
    <row r="1669" spans="1:10" x14ac:dyDescent="0.25">
      <c r="A1669" s="107">
        <v>42566</v>
      </c>
      <c r="B1669" s="89" t="s">
        <v>293</v>
      </c>
      <c r="C1669" s="89" t="s">
        <v>53</v>
      </c>
      <c r="D1669" s="89" t="s">
        <v>311</v>
      </c>
      <c r="E1669" s="89" t="s">
        <v>312</v>
      </c>
      <c r="F1669" s="103">
        <v>0.4</v>
      </c>
      <c r="G1669" s="103">
        <v>1.6</v>
      </c>
      <c r="H1669" s="103">
        <v>7.1</v>
      </c>
      <c r="I1669" s="72" t="s">
        <v>327</v>
      </c>
      <c r="J1669" s="72" t="s">
        <v>328</v>
      </c>
    </row>
    <row r="1670" spans="1:10" x14ac:dyDescent="0.25">
      <c r="A1670" s="107">
        <v>42567</v>
      </c>
      <c r="B1670" s="89" t="s">
        <v>293</v>
      </c>
      <c r="C1670" s="89" t="s">
        <v>53</v>
      </c>
      <c r="D1670" s="89" t="s">
        <v>311</v>
      </c>
      <c r="E1670" s="89" t="s">
        <v>312</v>
      </c>
      <c r="F1670" s="103">
        <v>0</v>
      </c>
      <c r="G1670" s="103">
        <v>1.2</v>
      </c>
      <c r="H1670" s="103">
        <v>5.5</v>
      </c>
      <c r="I1670" s="72" t="s">
        <v>226</v>
      </c>
      <c r="J1670" s="72" t="s">
        <v>329</v>
      </c>
    </row>
    <row r="1671" spans="1:10" x14ac:dyDescent="0.25">
      <c r="A1671" s="107">
        <v>42568</v>
      </c>
      <c r="B1671" s="89" t="s">
        <v>293</v>
      </c>
      <c r="C1671" s="89" t="s">
        <v>53</v>
      </c>
      <c r="D1671" s="89" t="s">
        <v>311</v>
      </c>
      <c r="E1671" s="89" t="s">
        <v>312</v>
      </c>
      <c r="F1671" s="103">
        <v>0.5</v>
      </c>
      <c r="G1671" s="103">
        <v>1.4</v>
      </c>
      <c r="H1671" s="103">
        <v>3.1</v>
      </c>
      <c r="I1671" s="72" t="s">
        <v>226</v>
      </c>
      <c r="J1671" s="72" t="s">
        <v>329</v>
      </c>
    </row>
    <row r="1672" spans="1:10" x14ac:dyDescent="0.25">
      <c r="A1672" s="107">
        <v>42569</v>
      </c>
      <c r="B1672" s="89" t="s">
        <v>293</v>
      </c>
      <c r="C1672" s="89" t="s">
        <v>53</v>
      </c>
      <c r="D1672" s="89" t="s">
        <v>311</v>
      </c>
      <c r="E1672" s="89" t="s">
        <v>312</v>
      </c>
      <c r="F1672" s="103">
        <v>0</v>
      </c>
      <c r="G1672" s="103">
        <v>3</v>
      </c>
      <c r="H1672" s="103">
        <v>7</v>
      </c>
      <c r="I1672" s="72" t="s">
        <v>327</v>
      </c>
      <c r="J1672" s="72" t="s">
        <v>328</v>
      </c>
    </row>
    <row r="1673" spans="1:10" x14ac:dyDescent="0.25">
      <c r="A1673" s="107">
        <v>42570</v>
      </c>
      <c r="B1673" s="89" t="s">
        <v>293</v>
      </c>
      <c r="C1673" s="89" t="s">
        <v>53</v>
      </c>
      <c r="D1673" s="89" t="s">
        <v>311</v>
      </c>
      <c r="E1673" s="89" t="s">
        <v>312</v>
      </c>
      <c r="F1673" s="103">
        <v>0</v>
      </c>
      <c r="G1673" s="103">
        <v>2.5</v>
      </c>
      <c r="H1673" s="103">
        <v>7.6</v>
      </c>
      <c r="I1673" s="72" t="s">
        <v>327</v>
      </c>
      <c r="J1673" s="72" t="s">
        <v>328</v>
      </c>
    </row>
    <row r="1674" spans="1:10" x14ac:dyDescent="0.25">
      <c r="A1674" s="107">
        <v>42571</v>
      </c>
      <c r="B1674" s="89" t="s">
        <v>293</v>
      </c>
      <c r="C1674" s="89" t="s">
        <v>53</v>
      </c>
      <c r="D1674" s="89" t="s">
        <v>311</v>
      </c>
      <c r="E1674" s="89" t="s">
        <v>312</v>
      </c>
      <c r="F1674" s="103">
        <v>0.5</v>
      </c>
      <c r="G1674" s="103">
        <v>0.1</v>
      </c>
      <c r="H1674" s="103">
        <v>3.4</v>
      </c>
      <c r="I1674" s="72" t="s">
        <v>327</v>
      </c>
      <c r="J1674" s="72" t="s">
        <v>328</v>
      </c>
    </row>
    <row r="1675" spans="1:10" x14ac:dyDescent="0.25">
      <c r="A1675" s="107">
        <v>42572</v>
      </c>
      <c r="B1675" s="89" t="s">
        <v>293</v>
      </c>
      <c r="C1675" s="89" t="s">
        <v>53</v>
      </c>
      <c r="D1675" s="89" t="s">
        <v>311</v>
      </c>
      <c r="E1675" s="89" t="s">
        <v>312</v>
      </c>
      <c r="F1675" s="103">
        <v>0</v>
      </c>
      <c r="G1675" s="103">
        <v>0.8</v>
      </c>
      <c r="H1675" s="103">
        <v>2.5</v>
      </c>
      <c r="I1675" s="72" t="s">
        <v>327</v>
      </c>
      <c r="J1675" s="72" t="s">
        <v>328</v>
      </c>
    </row>
    <row r="1676" spans="1:10" x14ac:dyDescent="0.25">
      <c r="A1676" s="107">
        <v>42573</v>
      </c>
      <c r="B1676" s="89" t="s">
        <v>293</v>
      </c>
      <c r="C1676" s="89" t="s">
        <v>53</v>
      </c>
      <c r="D1676" s="89" t="s">
        <v>311</v>
      </c>
      <c r="E1676" s="89" t="s">
        <v>312</v>
      </c>
      <c r="F1676" s="103">
        <v>0</v>
      </c>
      <c r="G1676" s="103">
        <v>6</v>
      </c>
      <c r="H1676" s="103">
        <v>12.8</v>
      </c>
      <c r="I1676" s="72" t="s">
        <v>327</v>
      </c>
      <c r="J1676" s="72" t="s">
        <v>328</v>
      </c>
    </row>
    <row r="1677" spans="1:10" x14ac:dyDescent="0.25">
      <c r="A1677" s="107">
        <v>42574</v>
      </c>
      <c r="B1677" s="89" t="s">
        <v>293</v>
      </c>
      <c r="C1677" s="89" t="s">
        <v>53</v>
      </c>
      <c r="D1677" s="89" t="s">
        <v>311</v>
      </c>
      <c r="E1677" s="89" t="s">
        <v>312</v>
      </c>
      <c r="F1677" s="103">
        <v>4.0999999999999996</v>
      </c>
      <c r="G1677" s="103">
        <v>8.6</v>
      </c>
      <c r="H1677" s="103">
        <v>14</v>
      </c>
      <c r="I1677" s="72" t="s">
        <v>327</v>
      </c>
      <c r="J1677" s="72" t="s">
        <v>328</v>
      </c>
    </row>
    <row r="1678" spans="1:10" x14ac:dyDescent="0.25">
      <c r="A1678" s="107">
        <v>42575</v>
      </c>
      <c r="B1678" s="89" t="s">
        <v>293</v>
      </c>
      <c r="C1678" s="89" t="s">
        <v>53</v>
      </c>
      <c r="D1678" s="89" t="s">
        <v>311</v>
      </c>
      <c r="E1678" s="89" t="s">
        <v>312</v>
      </c>
      <c r="F1678" s="103">
        <v>0</v>
      </c>
      <c r="G1678" s="103">
        <v>3.1</v>
      </c>
      <c r="H1678" s="103">
        <v>7.2</v>
      </c>
      <c r="I1678" s="72" t="s">
        <v>327</v>
      </c>
      <c r="J1678" s="72" t="s">
        <v>328</v>
      </c>
    </row>
    <row r="1679" spans="1:10" x14ac:dyDescent="0.25">
      <c r="A1679" s="107">
        <v>42576</v>
      </c>
      <c r="B1679" s="89" t="s">
        <v>293</v>
      </c>
      <c r="C1679" s="89" t="s">
        <v>53</v>
      </c>
      <c r="D1679" s="89" t="s">
        <v>311</v>
      </c>
      <c r="E1679" s="89" t="s">
        <v>312</v>
      </c>
      <c r="F1679" s="103">
        <v>0.5</v>
      </c>
      <c r="G1679" s="103">
        <v>6.5</v>
      </c>
      <c r="H1679" s="103">
        <v>12.4</v>
      </c>
      <c r="I1679" s="72" t="s">
        <v>327</v>
      </c>
      <c r="J1679" s="72" t="s">
        <v>328</v>
      </c>
    </row>
    <row r="1680" spans="1:10" x14ac:dyDescent="0.25">
      <c r="A1680" s="107">
        <v>42577</v>
      </c>
      <c r="B1680" s="89" t="s">
        <v>293</v>
      </c>
      <c r="C1680" s="89" t="s">
        <v>53</v>
      </c>
      <c r="D1680" s="89" t="s">
        <v>311</v>
      </c>
      <c r="E1680" s="89" t="s">
        <v>312</v>
      </c>
      <c r="F1680" s="103">
        <v>3</v>
      </c>
      <c r="G1680" s="103">
        <v>7.1</v>
      </c>
      <c r="H1680" s="103">
        <v>12.2</v>
      </c>
      <c r="I1680" s="72" t="s">
        <v>327</v>
      </c>
      <c r="J1680" s="72" t="s">
        <v>328</v>
      </c>
    </row>
    <row r="1681" spans="1:10" x14ac:dyDescent="0.25">
      <c r="A1681" s="107">
        <v>42578</v>
      </c>
      <c r="B1681" s="89" t="s">
        <v>293</v>
      </c>
      <c r="C1681" s="89" t="s">
        <v>53</v>
      </c>
      <c r="D1681" s="89" t="s">
        <v>311</v>
      </c>
      <c r="E1681" s="89" t="s">
        <v>312</v>
      </c>
      <c r="F1681" s="103">
        <v>2.4</v>
      </c>
      <c r="G1681" s="103">
        <v>7</v>
      </c>
      <c r="H1681" s="103">
        <v>12.4</v>
      </c>
      <c r="I1681" s="72" t="s">
        <v>327</v>
      </c>
      <c r="J1681" s="72" t="s">
        <v>328</v>
      </c>
    </row>
    <row r="1682" spans="1:10" x14ac:dyDescent="0.25">
      <c r="A1682" s="107">
        <v>42579</v>
      </c>
      <c r="B1682" s="89" t="s">
        <v>293</v>
      </c>
      <c r="C1682" s="89" t="s">
        <v>53</v>
      </c>
      <c r="D1682" s="89" t="s">
        <v>311</v>
      </c>
      <c r="E1682" s="89" t="s">
        <v>312</v>
      </c>
      <c r="F1682" s="103">
        <v>1.9</v>
      </c>
      <c r="G1682" s="103">
        <v>4.9000000000000004</v>
      </c>
      <c r="H1682" s="103">
        <v>7.6</v>
      </c>
      <c r="I1682" s="72" t="s">
        <v>327</v>
      </c>
      <c r="J1682" s="72" t="s">
        <v>328</v>
      </c>
    </row>
    <row r="1683" spans="1:10" x14ac:dyDescent="0.25">
      <c r="A1683" s="107">
        <v>42580</v>
      </c>
      <c r="B1683" s="89" t="s">
        <v>293</v>
      </c>
      <c r="C1683" s="89" t="s">
        <v>53</v>
      </c>
      <c r="D1683" s="89" t="s">
        <v>311</v>
      </c>
      <c r="E1683" s="89" t="s">
        <v>312</v>
      </c>
      <c r="F1683" s="103">
        <v>2.5</v>
      </c>
      <c r="G1683" s="103">
        <v>5.4</v>
      </c>
      <c r="H1683" s="103">
        <v>10</v>
      </c>
      <c r="I1683" s="72" t="s">
        <v>327</v>
      </c>
      <c r="J1683" s="72" t="s">
        <v>328</v>
      </c>
    </row>
    <row r="1684" spans="1:10" x14ac:dyDescent="0.25">
      <c r="A1684" s="107">
        <v>42581</v>
      </c>
      <c r="B1684" s="89" t="s">
        <v>293</v>
      </c>
      <c r="C1684" s="89" t="s">
        <v>53</v>
      </c>
      <c r="D1684" s="89" t="s">
        <v>311</v>
      </c>
      <c r="E1684" s="89" t="s">
        <v>312</v>
      </c>
      <c r="F1684" s="103">
        <v>0</v>
      </c>
      <c r="G1684" s="103">
        <v>1.3</v>
      </c>
      <c r="H1684" s="103">
        <v>7.1</v>
      </c>
      <c r="I1684" s="72" t="s">
        <v>327</v>
      </c>
      <c r="J1684" s="72" t="s">
        <v>328</v>
      </c>
    </row>
    <row r="1685" spans="1:10" x14ac:dyDescent="0.25">
      <c r="A1685" s="107">
        <v>42582</v>
      </c>
      <c r="B1685" s="89" t="s">
        <v>293</v>
      </c>
      <c r="C1685" s="89" t="s">
        <v>53</v>
      </c>
      <c r="D1685" s="89" t="s">
        <v>311</v>
      </c>
      <c r="E1685" s="89" t="s">
        <v>312</v>
      </c>
      <c r="F1685" s="103">
        <v>1.2</v>
      </c>
      <c r="G1685" s="103">
        <v>4.4000000000000004</v>
      </c>
      <c r="H1685" s="103">
        <v>8.4</v>
      </c>
      <c r="I1685" s="72" t="s">
        <v>327</v>
      </c>
      <c r="J1685" s="72" t="s">
        <v>328</v>
      </c>
    </row>
    <row r="1686" spans="1:10" x14ac:dyDescent="0.25">
      <c r="A1686" s="107">
        <v>42583</v>
      </c>
      <c r="B1686" s="89" t="s">
        <v>293</v>
      </c>
      <c r="C1686" s="89" t="s">
        <v>53</v>
      </c>
      <c r="D1686" s="89" t="s">
        <v>311</v>
      </c>
      <c r="E1686" s="89" t="s">
        <v>312</v>
      </c>
      <c r="F1686" s="103">
        <v>0.5</v>
      </c>
      <c r="G1686" s="103">
        <v>1.6</v>
      </c>
      <c r="H1686" s="103">
        <v>4.9000000000000004</v>
      </c>
      <c r="I1686" s="72" t="s">
        <v>327</v>
      </c>
      <c r="J1686" s="72" t="s">
        <v>328</v>
      </c>
    </row>
    <row r="1687" spans="1:10" x14ac:dyDescent="0.25">
      <c r="A1687" s="107">
        <v>42584</v>
      </c>
      <c r="B1687" s="89" t="s">
        <v>293</v>
      </c>
      <c r="C1687" s="89" t="s">
        <v>53</v>
      </c>
      <c r="D1687" s="89" t="s">
        <v>311</v>
      </c>
      <c r="E1687" s="89" t="s">
        <v>312</v>
      </c>
      <c r="F1687" s="103">
        <v>0</v>
      </c>
      <c r="G1687" s="103">
        <v>2.1</v>
      </c>
      <c r="H1687" s="103">
        <v>9.5</v>
      </c>
      <c r="I1687" s="72" t="s">
        <v>226</v>
      </c>
      <c r="J1687" s="72" t="s">
        <v>329</v>
      </c>
    </row>
    <row r="1688" spans="1:10" x14ac:dyDescent="0.25">
      <c r="A1688" s="107">
        <v>42585</v>
      </c>
      <c r="B1688" s="89" t="s">
        <v>293</v>
      </c>
      <c r="C1688" s="89" t="s">
        <v>53</v>
      </c>
      <c r="D1688" s="89" t="s">
        <v>311</v>
      </c>
      <c r="E1688" s="89" t="s">
        <v>312</v>
      </c>
      <c r="F1688" s="103">
        <v>1.7</v>
      </c>
      <c r="G1688" s="103">
        <v>4</v>
      </c>
      <c r="H1688" s="103">
        <v>8.6</v>
      </c>
      <c r="I1688" s="72" t="s">
        <v>299</v>
      </c>
      <c r="J1688" s="72" t="s">
        <v>334</v>
      </c>
    </row>
    <row r="1689" spans="1:10" x14ac:dyDescent="0.25">
      <c r="A1689" s="107">
        <v>42586</v>
      </c>
      <c r="B1689" s="89" t="s">
        <v>293</v>
      </c>
      <c r="C1689" s="89" t="s">
        <v>53</v>
      </c>
      <c r="D1689" s="89" t="s">
        <v>311</v>
      </c>
      <c r="E1689" s="89" t="s">
        <v>312</v>
      </c>
      <c r="F1689" s="103">
        <v>1.1000000000000001</v>
      </c>
      <c r="G1689" s="103">
        <v>3</v>
      </c>
      <c r="H1689" s="103">
        <v>6.3</v>
      </c>
      <c r="I1689" s="72" t="s">
        <v>299</v>
      </c>
      <c r="J1689" s="72" t="s">
        <v>334</v>
      </c>
    </row>
    <row r="1690" spans="1:10" x14ac:dyDescent="0.25">
      <c r="A1690" s="107">
        <v>42587</v>
      </c>
      <c r="B1690" s="89" t="s">
        <v>293</v>
      </c>
      <c r="C1690" s="89" t="s">
        <v>53</v>
      </c>
      <c r="D1690" s="89" t="s">
        <v>311</v>
      </c>
      <c r="E1690" s="89" t="s">
        <v>312</v>
      </c>
      <c r="F1690" s="103">
        <v>0.5</v>
      </c>
      <c r="G1690" s="103">
        <v>1</v>
      </c>
      <c r="H1690" s="103">
        <v>3.9</v>
      </c>
      <c r="I1690" s="72" t="s">
        <v>299</v>
      </c>
      <c r="J1690" s="72" t="s">
        <v>334</v>
      </c>
    </row>
    <row r="1691" spans="1:10" x14ac:dyDescent="0.25">
      <c r="A1691" s="107">
        <v>42588</v>
      </c>
      <c r="B1691" s="89" t="s">
        <v>293</v>
      </c>
      <c r="C1691" s="89" t="s">
        <v>53</v>
      </c>
      <c r="D1691" s="89" t="s">
        <v>311</v>
      </c>
      <c r="E1691" s="89" t="s">
        <v>312</v>
      </c>
      <c r="F1691" s="103">
        <v>0</v>
      </c>
      <c r="G1691" s="103">
        <v>0.7</v>
      </c>
      <c r="H1691" s="103">
        <v>3.5</v>
      </c>
      <c r="I1691" s="72" t="s">
        <v>226</v>
      </c>
      <c r="J1691" s="72" t="s">
        <v>329</v>
      </c>
    </row>
    <row r="1692" spans="1:10" x14ac:dyDescent="0.25">
      <c r="A1692" s="107">
        <v>42589</v>
      </c>
      <c r="B1692" s="89" t="s">
        <v>293</v>
      </c>
      <c r="C1692" s="89" t="s">
        <v>53</v>
      </c>
      <c r="D1692" s="89" t="s">
        <v>311</v>
      </c>
      <c r="E1692" s="89" t="s">
        <v>312</v>
      </c>
      <c r="F1692" s="103">
        <v>0.1</v>
      </c>
      <c r="G1692" s="103">
        <v>0.6</v>
      </c>
      <c r="H1692" s="103">
        <v>4.5999999999999996</v>
      </c>
      <c r="I1692" s="72" t="s">
        <v>299</v>
      </c>
      <c r="J1692" s="72" t="s">
        <v>334</v>
      </c>
    </row>
    <row r="1693" spans="1:10" x14ac:dyDescent="0.25">
      <c r="A1693" s="107">
        <v>42590</v>
      </c>
      <c r="B1693" s="89" t="s">
        <v>293</v>
      </c>
      <c r="C1693" s="89" t="s">
        <v>53</v>
      </c>
      <c r="D1693" s="89" t="s">
        <v>311</v>
      </c>
      <c r="E1693" s="89" t="s">
        <v>312</v>
      </c>
      <c r="F1693" s="103">
        <v>0</v>
      </c>
      <c r="G1693" s="103">
        <v>0.2</v>
      </c>
      <c r="H1693" s="103">
        <v>3.3</v>
      </c>
      <c r="I1693" s="72" t="s">
        <v>261</v>
      </c>
      <c r="J1693" s="72" t="s">
        <v>332</v>
      </c>
    </row>
    <row r="1694" spans="1:10" x14ac:dyDescent="0.25">
      <c r="A1694" s="107">
        <v>42591</v>
      </c>
      <c r="B1694" s="89" t="s">
        <v>293</v>
      </c>
      <c r="C1694" s="89" t="s">
        <v>53</v>
      </c>
      <c r="D1694" s="89" t="s">
        <v>311</v>
      </c>
      <c r="E1694" s="89" t="s">
        <v>312</v>
      </c>
      <c r="F1694" s="103">
        <v>0</v>
      </c>
      <c r="G1694" s="103">
        <v>2</v>
      </c>
      <c r="H1694" s="103">
        <v>5.2</v>
      </c>
      <c r="I1694" s="72" t="s">
        <v>327</v>
      </c>
      <c r="J1694" s="72" t="s">
        <v>328</v>
      </c>
    </row>
    <row r="1695" spans="1:10" x14ac:dyDescent="0.25">
      <c r="A1695" s="107">
        <v>42592</v>
      </c>
      <c r="B1695" s="89" t="s">
        <v>293</v>
      </c>
      <c r="C1695" s="89" t="s">
        <v>53</v>
      </c>
      <c r="D1695" s="89" t="s">
        <v>311</v>
      </c>
      <c r="E1695" s="89" t="s">
        <v>312</v>
      </c>
      <c r="F1695" s="103">
        <v>0.4</v>
      </c>
      <c r="G1695" s="103">
        <v>3.3</v>
      </c>
      <c r="H1695" s="103">
        <v>10.4</v>
      </c>
      <c r="I1695" s="72" t="s">
        <v>327</v>
      </c>
      <c r="J1695" s="72" t="s">
        <v>328</v>
      </c>
    </row>
    <row r="1696" spans="1:10" x14ac:dyDescent="0.25">
      <c r="A1696" s="107">
        <v>42593</v>
      </c>
      <c r="B1696" s="89" t="s">
        <v>293</v>
      </c>
      <c r="C1696" s="89" t="s">
        <v>53</v>
      </c>
      <c r="D1696" s="89" t="s">
        <v>311</v>
      </c>
      <c r="E1696" s="89" t="s">
        <v>312</v>
      </c>
      <c r="F1696" s="103">
        <v>0.6</v>
      </c>
      <c r="G1696" s="103">
        <v>3.9</v>
      </c>
      <c r="H1696" s="103">
        <v>8.6</v>
      </c>
      <c r="I1696" s="72" t="s">
        <v>327</v>
      </c>
      <c r="J1696" s="72" t="s">
        <v>328</v>
      </c>
    </row>
    <row r="1697" spans="1:10" x14ac:dyDescent="0.25">
      <c r="A1697" s="107">
        <v>42594</v>
      </c>
      <c r="B1697" s="89" t="s">
        <v>293</v>
      </c>
      <c r="C1697" s="89" t="s">
        <v>53</v>
      </c>
      <c r="D1697" s="89" t="s">
        <v>311</v>
      </c>
      <c r="E1697" s="89" t="s">
        <v>312</v>
      </c>
      <c r="F1697" s="103">
        <v>0.5</v>
      </c>
      <c r="G1697" s="103">
        <v>3</v>
      </c>
      <c r="H1697" s="103">
        <v>6.9</v>
      </c>
      <c r="I1697" s="72" t="s">
        <v>327</v>
      </c>
      <c r="J1697" s="72" t="s">
        <v>328</v>
      </c>
    </row>
    <row r="1698" spans="1:10" x14ac:dyDescent="0.25">
      <c r="A1698" s="107">
        <v>42595</v>
      </c>
      <c r="B1698" s="89" t="s">
        <v>293</v>
      </c>
      <c r="C1698" s="89" t="s">
        <v>53</v>
      </c>
      <c r="D1698" s="89" t="s">
        <v>311</v>
      </c>
      <c r="E1698" s="89" t="s">
        <v>312</v>
      </c>
      <c r="F1698" s="103">
        <v>0.1</v>
      </c>
      <c r="G1698" s="103">
        <v>3.2</v>
      </c>
      <c r="H1698" s="103">
        <v>6.8</v>
      </c>
      <c r="I1698" s="72" t="s">
        <v>327</v>
      </c>
      <c r="J1698" s="72" t="s">
        <v>328</v>
      </c>
    </row>
    <row r="1699" spans="1:10" x14ac:dyDescent="0.25">
      <c r="A1699" s="107">
        <v>42596</v>
      </c>
      <c r="B1699" s="89" t="s">
        <v>293</v>
      </c>
      <c r="C1699" s="89" t="s">
        <v>53</v>
      </c>
      <c r="D1699" s="89" t="s">
        <v>311</v>
      </c>
      <c r="E1699" s="89" t="s">
        <v>312</v>
      </c>
      <c r="F1699" s="103">
        <v>0.2</v>
      </c>
      <c r="G1699" s="103">
        <v>0.2</v>
      </c>
      <c r="H1699" s="103">
        <v>4.5</v>
      </c>
      <c r="I1699" s="72" t="s">
        <v>265</v>
      </c>
      <c r="J1699" s="72" t="s">
        <v>333</v>
      </c>
    </row>
    <row r="1700" spans="1:10" x14ac:dyDescent="0.25">
      <c r="A1700" s="107">
        <v>42597</v>
      </c>
      <c r="B1700" s="89" t="s">
        <v>293</v>
      </c>
      <c r="C1700" s="89" t="s">
        <v>53</v>
      </c>
      <c r="D1700" s="89" t="s">
        <v>311</v>
      </c>
      <c r="E1700" s="89" t="s">
        <v>312</v>
      </c>
      <c r="F1700" s="103">
        <v>0</v>
      </c>
      <c r="G1700" s="103">
        <v>0.5</v>
      </c>
      <c r="H1700" s="103">
        <v>3.3</v>
      </c>
      <c r="I1700" s="72" t="s">
        <v>299</v>
      </c>
      <c r="J1700" s="72" t="s">
        <v>334</v>
      </c>
    </row>
    <row r="1701" spans="1:10" x14ac:dyDescent="0.25">
      <c r="A1701" s="107">
        <v>42598</v>
      </c>
      <c r="B1701" s="89" t="s">
        <v>293</v>
      </c>
      <c r="C1701" s="89" t="s">
        <v>53</v>
      </c>
      <c r="D1701" s="89" t="s">
        <v>311</v>
      </c>
      <c r="E1701" s="89" t="s">
        <v>312</v>
      </c>
      <c r="F1701" s="103">
        <v>0.3</v>
      </c>
      <c r="G1701" s="103">
        <v>1.7</v>
      </c>
      <c r="H1701" s="103">
        <v>4.5</v>
      </c>
      <c r="I1701" s="72" t="s">
        <v>327</v>
      </c>
      <c r="J1701" s="72" t="s">
        <v>328</v>
      </c>
    </row>
    <row r="1702" spans="1:10" x14ac:dyDescent="0.25">
      <c r="A1702" s="107">
        <v>42599</v>
      </c>
      <c r="B1702" s="89" t="s">
        <v>293</v>
      </c>
      <c r="C1702" s="89" t="s">
        <v>53</v>
      </c>
      <c r="D1702" s="89" t="s">
        <v>311</v>
      </c>
      <c r="E1702" s="89" t="s">
        <v>312</v>
      </c>
      <c r="F1702" s="103">
        <v>0</v>
      </c>
      <c r="G1702" s="103">
        <v>2.5</v>
      </c>
      <c r="H1702" s="103">
        <v>6.1</v>
      </c>
      <c r="I1702" s="72" t="s">
        <v>327</v>
      </c>
      <c r="J1702" s="72" t="s">
        <v>328</v>
      </c>
    </row>
    <row r="1703" spans="1:10" x14ac:dyDescent="0.25">
      <c r="A1703" s="107">
        <v>42600</v>
      </c>
      <c r="B1703" s="89" t="s">
        <v>293</v>
      </c>
      <c r="C1703" s="89" t="s">
        <v>53</v>
      </c>
      <c r="D1703" s="89" t="s">
        <v>311</v>
      </c>
      <c r="E1703" s="89" t="s">
        <v>312</v>
      </c>
      <c r="F1703" s="103">
        <v>0.3</v>
      </c>
      <c r="G1703" s="103">
        <v>1.3</v>
      </c>
      <c r="H1703" s="103">
        <v>4.2</v>
      </c>
      <c r="I1703" s="72" t="s">
        <v>327</v>
      </c>
      <c r="J1703" s="72" t="s">
        <v>328</v>
      </c>
    </row>
    <row r="1704" spans="1:10" x14ac:dyDescent="0.25">
      <c r="A1704" s="107">
        <v>42601</v>
      </c>
      <c r="B1704" s="89" t="s">
        <v>293</v>
      </c>
      <c r="C1704" s="89" t="s">
        <v>53</v>
      </c>
      <c r="D1704" s="89" t="s">
        <v>311</v>
      </c>
      <c r="E1704" s="89" t="s">
        <v>312</v>
      </c>
      <c r="F1704" s="103">
        <v>0.1</v>
      </c>
      <c r="G1704" s="103">
        <v>2.2999999999999998</v>
      </c>
      <c r="H1704" s="103">
        <v>8.8000000000000007</v>
      </c>
      <c r="I1704" s="72" t="s">
        <v>327</v>
      </c>
      <c r="J1704" s="72" t="s">
        <v>328</v>
      </c>
    </row>
    <row r="1705" spans="1:10" x14ac:dyDescent="0.25">
      <c r="A1705" s="107">
        <v>42602</v>
      </c>
      <c r="B1705" s="89" t="s">
        <v>293</v>
      </c>
      <c r="C1705" s="89" t="s">
        <v>53</v>
      </c>
      <c r="D1705" s="89" t="s">
        <v>311</v>
      </c>
      <c r="E1705" s="89" t="s">
        <v>312</v>
      </c>
      <c r="F1705" s="103">
        <v>0.7</v>
      </c>
      <c r="G1705" s="103">
        <v>5.8</v>
      </c>
      <c r="H1705" s="103">
        <v>11</v>
      </c>
      <c r="I1705" s="72" t="s">
        <v>327</v>
      </c>
      <c r="J1705" s="72" t="s">
        <v>328</v>
      </c>
    </row>
    <row r="1706" spans="1:10" x14ac:dyDescent="0.25">
      <c r="A1706" s="107">
        <v>42603</v>
      </c>
      <c r="B1706" s="89" t="s">
        <v>293</v>
      </c>
      <c r="C1706" s="89" t="s">
        <v>53</v>
      </c>
      <c r="D1706" s="89" t="s">
        <v>311</v>
      </c>
      <c r="E1706" s="89" t="s">
        <v>312</v>
      </c>
      <c r="F1706" s="103">
        <v>0.5</v>
      </c>
      <c r="G1706" s="103">
        <v>2.2000000000000002</v>
      </c>
      <c r="H1706" s="103">
        <v>6.5</v>
      </c>
      <c r="I1706" s="72" t="s">
        <v>327</v>
      </c>
      <c r="J1706" s="72" t="s">
        <v>328</v>
      </c>
    </row>
    <row r="1707" spans="1:10" x14ac:dyDescent="0.25">
      <c r="A1707" s="107">
        <v>42604</v>
      </c>
      <c r="B1707" s="89" t="s">
        <v>293</v>
      </c>
      <c r="C1707" s="89" t="s">
        <v>53</v>
      </c>
      <c r="D1707" s="89" t="s">
        <v>311</v>
      </c>
      <c r="E1707" s="89" t="s">
        <v>312</v>
      </c>
      <c r="F1707" s="103">
        <v>0</v>
      </c>
      <c r="G1707" s="103">
        <v>0.4</v>
      </c>
      <c r="H1707" s="103">
        <v>4.9000000000000004</v>
      </c>
      <c r="I1707" s="72" t="s">
        <v>327</v>
      </c>
      <c r="J1707" s="72" t="s">
        <v>328</v>
      </c>
    </row>
    <row r="1708" spans="1:10" x14ac:dyDescent="0.25">
      <c r="A1708" s="107">
        <v>42605</v>
      </c>
      <c r="B1708" s="89" t="s">
        <v>293</v>
      </c>
      <c r="C1708" s="89" t="s">
        <v>53</v>
      </c>
      <c r="D1708" s="89" t="s">
        <v>311</v>
      </c>
      <c r="E1708" s="89" t="s">
        <v>312</v>
      </c>
      <c r="F1708" s="103">
        <v>0.6</v>
      </c>
      <c r="G1708" s="103">
        <v>0.7</v>
      </c>
      <c r="H1708" s="103">
        <v>4.7</v>
      </c>
      <c r="I1708" s="72" t="s">
        <v>327</v>
      </c>
      <c r="J1708" s="72" t="s">
        <v>328</v>
      </c>
    </row>
    <row r="1709" spans="1:10" x14ac:dyDescent="0.25">
      <c r="A1709" s="107">
        <v>42606</v>
      </c>
      <c r="B1709" s="89" t="s">
        <v>293</v>
      </c>
      <c r="C1709" s="89" t="s">
        <v>53</v>
      </c>
      <c r="D1709" s="89" t="s">
        <v>311</v>
      </c>
      <c r="E1709" s="89" t="s">
        <v>312</v>
      </c>
      <c r="F1709" s="103">
        <v>0</v>
      </c>
      <c r="G1709" s="103">
        <v>0.9</v>
      </c>
      <c r="H1709" s="103">
        <v>3.5</v>
      </c>
      <c r="I1709" s="72" t="s">
        <v>299</v>
      </c>
      <c r="J1709" s="72" t="s">
        <v>334</v>
      </c>
    </row>
    <row r="1710" spans="1:10" x14ac:dyDescent="0.25">
      <c r="A1710" s="107">
        <v>42607</v>
      </c>
      <c r="B1710" s="89" t="s">
        <v>293</v>
      </c>
      <c r="C1710" s="89" t="s">
        <v>53</v>
      </c>
      <c r="D1710" s="89" t="s">
        <v>311</v>
      </c>
      <c r="E1710" s="89" t="s">
        <v>312</v>
      </c>
      <c r="F1710" s="103">
        <v>0.5</v>
      </c>
      <c r="G1710" s="103">
        <v>2.2999999999999998</v>
      </c>
      <c r="H1710" s="103">
        <v>5.7</v>
      </c>
      <c r="I1710" s="72" t="s">
        <v>327</v>
      </c>
      <c r="J1710" s="72" t="s">
        <v>328</v>
      </c>
    </row>
    <row r="1711" spans="1:10" x14ac:dyDescent="0.25">
      <c r="A1711" s="107">
        <v>42608</v>
      </c>
      <c r="B1711" s="89" t="s">
        <v>293</v>
      </c>
      <c r="C1711" s="89" t="s">
        <v>53</v>
      </c>
      <c r="D1711" s="89" t="s">
        <v>311</v>
      </c>
      <c r="E1711" s="89" t="s">
        <v>312</v>
      </c>
      <c r="F1711" s="103">
        <v>0</v>
      </c>
      <c r="G1711" s="103">
        <v>1.4</v>
      </c>
      <c r="H1711" s="103">
        <v>5.9</v>
      </c>
      <c r="I1711" s="72" t="s">
        <v>327</v>
      </c>
      <c r="J1711" s="72" t="s">
        <v>328</v>
      </c>
    </row>
    <row r="1712" spans="1:10" x14ac:dyDescent="0.25">
      <c r="A1712" s="107">
        <v>42609</v>
      </c>
      <c r="B1712" s="89" t="s">
        <v>293</v>
      </c>
      <c r="C1712" s="89" t="s">
        <v>53</v>
      </c>
      <c r="D1712" s="89" t="s">
        <v>311</v>
      </c>
      <c r="E1712" s="89" t="s">
        <v>312</v>
      </c>
      <c r="F1712" s="103">
        <v>0.3</v>
      </c>
      <c r="G1712" s="103">
        <v>2.2000000000000002</v>
      </c>
      <c r="H1712" s="103">
        <v>5.0999999999999996</v>
      </c>
      <c r="I1712" s="72" t="s">
        <v>327</v>
      </c>
      <c r="J1712" s="72" t="s">
        <v>328</v>
      </c>
    </row>
    <row r="1713" spans="1:10" x14ac:dyDescent="0.25">
      <c r="A1713" s="107">
        <v>42610</v>
      </c>
      <c r="B1713" s="89" t="s">
        <v>293</v>
      </c>
      <c r="C1713" s="89" t="s">
        <v>53</v>
      </c>
      <c r="D1713" s="89" t="s">
        <v>311</v>
      </c>
      <c r="E1713" s="89" t="s">
        <v>312</v>
      </c>
      <c r="F1713" s="103">
        <v>0.3</v>
      </c>
      <c r="G1713" s="103">
        <v>3.4</v>
      </c>
      <c r="H1713" s="103">
        <v>7</v>
      </c>
      <c r="I1713" s="72" t="s">
        <v>327</v>
      </c>
      <c r="J1713" s="72" t="s">
        <v>328</v>
      </c>
    </row>
    <row r="1714" spans="1:10" x14ac:dyDescent="0.25">
      <c r="A1714" s="107">
        <v>42611</v>
      </c>
      <c r="B1714" s="89" t="s">
        <v>293</v>
      </c>
      <c r="C1714" s="89" t="s">
        <v>53</v>
      </c>
      <c r="D1714" s="89" t="s">
        <v>311</v>
      </c>
      <c r="E1714" s="89" t="s">
        <v>312</v>
      </c>
      <c r="F1714" s="103">
        <v>0</v>
      </c>
      <c r="G1714" s="103">
        <v>0.4</v>
      </c>
      <c r="H1714" s="103">
        <v>2.6</v>
      </c>
      <c r="I1714" s="72" t="s">
        <v>299</v>
      </c>
      <c r="J1714" s="72" t="s">
        <v>334</v>
      </c>
    </row>
    <row r="1715" spans="1:10" x14ac:dyDescent="0.25">
      <c r="A1715" s="107">
        <v>42612</v>
      </c>
      <c r="B1715" s="89" t="s">
        <v>293</v>
      </c>
      <c r="C1715" s="89" t="s">
        <v>53</v>
      </c>
      <c r="D1715" s="89" t="s">
        <v>311</v>
      </c>
      <c r="E1715" s="89" t="s">
        <v>312</v>
      </c>
      <c r="F1715" s="103">
        <v>0</v>
      </c>
      <c r="G1715" s="103">
        <v>0.4</v>
      </c>
      <c r="H1715" s="103">
        <v>4.4000000000000004</v>
      </c>
      <c r="I1715" s="72" t="s">
        <v>327</v>
      </c>
      <c r="J1715" s="72" t="s">
        <v>328</v>
      </c>
    </row>
    <row r="1716" spans="1:10" x14ac:dyDescent="0.25">
      <c r="A1716" s="107">
        <v>42613</v>
      </c>
      <c r="B1716" s="89" t="s">
        <v>293</v>
      </c>
      <c r="C1716" s="89" t="s">
        <v>53</v>
      </c>
      <c r="D1716" s="89" t="s">
        <v>311</v>
      </c>
      <c r="E1716" s="89" t="s">
        <v>312</v>
      </c>
      <c r="F1716" s="103">
        <v>0</v>
      </c>
      <c r="G1716" s="103">
        <v>3</v>
      </c>
      <c r="H1716" s="103">
        <v>11.1</v>
      </c>
      <c r="I1716" s="72" t="s">
        <v>327</v>
      </c>
      <c r="J1716" s="72" t="s">
        <v>328</v>
      </c>
    </row>
    <row r="1717" spans="1:10" x14ac:dyDescent="0.25">
      <c r="A1717" s="107">
        <v>42614</v>
      </c>
      <c r="B1717" s="89" t="s">
        <v>293</v>
      </c>
      <c r="C1717" s="89" t="s">
        <v>53</v>
      </c>
      <c r="D1717" s="89" t="s">
        <v>311</v>
      </c>
      <c r="E1717" s="89" t="s">
        <v>312</v>
      </c>
      <c r="F1717" s="72">
        <v>0.3</v>
      </c>
      <c r="G1717" s="72">
        <v>1.3</v>
      </c>
      <c r="H1717" s="72">
        <v>5.8</v>
      </c>
      <c r="I1717" s="72" t="s">
        <v>327</v>
      </c>
      <c r="J1717" s="72" t="s">
        <v>328</v>
      </c>
    </row>
    <row r="1718" spans="1:10" x14ac:dyDescent="0.25">
      <c r="A1718" s="107">
        <v>42615</v>
      </c>
      <c r="B1718" s="89" t="s">
        <v>293</v>
      </c>
      <c r="C1718" s="89" t="s">
        <v>53</v>
      </c>
      <c r="D1718" s="89" t="s">
        <v>311</v>
      </c>
      <c r="E1718" s="89" t="s">
        <v>312</v>
      </c>
      <c r="F1718" s="72">
        <v>0</v>
      </c>
      <c r="G1718" s="72">
        <v>0.3</v>
      </c>
      <c r="H1718" s="72">
        <v>7.5</v>
      </c>
      <c r="I1718" s="72" t="s">
        <v>226</v>
      </c>
      <c r="J1718" s="72" t="s">
        <v>329</v>
      </c>
    </row>
    <row r="1719" spans="1:10" x14ac:dyDescent="0.25">
      <c r="A1719" s="107">
        <v>42616</v>
      </c>
      <c r="B1719" s="89" t="s">
        <v>293</v>
      </c>
      <c r="C1719" s="89" t="s">
        <v>53</v>
      </c>
      <c r="D1719" s="89" t="s">
        <v>311</v>
      </c>
      <c r="E1719" s="89" t="s">
        <v>312</v>
      </c>
      <c r="F1719" s="72">
        <v>2.6</v>
      </c>
      <c r="G1719" s="72">
        <v>9.1999999999999993</v>
      </c>
      <c r="H1719" s="72">
        <v>14.9</v>
      </c>
      <c r="I1719" s="72" t="s">
        <v>327</v>
      </c>
      <c r="J1719" s="72" t="s">
        <v>328</v>
      </c>
    </row>
    <row r="1720" spans="1:10" x14ac:dyDescent="0.25">
      <c r="A1720" s="107">
        <v>42617</v>
      </c>
      <c r="B1720" s="89" t="s">
        <v>293</v>
      </c>
      <c r="C1720" s="89" t="s">
        <v>53</v>
      </c>
      <c r="D1720" s="89" t="s">
        <v>311</v>
      </c>
      <c r="E1720" s="89" t="s">
        <v>312</v>
      </c>
      <c r="F1720" s="72">
        <v>0.5</v>
      </c>
      <c r="G1720" s="72">
        <v>4.5</v>
      </c>
      <c r="H1720" s="72">
        <v>10.1</v>
      </c>
      <c r="I1720" s="72" t="s">
        <v>327</v>
      </c>
      <c r="J1720" s="72" t="s">
        <v>328</v>
      </c>
    </row>
    <row r="1721" spans="1:10" x14ac:dyDescent="0.25">
      <c r="A1721" s="107">
        <v>42618</v>
      </c>
      <c r="B1721" s="89" t="s">
        <v>293</v>
      </c>
      <c r="C1721" s="89" t="s">
        <v>53</v>
      </c>
      <c r="D1721" s="89" t="s">
        <v>311</v>
      </c>
      <c r="E1721" s="89" t="s">
        <v>312</v>
      </c>
      <c r="F1721" s="72">
        <v>0</v>
      </c>
      <c r="G1721" s="72">
        <v>0.8</v>
      </c>
      <c r="H1721" s="72">
        <v>3.8</v>
      </c>
      <c r="I1721" s="72" t="s">
        <v>327</v>
      </c>
      <c r="J1721" s="72" t="s">
        <v>328</v>
      </c>
    </row>
    <row r="1722" spans="1:10" x14ac:dyDescent="0.25">
      <c r="A1722" s="107">
        <v>42619</v>
      </c>
      <c r="B1722" s="89" t="s">
        <v>293</v>
      </c>
      <c r="C1722" s="89" t="s">
        <v>53</v>
      </c>
      <c r="D1722" s="89" t="s">
        <v>311</v>
      </c>
      <c r="E1722" s="89" t="s">
        <v>312</v>
      </c>
      <c r="F1722" s="72">
        <v>0</v>
      </c>
      <c r="G1722" s="72">
        <v>0.7</v>
      </c>
      <c r="H1722" s="72">
        <v>3.9</v>
      </c>
      <c r="I1722" s="72" t="s">
        <v>327</v>
      </c>
      <c r="J1722" s="72" t="s">
        <v>328</v>
      </c>
    </row>
    <row r="1723" spans="1:10" x14ac:dyDescent="0.25">
      <c r="A1723" s="107">
        <v>42620</v>
      </c>
      <c r="B1723" s="89" t="s">
        <v>293</v>
      </c>
      <c r="C1723" s="89" t="s">
        <v>53</v>
      </c>
      <c r="D1723" s="89" t="s">
        <v>311</v>
      </c>
      <c r="E1723" s="89" t="s">
        <v>312</v>
      </c>
      <c r="F1723" s="72">
        <v>0</v>
      </c>
      <c r="G1723" s="72">
        <v>1.1000000000000001</v>
      </c>
      <c r="H1723" s="72">
        <v>4.9000000000000004</v>
      </c>
      <c r="I1723" s="72" t="s">
        <v>226</v>
      </c>
      <c r="J1723" s="72" t="s">
        <v>329</v>
      </c>
    </row>
    <row r="1724" spans="1:10" x14ac:dyDescent="0.25">
      <c r="A1724" s="107">
        <v>42621</v>
      </c>
      <c r="B1724" s="89" t="s">
        <v>293</v>
      </c>
      <c r="C1724" s="89" t="s">
        <v>53</v>
      </c>
      <c r="D1724" s="89" t="s">
        <v>311</v>
      </c>
      <c r="E1724" s="89" t="s">
        <v>312</v>
      </c>
      <c r="F1724" s="72">
        <v>0</v>
      </c>
      <c r="G1724" s="72">
        <v>0.8</v>
      </c>
      <c r="H1724" s="72">
        <v>3.7</v>
      </c>
      <c r="I1724" s="72" t="s">
        <v>226</v>
      </c>
      <c r="J1724" s="72" t="s">
        <v>329</v>
      </c>
    </row>
    <row r="1725" spans="1:10" x14ac:dyDescent="0.25">
      <c r="A1725" s="107">
        <v>42622</v>
      </c>
      <c r="B1725" s="89" t="s">
        <v>293</v>
      </c>
      <c r="C1725" s="89" t="s">
        <v>53</v>
      </c>
      <c r="D1725" s="89" t="s">
        <v>311</v>
      </c>
      <c r="E1725" s="89" t="s">
        <v>312</v>
      </c>
      <c r="F1725" s="72">
        <v>0</v>
      </c>
      <c r="G1725" s="72">
        <v>1.1000000000000001</v>
      </c>
      <c r="H1725" s="72">
        <v>6.9</v>
      </c>
      <c r="I1725" s="72" t="s">
        <v>327</v>
      </c>
      <c r="J1725" s="72" t="s">
        <v>328</v>
      </c>
    </row>
    <row r="1726" spans="1:10" x14ac:dyDescent="0.25">
      <c r="A1726" s="107">
        <v>42623</v>
      </c>
      <c r="B1726" s="89" t="s">
        <v>293</v>
      </c>
      <c r="C1726" s="89" t="s">
        <v>53</v>
      </c>
      <c r="D1726" s="89" t="s">
        <v>311</v>
      </c>
      <c r="E1726" s="89" t="s">
        <v>312</v>
      </c>
      <c r="F1726" s="72">
        <v>0.7</v>
      </c>
      <c r="G1726" s="72">
        <v>5.5</v>
      </c>
      <c r="H1726" s="72">
        <v>10.1</v>
      </c>
      <c r="I1726" s="72" t="s">
        <v>327</v>
      </c>
      <c r="J1726" s="72" t="s">
        <v>328</v>
      </c>
    </row>
    <row r="1727" spans="1:10" x14ac:dyDescent="0.25">
      <c r="A1727" s="107">
        <v>42624</v>
      </c>
      <c r="B1727" s="89" t="s">
        <v>293</v>
      </c>
      <c r="C1727" s="89" t="s">
        <v>53</v>
      </c>
      <c r="D1727" s="89" t="s">
        <v>311</v>
      </c>
      <c r="E1727" s="89" t="s">
        <v>312</v>
      </c>
      <c r="F1727" s="72">
        <v>0.5</v>
      </c>
      <c r="G1727" s="72">
        <v>3.1</v>
      </c>
      <c r="H1727" s="72">
        <v>6.6</v>
      </c>
      <c r="I1727" s="72" t="s">
        <v>327</v>
      </c>
      <c r="J1727" s="72" t="s">
        <v>328</v>
      </c>
    </row>
    <row r="1728" spans="1:10" x14ac:dyDescent="0.25">
      <c r="A1728" s="107">
        <v>42625</v>
      </c>
      <c r="B1728" s="89" t="s">
        <v>293</v>
      </c>
      <c r="C1728" s="89" t="s">
        <v>53</v>
      </c>
      <c r="D1728" s="89" t="s">
        <v>311</v>
      </c>
      <c r="E1728" s="89" t="s">
        <v>312</v>
      </c>
      <c r="F1728" s="72">
        <v>0.1</v>
      </c>
      <c r="G1728" s="72">
        <v>0.3</v>
      </c>
      <c r="H1728" s="72">
        <v>4.4000000000000004</v>
      </c>
      <c r="I1728" s="72" t="s">
        <v>226</v>
      </c>
      <c r="J1728" s="72" t="s">
        <v>329</v>
      </c>
    </row>
    <row r="1729" spans="1:10" x14ac:dyDescent="0.25">
      <c r="A1729" s="107">
        <v>42626</v>
      </c>
      <c r="B1729" s="89" t="s">
        <v>293</v>
      </c>
      <c r="C1729" s="89" t="s">
        <v>53</v>
      </c>
      <c r="D1729" s="89" t="s">
        <v>311</v>
      </c>
      <c r="E1729" s="89" t="s">
        <v>312</v>
      </c>
      <c r="F1729" s="72">
        <v>0.3</v>
      </c>
      <c r="G1729" s="72">
        <v>0.5</v>
      </c>
      <c r="H1729" s="72">
        <v>3.7</v>
      </c>
      <c r="I1729" s="72" t="s">
        <v>226</v>
      </c>
      <c r="J1729" s="72" t="s">
        <v>329</v>
      </c>
    </row>
    <row r="1730" spans="1:10" x14ac:dyDescent="0.25">
      <c r="A1730" s="107">
        <v>42627</v>
      </c>
      <c r="B1730" s="89" t="s">
        <v>293</v>
      </c>
      <c r="C1730" s="89" t="s">
        <v>53</v>
      </c>
      <c r="D1730" s="89" t="s">
        <v>311</v>
      </c>
      <c r="E1730" s="89" t="s">
        <v>312</v>
      </c>
      <c r="F1730" s="72">
        <v>0</v>
      </c>
      <c r="G1730" s="72">
        <v>2.2000000000000002</v>
      </c>
      <c r="H1730" s="72">
        <v>8.1999999999999993</v>
      </c>
      <c r="I1730" s="72" t="s">
        <v>327</v>
      </c>
      <c r="J1730" s="72" t="s">
        <v>328</v>
      </c>
    </row>
    <row r="1731" spans="1:10" x14ac:dyDescent="0.25">
      <c r="A1731" s="107">
        <v>42628</v>
      </c>
      <c r="B1731" s="89" t="s">
        <v>293</v>
      </c>
      <c r="C1731" s="89" t="s">
        <v>53</v>
      </c>
      <c r="D1731" s="89" t="s">
        <v>311</v>
      </c>
      <c r="E1731" s="89" t="s">
        <v>312</v>
      </c>
      <c r="F1731" s="72">
        <v>2.1</v>
      </c>
      <c r="G1731" s="72">
        <v>6.7</v>
      </c>
      <c r="H1731" s="72">
        <v>11.9</v>
      </c>
      <c r="I1731" s="72" t="s">
        <v>327</v>
      </c>
      <c r="J1731" s="72" t="s">
        <v>328</v>
      </c>
    </row>
    <row r="1732" spans="1:10" x14ac:dyDescent="0.25">
      <c r="A1732" s="107">
        <v>42629</v>
      </c>
      <c r="B1732" s="89" t="s">
        <v>293</v>
      </c>
      <c r="C1732" s="89" t="s">
        <v>53</v>
      </c>
      <c r="D1732" s="89" t="s">
        <v>311</v>
      </c>
      <c r="E1732" s="89" t="s">
        <v>312</v>
      </c>
      <c r="F1732" s="72">
        <v>2.2000000000000002</v>
      </c>
      <c r="G1732" s="72">
        <v>5.0999999999999996</v>
      </c>
      <c r="H1732" s="72">
        <v>9.6999999999999993</v>
      </c>
      <c r="I1732" s="72" t="s">
        <v>327</v>
      </c>
      <c r="J1732" s="72" t="s">
        <v>328</v>
      </c>
    </row>
    <row r="1733" spans="1:10" x14ac:dyDescent="0.25">
      <c r="A1733" s="107">
        <v>42630</v>
      </c>
      <c r="B1733" s="89" t="s">
        <v>293</v>
      </c>
      <c r="C1733" s="89" t="s">
        <v>53</v>
      </c>
      <c r="D1733" s="89" t="s">
        <v>311</v>
      </c>
      <c r="E1733" s="89" t="s">
        <v>312</v>
      </c>
      <c r="F1733" s="72">
        <v>0.4</v>
      </c>
      <c r="G1733" s="72">
        <v>0.8</v>
      </c>
      <c r="H1733" s="72">
        <v>4.3</v>
      </c>
      <c r="I1733" s="72" t="s">
        <v>327</v>
      </c>
      <c r="J1733" s="72" t="s">
        <v>328</v>
      </c>
    </row>
    <row r="1734" spans="1:10" x14ac:dyDescent="0.25">
      <c r="A1734" s="107">
        <v>42631</v>
      </c>
      <c r="B1734" s="89" t="s">
        <v>293</v>
      </c>
      <c r="C1734" s="89" t="s">
        <v>53</v>
      </c>
      <c r="D1734" s="89" t="s">
        <v>311</v>
      </c>
      <c r="E1734" s="89" t="s">
        <v>312</v>
      </c>
      <c r="F1734" s="72">
        <v>0</v>
      </c>
      <c r="G1734" s="72">
        <v>1.2</v>
      </c>
      <c r="H1734" s="72">
        <v>11.8</v>
      </c>
      <c r="I1734" s="72" t="s">
        <v>327</v>
      </c>
      <c r="J1734" s="72" t="s">
        <v>328</v>
      </c>
    </row>
    <row r="1735" spans="1:10" x14ac:dyDescent="0.25">
      <c r="A1735" s="107">
        <v>42632</v>
      </c>
      <c r="B1735" s="89" t="s">
        <v>293</v>
      </c>
      <c r="C1735" s="89" t="s">
        <v>53</v>
      </c>
      <c r="D1735" s="89" t="s">
        <v>311</v>
      </c>
      <c r="E1735" s="89" t="s">
        <v>312</v>
      </c>
      <c r="F1735" s="72">
        <v>2.9</v>
      </c>
      <c r="G1735" s="72">
        <v>7.5</v>
      </c>
      <c r="H1735" s="72">
        <v>13.1</v>
      </c>
      <c r="I1735" s="72" t="s">
        <v>327</v>
      </c>
      <c r="J1735" s="72" t="s">
        <v>328</v>
      </c>
    </row>
    <row r="1736" spans="1:10" x14ac:dyDescent="0.25">
      <c r="A1736" s="107">
        <v>42633</v>
      </c>
      <c r="B1736" s="89" t="s">
        <v>293</v>
      </c>
      <c r="C1736" s="89" t="s">
        <v>53</v>
      </c>
      <c r="D1736" s="89" t="s">
        <v>311</v>
      </c>
      <c r="E1736" s="89" t="s">
        <v>312</v>
      </c>
      <c r="F1736" s="72">
        <v>0.2</v>
      </c>
      <c r="G1736" s="72">
        <v>1.7</v>
      </c>
      <c r="H1736" s="72">
        <v>5.7</v>
      </c>
      <c r="I1736" s="72" t="s">
        <v>327</v>
      </c>
      <c r="J1736" s="72" t="s">
        <v>328</v>
      </c>
    </row>
    <row r="1737" spans="1:10" x14ac:dyDescent="0.25">
      <c r="A1737" s="107">
        <v>42634</v>
      </c>
      <c r="B1737" s="89" t="s">
        <v>293</v>
      </c>
      <c r="C1737" s="89" t="s">
        <v>53</v>
      </c>
      <c r="D1737" s="89" t="s">
        <v>311</v>
      </c>
      <c r="E1737" s="89" t="s">
        <v>312</v>
      </c>
      <c r="F1737" s="72">
        <v>0.5</v>
      </c>
      <c r="G1737" s="72">
        <v>2.4</v>
      </c>
      <c r="H1737" s="72">
        <v>9.4</v>
      </c>
      <c r="I1737" s="72" t="s">
        <v>327</v>
      </c>
      <c r="J1737" s="72" t="s">
        <v>328</v>
      </c>
    </row>
    <row r="1738" spans="1:10" x14ac:dyDescent="0.25">
      <c r="A1738" s="107">
        <v>42635</v>
      </c>
      <c r="B1738" s="89" t="s">
        <v>293</v>
      </c>
      <c r="C1738" s="89" t="s">
        <v>53</v>
      </c>
      <c r="D1738" s="89" t="s">
        <v>311</v>
      </c>
      <c r="E1738" s="89" t="s">
        <v>312</v>
      </c>
      <c r="F1738" s="72">
        <v>3.4</v>
      </c>
      <c r="G1738" s="72">
        <v>6.6</v>
      </c>
      <c r="H1738" s="72">
        <v>10.3</v>
      </c>
      <c r="I1738" s="72" t="s">
        <v>327</v>
      </c>
      <c r="J1738" s="72" t="s">
        <v>328</v>
      </c>
    </row>
    <row r="1739" spans="1:10" x14ac:dyDescent="0.25">
      <c r="A1739" s="107">
        <v>42636</v>
      </c>
      <c r="B1739" s="89" t="s">
        <v>293</v>
      </c>
      <c r="C1739" s="89" t="s">
        <v>53</v>
      </c>
      <c r="D1739" s="89" t="s">
        <v>311</v>
      </c>
      <c r="E1739" s="89" t="s">
        <v>312</v>
      </c>
      <c r="F1739" s="72">
        <v>0.3</v>
      </c>
      <c r="G1739" s="72">
        <v>1.7</v>
      </c>
      <c r="H1739" s="72">
        <v>7.2</v>
      </c>
      <c r="I1739" s="72" t="s">
        <v>327</v>
      </c>
      <c r="J1739" s="72" t="s">
        <v>328</v>
      </c>
    </row>
    <row r="1740" spans="1:10" x14ac:dyDescent="0.25">
      <c r="A1740" s="107">
        <v>42637</v>
      </c>
      <c r="B1740" s="89" t="s">
        <v>293</v>
      </c>
      <c r="C1740" s="89" t="s">
        <v>53</v>
      </c>
      <c r="D1740" s="89" t="s">
        <v>311</v>
      </c>
      <c r="E1740" s="89" t="s">
        <v>312</v>
      </c>
      <c r="F1740" s="72">
        <v>0</v>
      </c>
      <c r="G1740" s="72">
        <v>1.2</v>
      </c>
      <c r="H1740" s="72">
        <v>4.8</v>
      </c>
      <c r="I1740" s="72" t="s">
        <v>327</v>
      </c>
      <c r="J1740" s="72" t="s">
        <v>328</v>
      </c>
    </row>
    <row r="1741" spans="1:10" x14ac:dyDescent="0.25">
      <c r="A1741" s="107">
        <v>42638</v>
      </c>
      <c r="B1741" s="89" t="s">
        <v>293</v>
      </c>
      <c r="C1741" s="89" t="s">
        <v>53</v>
      </c>
      <c r="D1741" s="89" t="s">
        <v>311</v>
      </c>
      <c r="E1741" s="89" t="s">
        <v>312</v>
      </c>
      <c r="F1741" s="72">
        <v>0.5</v>
      </c>
      <c r="G1741" s="72">
        <v>3</v>
      </c>
      <c r="H1741" s="72">
        <v>7.9</v>
      </c>
      <c r="I1741" s="72" t="s">
        <v>327</v>
      </c>
      <c r="J1741" s="72" t="s">
        <v>328</v>
      </c>
    </row>
    <row r="1742" spans="1:10" x14ac:dyDescent="0.25">
      <c r="A1742" s="107">
        <v>42639</v>
      </c>
      <c r="B1742" s="89" t="s">
        <v>293</v>
      </c>
      <c r="C1742" s="89" t="s">
        <v>53</v>
      </c>
      <c r="D1742" s="89" t="s">
        <v>311</v>
      </c>
      <c r="E1742" s="89" t="s">
        <v>312</v>
      </c>
      <c r="F1742" s="72">
        <v>0.9</v>
      </c>
      <c r="G1742" s="72">
        <v>4.5</v>
      </c>
      <c r="H1742" s="72">
        <v>9.5</v>
      </c>
      <c r="I1742" s="72" t="s">
        <v>327</v>
      </c>
      <c r="J1742" s="72" t="s">
        <v>328</v>
      </c>
    </row>
    <row r="1743" spans="1:10" x14ac:dyDescent="0.25">
      <c r="A1743" s="107">
        <v>42640</v>
      </c>
      <c r="B1743" s="89" t="s">
        <v>293</v>
      </c>
      <c r="C1743" s="89" t="s">
        <v>53</v>
      </c>
      <c r="D1743" s="89" t="s">
        <v>311</v>
      </c>
      <c r="E1743" s="89" t="s">
        <v>312</v>
      </c>
      <c r="F1743" s="72">
        <v>0.9</v>
      </c>
      <c r="G1743" s="72">
        <v>5.6</v>
      </c>
      <c r="H1743" s="72">
        <v>13.1</v>
      </c>
      <c r="I1743" s="72" t="s">
        <v>325</v>
      </c>
      <c r="J1743" s="72" t="s">
        <v>325</v>
      </c>
    </row>
    <row r="1744" spans="1:10" x14ac:dyDescent="0.25">
      <c r="A1744" s="107">
        <v>42641</v>
      </c>
      <c r="B1744" s="89" t="s">
        <v>293</v>
      </c>
      <c r="C1744" s="89" t="s">
        <v>53</v>
      </c>
      <c r="D1744" s="89" t="s">
        <v>311</v>
      </c>
      <c r="E1744" s="89" t="s">
        <v>312</v>
      </c>
      <c r="F1744" s="72">
        <v>0.5</v>
      </c>
      <c r="G1744" s="72">
        <v>1.9</v>
      </c>
      <c r="H1744" s="72">
        <v>3.8</v>
      </c>
      <c r="I1744" s="72" t="s">
        <v>325</v>
      </c>
      <c r="J1744" s="72" t="s">
        <v>325</v>
      </c>
    </row>
    <row r="1745" spans="1:10" x14ac:dyDescent="0.25">
      <c r="A1745" s="107">
        <v>42642</v>
      </c>
      <c r="B1745" s="89" t="s">
        <v>293</v>
      </c>
      <c r="C1745" s="89" t="s">
        <v>53</v>
      </c>
      <c r="D1745" s="89" t="s">
        <v>311</v>
      </c>
      <c r="E1745" s="89" t="s">
        <v>312</v>
      </c>
      <c r="F1745" s="72">
        <v>0.5</v>
      </c>
      <c r="G1745" s="72">
        <v>3.5</v>
      </c>
      <c r="H1745" s="72">
        <v>14.4</v>
      </c>
      <c r="I1745" s="72" t="s">
        <v>325</v>
      </c>
      <c r="J1745" s="72" t="s">
        <v>325</v>
      </c>
    </row>
    <row r="1746" spans="1:10" x14ac:dyDescent="0.25">
      <c r="A1746" s="107">
        <v>42643</v>
      </c>
      <c r="B1746" s="89" t="s">
        <v>293</v>
      </c>
      <c r="C1746" s="89" t="s">
        <v>53</v>
      </c>
      <c r="D1746" s="89" t="s">
        <v>311</v>
      </c>
      <c r="E1746" s="89" t="s">
        <v>312</v>
      </c>
      <c r="F1746" s="72">
        <v>4.2</v>
      </c>
      <c r="G1746" s="72">
        <v>8.9</v>
      </c>
      <c r="H1746" s="72">
        <v>13.4</v>
      </c>
      <c r="I1746" s="72" t="s">
        <v>325</v>
      </c>
      <c r="J1746" s="72" t="s">
        <v>325</v>
      </c>
    </row>
    <row r="1747" spans="1:10" x14ac:dyDescent="0.25">
      <c r="A1747" s="107">
        <v>42644</v>
      </c>
      <c r="B1747" s="89" t="s">
        <v>293</v>
      </c>
      <c r="C1747" s="89" t="s">
        <v>53</v>
      </c>
      <c r="D1747" s="89" t="s">
        <v>311</v>
      </c>
      <c r="E1747" s="89" t="s">
        <v>312</v>
      </c>
      <c r="F1747" s="72">
        <v>1.9</v>
      </c>
      <c r="G1747" s="72">
        <v>6.7</v>
      </c>
      <c r="H1747" s="72">
        <v>11.3</v>
      </c>
      <c r="I1747" s="72" t="s">
        <v>325</v>
      </c>
      <c r="J1747" s="72" t="s">
        <v>325</v>
      </c>
    </row>
    <row r="1748" spans="1:10" x14ac:dyDescent="0.25">
      <c r="A1748" s="107">
        <v>42645</v>
      </c>
      <c r="B1748" s="89" t="s">
        <v>293</v>
      </c>
      <c r="C1748" s="89" t="s">
        <v>53</v>
      </c>
      <c r="D1748" s="89" t="s">
        <v>311</v>
      </c>
      <c r="E1748" s="89" t="s">
        <v>312</v>
      </c>
      <c r="F1748" s="72">
        <v>0</v>
      </c>
      <c r="G1748" s="72">
        <v>3.8</v>
      </c>
      <c r="H1748" s="72">
        <v>10</v>
      </c>
      <c r="I1748" s="72" t="s">
        <v>325</v>
      </c>
      <c r="J1748" s="72" t="s">
        <v>325</v>
      </c>
    </row>
    <row r="1749" spans="1:10" x14ac:dyDescent="0.25">
      <c r="A1749" s="107">
        <v>42646</v>
      </c>
      <c r="B1749" s="89" t="s">
        <v>293</v>
      </c>
      <c r="C1749" s="89" t="s">
        <v>53</v>
      </c>
      <c r="D1749" s="89" t="s">
        <v>311</v>
      </c>
      <c r="E1749" s="89" t="s">
        <v>312</v>
      </c>
      <c r="F1749" s="72">
        <v>0.6</v>
      </c>
      <c r="G1749" s="72">
        <v>6.5</v>
      </c>
      <c r="H1749" s="72">
        <v>16.100000000000001</v>
      </c>
      <c r="I1749" s="72" t="s">
        <v>325</v>
      </c>
      <c r="J1749" s="72" t="s">
        <v>325</v>
      </c>
    </row>
    <row r="1750" spans="1:10" x14ac:dyDescent="0.25">
      <c r="A1750" s="107">
        <v>42647</v>
      </c>
      <c r="B1750" s="89" t="s">
        <v>293</v>
      </c>
      <c r="C1750" s="89" t="s">
        <v>53</v>
      </c>
      <c r="D1750" s="89" t="s">
        <v>311</v>
      </c>
      <c r="E1750" s="89" t="s">
        <v>312</v>
      </c>
      <c r="F1750" s="72">
        <v>4.8</v>
      </c>
      <c r="G1750" s="72">
        <v>7</v>
      </c>
      <c r="H1750" s="72">
        <v>14.1</v>
      </c>
      <c r="I1750" s="72" t="s">
        <v>261</v>
      </c>
      <c r="J1750" s="72" t="s">
        <v>332</v>
      </c>
    </row>
    <row r="1751" spans="1:10" x14ac:dyDescent="0.25">
      <c r="A1751" s="107">
        <v>42648</v>
      </c>
      <c r="B1751" s="89" t="s">
        <v>293</v>
      </c>
      <c r="C1751" s="89" t="s">
        <v>53</v>
      </c>
      <c r="D1751" s="89" t="s">
        <v>311</v>
      </c>
      <c r="E1751" s="89" t="s">
        <v>312</v>
      </c>
      <c r="F1751" s="72">
        <v>3.9</v>
      </c>
      <c r="G1751" s="72">
        <v>6.4</v>
      </c>
      <c r="H1751" s="72">
        <v>9.3000000000000007</v>
      </c>
      <c r="I1751" s="72" t="s">
        <v>327</v>
      </c>
      <c r="J1751" s="72" t="s">
        <v>328</v>
      </c>
    </row>
    <row r="1752" spans="1:10" x14ac:dyDescent="0.25">
      <c r="A1752" s="107">
        <v>42649</v>
      </c>
      <c r="B1752" s="89" t="s">
        <v>293</v>
      </c>
      <c r="C1752" s="89" t="s">
        <v>53</v>
      </c>
      <c r="D1752" s="89" t="s">
        <v>311</v>
      </c>
      <c r="E1752" s="89" t="s">
        <v>312</v>
      </c>
      <c r="F1752" s="72">
        <v>1.7</v>
      </c>
      <c r="G1752" s="72">
        <v>6.6</v>
      </c>
      <c r="H1752" s="72">
        <v>10.5</v>
      </c>
      <c r="I1752" s="72" t="s">
        <v>327</v>
      </c>
      <c r="J1752" s="72" t="s">
        <v>328</v>
      </c>
    </row>
    <row r="1753" spans="1:10" x14ac:dyDescent="0.25">
      <c r="A1753" s="107">
        <v>42650</v>
      </c>
      <c r="B1753" s="89" t="s">
        <v>293</v>
      </c>
      <c r="C1753" s="89" t="s">
        <v>53</v>
      </c>
      <c r="D1753" s="89" t="s">
        <v>311</v>
      </c>
      <c r="E1753" s="89" t="s">
        <v>312</v>
      </c>
      <c r="F1753" s="72">
        <v>0.8</v>
      </c>
      <c r="G1753" s="72">
        <v>4.3</v>
      </c>
      <c r="H1753" s="72">
        <v>9</v>
      </c>
      <c r="I1753" s="72" t="s">
        <v>327</v>
      </c>
      <c r="J1753" s="72" t="s">
        <v>328</v>
      </c>
    </row>
    <row r="1754" spans="1:10" x14ac:dyDescent="0.25">
      <c r="A1754" s="107">
        <v>42651</v>
      </c>
      <c r="B1754" s="89" t="s">
        <v>293</v>
      </c>
      <c r="C1754" s="89" t="s">
        <v>53</v>
      </c>
      <c r="D1754" s="89" t="s">
        <v>311</v>
      </c>
      <c r="E1754" s="89" t="s">
        <v>312</v>
      </c>
      <c r="F1754" s="72">
        <v>1</v>
      </c>
      <c r="G1754" s="72">
        <v>0.7</v>
      </c>
      <c r="H1754" s="72">
        <v>9.5</v>
      </c>
      <c r="I1754" s="72" t="s">
        <v>327</v>
      </c>
      <c r="J1754" s="72" t="s">
        <v>328</v>
      </c>
    </row>
    <row r="1755" spans="1:10" x14ac:dyDescent="0.25">
      <c r="A1755" s="107">
        <v>42652</v>
      </c>
      <c r="B1755" s="89" t="s">
        <v>293</v>
      </c>
      <c r="C1755" s="89" t="s">
        <v>53</v>
      </c>
      <c r="D1755" s="89" t="s">
        <v>311</v>
      </c>
      <c r="E1755" s="89" t="s">
        <v>312</v>
      </c>
      <c r="F1755" s="72">
        <v>0.6</v>
      </c>
      <c r="G1755" s="72">
        <v>2.2000000000000002</v>
      </c>
      <c r="H1755" s="72">
        <v>7.3</v>
      </c>
      <c r="I1755" s="72" t="s">
        <v>226</v>
      </c>
      <c r="J1755" s="72" t="s">
        <v>329</v>
      </c>
    </row>
    <row r="1756" spans="1:10" x14ac:dyDescent="0.25">
      <c r="A1756" s="107">
        <v>42653</v>
      </c>
      <c r="B1756" s="89" t="s">
        <v>293</v>
      </c>
      <c r="C1756" s="89" t="s">
        <v>53</v>
      </c>
      <c r="D1756" s="89" t="s">
        <v>311</v>
      </c>
      <c r="E1756" s="89" t="s">
        <v>312</v>
      </c>
      <c r="F1756" s="72">
        <v>0.6</v>
      </c>
      <c r="G1756" s="72">
        <v>4.3</v>
      </c>
      <c r="H1756" s="72">
        <v>12</v>
      </c>
      <c r="I1756" s="72" t="s">
        <v>327</v>
      </c>
      <c r="J1756" s="72" t="s">
        <v>328</v>
      </c>
    </row>
    <row r="1757" spans="1:10" x14ac:dyDescent="0.25">
      <c r="A1757" s="107">
        <v>42654</v>
      </c>
      <c r="B1757" s="89" t="s">
        <v>293</v>
      </c>
      <c r="C1757" s="89" t="s">
        <v>53</v>
      </c>
      <c r="D1757" s="89" t="s">
        <v>311</v>
      </c>
      <c r="E1757" s="89" t="s">
        <v>312</v>
      </c>
      <c r="F1757" s="72">
        <v>0.5</v>
      </c>
      <c r="G1757" s="72">
        <v>3.6</v>
      </c>
      <c r="H1757" s="72">
        <v>7.2</v>
      </c>
      <c r="I1757" s="72" t="s">
        <v>327</v>
      </c>
      <c r="J1757" s="72" t="s">
        <v>328</v>
      </c>
    </row>
    <row r="1758" spans="1:10" x14ac:dyDescent="0.25">
      <c r="A1758" s="107">
        <v>42655</v>
      </c>
      <c r="B1758" s="89" t="s">
        <v>293</v>
      </c>
      <c r="C1758" s="89" t="s">
        <v>53</v>
      </c>
      <c r="D1758" s="89" t="s">
        <v>311</v>
      </c>
      <c r="E1758" s="89" t="s">
        <v>312</v>
      </c>
      <c r="F1758" s="72">
        <v>1.2</v>
      </c>
      <c r="G1758" s="72">
        <v>3.1</v>
      </c>
      <c r="H1758" s="72">
        <v>7.3</v>
      </c>
      <c r="I1758" s="72" t="s">
        <v>327</v>
      </c>
      <c r="J1758" s="72" t="s">
        <v>328</v>
      </c>
    </row>
    <row r="1759" spans="1:10" x14ac:dyDescent="0.25">
      <c r="A1759" s="107">
        <v>42656</v>
      </c>
      <c r="B1759" s="89" t="s">
        <v>293</v>
      </c>
      <c r="C1759" s="89" t="s">
        <v>53</v>
      </c>
      <c r="D1759" s="89" t="s">
        <v>311</v>
      </c>
      <c r="E1759" s="89" t="s">
        <v>312</v>
      </c>
      <c r="F1759" s="72">
        <v>0.9</v>
      </c>
      <c r="G1759" s="72">
        <v>3</v>
      </c>
      <c r="H1759" s="72">
        <v>8.6</v>
      </c>
      <c r="I1759" s="72" t="s">
        <v>299</v>
      </c>
      <c r="J1759" s="72" t="s">
        <v>334</v>
      </c>
    </row>
    <row r="1760" spans="1:10" x14ac:dyDescent="0.25">
      <c r="A1760" s="107">
        <v>42657</v>
      </c>
      <c r="B1760" s="89" t="s">
        <v>293</v>
      </c>
      <c r="C1760" s="89" t="s">
        <v>53</v>
      </c>
      <c r="D1760" s="89" t="s">
        <v>311</v>
      </c>
      <c r="E1760" s="89" t="s">
        <v>312</v>
      </c>
      <c r="F1760" s="72">
        <v>0.4</v>
      </c>
      <c r="G1760" s="72">
        <v>1.7</v>
      </c>
      <c r="H1760" s="72">
        <v>5.9</v>
      </c>
      <c r="I1760" s="72" t="s">
        <v>226</v>
      </c>
      <c r="J1760" s="72" t="s">
        <v>329</v>
      </c>
    </row>
    <row r="1761" spans="1:10" x14ac:dyDescent="0.25">
      <c r="A1761" s="107">
        <v>42658</v>
      </c>
      <c r="B1761" s="89" t="s">
        <v>293</v>
      </c>
      <c r="C1761" s="89" t="s">
        <v>53</v>
      </c>
      <c r="D1761" s="89" t="s">
        <v>311</v>
      </c>
      <c r="E1761" s="89" t="s">
        <v>312</v>
      </c>
      <c r="F1761" s="72">
        <v>0.2</v>
      </c>
      <c r="G1761" s="72">
        <v>2.1</v>
      </c>
      <c r="H1761" s="72">
        <v>5.8</v>
      </c>
      <c r="I1761" s="72" t="s">
        <v>327</v>
      </c>
      <c r="J1761" s="72" t="s">
        <v>328</v>
      </c>
    </row>
    <row r="1762" spans="1:10" x14ac:dyDescent="0.25">
      <c r="A1762" s="107">
        <v>42659</v>
      </c>
      <c r="B1762" s="89" t="s">
        <v>293</v>
      </c>
      <c r="C1762" s="89" t="s">
        <v>53</v>
      </c>
      <c r="D1762" s="89" t="s">
        <v>311</v>
      </c>
      <c r="E1762" s="89" t="s">
        <v>312</v>
      </c>
      <c r="F1762" s="72">
        <v>0.6</v>
      </c>
      <c r="G1762" s="72">
        <v>3.9</v>
      </c>
      <c r="H1762" s="72">
        <v>10.8</v>
      </c>
      <c r="I1762" s="72" t="s">
        <v>327</v>
      </c>
      <c r="J1762" s="72" t="s">
        <v>328</v>
      </c>
    </row>
    <row r="1763" spans="1:10" x14ac:dyDescent="0.25">
      <c r="A1763" s="107">
        <v>42660</v>
      </c>
      <c r="B1763" s="89" t="s">
        <v>293</v>
      </c>
      <c r="C1763" s="89" t="s">
        <v>53</v>
      </c>
      <c r="D1763" s="89" t="s">
        <v>311</v>
      </c>
      <c r="E1763" s="89" t="s">
        <v>312</v>
      </c>
      <c r="F1763" s="72">
        <v>0.8</v>
      </c>
      <c r="G1763" s="72">
        <v>5.2</v>
      </c>
      <c r="H1763" s="72">
        <v>9.1999999999999993</v>
      </c>
      <c r="I1763" s="72" t="s">
        <v>327</v>
      </c>
      <c r="J1763" s="72" t="s">
        <v>328</v>
      </c>
    </row>
    <row r="1764" spans="1:10" x14ac:dyDescent="0.25">
      <c r="A1764" s="107">
        <v>42661</v>
      </c>
      <c r="B1764" s="89" t="s">
        <v>293</v>
      </c>
      <c r="C1764" s="89" t="s">
        <v>53</v>
      </c>
      <c r="D1764" s="89" t="s">
        <v>311</v>
      </c>
      <c r="E1764" s="89" t="s">
        <v>312</v>
      </c>
      <c r="F1764" s="72">
        <v>0.5</v>
      </c>
      <c r="G1764" s="72">
        <v>4.4000000000000004</v>
      </c>
      <c r="H1764" s="72">
        <v>10.5</v>
      </c>
      <c r="I1764" s="72" t="s">
        <v>327</v>
      </c>
      <c r="J1764" s="72" t="s">
        <v>328</v>
      </c>
    </row>
    <row r="1765" spans="1:10" x14ac:dyDescent="0.25">
      <c r="A1765" s="107">
        <v>42662</v>
      </c>
      <c r="B1765" s="89" t="s">
        <v>293</v>
      </c>
      <c r="C1765" s="89" t="s">
        <v>53</v>
      </c>
      <c r="D1765" s="89" t="s">
        <v>311</v>
      </c>
      <c r="E1765" s="89" t="s">
        <v>312</v>
      </c>
      <c r="F1765" s="72">
        <v>0</v>
      </c>
      <c r="G1765" s="72">
        <v>1.5</v>
      </c>
      <c r="H1765" s="72">
        <v>7</v>
      </c>
      <c r="I1765" s="72" t="s">
        <v>327</v>
      </c>
      <c r="J1765" s="72" t="s">
        <v>328</v>
      </c>
    </row>
    <row r="1766" spans="1:10" x14ac:dyDescent="0.25">
      <c r="A1766" s="107">
        <v>42663</v>
      </c>
      <c r="B1766" s="89" t="s">
        <v>293</v>
      </c>
      <c r="C1766" s="89" t="s">
        <v>53</v>
      </c>
      <c r="D1766" s="89" t="s">
        <v>311</v>
      </c>
      <c r="E1766" s="89" t="s">
        <v>312</v>
      </c>
      <c r="F1766" s="72">
        <v>0</v>
      </c>
      <c r="G1766" s="72">
        <v>2.7</v>
      </c>
      <c r="H1766" s="72">
        <v>6.9</v>
      </c>
      <c r="I1766" s="72" t="s">
        <v>226</v>
      </c>
      <c r="J1766" s="72" t="s">
        <v>329</v>
      </c>
    </row>
    <row r="1767" spans="1:10" x14ac:dyDescent="0.25">
      <c r="A1767" s="107">
        <v>42664</v>
      </c>
      <c r="B1767" s="89" t="s">
        <v>293</v>
      </c>
      <c r="C1767" s="89" t="s">
        <v>53</v>
      </c>
      <c r="D1767" s="89" t="s">
        <v>311</v>
      </c>
      <c r="E1767" s="89" t="s">
        <v>312</v>
      </c>
      <c r="F1767" s="72">
        <v>0</v>
      </c>
      <c r="G1767" s="72">
        <v>2</v>
      </c>
      <c r="H1767" s="72">
        <v>9.3000000000000007</v>
      </c>
      <c r="I1767" s="72" t="s">
        <v>327</v>
      </c>
      <c r="J1767" s="72" t="s">
        <v>328</v>
      </c>
    </row>
    <row r="1768" spans="1:10" x14ac:dyDescent="0.25">
      <c r="A1768" s="107">
        <v>42665</v>
      </c>
      <c r="B1768" s="89" t="s">
        <v>293</v>
      </c>
      <c r="C1768" s="89" t="s">
        <v>53</v>
      </c>
      <c r="D1768" s="89" t="s">
        <v>311</v>
      </c>
      <c r="E1768" s="89" t="s">
        <v>312</v>
      </c>
      <c r="F1768" s="72">
        <v>0.1</v>
      </c>
      <c r="G1768" s="72">
        <v>3.6</v>
      </c>
      <c r="H1768" s="72">
        <v>10.199999999999999</v>
      </c>
      <c r="I1768" s="72" t="s">
        <v>327</v>
      </c>
      <c r="J1768" s="72" t="s">
        <v>328</v>
      </c>
    </row>
    <row r="1769" spans="1:10" x14ac:dyDescent="0.25">
      <c r="A1769" s="107">
        <v>42666</v>
      </c>
      <c r="B1769" s="89" t="s">
        <v>293</v>
      </c>
      <c r="C1769" s="89" t="s">
        <v>53</v>
      </c>
      <c r="D1769" s="89" t="s">
        <v>311</v>
      </c>
      <c r="E1769" s="89" t="s">
        <v>312</v>
      </c>
      <c r="F1769" s="72">
        <v>0</v>
      </c>
      <c r="G1769" s="72">
        <v>0.1</v>
      </c>
      <c r="H1769" s="72">
        <v>6.2</v>
      </c>
      <c r="I1769" s="72" t="s">
        <v>261</v>
      </c>
      <c r="J1769" s="72" t="s">
        <v>332</v>
      </c>
    </row>
    <row r="1770" spans="1:10" x14ac:dyDescent="0.25">
      <c r="A1770" s="107">
        <v>42667</v>
      </c>
      <c r="B1770" s="89" t="s">
        <v>293</v>
      </c>
      <c r="C1770" s="89" t="s">
        <v>53</v>
      </c>
      <c r="D1770" s="89" t="s">
        <v>311</v>
      </c>
      <c r="E1770" s="89" t="s">
        <v>312</v>
      </c>
      <c r="F1770" s="72">
        <v>0</v>
      </c>
      <c r="G1770" s="72">
        <v>2</v>
      </c>
      <c r="H1770" s="72">
        <v>6.9</v>
      </c>
      <c r="I1770" s="72" t="s">
        <v>327</v>
      </c>
      <c r="J1770" s="72" t="s">
        <v>328</v>
      </c>
    </row>
    <row r="1771" spans="1:10" x14ac:dyDescent="0.25">
      <c r="A1771" s="107">
        <v>42668</v>
      </c>
      <c r="B1771" s="89" t="s">
        <v>293</v>
      </c>
      <c r="C1771" s="89" t="s">
        <v>53</v>
      </c>
      <c r="D1771" s="89" t="s">
        <v>311</v>
      </c>
      <c r="E1771" s="89" t="s">
        <v>312</v>
      </c>
      <c r="F1771" s="72">
        <v>0.5</v>
      </c>
      <c r="G1771" s="72">
        <v>3</v>
      </c>
      <c r="H1771" s="72">
        <v>8.1999999999999993</v>
      </c>
      <c r="I1771" s="72" t="s">
        <v>327</v>
      </c>
      <c r="J1771" s="72" t="s">
        <v>328</v>
      </c>
    </row>
    <row r="1772" spans="1:10" x14ac:dyDescent="0.25">
      <c r="A1772" s="107">
        <v>42669</v>
      </c>
      <c r="B1772" s="89" t="s">
        <v>293</v>
      </c>
      <c r="C1772" s="89" t="s">
        <v>53</v>
      </c>
      <c r="D1772" s="89" t="s">
        <v>311</v>
      </c>
      <c r="E1772" s="89" t="s">
        <v>312</v>
      </c>
      <c r="F1772" s="72">
        <v>0.6</v>
      </c>
      <c r="G1772" s="72">
        <v>3.2</v>
      </c>
      <c r="H1772" s="72">
        <v>7.3</v>
      </c>
      <c r="I1772" s="72" t="s">
        <v>327</v>
      </c>
      <c r="J1772" s="72" t="s">
        <v>328</v>
      </c>
    </row>
    <row r="1773" spans="1:10" x14ac:dyDescent="0.25">
      <c r="A1773" s="107">
        <v>42670</v>
      </c>
      <c r="B1773" s="89" t="s">
        <v>293</v>
      </c>
      <c r="C1773" s="89" t="s">
        <v>53</v>
      </c>
      <c r="D1773" s="89" t="s">
        <v>311</v>
      </c>
      <c r="E1773" s="89" t="s">
        <v>312</v>
      </c>
      <c r="F1773" s="72">
        <v>0.4</v>
      </c>
      <c r="G1773" s="72">
        <v>1.7</v>
      </c>
      <c r="H1773" s="72">
        <v>9.9</v>
      </c>
      <c r="I1773" s="72" t="s">
        <v>226</v>
      </c>
      <c r="J1773" s="72" t="s">
        <v>329</v>
      </c>
    </row>
    <row r="1774" spans="1:10" x14ac:dyDescent="0.25">
      <c r="A1774" s="107">
        <v>42671</v>
      </c>
      <c r="B1774" s="89" t="s">
        <v>293</v>
      </c>
      <c r="C1774" s="89" t="s">
        <v>53</v>
      </c>
      <c r="D1774" s="89" t="s">
        <v>311</v>
      </c>
      <c r="E1774" s="89" t="s">
        <v>312</v>
      </c>
      <c r="F1774" s="72">
        <v>0.8</v>
      </c>
      <c r="G1774" s="72">
        <v>2.7</v>
      </c>
      <c r="H1774" s="72">
        <v>5.3</v>
      </c>
      <c r="I1774" s="72" t="s">
        <v>226</v>
      </c>
      <c r="J1774" s="72" t="s">
        <v>329</v>
      </c>
    </row>
    <row r="1775" spans="1:10" x14ac:dyDescent="0.25">
      <c r="A1775" s="107">
        <v>42672</v>
      </c>
      <c r="B1775" s="89" t="s">
        <v>293</v>
      </c>
      <c r="C1775" s="89" t="s">
        <v>53</v>
      </c>
      <c r="D1775" s="89" t="s">
        <v>311</v>
      </c>
      <c r="E1775" s="89" t="s">
        <v>312</v>
      </c>
      <c r="F1775" s="72">
        <v>0</v>
      </c>
      <c r="G1775" s="72">
        <v>1.7</v>
      </c>
      <c r="H1775" s="72">
        <v>5.2</v>
      </c>
      <c r="I1775" s="72" t="s">
        <v>226</v>
      </c>
      <c r="J1775" s="72" t="s">
        <v>329</v>
      </c>
    </row>
    <row r="1776" spans="1:10" x14ac:dyDescent="0.25">
      <c r="A1776" s="107">
        <v>42673</v>
      </c>
      <c r="B1776" s="89" t="s">
        <v>293</v>
      </c>
      <c r="C1776" s="89" t="s">
        <v>53</v>
      </c>
      <c r="D1776" s="89" t="s">
        <v>311</v>
      </c>
      <c r="E1776" s="89" t="s">
        <v>312</v>
      </c>
      <c r="F1776" s="72">
        <v>0.2</v>
      </c>
      <c r="G1776" s="72">
        <v>2.5</v>
      </c>
      <c r="H1776" s="72">
        <v>9.9</v>
      </c>
      <c r="I1776" s="72" t="s">
        <v>327</v>
      </c>
      <c r="J1776" s="72" t="s">
        <v>328</v>
      </c>
    </row>
    <row r="1777" spans="1:10" x14ac:dyDescent="0.25">
      <c r="A1777" s="107">
        <v>42674</v>
      </c>
      <c r="B1777" s="89" t="s">
        <v>293</v>
      </c>
      <c r="C1777" s="89" t="s">
        <v>53</v>
      </c>
      <c r="D1777" s="89" t="s">
        <v>311</v>
      </c>
      <c r="E1777" s="89" t="s">
        <v>312</v>
      </c>
      <c r="F1777" s="72">
        <v>0.4</v>
      </c>
      <c r="G1777" s="72">
        <v>3.5</v>
      </c>
      <c r="H1777" s="72">
        <v>9.5</v>
      </c>
      <c r="I1777" s="72" t="s">
        <v>327</v>
      </c>
      <c r="J1777" s="72" t="s">
        <v>328</v>
      </c>
    </row>
    <row r="1778" spans="1:10" x14ac:dyDescent="0.25">
      <c r="A1778" s="107">
        <v>42675</v>
      </c>
      <c r="B1778" s="89" t="s">
        <v>293</v>
      </c>
      <c r="C1778" s="89" t="s">
        <v>53</v>
      </c>
      <c r="D1778" s="89" t="s">
        <v>311</v>
      </c>
      <c r="E1778" s="89" t="s">
        <v>312</v>
      </c>
      <c r="F1778" s="72">
        <v>0</v>
      </c>
      <c r="G1778" s="72">
        <v>0.3</v>
      </c>
      <c r="H1778" s="72">
        <v>3.9</v>
      </c>
      <c r="I1778" s="72" t="s">
        <v>300</v>
      </c>
      <c r="J1778" s="72" t="s">
        <v>330</v>
      </c>
    </row>
    <row r="1779" spans="1:10" x14ac:dyDescent="0.25">
      <c r="A1779" s="107">
        <v>42676</v>
      </c>
      <c r="B1779" s="89" t="s">
        <v>293</v>
      </c>
      <c r="C1779" s="89" t="s">
        <v>53</v>
      </c>
      <c r="D1779" s="89" t="s">
        <v>311</v>
      </c>
      <c r="E1779" s="89" t="s">
        <v>312</v>
      </c>
      <c r="F1779" s="72">
        <v>0.3</v>
      </c>
      <c r="G1779" s="72">
        <v>2</v>
      </c>
      <c r="H1779" s="72">
        <v>6.1</v>
      </c>
      <c r="I1779" s="72" t="s">
        <v>327</v>
      </c>
      <c r="J1779" s="72" t="s">
        <v>328</v>
      </c>
    </row>
    <row r="1780" spans="1:10" x14ac:dyDescent="0.25">
      <c r="A1780" s="107">
        <v>42677</v>
      </c>
      <c r="B1780" s="89" t="s">
        <v>293</v>
      </c>
      <c r="C1780" s="89" t="s">
        <v>53</v>
      </c>
      <c r="D1780" s="89" t="s">
        <v>311</v>
      </c>
      <c r="E1780" s="89" t="s">
        <v>312</v>
      </c>
      <c r="F1780" s="72">
        <v>0</v>
      </c>
      <c r="G1780" s="72">
        <v>1.6</v>
      </c>
      <c r="H1780" s="72">
        <v>4.9000000000000004</v>
      </c>
      <c r="I1780" s="72" t="s">
        <v>327</v>
      </c>
      <c r="J1780" s="72" t="s">
        <v>328</v>
      </c>
    </row>
    <row r="1781" spans="1:10" x14ac:dyDescent="0.25">
      <c r="A1781" s="107">
        <v>42678</v>
      </c>
      <c r="B1781" s="89" t="s">
        <v>293</v>
      </c>
      <c r="C1781" s="89" t="s">
        <v>53</v>
      </c>
      <c r="D1781" s="89" t="s">
        <v>311</v>
      </c>
      <c r="E1781" s="89" t="s">
        <v>312</v>
      </c>
      <c r="F1781" s="72">
        <v>0</v>
      </c>
      <c r="G1781" s="72">
        <v>3.4</v>
      </c>
      <c r="H1781" s="72">
        <v>7.7</v>
      </c>
      <c r="I1781" s="72" t="s">
        <v>327</v>
      </c>
      <c r="J1781" s="72" t="s">
        <v>328</v>
      </c>
    </row>
    <row r="1782" spans="1:10" x14ac:dyDescent="0.25">
      <c r="A1782" s="107">
        <v>42679</v>
      </c>
      <c r="B1782" s="89" t="s">
        <v>293</v>
      </c>
      <c r="C1782" s="89" t="s">
        <v>53</v>
      </c>
      <c r="D1782" s="89" t="s">
        <v>311</v>
      </c>
      <c r="E1782" s="89" t="s">
        <v>312</v>
      </c>
      <c r="F1782" s="72">
        <v>0.5</v>
      </c>
      <c r="G1782" s="72">
        <v>5.5</v>
      </c>
      <c r="H1782" s="72">
        <v>13.2</v>
      </c>
      <c r="I1782" s="72" t="s">
        <v>327</v>
      </c>
      <c r="J1782" s="72" t="s">
        <v>328</v>
      </c>
    </row>
    <row r="1783" spans="1:10" x14ac:dyDescent="0.25">
      <c r="A1783" s="107">
        <v>42680</v>
      </c>
      <c r="B1783" s="89" t="s">
        <v>293</v>
      </c>
      <c r="C1783" s="89" t="s">
        <v>53</v>
      </c>
      <c r="D1783" s="89" t="s">
        <v>311</v>
      </c>
      <c r="E1783" s="89" t="s">
        <v>312</v>
      </c>
      <c r="F1783" s="72">
        <v>0.5</v>
      </c>
      <c r="G1783" s="72">
        <v>4.4000000000000004</v>
      </c>
      <c r="H1783" s="72">
        <v>10.1</v>
      </c>
      <c r="I1783" s="72" t="s">
        <v>327</v>
      </c>
      <c r="J1783" s="72" t="s">
        <v>328</v>
      </c>
    </row>
    <row r="1784" spans="1:10" x14ac:dyDescent="0.25">
      <c r="A1784" s="107">
        <v>42681</v>
      </c>
      <c r="B1784" s="89" t="s">
        <v>293</v>
      </c>
      <c r="C1784" s="89" t="s">
        <v>53</v>
      </c>
      <c r="D1784" s="89" t="s">
        <v>311</v>
      </c>
      <c r="E1784" s="89" t="s">
        <v>312</v>
      </c>
      <c r="F1784" s="72">
        <v>0.3</v>
      </c>
      <c r="G1784" s="72">
        <v>3.4</v>
      </c>
      <c r="H1784" s="72">
        <v>8.3000000000000007</v>
      </c>
      <c r="I1784" s="72" t="s">
        <v>327</v>
      </c>
      <c r="J1784" s="72" t="s">
        <v>328</v>
      </c>
    </row>
    <row r="1785" spans="1:10" x14ac:dyDescent="0.25">
      <c r="A1785" s="107">
        <v>42682</v>
      </c>
      <c r="B1785" s="89" t="s">
        <v>293</v>
      </c>
      <c r="C1785" s="89" t="s">
        <v>53</v>
      </c>
      <c r="D1785" s="89" t="s">
        <v>311</v>
      </c>
      <c r="E1785" s="89" t="s">
        <v>312</v>
      </c>
      <c r="F1785" s="72">
        <v>0</v>
      </c>
      <c r="G1785" s="72">
        <v>1.3</v>
      </c>
      <c r="H1785" s="72">
        <v>8.9</v>
      </c>
      <c r="I1785" s="72" t="s">
        <v>327</v>
      </c>
      <c r="J1785" s="72" t="s">
        <v>328</v>
      </c>
    </row>
    <row r="1786" spans="1:10" x14ac:dyDescent="0.25">
      <c r="A1786" s="107">
        <v>42683</v>
      </c>
      <c r="B1786" s="89" t="s">
        <v>293</v>
      </c>
      <c r="C1786" s="89" t="s">
        <v>53</v>
      </c>
      <c r="D1786" s="89" t="s">
        <v>311</v>
      </c>
      <c r="E1786" s="89" t="s">
        <v>312</v>
      </c>
      <c r="F1786" s="72">
        <v>0.3</v>
      </c>
      <c r="G1786" s="72">
        <v>0.1</v>
      </c>
      <c r="H1786" s="72">
        <v>7.2</v>
      </c>
      <c r="I1786" s="72" t="s">
        <v>335</v>
      </c>
      <c r="J1786" s="72" t="s">
        <v>336</v>
      </c>
    </row>
    <row r="1787" spans="1:10" x14ac:dyDescent="0.25">
      <c r="A1787" s="107">
        <v>42684</v>
      </c>
      <c r="B1787" s="89" t="s">
        <v>293</v>
      </c>
      <c r="C1787" s="89" t="s">
        <v>53</v>
      </c>
      <c r="D1787" s="89" t="s">
        <v>311</v>
      </c>
      <c r="E1787" s="89" t="s">
        <v>312</v>
      </c>
      <c r="F1787" s="72">
        <v>0.5</v>
      </c>
      <c r="G1787" s="72">
        <v>2</v>
      </c>
      <c r="H1787" s="72">
        <v>7.3</v>
      </c>
      <c r="I1787" s="72" t="s">
        <v>327</v>
      </c>
      <c r="J1787" s="72" t="s">
        <v>328</v>
      </c>
    </row>
    <row r="1788" spans="1:10" x14ac:dyDescent="0.25">
      <c r="A1788" s="107">
        <v>42685</v>
      </c>
      <c r="B1788" s="89" t="s">
        <v>293</v>
      </c>
      <c r="C1788" s="89" t="s">
        <v>53</v>
      </c>
      <c r="D1788" s="89" t="s">
        <v>311</v>
      </c>
      <c r="E1788" s="89" t="s">
        <v>312</v>
      </c>
      <c r="F1788" s="72">
        <v>0.2</v>
      </c>
      <c r="G1788" s="72">
        <v>2.2999999999999998</v>
      </c>
      <c r="H1788" s="72">
        <v>7.3</v>
      </c>
      <c r="I1788" s="72" t="s">
        <v>226</v>
      </c>
      <c r="J1788" s="72" t="s">
        <v>329</v>
      </c>
    </row>
    <row r="1789" spans="1:10" x14ac:dyDescent="0.25">
      <c r="A1789" s="107">
        <v>42686</v>
      </c>
      <c r="B1789" s="89" t="s">
        <v>293</v>
      </c>
      <c r="C1789" s="89" t="s">
        <v>53</v>
      </c>
      <c r="D1789" s="89" t="s">
        <v>311</v>
      </c>
      <c r="E1789" s="89" t="s">
        <v>312</v>
      </c>
      <c r="F1789" s="72">
        <v>0.2</v>
      </c>
      <c r="G1789" s="72">
        <v>3</v>
      </c>
      <c r="H1789" s="72">
        <v>11.5</v>
      </c>
      <c r="I1789" s="72" t="s">
        <v>327</v>
      </c>
      <c r="J1789" s="72" t="s">
        <v>328</v>
      </c>
    </row>
    <row r="1790" spans="1:10" x14ac:dyDescent="0.25">
      <c r="A1790" s="107">
        <v>42687</v>
      </c>
      <c r="B1790" s="89" t="s">
        <v>293</v>
      </c>
      <c r="C1790" s="89" t="s">
        <v>53</v>
      </c>
      <c r="D1790" s="89" t="s">
        <v>311</v>
      </c>
      <c r="E1790" s="89" t="s">
        <v>312</v>
      </c>
      <c r="F1790" s="72">
        <v>0.3</v>
      </c>
      <c r="G1790" s="72">
        <v>5.7</v>
      </c>
      <c r="H1790" s="72">
        <v>12.5</v>
      </c>
      <c r="I1790" s="72" t="s">
        <v>327</v>
      </c>
      <c r="J1790" s="72" t="s">
        <v>328</v>
      </c>
    </row>
    <row r="1791" spans="1:10" x14ac:dyDescent="0.25">
      <c r="A1791" s="107">
        <v>42688</v>
      </c>
      <c r="B1791" s="89" t="s">
        <v>293</v>
      </c>
      <c r="C1791" s="89" t="s">
        <v>53</v>
      </c>
      <c r="D1791" s="89" t="s">
        <v>311</v>
      </c>
      <c r="E1791" s="89" t="s">
        <v>312</v>
      </c>
      <c r="F1791" s="72">
        <v>0.5</v>
      </c>
      <c r="G1791" s="72">
        <v>4.5999999999999996</v>
      </c>
      <c r="H1791" s="72">
        <v>10.4</v>
      </c>
      <c r="I1791" s="72" t="s">
        <v>327</v>
      </c>
      <c r="J1791" s="72" t="s">
        <v>328</v>
      </c>
    </row>
    <row r="1792" spans="1:10" x14ac:dyDescent="0.25">
      <c r="A1792" s="107">
        <v>42689</v>
      </c>
      <c r="B1792" s="89" t="s">
        <v>293</v>
      </c>
      <c r="C1792" s="89" t="s">
        <v>53</v>
      </c>
      <c r="D1792" s="89" t="s">
        <v>311</v>
      </c>
      <c r="E1792" s="89" t="s">
        <v>312</v>
      </c>
      <c r="F1792" s="72">
        <v>0</v>
      </c>
      <c r="G1792" s="72">
        <v>0.3</v>
      </c>
      <c r="H1792" s="72">
        <v>5.6</v>
      </c>
      <c r="I1792" s="72" t="s">
        <v>299</v>
      </c>
      <c r="J1792" s="72" t="s">
        <v>334</v>
      </c>
    </row>
    <row r="1793" spans="1:10" x14ac:dyDescent="0.25">
      <c r="A1793" s="107">
        <v>42690</v>
      </c>
      <c r="B1793" s="89" t="s">
        <v>293</v>
      </c>
      <c r="C1793" s="89" t="s">
        <v>53</v>
      </c>
      <c r="D1793" s="89" t="s">
        <v>311</v>
      </c>
      <c r="E1793" s="89" t="s">
        <v>312</v>
      </c>
      <c r="F1793" s="72">
        <v>0.3</v>
      </c>
      <c r="G1793" s="72">
        <v>1.7</v>
      </c>
      <c r="H1793" s="72">
        <v>9.3000000000000007</v>
      </c>
      <c r="I1793" s="72" t="s">
        <v>226</v>
      </c>
      <c r="J1793" s="72" t="s">
        <v>329</v>
      </c>
    </row>
    <row r="1794" spans="1:10" x14ac:dyDescent="0.25">
      <c r="A1794" s="107">
        <v>42691</v>
      </c>
      <c r="B1794" s="89" t="s">
        <v>293</v>
      </c>
      <c r="C1794" s="89" t="s">
        <v>53</v>
      </c>
      <c r="D1794" s="89" t="s">
        <v>311</v>
      </c>
      <c r="E1794" s="89" t="s">
        <v>312</v>
      </c>
      <c r="F1794" s="72">
        <v>0.6</v>
      </c>
      <c r="G1794" s="72">
        <v>2.1</v>
      </c>
      <c r="H1794" s="72">
        <v>4.4000000000000004</v>
      </c>
      <c r="I1794" s="72" t="s">
        <v>226</v>
      </c>
      <c r="J1794" s="72" t="s">
        <v>329</v>
      </c>
    </row>
    <row r="1795" spans="1:10" x14ac:dyDescent="0.25">
      <c r="A1795" s="107">
        <v>42692</v>
      </c>
      <c r="B1795" s="89" t="s">
        <v>293</v>
      </c>
      <c r="C1795" s="89" t="s">
        <v>53</v>
      </c>
      <c r="D1795" s="89" t="s">
        <v>311</v>
      </c>
      <c r="E1795" s="89" t="s">
        <v>312</v>
      </c>
      <c r="F1795" s="72">
        <v>0.5</v>
      </c>
      <c r="G1795" s="72">
        <v>1.6</v>
      </c>
      <c r="H1795" s="72">
        <v>5.8</v>
      </c>
      <c r="I1795" s="72" t="s">
        <v>327</v>
      </c>
      <c r="J1795" s="72" t="s">
        <v>328</v>
      </c>
    </row>
    <row r="1796" spans="1:10" x14ac:dyDescent="0.25">
      <c r="A1796" s="107">
        <v>42693</v>
      </c>
      <c r="B1796" s="89" t="s">
        <v>293</v>
      </c>
      <c r="C1796" s="89" t="s">
        <v>53</v>
      </c>
      <c r="D1796" s="89" t="s">
        <v>311</v>
      </c>
      <c r="E1796" s="89" t="s">
        <v>312</v>
      </c>
      <c r="F1796" s="72">
        <v>0.3</v>
      </c>
      <c r="G1796" s="72">
        <v>1.3</v>
      </c>
      <c r="H1796" s="72">
        <v>8.8000000000000007</v>
      </c>
      <c r="I1796" s="72" t="s">
        <v>226</v>
      </c>
      <c r="J1796" s="72" t="s">
        <v>329</v>
      </c>
    </row>
    <row r="1797" spans="1:10" x14ac:dyDescent="0.25">
      <c r="A1797" s="107">
        <v>42694</v>
      </c>
      <c r="B1797" s="89" t="s">
        <v>293</v>
      </c>
      <c r="C1797" s="89" t="s">
        <v>53</v>
      </c>
      <c r="D1797" s="89" t="s">
        <v>311</v>
      </c>
      <c r="E1797" s="89" t="s">
        <v>312</v>
      </c>
      <c r="F1797" s="72">
        <v>0.9</v>
      </c>
      <c r="G1797" s="72">
        <v>2.2000000000000002</v>
      </c>
      <c r="H1797" s="72">
        <v>4.7</v>
      </c>
      <c r="I1797" s="72" t="s">
        <v>226</v>
      </c>
      <c r="J1797" s="72" t="s">
        <v>329</v>
      </c>
    </row>
    <row r="1798" spans="1:10" x14ac:dyDescent="0.25">
      <c r="A1798" s="107">
        <v>42695</v>
      </c>
      <c r="B1798" s="89" t="s">
        <v>293</v>
      </c>
      <c r="C1798" s="89" t="s">
        <v>53</v>
      </c>
      <c r="D1798" s="89" t="s">
        <v>311</v>
      </c>
      <c r="E1798" s="89" t="s">
        <v>312</v>
      </c>
      <c r="F1798" s="72">
        <v>0</v>
      </c>
      <c r="G1798" s="72">
        <v>0.4</v>
      </c>
      <c r="H1798" s="72">
        <v>6.9</v>
      </c>
      <c r="I1798" s="72" t="s">
        <v>335</v>
      </c>
      <c r="J1798" s="72" t="s">
        <v>337</v>
      </c>
    </row>
    <row r="1799" spans="1:10" x14ac:dyDescent="0.25">
      <c r="A1799" s="107">
        <v>42696</v>
      </c>
      <c r="B1799" s="89" t="s">
        <v>293</v>
      </c>
      <c r="C1799" s="89" t="s">
        <v>53</v>
      </c>
      <c r="D1799" s="89" t="s">
        <v>311</v>
      </c>
      <c r="E1799" s="89" t="s">
        <v>312</v>
      </c>
      <c r="F1799" s="72">
        <v>0</v>
      </c>
      <c r="G1799" s="72">
        <v>0.2</v>
      </c>
      <c r="H1799" s="72">
        <v>5.9</v>
      </c>
      <c r="I1799" s="72" t="s">
        <v>327</v>
      </c>
      <c r="J1799" s="72" t="s">
        <v>328</v>
      </c>
    </row>
    <row r="1800" spans="1:10" x14ac:dyDescent="0.25">
      <c r="A1800" s="107">
        <v>42697</v>
      </c>
      <c r="B1800" s="89" t="s">
        <v>293</v>
      </c>
      <c r="C1800" s="89" t="s">
        <v>53</v>
      </c>
      <c r="D1800" s="89" t="s">
        <v>311</v>
      </c>
      <c r="E1800" s="89" t="s">
        <v>312</v>
      </c>
      <c r="F1800" s="72">
        <v>0.1</v>
      </c>
      <c r="G1800" s="72">
        <v>1.3</v>
      </c>
      <c r="H1800" s="72">
        <v>10.5</v>
      </c>
      <c r="I1800" s="72" t="s">
        <v>327</v>
      </c>
      <c r="J1800" s="72" t="s">
        <v>328</v>
      </c>
    </row>
    <row r="1801" spans="1:10" x14ac:dyDescent="0.25">
      <c r="A1801" s="107">
        <v>42698</v>
      </c>
      <c r="B1801" s="89" t="s">
        <v>293</v>
      </c>
      <c r="C1801" s="89" t="s">
        <v>53</v>
      </c>
      <c r="D1801" s="89" t="s">
        <v>311</v>
      </c>
      <c r="E1801" s="89" t="s">
        <v>312</v>
      </c>
      <c r="F1801" s="72">
        <v>0.1</v>
      </c>
      <c r="G1801" s="72">
        <v>1</v>
      </c>
      <c r="H1801" s="72">
        <v>7.6</v>
      </c>
      <c r="I1801" s="72" t="s">
        <v>299</v>
      </c>
      <c r="J1801" s="72" t="s">
        <v>334</v>
      </c>
    </row>
    <row r="1802" spans="1:10" x14ac:dyDescent="0.25">
      <c r="A1802" s="107">
        <v>42699</v>
      </c>
      <c r="B1802" s="89" t="s">
        <v>293</v>
      </c>
      <c r="C1802" s="89" t="s">
        <v>53</v>
      </c>
      <c r="D1802" s="89" t="s">
        <v>311</v>
      </c>
      <c r="E1802" s="89" t="s">
        <v>312</v>
      </c>
      <c r="F1802" s="72">
        <v>0.6</v>
      </c>
      <c r="G1802" s="72">
        <v>0.4</v>
      </c>
      <c r="H1802" s="72">
        <v>5.8</v>
      </c>
      <c r="I1802" s="72" t="s">
        <v>327</v>
      </c>
      <c r="J1802" s="72" t="s">
        <v>328</v>
      </c>
    </row>
    <row r="1803" spans="1:10" x14ac:dyDescent="0.25">
      <c r="A1803" s="107">
        <v>42700</v>
      </c>
      <c r="B1803" s="89" t="s">
        <v>293</v>
      </c>
      <c r="C1803" s="89" t="s">
        <v>53</v>
      </c>
      <c r="D1803" s="89" t="s">
        <v>311</v>
      </c>
      <c r="E1803" s="89" t="s">
        <v>312</v>
      </c>
      <c r="F1803" s="72">
        <v>0.1</v>
      </c>
      <c r="G1803" s="72">
        <v>0.5</v>
      </c>
      <c r="H1803" s="72">
        <v>4.5</v>
      </c>
      <c r="I1803" s="72" t="s">
        <v>299</v>
      </c>
      <c r="J1803" s="72" t="s">
        <v>334</v>
      </c>
    </row>
    <row r="1804" spans="1:10" x14ac:dyDescent="0.25">
      <c r="A1804" s="107">
        <v>42701</v>
      </c>
      <c r="B1804" s="89" t="s">
        <v>293</v>
      </c>
      <c r="C1804" s="89" t="s">
        <v>53</v>
      </c>
      <c r="D1804" s="89" t="s">
        <v>311</v>
      </c>
      <c r="E1804" s="89" t="s">
        <v>312</v>
      </c>
      <c r="F1804" s="72">
        <v>0.5</v>
      </c>
      <c r="G1804" s="72">
        <v>3.2</v>
      </c>
      <c r="H1804" s="72">
        <v>9.8000000000000007</v>
      </c>
      <c r="I1804" s="72" t="s">
        <v>226</v>
      </c>
      <c r="J1804" s="72" t="s">
        <v>329</v>
      </c>
    </row>
    <row r="1805" spans="1:10" x14ac:dyDescent="0.25">
      <c r="A1805" s="107">
        <v>42702</v>
      </c>
      <c r="B1805" s="89" t="s">
        <v>293</v>
      </c>
      <c r="C1805" s="89" t="s">
        <v>53</v>
      </c>
      <c r="D1805" s="89" t="s">
        <v>311</v>
      </c>
      <c r="E1805" s="89" t="s">
        <v>312</v>
      </c>
      <c r="F1805" s="72">
        <v>0.4</v>
      </c>
      <c r="G1805" s="72">
        <v>0.9</v>
      </c>
      <c r="H1805" s="72">
        <v>6.2</v>
      </c>
      <c r="I1805" s="72" t="s">
        <v>300</v>
      </c>
      <c r="J1805" s="72" t="s">
        <v>330</v>
      </c>
    </row>
    <row r="1806" spans="1:10" x14ac:dyDescent="0.25">
      <c r="A1806" s="107">
        <v>42703</v>
      </c>
      <c r="B1806" s="89" t="s">
        <v>293</v>
      </c>
      <c r="C1806" s="89" t="s">
        <v>53</v>
      </c>
      <c r="D1806" s="89" t="s">
        <v>311</v>
      </c>
      <c r="E1806" s="89" t="s">
        <v>312</v>
      </c>
      <c r="F1806" s="72">
        <v>0.5</v>
      </c>
      <c r="G1806" s="72">
        <v>0.8</v>
      </c>
      <c r="H1806" s="72">
        <v>10.1</v>
      </c>
      <c r="I1806" s="72" t="s">
        <v>299</v>
      </c>
      <c r="J1806" s="72" t="s">
        <v>334</v>
      </c>
    </row>
    <row r="1807" spans="1:10" x14ac:dyDescent="0.25">
      <c r="A1807" s="107">
        <v>42704</v>
      </c>
      <c r="B1807" s="89" t="s">
        <v>293</v>
      </c>
      <c r="C1807" s="89" t="s">
        <v>53</v>
      </c>
      <c r="D1807" s="89" t="s">
        <v>311</v>
      </c>
      <c r="E1807" s="89" t="s">
        <v>312</v>
      </c>
      <c r="F1807" s="72">
        <v>0.5</v>
      </c>
      <c r="G1807" s="72">
        <v>2.1</v>
      </c>
      <c r="H1807" s="72">
        <v>11.4</v>
      </c>
      <c r="I1807" s="72" t="s">
        <v>226</v>
      </c>
      <c r="J1807" s="72" t="s">
        <v>329</v>
      </c>
    </row>
    <row r="1808" spans="1:10" x14ac:dyDescent="0.25">
      <c r="A1808" s="107">
        <v>42705</v>
      </c>
      <c r="B1808" s="89" t="s">
        <v>293</v>
      </c>
      <c r="C1808" s="89" t="s">
        <v>53</v>
      </c>
      <c r="D1808" s="89" t="s">
        <v>311</v>
      </c>
      <c r="E1808" s="89" t="s">
        <v>312</v>
      </c>
      <c r="F1808" s="72">
        <v>0</v>
      </c>
      <c r="G1808" s="72">
        <v>0</v>
      </c>
      <c r="H1808" s="72">
        <v>6.7</v>
      </c>
      <c r="I1808" s="72" t="s">
        <v>300</v>
      </c>
      <c r="J1808" s="72" t="s">
        <v>330</v>
      </c>
    </row>
    <row r="1809" spans="1:10" x14ac:dyDescent="0.25">
      <c r="A1809" s="107">
        <v>42706</v>
      </c>
      <c r="B1809" s="89" t="s">
        <v>293</v>
      </c>
      <c r="C1809" s="89" t="s">
        <v>53</v>
      </c>
      <c r="D1809" s="89" t="s">
        <v>311</v>
      </c>
      <c r="E1809" s="89" t="s">
        <v>312</v>
      </c>
      <c r="F1809" s="72">
        <v>0.4</v>
      </c>
      <c r="G1809" s="72">
        <v>2.1</v>
      </c>
      <c r="H1809" s="72">
        <v>7.8</v>
      </c>
      <c r="I1809" s="72" t="s">
        <v>327</v>
      </c>
      <c r="J1809" s="72" t="s">
        <v>328</v>
      </c>
    </row>
    <row r="1810" spans="1:10" x14ac:dyDescent="0.25">
      <c r="A1810" s="107">
        <v>42707</v>
      </c>
      <c r="B1810" s="89" t="s">
        <v>293</v>
      </c>
      <c r="C1810" s="89" t="s">
        <v>53</v>
      </c>
      <c r="D1810" s="89" t="s">
        <v>311</v>
      </c>
      <c r="E1810" s="89" t="s">
        <v>312</v>
      </c>
      <c r="F1810" s="72">
        <v>0</v>
      </c>
      <c r="G1810" s="72">
        <v>4.2</v>
      </c>
      <c r="H1810" s="72">
        <v>9.6999999999999993</v>
      </c>
      <c r="I1810" s="72" t="s">
        <v>226</v>
      </c>
      <c r="J1810" s="72" t="s">
        <v>329</v>
      </c>
    </row>
    <row r="1811" spans="1:10" x14ac:dyDescent="0.25">
      <c r="A1811" s="107">
        <v>42708</v>
      </c>
      <c r="B1811" s="89" t="s">
        <v>293</v>
      </c>
      <c r="C1811" s="89" t="s">
        <v>53</v>
      </c>
      <c r="D1811" s="89" t="s">
        <v>311</v>
      </c>
      <c r="E1811" s="89" t="s">
        <v>312</v>
      </c>
      <c r="F1811" s="72">
        <v>0.3</v>
      </c>
      <c r="G1811" s="72">
        <v>1.8</v>
      </c>
      <c r="H1811" s="72">
        <v>5.2</v>
      </c>
      <c r="I1811" s="72" t="s">
        <v>226</v>
      </c>
      <c r="J1811" s="72" t="s">
        <v>329</v>
      </c>
    </row>
    <row r="1812" spans="1:10" x14ac:dyDescent="0.25">
      <c r="A1812" s="107">
        <v>42709</v>
      </c>
      <c r="B1812" s="89" t="s">
        <v>293</v>
      </c>
      <c r="C1812" s="89" t="s">
        <v>53</v>
      </c>
      <c r="D1812" s="89" t="s">
        <v>311</v>
      </c>
      <c r="E1812" s="89" t="s">
        <v>312</v>
      </c>
      <c r="F1812" s="72">
        <v>0.1</v>
      </c>
      <c r="G1812" s="72">
        <v>0.4</v>
      </c>
      <c r="H1812" s="72">
        <v>11.4</v>
      </c>
      <c r="I1812" s="72" t="s">
        <v>226</v>
      </c>
      <c r="J1812" s="72" t="s">
        <v>329</v>
      </c>
    </row>
    <row r="1813" spans="1:10" x14ac:dyDescent="0.25">
      <c r="A1813" s="107">
        <v>42710</v>
      </c>
      <c r="B1813" s="89" t="s">
        <v>293</v>
      </c>
      <c r="C1813" s="89" t="s">
        <v>53</v>
      </c>
      <c r="D1813" s="89" t="s">
        <v>311</v>
      </c>
      <c r="E1813" s="89" t="s">
        <v>312</v>
      </c>
      <c r="F1813" s="72">
        <v>0.3</v>
      </c>
      <c r="G1813" s="72">
        <v>2</v>
      </c>
      <c r="H1813" s="72">
        <v>7.9</v>
      </c>
      <c r="I1813" s="72" t="s">
        <v>226</v>
      </c>
      <c r="J1813" s="72" t="s">
        <v>329</v>
      </c>
    </row>
    <row r="1814" spans="1:10" x14ac:dyDescent="0.25">
      <c r="A1814" s="107">
        <v>42711</v>
      </c>
      <c r="B1814" s="89" t="s">
        <v>293</v>
      </c>
      <c r="C1814" s="89" t="s">
        <v>53</v>
      </c>
      <c r="D1814" s="89" t="s">
        <v>311</v>
      </c>
      <c r="E1814" s="89" t="s">
        <v>312</v>
      </c>
      <c r="F1814" s="72">
        <v>0.5</v>
      </c>
      <c r="G1814" s="72">
        <v>2.6</v>
      </c>
      <c r="H1814" s="72">
        <v>5.8</v>
      </c>
      <c r="I1814" s="72" t="s">
        <v>226</v>
      </c>
      <c r="J1814" s="72" t="s">
        <v>329</v>
      </c>
    </row>
    <row r="1815" spans="1:10" x14ac:dyDescent="0.25">
      <c r="A1815" s="107">
        <v>42712</v>
      </c>
      <c r="B1815" s="89" t="s">
        <v>293</v>
      </c>
      <c r="C1815" s="89" t="s">
        <v>53</v>
      </c>
      <c r="D1815" s="89" t="s">
        <v>311</v>
      </c>
      <c r="E1815" s="89" t="s">
        <v>312</v>
      </c>
      <c r="F1815" s="72">
        <v>0.1</v>
      </c>
      <c r="G1815" s="72">
        <v>1.9</v>
      </c>
      <c r="H1815" s="72">
        <v>11.8</v>
      </c>
      <c r="I1815" s="72" t="s">
        <v>327</v>
      </c>
      <c r="J1815" s="72" t="s">
        <v>328</v>
      </c>
    </row>
    <row r="1816" spans="1:10" x14ac:dyDescent="0.25">
      <c r="A1816" s="107">
        <v>42713</v>
      </c>
      <c r="B1816" s="89" t="s">
        <v>293</v>
      </c>
      <c r="C1816" s="89" t="s">
        <v>53</v>
      </c>
      <c r="D1816" s="89" t="s">
        <v>311</v>
      </c>
      <c r="E1816" s="89" t="s">
        <v>312</v>
      </c>
      <c r="F1816" s="72">
        <v>1.1000000000000001</v>
      </c>
      <c r="G1816" s="72">
        <v>3.9</v>
      </c>
      <c r="H1816" s="72">
        <v>11.7</v>
      </c>
      <c r="I1816" s="72" t="s">
        <v>327</v>
      </c>
      <c r="J1816" s="72" t="s">
        <v>328</v>
      </c>
    </row>
    <row r="1817" spans="1:10" x14ac:dyDescent="0.25">
      <c r="A1817" s="107">
        <v>42714</v>
      </c>
      <c r="B1817" s="89" t="s">
        <v>293</v>
      </c>
      <c r="C1817" s="89" t="s">
        <v>53</v>
      </c>
      <c r="D1817" s="89" t="s">
        <v>311</v>
      </c>
      <c r="E1817" s="89" t="s">
        <v>312</v>
      </c>
      <c r="F1817" s="72">
        <v>0</v>
      </c>
      <c r="G1817" s="72">
        <v>2.8</v>
      </c>
      <c r="H1817" s="72">
        <v>7.7</v>
      </c>
      <c r="I1817" s="72" t="s">
        <v>226</v>
      </c>
      <c r="J1817" s="72" t="s">
        <v>329</v>
      </c>
    </row>
    <row r="1818" spans="1:10" x14ac:dyDescent="0.25">
      <c r="A1818" s="107">
        <v>42715</v>
      </c>
      <c r="B1818" s="89" t="s">
        <v>293</v>
      </c>
      <c r="C1818" s="89" t="s">
        <v>53</v>
      </c>
      <c r="D1818" s="89" t="s">
        <v>311</v>
      </c>
      <c r="E1818" s="89" t="s">
        <v>312</v>
      </c>
      <c r="F1818" s="72">
        <v>0</v>
      </c>
      <c r="G1818" s="72">
        <v>1.2</v>
      </c>
      <c r="H1818" s="72">
        <v>7.2</v>
      </c>
      <c r="I1818" s="72" t="s">
        <v>299</v>
      </c>
      <c r="J1818" s="72" t="s">
        <v>334</v>
      </c>
    </row>
    <row r="1819" spans="1:10" x14ac:dyDescent="0.25">
      <c r="A1819" s="107">
        <v>42716</v>
      </c>
      <c r="B1819" s="89" t="s">
        <v>293</v>
      </c>
      <c r="C1819" s="89" t="s">
        <v>53</v>
      </c>
      <c r="D1819" s="89" t="s">
        <v>311</v>
      </c>
      <c r="E1819" s="89" t="s">
        <v>312</v>
      </c>
      <c r="F1819" s="72">
        <v>0</v>
      </c>
      <c r="G1819" s="72">
        <v>0.6</v>
      </c>
      <c r="H1819" s="72">
        <v>3.7</v>
      </c>
      <c r="I1819" s="72" t="s">
        <v>226</v>
      </c>
      <c r="J1819" s="72" t="s">
        <v>329</v>
      </c>
    </row>
    <row r="1820" spans="1:10" x14ac:dyDescent="0.25">
      <c r="A1820" s="107">
        <v>42717</v>
      </c>
      <c r="B1820" s="89" t="s">
        <v>293</v>
      </c>
      <c r="C1820" s="89" t="s">
        <v>53</v>
      </c>
      <c r="D1820" s="89" t="s">
        <v>311</v>
      </c>
      <c r="E1820" s="89" t="s">
        <v>312</v>
      </c>
      <c r="F1820" s="72">
        <v>0.5</v>
      </c>
      <c r="G1820" s="72">
        <v>3.8</v>
      </c>
      <c r="H1820" s="72">
        <v>8.1</v>
      </c>
      <c r="I1820" s="72" t="s">
        <v>327</v>
      </c>
      <c r="J1820" s="72" t="s">
        <v>328</v>
      </c>
    </row>
    <row r="1821" spans="1:10" x14ac:dyDescent="0.25">
      <c r="A1821" s="107">
        <v>42718</v>
      </c>
      <c r="B1821" s="89" t="s">
        <v>293</v>
      </c>
      <c r="C1821" s="89" t="s">
        <v>53</v>
      </c>
      <c r="D1821" s="89" t="s">
        <v>311</v>
      </c>
      <c r="E1821" s="89" t="s">
        <v>312</v>
      </c>
      <c r="F1821" s="72">
        <v>0.6</v>
      </c>
      <c r="G1821" s="72">
        <v>2.6</v>
      </c>
      <c r="H1821" s="72">
        <v>10.1</v>
      </c>
      <c r="I1821" s="72" t="s">
        <v>327</v>
      </c>
      <c r="J1821" s="72" t="s">
        <v>328</v>
      </c>
    </row>
    <row r="1822" spans="1:10" x14ac:dyDescent="0.25">
      <c r="A1822" s="107">
        <v>42719</v>
      </c>
      <c r="B1822" s="89" t="s">
        <v>293</v>
      </c>
      <c r="C1822" s="89" t="s">
        <v>53</v>
      </c>
      <c r="D1822" s="89" t="s">
        <v>311</v>
      </c>
      <c r="E1822" s="89" t="s">
        <v>312</v>
      </c>
      <c r="F1822" s="72">
        <v>1.7</v>
      </c>
      <c r="G1822" s="72">
        <v>3.6</v>
      </c>
      <c r="H1822" s="72">
        <v>6.9</v>
      </c>
      <c r="I1822" s="72" t="s">
        <v>226</v>
      </c>
      <c r="J1822" s="72" t="s">
        <v>329</v>
      </c>
    </row>
    <row r="1823" spans="1:10" x14ac:dyDescent="0.25">
      <c r="A1823" s="107">
        <v>42720</v>
      </c>
      <c r="B1823" s="89" t="s">
        <v>293</v>
      </c>
      <c r="C1823" s="89" t="s">
        <v>53</v>
      </c>
      <c r="D1823" s="89" t="s">
        <v>311</v>
      </c>
      <c r="E1823" s="89" t="s">
        <v>312</v>
      </c>
      <c r="F1823" s="72">
        <v>0.3</v>
      </c>
      <c r="G1823" s="72">
        <v>0.8</v>
      </c>
      <c r="H1823" s="72">
        <v>3.3</v>
      </c>
      <c r="I1823" s="72" t="s">
        <v>299</v>
      </c>
      <c r="J1823" s="72" t="s">
        <v>334</v>
      </c>
    </row>
    <row r="1824" spans="1:10" x14ac:dyDescent="0.25">
      <c r="A1824" s="107">
        <v>42721</v>
      </c>
      <c r="B1824" s="89" t="s">
        <v>293</v>
      </c>
      <c r="C1824" s="89" t="s">
        <v>53</v>
      </c>
      <c r="D1824" s="89" t="s">
        <v>311</v>
      </c>
      <c r="E1824" s="89" t="s">
        <v>312</v>
      </c>
      <c r="F1824" s="72">
        <v>0.3</v>
      </c>
      <c r="G1824" s="72">
        <v>3.4</v>
      </c>
      <c r="H1824" s="72">
        <v>10.1</v>
      </c>
      <c r="I1824" s="72" t="s">
        <v>327</v>
      </c>
      <c r="J1824" s="72" t="s">
        <v>328</v>
      </c>
    </row>
    <row r="1825" spans="1:10" x14ac:dyDescent="0.25">
      <c r="A1825" s="107">
        <v>42722</v>
      </c>
      <c r="B1825" s="89" t="s">
        <v>293</v>
      </c>
      <c r="C1825" s="89" t="s">
        <v>53</v>
      </c>
      <c r="D1825" s="89" t="s">
        <v>311</v>
      </c>
      <c r="E1825" s="89" t="s">
        <v>312</v>
      </c>
      <c r="F1825" s="72">
        <v>0.8</v>
      </c>
      <c r="G1825" s="72">
        <v>4.7</v>
      </c>
      <c r="H1825" s="72">
        <v>8.9</v>
      </c>
      <c r="I1825" s="72" t="s">
        <v>226</v>
      </c>
      <c r="J1825" s="72" t="s">
        <v>329</v>
      </c>
    </row>
    <row r="1826" spans="1:10" x14ac:dyDescent="0.25">
      <c r="A1826" s="107">
        <v>42723</v>
      </c>
      <c r="B1826" s="89" t="s">
        <v>293</v>
      </c>
      <c r="C1826" s="89" t="s">
        <v>53</v>
      </c>
      <c r="D1826" s="89" t="s">
        <v>311</v>
      </c>
      <c r="E1826" s="89" t="s">
        <v>312</v>
      </c>
      <c r="F1826" s="72">
        <v>1.2</v>
      </c>
      <c r="G1826" s="72">
        <v>3.4</v>
      </c>
      <c r="H1826" s="72">
        <v>6.4</v>
      </c>
      <c r="I1826" s="72" t="s">
        <v>226</v>
      </c>
      <c r="J1826" s="72" t="s">
        <v>329</v>
      </c>
    </row>
    <row r="1827" spans="1:10" x14ac:dyDescent="0.25">
      <c r="A1827" s="107">
        <v>42724</v>
      </c>
      <c r="B1827" s="89" t="s">
        <v>293</v>
      </c>
      <c r="C1827" s="89" t="s">
        <v>53</v>
      </c>
      <c r="D1827" s="89" t="s">
        <v>311</v>
      </c>
      <c r="E1827" s="89" t="s">
        <v>312</v>
      </c>
      <c r="F1827" s="72">
        <v>0.5</v>
      </c>
      <c r="G1827" s="72">
        <v>3.2</v>
      </c>
      <c r="H1827" s="72">
        <v>9.1</v>
      </c>
      <c r="I1827" s="72" t="s">
        <v>327</v>
      </c>
      <c r="J1827" s="72" t="s">
        <v>328</v>
      </c>
    </row>
    <row r="1828" spans="1:10" x14ac:dyDescent="0.25">
      <c r="A1828" s="107">
        <v>42725</v>
      </c>
      <c r="B1828" s="89" t="s">
        <v>293</v>
      </c>
      <c r="C1828" s="89" t="s">
        <v>53</v>
      </c>
      <c r="D1828" s="89" t="s">
        <v>311</v>
      </c>
      <c r="E1828" s="89" t="s">
        <v>312</v>
      </c>
      <c r="F1828" s="72">
        <v>0.4</v>
      </c>
      <c r="G1828" s="72">
        <v>1.3</v>
      </c>
      <c r="H1828" s="72">
        <v>11.7</v>
      </c>
      <c r="I1828" s="72" t="s">
        <v>299</v>
      </c>
      <c r="J1828" s="72" t="s">
        <v>334</v>
      </c>
    </row>
    <row r="1829" spans="1:10" x14ac:dyDescent="0.25">
      <c r="A1829" s="107">
        <v>42726</v>
      </c>
      <c r="B1829" s="89" t="s">
        <v>293</v>
      </c>
      <c r="C1829" s="89" t="s">
        <v>53</v>
      </c>
      <c r="D1829" s="89" t="s">
        <v>311</v>
      </c>
      <c r="E1829" s="89" t="s">
        <v>312</v>
      </c>
      <c r="F1829" s="72">
        <v>2.5</v>
      </c>
      <c r="G1829" s="72">
        <v>4.5999999999999996</v>
      </c>
      <c r="H1829" s="72">
        <v>7.9</v>
      </c>
      <c r="I1829" s="72" t="s">
        <v>226</v>
      </c>
      <c r="J1829" s="72" t="s">
        <v>329</v>
      </c>
    </row>
    <row r="1830" spans="1:10" x14ac:dyDescent="0.25">
      <c r="A1830" s="107">
        <v>42727</v>
      </c>
      <c r="B1830" s="89" t="s">
        <v>293</v>
      </c>
      <c r="C1830" s="89" t="s">
        <v>53</v>
      </c>
      <c r="D1830" s="89" t="s">
        <v>311</v>
      </c>
      <c r="E1830" s="89" t="s">
        <v>312</v>
      </c>
      <c r="F1830" s="72">
        <v>0.7</v>
      </c>
      <c r="G1830" s="72">
        <v>2.6</v>
      </c>
      <c r="H1830" s="72">
        <v>6.8</v>
      </c>
      <c r="I1830" s="72" t="s">
        <v>226</v>
      </c>
      <c r="J1830" s="72" t="s">
        <v>329</v>
      </c>
    </row>
    <row r="1831" spans="1:10" x14ac:dyDescent="0.25">
      <c r="A1831" s="107">
        <v>42728</v>
      </c>
      <c r="B1831" s="89" t="s">
        <v>293</v>
      </c>
      <c r="C1831" s="89" t="s">
        <v>53</v>
      </c>
      <c r="D1831" s="89" t="s">
        <v>311</v>
      </c>
      <c r="E1831" s="89" t="s">
        <v>312</v>
      </c>
      <c r="F1831" s="72">
        <v>0</v>
      </c>
      <c r="G1831" s="72">
        <v>0.4</v>
      </c>
      <c r="H1831" s="72">
        <v>7</v>
      </c>
      <c r="I1831" s="72" t="s">
        <v>335</v>
      </c>
      <c r="J1831" s="72" t="s">
        <v>336</v>
      </c>
    </row>
    <row r="1832" spans="1:10" x14ac:dyDescent="0.25">
      <c r="A1832" s="107">
        <v>42729</v>
      </c>
      <c r="B1832" s="89" t="s">
        <v>293</v>
      </c>
      <c r="C1832" s="89" t="s">
        <v>53</v>
      </c>
      <c r="D1832" s="89" t="s">
        <v>311</v>
      </c>
      <c r="E1832" s="89" t="s">
        <v>312</v>
      </c>
      <c r="F1832" s="72">
        <v>0</v>
      </c>
      <c r="G1832" s="72">
        <v>1.6</v>
      </c>
      <c r="H1832" s="72">
        <v>5.4</v>
      </c>
      <c r="I1832" s="72" t="s">
        <v>226</v>
      </c>
      <c r="J1832" s="72" t="s">
        <v>329</v>
      </c>
    </row>
    <row r="1833" spans="1:10" x14ac:dyDescent="0.25">
      <c r="A1833" s="107">
        <v>42730</v>
      </c>
      <c r="B1833" s="89" t="s">
        <v>293</v>
      </c>
      <c r="C1833" s="89" t="s">
        <v>53</v>
      </c>
      <c r="D1833" s="89" t="s">
        <v>311</v>
      </c>
      <c r="E1833" s="89" t="s">
        <v>312</v>
      </c>
      <c r="F1833" s="72">
        <v>0.3</v>
      </c>
      <c r="G1833" s="72">
        <v>0.1</v>
      </c>
      <c r="H1833" s="72">
        <v>4.4000000000000004</v>
      </c>
      <c r="I1833" s="72" t="s">
        <v>298</v>
      </c>
      <c r="J1833" s="72" t="s">
        <v>331</v>
      </c>
    </row>
    <row r="1834" spans="1:10" x14ac:dyDescent="0.25">
      <c r="A1834" s="107">
        <v>42731</v>
      </c>
      <c r="B1834" s="89" t="s">
        <v>293</v>
      </c>
      <c r="C1834" s="89" t="s">
        <v>53</v>
      </c>
      <c r="D1834" s="89" t="s">
        <v>311</v>
      </c>
      <c r="E1834" s="89" t="s">
        <v>312</v>
      </c>
      <c r="F1834" s="72">
        <v>0.5</v>
      </c>
      <c r="G1834" s="72">
        <v>0.8</v>
      </c>
      <c r="H1834" s="72">
        <v>9.1</v>
      </c>
      <c r="I1834" s="72" t="s">
        <v>226</v>
      </c>
      <c r="J1834" s="72" t="s">
        <v>329</v>
      </c>
    </row>
    <row r="1835" spans="1:10" x14ac:dyDescent="0.25">
      <c r="A1835" s="107">
        <v>42732</v>
      </c>
      <c r="B1835" s="89" t="s">
        <v>293</v>
      </c>
      <c r="C1835" s="89" t="s">
        <v>53</v>
      </c>
      <c r="D1835" s="89" t="s">
        <v>311</v>
      </c>
      <c r="E1835" s="89" t="s">
        <v>312</v>
      </c>
      <c r="F1835" s="72">
        <v>0</v>
      </c>
      <c r="G1835" s="72">
        <v>0.3</v>
      </c>
      <c r="H1835" s="72">
        <v>3.6</v>
      </c>
      <c r="I1835" s="72" t="s">
        <v>226</v>
      </c>
      <c r="J1835" s="72" t="s">
        <v>329</v>
      </c>
    </row>
    <row r="1836" spans="1:10" x14ac:dyDescent="0.25">
      <c r="A1836" s="107">
        <v>42733</v>
      </c>
      <c r="B1836" s="89" t="s">
        <v>293</v>
      </c>
      <c r="C1836" s="89" t="s">
        <v>53</v>
      </c>
      <c r="D1836" s="89" t="s">
        <v>311</v>
      </c>
      <c r="E1836" s="89" t="s">
        <v>312</v>
      </c>
      <c r="F1836" s="72">
        <v>0.6</v>
      </c>
      <c r="G1836" s="72">
        <v>2.4</v>
      </c>
      <c r="H1836" s="72">
        <v>7.6</v>
      </c>
      <c r="I1836" s="72" t="s">
        <v>327</v>
      </c>
      <c r="J1836" s="72" t="s">
        <v>328</v>
      </c>
    </row>
    <row r="1837" spans="1:10" x14ac:dyDescent="0.25">
      <c r="A1837" s="107">
        <v>42734</v>
      </c>
      <c r="B1837" s="89" t="s">
        <v>293</v>
      </c>
      <c r="C1837" s="89" t="s">
        <v>53</v>
      </c>
      <c r="D1837" s="89" t="s">
        <v>311</v>
      </c>
      <c r="E1837" s="89" t="s">
        <v>312</v>
      </c>
      <c r="F1837" s="72">
        <v>0</v>
      </c>
      <c r="G1837" s="72">
        <v>1.7</v>
      </c>
      <c r="H1837" s="72">
        <v>7.8</v>
      </c>
      <c r="I1837" s="72" t="s">
        <v>327</v>
      </c>
      <c r="J1837" s="72" t="s">
        <v>328</v>
      </c>
    </row>
    <row r="1838" spans="1:10" x14ac:dyDescent="0.25">
      <c r="A1838" s="107">
        <v>42735</v>
      </c>
      <c r="B1838" s="89" t="s">
        <v>293</v>
      </c>
      <c r="C1838" s="89" t="s">
        <v>53</v>
      </c>
      <c r="D1838" s="89" t="s">
        <v>311</v>
      </c>
      <c r="E1838" s="89" t="s">
        <v>312</v>
      </c>
      <c r="F1838" s="72">
        <v>0.5</v>
      </c>
      <c r="G1838" s="72">
        <v>1</v>
      </c>
      <c r="H1838" s="72">
        <v>8.6999999999999993</v>
      </c>
      <c r="I1838" s="72" t="s">
        <v>226</v>
      </c>
      <c r="J1838" s="72" t="s">
        <v>329</v>
      </c>
    </row>
    <row r="1839" spans="1:10" x14ac:dyDescent="0.25">
      <c r="A1839" s="107">
        <v>42736</v>
      </c>
      <c r="B1839" s="89" t="s">
        <v>293</v>
      </c>
      <c r="C1839" s="89" t="s">
        <v>53</v>
      </c>
      <c r="D1839" s="89" t="s">
        <v>311</v>
      </c>
      <c r="E1839" s="89" t="s">
        <v>312</v>
      </c>
      <c r="F1839" s="72">
        <v>0.6</v>
      </c>
      <c r="G1839" s="72">
        <v>2.6</v>
      </c>
      <c r="H1839" s="72">
        <v>5.6</v>
      </c>
      <c r="I1839" s="72" t="s">
        <v>226</v>
      </c>
      <c r="J1839" s="72" t="s">
        <v>329</v>
      </c>
    </row>
    <row r="1840" spans="1:10" x14ac:dyDescent="0.25">
      <c r="A1840" s="107">
        <v>42737</v>
      </c>
      <c r="B1840" s="89" t="s">
        <v>293</v>
      </c>
      <c r="C1840" s="89" t="s">
        <v>53</v>
      </c>
      <c r="D1840" s="89" t="s">
        <v>311</v>
      </c>
      <c r="E1840" s="89" t="s">
        <v>312</v>
      </c>
      <c r="F1840" s="72">
        <v>0.5</v>
      </c>
      <c r="G1840" s="72">
        <v>3.4</v>
      </c>
      <c r="H1840" s="72">
        <v>9.8000000000000007</v>
      </c>
      <c r="I1840" s="72" t="s">
        <v>226</v>
      </c>
      <c r="J1840" s="72" t="s">
        <v>329</v>
      </c>
    </row>
    <row r="1841" spans="1:10" x14ac:dyDescent="0.25">
      <c r="A1841" s="107">
        <v>42738</v>
      </c>
      <c r="B1841" s="89" t="s">
        <v>293</v>
      </c>
      <c r="C1841" s="89" t="s">
        <v>53</v>
      </c>
      <c r="D1841" s="89" t="s">
        <v>311</v>
      </c>
      <c r="E1841" s="89" t="s">
        <v>312</v>
      </c>
      <c r="F1841" s="72">
        <v>0.8</v>
      </c>
      <c r="G1841" s="72">
        <v>3.8</v>
      </c>
      <c r="H1841" s="72">
        <v>8.1999999999999993</v>
      </c>
      <c r="I1841" s="72" t="s">
        <v>226</v>
      </c>
      <c r="J1841" s="72" t="s">
        <v>329</v>
      </c>
    </row>
    <row r="1842" spans="1:10" x14ac:dyDescent="0.25">
      <c r="A1842" s="107">
        <v>42739</v>
      </c>
      <c r="B1842" s="89" t="s">
        <v>293</v>
      </c>
      <c r="C1842" s="89" t="s">
        <v>53</v>
      </c>
      <c r="D1842" s="89" t="s">
        <v>311</v>
      </c>
      <c r="E1842" s="89" t="s">
        <v>312</v>
      </c>
      <c r="F1842" s="72">
        <v>1.7</v>
      </c>
      <c r="G1842" s="72">
        <v>4.0999999999999996</v>
      </c>
      <c r="H1842" s="72">
        <v>8.6999999999999993</v>
      </c>
      <c r="I1842" s="72" t="s">
        <v>226</v>
      </c>
      <c r="J1842" s="72" t="s">
        <v>329</v>
      </c>
    </row>
    <row r="1843" spans="1:10" x14ac:dyDescent="0.25">
      <c r="A1843" s="107">
        <v>42740</v>
      </c>
      <c r="B1843" s="89" t="s">
        <v>293</v>
      </c>
      <c r="C1843" s="89" t="s">
        <v>53</v>
      </c>
      <c r="D1843" s="89" t="s">
        <v>311</v>
      </c>
      <c r="E1843" s="89" t="s">
        <v>312</v>
      </c>
      <c r="F1843" s="72">
        <v>0.8</v>
      </c>
      <c r="G1843" s="72">
        <v>3.7</v>
      </c>
      <c r="H1843" s="72">
        <v>8.4</v>
      </c>
      <c r="I1843" s="72" t="s">
        <v>226</v>
      </c>
      <c r="J1843" s="72" t="s">
        <v>329</v>
      </c>
    </row>
    <row r="1844" spans="1:10" x14ac:dyDescent="0.25">
      <c r="A1844" s="107">
        <v>42741</v>
      </c>
      <c r="B1844" s="89" t="s">
        <v>293</v>
      </c>
      <c r="C1844" s="89" t="s">
        <v>53</v>
      </c>
      <c r="D1844" s="89" t="s">
        <v>311</v>
      </c>
      <c r="E1844" s="89" t="s">
        <v>312</v>
      </c>
      <c r="F1844" s="72">
        <v>0.6</v>
      </c>
      <c r="G1844" s="72">
        <v>4.4000000000000004</v>
      </c>
      <c r="H1844" s="72">
        <v>10</v>
      </c>
      <c r="I1844" s="72" t="s">
        <v>226</v>
      </c>
      <c r="J1844" s="72" t="s">
        <v>329</v>
      </c>
    </row>
    <row r="1845" spans="1:10" x14ac:dyDescent="0.25">
      <c r="A1845" s="107">
        <v>42742</v>
      </c>
      <c r="B1845" s="89" t="s">
        <v>293</v>
      </c>
      <c r="C1845" s="89" t="s">
        <v>53</v>
      </c>
      <c r="D1845" s="89" t="s">
        <v>311</v>
      </c>
      <c r="E1845" s="89" t="s">
        <v>312</v>
      </c>
      <c r="F1845" s="72">
        <v>1.4</v>
      </c>
      <c r="G1845" s="72">
        <v>3.6</v>
      </c>
      <c r="H1845" s="72">
        <v>7.8</v>
      </c>
      <c r="I1845" s="72" t="s">
        <v>226</v>
      </c>
      <c r="J1845" s="72" t="s">
        <v>329</v>
      </c>
    </row>
    <row r="1846" spans="1:10" x14ac:dyDescent="0.25">
      <c r="A1846" s="107">
        <v>42743</v>
      </c>
      <c r="B1846" s="89" t="s">
        <v>293</v>
      </c>
      <c r="C1846" s="89" t="s">
        <v>53</v>
      </c>
      <c r="D1846" s="89" t="s">
        <v>311</v>
      </c>
      <c r="E1846" s="89" t="s">
        <v>312</v>
      </c>
      <c r="F1846" s="72">
        <v>0</v>
      </c>
      <c r="G1846" s="72">
        <v>1.2</v>
      </c>
      <c r="H1846" s="72">
        <v>5.8</v>
      </c>
      <c r="I1846" s="72" t="s">
        <v>226</v>
      </c>
      <c r="J1846" s="72" t="s">
        <v>329</v>
      </c>
    </row>
    <row r="1847" spans="1:10" x14ac:dyDescent="0.25">
      <c r="A1847" s="107">
        <v>42744</v>
      </c>
      <c r="B1847" s="89" t="s">
        <v>293</v>
      </c>
      <c r="C1847" s="89" t="s">
        <v>53</v>
      </c>
      <c r="D1847" s="89" t="s">
        <v>311</v>
      </c>
      <c r="E1847" s="89" t="s">
        <v>312</v>
      </c>
      <c r="F1847" s="72">
        <v>0.2</v>
      </c>
      <c r="G1847" s="72">
        <v>1.3</v>
      </c>
      <c r="H1847" s="72">
        <v>6.6</v>
      </c>
      <c r="I1847" s="72" t="s">
        <v>226</v>
      </c>
      <c r="J1847" s="72" t="s">
        <v>329</v>
      </c>
    </row>
    <row r="1848" spans="1:10" x14ac:dyDescent="0.25">
      <c r="A1848" s="107">
        <v>42745</v>
      </c>
      <c r="B1848" s="89" t="s">
        <v>293</v>
      </c>
      <c r="C1848" s="89" t="s">
        <v>53</v>
      </c>
      <c r="D1848" s="89" t="s">
        <v>311</v>
      </c>
      <c r="E1848" s="89" t="s">
        <v>312</v>
      </c>
      <c r="F1848" s="72">
        <v>0.5</v>
      </c>
      <c r="G1848" s="72">
        <v>0.3</v>
      </c>
      <c r="H1848" s="72">
        <v>5.4</v>
      </c>
      <c r="I1848" s="72" t="s">
        <v>261</v>
      </c>
      <c r="J1848" s="72" t="s">
        <v>332</v>
      </c>
    </row>
    <row r="1849" spans="1:10" x14ac:dyDescent="0.25">
      <c r="A1849" s="107">
        <v>42746</v>
      </c>
      <c r="B1849" s="89" t="s">
        <v>293</v>
      </c>
      <c r="C1849" s="89" t="s">
        <v>53</v>
      </c>
      <c r="D1849" s="89" t="s">
        <v>311</v>
      </c>
      <c r="E1849" s="89" t="s">
        <v>312</v>
      </c>
      <c r="F1849" s="72">
        <v>0</v>
      </c>
      <c r="G1849" s="72">
        <v>2.9</v>
      </c>
      <c r="H1849" s="72">
        <v>10.9</v>
      </c>
      <c r="I1849" s="72" t="s">
        <v>327</v>
      </c>
      <c r="J1849" s="72" t="s">
        <v>328</v>
      </c>
    </row>
    <row r="1850" spans="1:10" x14ac:dyDescent="0.25">
      <c r="A1850" s="107">
        <v>42747</v>
      </c>
      <c r="B1850" s="89" t="s">
        <v>293</v>
      </c>
      <c r="C1850" s="89" t="s">
        <v>53</v>
      </c>
      <c r="D1850" s="89" t="s">
        <v>311</v>
      </c>
      <c r="E1850" s="89" t="s">
        <v>312</v>
      </c>
      <c r="F1850" s="72">
        <v>1.1000000000000001</v>
      </c>
      <c r="G1850" s="72">
        <v>4.9000000000000004</v>
      </c>
      <c r="H1850" s="72">
        <v>10.8</v>
      </c>
      <c r="I1850" s="72" t="s">
        <v>226</v>
      </c>
      <c r="J1850" s="72" t="s">
        <v>329</v>
      </c>
    </row>
    <row r="1851" spans="1:10" x14ac:dyDescent="0.25">
      <c r="A1851" s="107">
        <v>42748</v>
      </c>
      <c r="B1851" s="89" t="s">
        <v>293</v>
      </c>
      <c r="C1851" s="89" t="s">
        <v>53</v>
      </c>
      <c r="D1851" s="89" t="s">
        <v>311</v>
      </c>
      <c r="E1851" s="89" t="s">
        <v>312</v>
      </c>
      <c r="F1851" s="72">
        <v>0.1</v>
      </c>
      <c r="G1851" s="72">
        <v>3</v>
      </c>
      <c r="H1851" s="72">
        <v>12.5</v>
      </c>
      <c r="I1851" s="72" t="s">
        <v>327</v>
      </c>
      <c r="J1851" s="72" t="s">
        <v>328</v>
      </c>
    </row>
    <row r="1852" spans="1:10" x14ac:dyDescent="0.25">
      <c r="A1852" s="107">
        <v>42749</v>
      </c>
      <c r="B1852" s="89" t="s">
        <v>293</v>
      </c>
      <c r="C1852" s="89" t="s">
        <v>53</v>
      </c>
      <c r="D1852" s="89" t="s">
        <v>311</v>
      </c>
      <c r="E1852" s="89" t="s">
        <v>312</v>
      </c>
      <c r="F1852" s="72">
        <v>0.5</v>
      </c>
      <c r="G1852" s="72">
        <v>1.8</v>
      </c>
      <c r="H1852" s="72">
        <v>9.1</v>
      </c>
      <c r="I1852" s="72" t="s">
        <v>300</v>
      </c>
      <c r="J1852" s="72" t="s">
        <v>330</v>
      </c>
    </row>
    <row r="1853" spans="1:10" x14ac:dyDescent="0.25">
      <c r="A1853" s="107">
        <v>42750</v>
      </c>
      <c r="B1853" s="89" t="s">
        <v>293</v>
      </c>
      <c r="C1853" s="89" t="s">
        <v>53</v>
      </c>
      <c r="D1853" s="89" t="s">
        <v>311</v>
      </c>
      <c r="E1853" s="89" t="s">
        <v>312</v>
      </c>
      <c r="F1853" s="72">
        <v>2.4</v>
      </c>
      <c r="G1853" s="72">
        <v>5.0999999999999996</v>
      </c>
      <c r="H1853" s="72">
        <v>7.9</v>
      </c>
      <c r="I1853" s="72" t="s">
        <v>226</v>
      </c>
      <c r="J1853" s="72" t="s">
        <v>329</v>
      </c>
    </row>
    <row r="1854" spans="1:10" x14ac:dyDescent="0.25">
      <c r="A1854" s="107">
        <v>42751</v>
      </c>
      <c r="B1854" s="89" t="s">
        <v>293</v>
      </c>
      <c r="C1854" s="89" t="s">
        <v>53</v>
      </c>
      <c r="D1854" s="89" t="s">
        <v>311</v>
      </c>
      <c r="E1854" s="89" t="s">
        <v>312</v>
      </c>
      <c r="F1854" s="72">
        <v>0.2</v>
      </c>
      <c r="G1854" s="72">
        <v>2</v>
      </c>
      <c r="H1854" s="72">
        <v>5.9</v>
      </c>
      <c r="I1854" s="72" t="s">
        <v>226</v>
      </c>
      <c r="J1854" s="72" t="s">
        <v>329</v>
      </c>
    </row>
    <row r="1855" spans="1:10" x14ac:dyDescent="0.25">
      <c r="A1855" s="107">
        <v>42752</v>
      </c>
      <c r="B1855" s="89" t="s">
        <v>293</v>
      </c>
      <c r="C1855" s="89" t="s">
        <v>53</v>
      </c>
      <c r="D1855" s="89" t="s">
        <v>311</v>
      </c>
      <c r="E1855" s="89" t="s">
        <v>312</v>
      </c>
      <c r="F1855" s="72">
        <v>0.3</v>
      </c>
      <c r="G1855" s="72">
        <v>2.1</v>
      </c>
      <c r="H1855" s="72">
        <v>8.3000000000000007</v>
      </c>
      <c r="I1855" s="72" t="s">
        <v>327</v>
      </c>
      <c r="J1855" s="72" t="s">
        <v>328</v>
      </c>
    </row>
    <row r="1856" spans="1:10" x14ac:dyDescent="0.25">
      <c r="A1856" s="107">
        <v>42753</v>
      </c>
      <c r="B1856" s="89" t="s">
        <v>293</v>
      </c>
      <c r="C1856" s="89" t="s">
        <v>53</v>
      </c>
      <c r="D1856" s="89" t="s">
        <v>311</v>
      </c>
      <c r="E1856" s="89" t="s">
        <v>312</v>
      </c>
      <c r="F1856" s="72">
        <v>0.7</v>
      </c>
      <c r="G1856" s="72">
        <v>3.3</v>
      </c>
      <c r="H1856" s="72">
        <v>13.1</v>
      </c>
      <c r="I1856" s="72" t="s">
        <v>327</v>
      </c>
      <c r="J1856" s="72" t="s">
        <v>328</v>
      </c>
    </row>
    <row r="1857" spans="1:10" x14ac:dyDescent="0.25">
      <c r="A1857" s="107">
        <v>42754</v>
      </c>
      <c r="B1857" s="89" t="s">
        <v>293</v>
      </c>
      <c r="C1857" s="89" t="s">
        <v>53</v>
      </c>
      <c r="D1857" s="89" t="s">
        <v>311</v>
      </c>
      <c r="E1857" s="89" t="s">
        <v>312</v>
      </c>
      <c r="F1857" s="72">
        <v>1.2</v>
      </c>
      <c r="G1857" s="72">
        <v>4.0999999999999996</v>
      </c>
      <c r="H1857" s="72">
        <v>7.5</v>
      </c>
      <c r="I1857" s="72" t="s">
        <v>226</v>
      </c>
      <c r="J1857" s="72" t="s">
        <v>329</v>
      </c>
    </row>
    <row r="1858" spans="1:10" x14ac:dyDescent="0.25">
      <c r="A1858" s="107">
        <v>42755</v>
      </c>
      <c r="B1858" s="89" t="s">
        <v>293</v>
      </c>
      <c r="C1858" s="89" t="s">
        <v>53</v>
      </c>
      <c r="D1858" s="89" t="s">
        <v>311</v>
      </c>
      <c r="E1858" s="89" t="s">
        <v>312</v>
      </c>
      <c r="F1858" s="72">
        <v>0.5</v>
      </c>
      <c r="G1858" s="72">
        <v>3.6</v>
      </c>
      <c r="H1858" s="72">
        <v>10.1</v>
      </c>
      <c r="I1858" s="72" t="s">
        <v>327</v>
      </c>
      <c r="J1858" s="72" t="s">
        <v>328</v>
      </c>
    </row>
    <row r="1859" spans="1:10" x14ac:dyDescent="0.25">
      <c r="A1859" s="107">
        <v>42756</v>
      </c>
      <c r="B1859" s="89" t="s">
        <v>293</v>
      </c>
      <c r="C1859" s="89" t="s">
        <v>53</v>
      </c>
      <c r="D1859" s="89" t="s">
        <v>311</v>
      </c>
      <c r="E1859" s="89" t="s">
        <v>312</v>
      </c>
      <c r="F1859" s="72">
        <v>1.6</v>
      </c>
      <c r="G1859" s="72">
        <v>4.0999999999999996</v>
      </c>
      <c r="H1859" s="72">
        <v>8.4</v>
      </c>
      <c r="I1859" s="72" t="s">
        <v>226</v>
      </c>
      <c r="J1859" s="72" t="s">
        <v>329</v>
      </c>
    </row>
    <row r="1860" spans="1:10" x14ac:dyDescent="0.25">
      <c r="A1860" s="107">
        <v>42757</v>
      </c>
      <c r="B1860" s="89" t="s">
        <v>293</v>
      </c>
      <c r="C1860" s="89" t="s">
        <v>53</v>
      </c>
      <c r="D1860" s="89" t="s">
        <v>311</v>
      </c>
      <c r="E1860" s="89" t="s">
        <v>312</v>
      </c>
      <c r="F1860" s="72">
        <v>1.3</v>
      </c>
      <c r="G1860" s="72">
        <v>3.5</v>
      </c>
      <c r="H1860" s="72">
        <v>7.5</v>
      </c>
      <c r="I1860" s="72" t="s">
        <v>226</v>
      </c>
      <c r="J1860" s="72" t="s">
        <v>329</v>
      </c>
    </row>
    <row r="1861" spans="1:10" x14ac:dyDescent="0.25">
      <c r="A1861" s="107">
        <v>42758</v>
      </c>
      <c r="B1861" s="89" t="s">
        <v>293</v>
      </c>
      <c r="C1861" s="89" t="s">
        <v>53</v>
      </c>
      <c r="D1861" s="89" t="s">
        <v>311</v>
      </c>
      <c r="E1861" s="89" t="s">
        <v>312</v>
      </c>
      <c r="F1861" s="72">
        <v>0.2</v>
      </c>
      <c r="G1861" s="72">
        <v>0.1</v>
      </c>
      <c r="H1861" s="72">
        <v>4.3</v>
      </c>
      <c r="I1861" s="72" t="s">
        <v>226</v>
      </c>
      <c r="J1861" s="72" t="s">
        <v>329</v>
      </c>
    </row>
    <row r="1862" spans="1:10" x14ac:dyDescent="0.25">
      <c r="A1862" s="107">
        <v>42759</v>
      </c>
      <c r="B1862" s="89" t="s">
        <v>293</v>
      </c>
      <c r="C1862" s="89" t="s">
        <v>53</v>
      </c>
      <c r="D1862" s="89" t="s">
        <v>311</v>
      </c>
      <c r="E1862" s="89" t="s">
        <v>312</v>
      </c>
      <c r="F1862" s="72">
        <v>0.5</v>
      </c>
      <c r="G1862" s="72">
        <v>2.7</v>
      </c>
      <c r="H1862" s="72">
        <v>13.7</v>
      </c>
      <c r="I1862" s="72" t="s">
        <v>327</v>
      </c>
      <c r="J1862" s="72" t="s">
        <v>328</v>
      </c>
    </row>
    <row r="1863" spans="1:10" x14ac:dyDescent="0.25">
      <c r="A1863" s="107">
        <v>42760</v>
      </c>
      <c r="B1863" s="89" t="s">
        <v>293</v>
      </c>
      <c r="C1863" s="89" t="s">
        <v>53</v>
      </c>
      <c r="D1863" s="89" t="s">
        <v>311</v>
      </c>
      <c r="E1863" s="89" t="s">
        <v>312</v>
      </c>
      <c r="F1863" s="72">
        <v>1.6</v>
      </c>
      <c r="G1863" s="72">
        <v>3.3</v>
      </c>
      <c r="H1863" s="72">
        <v>5.2</v>
      </c>
      <c r="I1863" s="72" t="s">
        <v>226</v>
      </c>
      <c r="J1863" s="72" t="s">
        <v>329</v>
      </c>
    </row>
    <row r="1864" spans="1:10" x14ac:dyDescent="0.25">
      <c r="A1864" s="107">
        <v>42761</v>
      </c>
      <c r="B1864" s="89" t="s">
        <v>293</v>
      </c>
      <c r="C1864" s="89" t="s">
        <v>53</v>
      </c>
      <c r="D1864" s="89" t="s">
        <v>311</v>
      </c>
      <c r="E1864" s="89" t="s">
        <v>312</v>
      </c>
      <c r="F1864" s="72">
        <v>0.1</v>
      </c>
      <c r="G1864" s="72">
        <v>2.2000000000000002</v>
      </c>
      <c r="H1864" s="72">
        <v>5.9</v>
      </c>
      <c r="I1864" s="72" t="s">
        <v>226</v>
      </c>
      <c r="J1864" s="72" t="s">
        <v>329</v>
      </c>
    </row>
    <row r="1865" spans="1:10" x14ac:dyDescent="0.25">
      <c r="A1865" s="107">
        <v>42762</v>
      </c>
      <c r="B1865" s="89" t="s">
        <v>293</v>
      </c>
      <c r="C1865" s="89" t="s">
        <v>53</v>
      </c>
      <c r="D1865" s="89" t="s">
        <v>311</v>
      </c>
      <c r="E1865" s="89" t="s">
        <v>312</v>
      </c>
      <c r="F1865" s="72">
        <v>0.6</v>
      </c>
      <c r="G1865" s="72">
        <v>3.4</v>
      </c>
      <c r="H1865" s="72">
        <v>7.9</v>
      </c>
      <c r="I1865" s="72" t="s">
        <v>299</v>
      </c>
      <c r="J1865" s="72" t="s">
        <v>334</v>
      </c>
    </row>
    <row r="1866" spans="1:10" x14ac:dyDescent="0.25">
      <c r="A1866" s="107">
        <v>42763</v>
      </c>
      <c r="B1866" s="89" t="s">
        <v>293</v>
      </c>
      <c r="C1866" s="89" t="s">
        <v>53</v>
      </c>
      <c r="D1866" s="89" t="s">
        <v>311</v>
      </c>
      <c r="E1866" s="89" t="s">
        <v>312</v>
      </c>
      <c r="F1866" s="72">
        <v>0.4</v>
      </c>
      <c r="G1866" s="72">
        <v>0.6</v>
      </c>
      <c r="H1866" s="72">
        <v>5.5</v>
      </c>
      <c r="I1866" s="72" t="s">
        <v>226</v>
      </c>
      <c r="J1866" s="72" t="s">
        <v>329</v>
      </c>
    </row>
    <row r="1867" spans="1:10" x14ac:dyDescent="0.25">
      <c r="A1867" s="107">
        <v>42764</v>
      </c>
      <c r="B1867" s="89" t="s">
        <v>293</v>
      </c>
      <c r="C1867" s="89" t="s">
        <v>53</v>
      </c>
      <c r="D1867" s="89" t="s">
        <v>311</v>
      </c>
      <c r="E1867" s="89" t="s">
        <v>312</v>
      </c>
      <c r="F1867" s="72">
        <v>0.2</v>
      </c>
      <c r="G1867" s="72">
        <v>0.9</v>
      </c>
      <c r="H1867" s="72">
        <v>6.4</v>
      </c>
      <c r="I1867" s="72" t="s">
        <v>299</v>
      </c>
      <c r="J1867" s="72" t="s">
        <v>334</v>
      </c>
    </row>
    <row r="1868" spans="1:10" x14ac:dyDescent="0.25">
      <c r="A1868" s="107">
        <v>42765</v>
      </c>
      <c r="B1868" s="89" t="s">
        <v>293</v>
      </c>
      <c r="C1868" s="89" t="s">
        <v>53</v>
      </c>
      <c r="D1868" s="89" t="s">
        <v>311</v>
      </c>
      <c r="E1868" s="89" t="s">
        <v>312</v>
      </c>
      <c r="F1868" s="72">
        <v>0.2</v>
      </c>
      <c r="G1868" s="72">
        <v>2.5</v>
      </c>
      <c r="H1868" s="72">
        <v>8.4</v>
      </c>
      <c r="I1868" s="72" t="s">
        <v>327</v>
      </c>
      <c r="J1868" s="72" t="s">
        <v>328</v>
      </c>
    </row>
    <row r="1869" spans="1:10" x14ac:dyDescent="0.25">
      <c r="A1869" s="107">
        <v>42766</v>
      </c>
      <c r="B1869" s="89" t="s">
        <v>293</v>
      </c>
      <c r="C1869" s="89" t="s">
        <v>53</v>
      </c>
      <c r="D1869" s="89" t="s">
        <v>311</v>
      </c>
      <c r="E1869" s="89" t="s">
        <v>312</v>
      </c>
      <c r="F1869" s="72">
        <v>0.7</v>
      </c>
      <c r="G1869" s="72">
        <v>2.5</v>
      </c>
      <c r="H1869" s="72">
        <v>11.2</v>
      </c>
      <c r="I1869" s="72" t="s">
        <v>327</v>
      </c>
      <c r="J1869" s="72" t="s">
        <v>328</v>
      </c>
    </row>
    <row r="1870" spans="1:10" x14ac:dyDescent="0.25">
      <c r="A1870" s="107">
        <v>42767</v>
      </c>
      <c r="B1870" s="89" t="s">
        <v>293</v>
      </c>
      <c r="C1870" s="89" t="s">
        <v>53</v>
      </c>
      <c r="D1870" s="89" t="s">
        <v>311</v>
      </c>
      <c r="E1870" s="89" t="s">
        <v>312</v>
      </c>
      <c r="F1870" s="72">
        <v>0.7</v>
      </c>
      <c r="G1870" s="72">
        <v>3.5</v>
      </c>
      <c r="H1870" s="72">
        <v>8.3000000000000007</v>
      </c>
      <c r="I1870" s="72" t="s">
        <v>226</v>
      </c>
      <c r="J1870" s="72" t="s">
        <v>329</v>
      </c>
    </row>
    <row r="1871" spans="1:10" x14ac:dyDescent="0.25">
      <c r="A1871" s="107">
        <v>42768</v>
      </c>
      <c r="B1871" s="89" t="s">
        <v>293</v>
      </c>
      <c r="C1871" s="89" t="s">
        <v>53</v>
      </c>
      <c r="D1871" s="89" t="s">
        <v>311</v>
      </c>
      <c r="E1871" s="89" t="s">
        <v>312</v>
      </c>
      <c r="F1871" s="72">
        <v>0</v>
      </c>
      <c r="G1871" s="72">
        <v>3.2</v>
      </c>
      <c r="H1871" s="72">
        <v>9.3000000000000007</v>
      </c>
      <c r="I1871" s="72" t="s">
        <v>226</v>
      </c>
      <c r="J1871" s="72" t="s">
        <v>329</v>
      </c>
    </row>
    <row r="1872" spans="1:10" x14ac:dyDescent="0.25">
      <c r="A1872" s="107">
        <v>42769</v>
      </c>
      <c r="B1872" s="89" t="s">
        <v>293</v>
      </c>
      <c r="C1872" s="89" t="s">
        <v>53</v>
      </c>
      <c r="D1872" s="89" t="s">
        <v>311</v>
      </c>
      <c r="E1872" s="89" t="s">
        <v>312</v>
      </c>
      <c r="F1872" s="72">
        <v>0.4</v>
      </c>
      <c r="G1872" s="72">
        <v>2.5</v>
      </c>
      <c r="H1872" s="72">
        <v>5</v>
      </c>
      <c r="I1872" s="72" t="s">
        <v>299</v>
      </c>
      <c r="J1872" s="72" t="s">
        <v>334</v>
      </c>
    </row>
    <row r="1873" spans="1:10" x14ac:dyDescent="0.25">
      <c r="A1873" s="107">
        <v>42770</v>
      </c>
      <c r="B1873" s="89" t="s">
        <v>293</v>
      </c>
      <c r="C1873" s="89" t="s">
        <v>53</v>
      </c>
      <c r="D1873" s="89" t="s">
        <v>311</v>
      </c>
      <c r="E1873" s="89" t="s">
        <v>312</v>
      </c>
      <c r="F1873" s="72">
        <v>0</v>
      </c>
      <c r="G1873" s="72">
        <v>1</v>
      </c>
      <c r="H1873" s="72">
        <v>10.7</v>
      </c>
      <c r="I1873" s="72" t="s">
        <v>327</v>
      </c>
      <c r="J1873" s="72" t="s">
        <v>328</v>
      </c>
    </row>
    <row r="1874" spans="1:10" x14ac:dyDescent="0.25">
      <c r="A1874" s="107">
        <v>42771</v>
      </c>
      <c r="B1874" s="89" t="s">
        <v>293</v>
      </c>
      <c r="C1874" s="89" t="s">
        <v>53</v>
      </c>
      <c r="D1874" s="89" t="s">
        <v>311</v>
      </c>
      <c r="E1874" s="89" t="s">
        <v>312</v>
      </c>
      <c r="F1874" s="72">
        <v>0.6</v>
      </c>
      <c r="G1874" s="72">
        <v>2.8</v>
      </c>
      <c r="H1874" s="72">
        <v>8.1</v>
      </c>
      <c r="I1874" s="72" t="s">
        <v>327</v>
      </c>
      <c r="J1874" s="72" t="s">
        <v>328</v>
      </c>
    </row>
    <row r="1875" spans="1:10" x14ac:dyDescent="0.25">
      <c r="A1875" s="107">
        <v>42772</v>
      </c>
      <c r="B1875" s="89" t="s">
        <v>293</v>
      </c>
      <c r="C1875" s="89" t="s">
        <v>53</v>
      </c>
      <c r="D1875" s="89" t="s">
        <v>311</v>
      </c>
      <c r="E1875" s="89" t="s">
        <v>312</v>
      </c>
      <c r="F1875" s="72">
        <v>0.5</v>
      </c>
      <c r="G1875" s="72">
        <v>1.3</v>
      </c>
      <c r="H1875" s="72">
        <v>8.1999999999999993</v>
      </c>
      <c r="I1875" s="72" t="s">
        <v>327</v>
      </c>
      <c r="J1875" s="72" t="s">
        <v>328</v>
      </c>
    </row>
    <row r="1876" spans="1:10" x14ac:dyDescent="0.25">
      <c r="A1876" s="107">
        <v>42773</v>
      </c>
      <c r="B1876" s="89" t="s">
        <v>293</v>
      </c>
      <c r="C1876" s="89" t="s">
        <v>53</v>
      </c>
      <c r="D1876" s="89" t="s">
        <v>311</v>
      </c>
      <c r="E1876" s="89" t="s">
        <v>312</v>
      </c>
      <c r="F1876" s="72">
        <v>1.3</v>
      </c>
      <c r="G1876" s="72">
        <v>4.0999999999999996</v>
      </c>
      <c r="H1876" s="72">
        <v>8.6</v>
      </c>
      <c r="I1876" s="72" t="s">
        <v>299</v>
      </c>
      <c r="J1876" s="72" t="s">
        <v>334</v>
      </c>
    </row>
    <row r="1877" spans="1:10" x14ac:dyDescent="0.25">
      <c r="A1877" s="107">
        <v>42774</v>
      </c>
      <c r="B1877" s="89" t="s">
        <v>293</v>
      </c>
      <c r="C1877" s="89" t="s">
        <v>53</v>
      </c>
      <c r="D1877" s="89" t="s">
        <v>311</v>
      </c>
      <c r="E1877" s="89" t="s">
        <v>312</v>
      </c>
      <c r="F1877" s="72">
        <v>1.3</v>
      </c>
      <c r="G1877" s="72">
        <v>4</v>
      </c>
      <c r="H1877" s="72">
        <v>8.6999999999999993</v>
      </c>
      <c r="I1877" s="72" t="s">
        <v>226</v>
      </c>
      <c r="J1877" s="72" t="s">
        <v>329</v>
      </c>
    </row>
    <row r="1878" spans="1:10" x14ac:dyDescent="0.25">
      <c r="A1878" s="107">
        <v>42775</v>
      </c>
      <c r="B1878" s="89" t="s">
        <v>293</v>
      </c>
      <c r="C1878" s="89" t="s">
        <v>53</v>
      </c>
      <c r="D1878" s="89" t="s">
        <v>311</v>
      </c>
      <c r="E1878" s="89" t="s">
        <v>312</v>
      </c>
      <c r="F1878" s="72">
        <v>0.3</v>
      </c>
      <c r="G1878" s="72">
        <v>1.4</v>
      </c>
      <c r="H1878" s="72">
        <v>4.4000000000000004</v>
      </c>
      <c r="I1878" s="72" t="s">
        <v>226</v>
      </c>
      <c r="J1878" s="72" t="s">
        <v>329</v>
      </c>
    </row>
    <row r="1879" spans="1:10" x14ac:dyDescent="0.25">
      <c r="A1879" s="107">
        <v>42776</v>
      </c>
      <c r="B1879" s="89" t="s">
        <v>293</v>
      </c>
      <c r="C1879" s="89" t="s">
        <v>53</v>
      </c>
      <c r="D1879" s="89" t="s">
        <v>311</v>
      </c>
      <c r="E1879" s="89" t="s">
        <v>312</v>
      </c>
      <c r="F1879" s="72">
        <v>0</v>
      </c>
      <c r="G1879" s="72">
        <v>0.8</v>
      </c>
      <c r="H1879" s="72">
        <v>5.0999999999999996</v>
      </c>
      <c r="I1879" s="72" t="s">
        <v>327</v>
      </c>
      <c r="J1879" s="72" t="s">
        <v>328</v>
      </c>
    </row>
    <row r="1880" spans="1:10" x14ac:dyDescent="0.25">
      <c r="A1880" s="107">
        <v>42777</v>
      </c>
      <c r="B1880" s="89" t="s">
        <v>293</v>
      </c>
      <c r="C1880" s="89" t="s">
        <v>53</v>
      </c>
      <c r="D1880" s="89" t="s">
        <v>311</v>
      </c>
      <c r="E1880" s="89" t="s">
        <v>312</v>
      </c>
      <c r="F1880" s="72">
        <v>0.2</v>
      </c>
      <c r="G1880" s="72">
        <v>1.9</v>
      </c>
      <c r="H1880" s="72">
        <v>7.9</v>
      </c>
      <c r="I1880" s="72" t="s">
        <v>327</v>
      </c>
      <c r="J1880" s="72" t="s">
        <v>328</v>
      </c>
    </row>
    <row r="1881" spans="1:10" x14ac:dyDescent="0.25">
      <c r="A1881" s="107">
        <v>42778</v>
      </c>
      <c r="B1881" s="89" t="s">
        <v>293</v>
      </c>
      <c r="C1881" s="89" t="s">
        <v>53</v>
      </c>
      <c r="D1881" s="89" t="s">
        <v>311</v>
      </c>
      <c r="E1881" s="89" t="s">
        <v>312</v>
      </c>
      <c r="F1881" s="72">
        <v>0.3</v>
      </c>
      <c r="G1881" s="72">
        <v>1.2</v>
      </c>
      <c r="H1881" s="72">
        <v>14.3</v>
      </c>
      <c r="I1881" s="72" t="s">
        <v>265</v>
      </c>
      <c r="J1881" s="72" t="s">
        <v>333</v>
      </c>
    </row>
    <row r="1882" spans="1:10" x14ac:dyDescent="0.25">
      <c r="A1882" s="107">
        <v>42779</v>
      </c>
      <c r="B1882" s="89" t="s">
        <v>293</v>
      </c>
      <c r="C1882" s="89" t="s">
        <v>53</v>
      </c>
      <c r="D1882" s="89" t="s">
        <v>311</v>
      </c>
      <c r="E1882" s="89" t="s">
        <v>312</v>
      </c>
      <c r="F1882" s="72">
        <v>0.3</v>
      </c>
      <c r="G1882" s="72">
        <v>3.2</v>
      </c>
      <c r="H1882" s="72">
        <v>10</v>
      </c>
      <c r="I1882" s="72" t="s">
        <v>226</v>
      </c>
      <c r="J1882" s="72" t="s">
        <v>329</v>
      </c>
    </row>
    <row r="1883" spans="1:10" x14ac:dyDescent="0.25">
      <c r="A1883" s="107">
        <v>42780</v>
      </c>
      <c r="B1883" s="89" t="s">
        <v>293</v>
      </c>
      <c r="C1883" s="89" t="s">
        <v>53</v>
      </c>
      <c r="D1883" s="89" t="s">
        <v>311</v>
      </c>
      <c r="E1883" s="89" t="s">
        <v>312</v>
      </c>
      <c r="F1883" s="72">
        <v>2.9</v>
      </c>
      <c r="G1883" s="72">
        <v>5.2</v>
      </c>
      <c r="H1883" s="72">
        <v>9.4</v>
      </c>
      <c r="I1883" s="72" t="s">
        <v>226</v>
      </c>
      <c r="J1883" s="72" t="s">
        <v>329</v>
      </c>
    </row>
    <row r="1884" spans="1:10" x14ac:dyDescent="0.25">
      <c r="A1884" s="107">
        <v>42781</v>
      </c>
      <c r="B1884" s="89" t="s">
        <v>293</v>
      </c>
      <c r="C1884" s="89" t="s">
        <v>53</v>
      </c>
      <c r="D1884" s="89" t="s">
        <v>311</v>
      </c>
      <c r="E1884" s="89" t="s">
        <v>312</v>
      </c>
      <c r="F1884" s="72">
        <v>0.7</v>
      </c>
      <c r="G1884" s="72">
        <v>2.8</v>
      </c>
      <c r="H1884" s="72">
        <v>6.4</v>
      </c>
      <c r="I1884" s="72" t="s">
        <v>226</v>
      </c>
      <c r="J1884" s="72" t="s">
        <v>329</v>
      </c>
    </row>
    <row r="1885" spans="1:10" x14ac:dyDescent="0.25">
      <c r="A1885" s="107">
        <v>42782</v>
      </c>
      <c r="B1885" s="89" t="s">
        <v>293</v>
      </c>
      <c r="C1885" s="89" t="s">
        <v>53</v>
      </c>
      <c r="D1885" s="89" t="s">
        <v>311</v>
      </c>
      <c r="E1885" s="89" t="s">
        <v>312</v>
      </c>
      <c r="F1885" s="72">
        <v>0</v>
      </c>
      <c r="G1885" s="72">
        <v>0.4</v>
      </c>
      <c r="H1885" s="72">
        <v>5.7</v>
      </c>
      <c r="I1885" s="72" t="s">
        <v>327</v>
      </c>
      <c r="J1885" s="72" t="s">
        <v>328</v>
      </c>
    </row>
    <row r="1886" spans="1:10" x14ac:dyDescent="0.25">
      <c r="A1886" s="107">
        <v>42783</v>
      </c>
      <c r="B1886" s="89" t="s">
        <v>293</v>
      </c>
      <c r="C1886" s="89" t="s">
        <v>53</v>
      </c>
      <c r="D1886" s="89" t="s">
        <v>311</v>
      </c>
      <c r="E1886" s="89" t="s">
        <v>312</v>
      </c>
      <c r="F1886" s="72">
        <v>0.4</v>
      </c>
      <c r="G1886" s="72">
        <v>1</v>
      </c>
      <c r="H1886" s="72">
        <v>19.8</v>
      </c>
      <c r="I1886" s="72" t="s">
        <v>327</v>
      </c>
      <c r="J1886" s="72" t="s">
        <v>328</v>
      </c>
    </row>
    <row r="1887" spans="1:10" x14ac:dyDescent="0.25">
      <c r="A1887" s="107">
        <v>42784</v>
      </c>
      <c r="B1887" s="89" t="s">
        <v>293</v>
      </c>
      <c r="C1887" s="89" t="s">
        <v>53</v>
      </c>
      <c r="D1887" s="89" t="s">
        <v>311</v>
      </c>
      <c r="E1887" s="89" t="s">
        <v>312</v>
      </c>
      <c r="F1887" s="72">
        <v>0.5</v>
      </c>
      <c r="G1887" s="72">
        <v>1.7</v>
      </c>
      <c r="H1887" s="72">
        <v>10.3</v>
      </c>
      <c r="I1887" s="72" t="s">
        <v>327</v>
      </c>
      <c r="J1887" s="72" t="s">
        <v>328</v>
      </c>
    </row>
    <row r="1888" spans="1:10" x14ac:dyDescent="0.25">
      <c r="A1888" s="107">
        <v>42785</v>
      </c>
      <c r="B1888" s="89" t="s">
        <v>293</v>
      </c>
      <c r="C1888" s="89" t="s">
        <v>53</v>
      </c>
      <c r="D1888" s="89" t="s">
        <v>311</v>
      </c>
      <c r="E1888" s="89" t="s">
        <v>312</v>
      </c>
      <c r="F1888" s="72">
        <v>0</v>
      </c>
      <c r="G1888" s="72">
        <v>1.7</v>
      </c>
      <c r="H1888" s="72">
        <v>5.0999999999999996</v>
      </c>
      <c r="I1888" s="72" t="s">
        <v>226</v>
      </c>
      <c r="J1888" s="72" t="s">
        <v>329</v>
      </c>
    </row>
    <row r="1889" spans="1:10" x14ac:dyDescent="0.25">
      <c r="A1889" s="107">
        <v>42786</v>
      </c>
      <c r="B1889" s="89" t="s">
        <v>293</v>
      </c>
      <c r="C1889" s="89" t="s">
        <v>53</v>
      </c>
      <c r="D1889" s="89" t="s">
        <v>311</v>
      </c>
      <c r="E1889" s="89" t="s">
        <v>312</v>
      </c>
      <c r="F1889" s="72">
        <v>0.4</v>
      </c>
      <c r="G1889" s="72">
        <v>2.2999999999999998</v>
      </c>
      <c r="H1889" s="72">
        <v>7</v>
      </c>
      <c r="I1889" s="72" t="s">
        <v>327</v>
      </c>
      <c r="J1889" s="72" t="s">
        <v>328</v>
      </c>
    </row>
    <row r="1890" spans="1:10" x14ac:dyDescent="0.25">
      <c r="A1890" s="107">
        <v>42787</v>
      </c>
      <c r="B1890" s="89" t="s">
        <v>293</v>
      </c>
      <c r="C1890" s="89" t="s">
        <v>53</v>
      </c>
      <c r="D1890" s="89" t="s">
        <v>311</v>
      </c>
      <c r="E1890" s="89" t="s">
        <v>312</v>
      </c>
      <c r="F1890" s="72">
        <v>0.1</v>
      </c>
      <c r="G1890" s="72">
        <v>1.8</v>
      </c>
      <c r="H1890" s="72">
        <v>7.5</v>
      </c>
      <c r="I1890" s="72" t="s">
        <v>226</v>
      </c>
      <c r="J1890" s="72" t="s">
        <v>329</v>
      </c>
    </row>
    <row r="1891" spans="1:10" x14ac:dyDescent="0.25">
      <c r="A1891" s="107">
        <v>42788</v>
      </c>
      <c r="B1891" s="89" t="s">
        <v>293</v>
      </c>
      <c r="C1891" s="89" t="s">
        <v>53</v>
      </c>
      <c r="D1891" s="89" t="s">
        <v>311</v>
      </c>
      <c r="E1891" s="89" t="s">
        <v>312</v>
      </c>
      <c r="F1891" s="72">
        <v>0.5</v>
      </c>
      <c r="G1891" s="72">
        <v>2</v>
      </c>
      <c r="H1891" s="72">
        <v>6.8</v>
      </c>
      <c r="I1891" s="72" t="s">
        <v>226</v>
      </c>
      <c r="J1891" s="72" t="s">
        <v>329</v>
      </c>
    </row>
    <row r="1892" spans="1:10" x14ac:dyDescent="0.25">
      <c r="A1892" s="107">
        <v>42789</v>
      </c>
      <c r="B1892" s="89" t="s">
        <v>293</v>
      </c>
      <c r="C1892" s="89" t="s">
        <v>53</v>
      </c>
      <c r="D1892" s="89" t="s">
        <v>311</v>
      </c>
      <c r="E1892" s="89" t="s">
        <v>312</v>
      </c>
      <c r="F1892" s="72">
        <v>0.1</v>
      </c>
      <c r="G1892" s="72">
        <v>1.6</v>
      </c>
      <c r="H1892" s="72">
        <v>6.1</v>
      </c>
      <c r="I1892" s="72" t="s">
        <v>226</v>
      </c>
      <c r="J1892" s="72" t="s">
        <v>329</v>
      </c>
    </row>
    <row r="1893" spans="1:10" x14ac:dyDescent="0.25">
      <c r="A1893" s="107">
        <v>42790</v>
      </c>
      <c r="B1893" s="89" t="s">
        <v>293</v>
      </c>
      <c r="C1893" s="89" t="s">
        <v>53</v>
      </c>
      <c r="D1893" s="89" t="s">
        <v>311</v>
      </c>
      <c r="E1893" s="89" t="s">
        <v>312</v>
      </c>
      <c r="F1893" s="72">
        <v>0.5</v>
      </c>
      <c r="G1893" s="72">
        <v>3.3</v>
      </c>
      <c r="H1893" s="72">
        <v>7.6</v>
      </c>
      <c r="I1893" s="72" t="s">
        <v>226</v>
      </c>
      <c r="J1893" s="72" t="s">
        <v>329</v>
      </c>
    </row>
    <row r="1894" spans="1:10" x14ac:dyDescent="0.25">
      <c r="A1894" s="107">
        <v>42791</v>
      </c>
      <c r="B1894" s="89" t="s">
        <v>293</v>
      </c>
      <c r="C1894" s="89" t="s">
        <v>53</v>
      </c>
      <c r="D1894" s="89" t="s">
        <v>311</v>
      </c>
      <c r="E1894" s="89" t="s">
        <v>312</v>
      </c>
      <c r="F1894" s="72">
        <v>1.2</v>
      </c>
      <c r="G1894" s="72">
        <v>3.2</v>
      </c>
      <c r="H1894" s="72">
        <v>8.1999999999999993</v>
      </c>
      <c r="I1894" s="72" t="s">
        <v>299</v>
      </c>
      <c r="J1894" s="72" t="s">
        <v>334</v>
      </c>
    </row>
    <row r="1895" spans="1:10" x14ac:dyDescent="0.25">
      <c r="A1895" s="107">
        <v>42792</v>
      </c>
      <c r="B1895" s="89" t="s">
        <v>293</v>
      </c>
      <c r="C1895" s="89" t="s">
        <v>53</v>
      </c>
      <c r="D1895" s="89" t="s">
        <v>311</v>
      </c>
      <c r="E1895" s="89" t="s">
        <v>312</v>
      </c>
      <c r="F1895" s="72">
        <v>0.9</v>
      </c>
      <c r="G1895" s="72">
        <v>3.6</v>
      </c>
      <c r="H1895" s="72">
        <v>9.3000000000000007</v>
      </c>
      <c r="I1895" s="72" t="s">
        <v>299</v>
      </c>
      <c r="J1895" s="72" t="s">
        <v>334</v>
      </c>
    </row>
    <row r="1896" spans="1:10" x14ac:dyDescent="0.25">
      <c r="A1896" s="107">
        <v>42793</v>
      </c>
      <c r="B1896" s="89" t="s">
        <v>293</v>
      </c>
      <c r="C1896" s="89" t="s">
        <v>53</v>
      </c>
      <c r="D1896" s="89" t="s">
        <v>311</v>
      </c>
      <c r="E1896" s="89" t="s">
        <v>312</v>
      </c>
      <c r="F1896" s="72">
        <v>0.4</v>
      </c>
      <c r="G1896" s="72">
        <v>3.6</v>
      </c>
      <c r="H1896" s="72">
        <v>9.4</v>
      </c>
      <c r="I1896" s="72" t="s">
        <v>226</v>
      </c>
      <c r="J1896" s="72" t="s">
        <v>329</v>
      </c>
    </row>
    <row r="1897" spans="1:10" x14ac:dyDescent="0.25">
      <c r="A1897" s="107">
        <v>42794</v>
      </c>
      <c r="B1897" s="89" t="s">
        <v>293</v>
      </c>
      <c r="C1897" s="89" t="s">
        <v>53</v>
      </c>
      <c r="D1897" s="89" t="s">
        <v>311</v>
      </c>
      <c r="E1897" s="89" t="s">
        <v>312</v>
      </c>
      <c r="F1897" s="72">
        <v>1</v>
      </c>
      <c r="G1897" s="72">
        <v>3</v>
      </c>
      <c r="H1897" s="72">
        <v>10</v>
      </c>
      <c r="I1897" s="72" t="s">
        <v>226</v>
      </c>
      <c r="J1897" s="72" t="s">
        <v>329</v>
      </c>
    </row>
    <row r="1898" spans="1:10" x14ac:dyDescent="0.25">
      <c r="A1898" s="107">
        <v>42795</v>
      </c>
      <c r="B1898" s="89" t="s">
        <v>293</v>
      </c>
      <c r="C1898" s="89" t="s">
        <v>53</v>
      </c>
      <c r="D1898" s="89" t="s">
        <v>311</v>
      </c>
      <c r="E1898" s="89" t="s">
        <v>312</v>
      </c>
      <c r="F1898" s="72">
        <v>1.1000000000000001</v>
      </c>
      <c r="G1898" s="72">
        <v>3</v>
      </c>
      <c r="H1898" s="72">
        <v>7.9</v>
      </c>
      <c r="I1898" s="72" t="s">
        <v>226</v>
      </c>
      <c r="J1898" s="72" t="s">
        <v>329</v>
      </c>
    </row>
    <row r="1899" spans="1:10" x14ac:dyDescent="0.25">
      <c r="A1899" s="107">
        <v>42796</v>
      </c>
      <c r="B1899" s="89" t="s">
        <v>293</v>
      </c>
      <c r="C1899" s="89" t="s">
        <v>53</v>
      </c>
      <c r="D1899" s="89" t="s">
        <v>311</v>
      </c>
      <c r="E1899" s="89" t="s">
        <v>312</v>
      </c>
      <c r="F1899" s="72">
        <v>0.2</v>
      </c>
      <c r="G1899" s="72">
        <v>2.2999999999999998</v>
      </c>
      <c r="H1899" s="72">
        <v>6.9</v>
      </c>
      <c r="I1899" s="72" t="s">
        <v>226</v>
      </c>
      <c r="J1899" s="72" t="s">
        <v>329</v>
      </c>
    </row>
    <row r="1900" spans="1:10" x14ac:dyDescent="0.25">
      <c r="A1900" s="107">
        <v>42797</v>
      </c>
      <c r="B1900" s="89" t="s">
        <v>293</v>
      </c>
      <c r="C1900" s="89" t="s">
        <v>53</v>
      </c>
      <c r="D1900" s="89" t="s">
        <v>311</v>
      </c>
      <c r="E1900" s="89" t="s">
        <v>312</v>
      </c>
      <c r="F1900" s="72">
        <v>0.7</v>
      </c>
      <c r="G1900" s="72">
        <v>2.9</v>
      </c>
      <c r="H1900" s="72">
        <v>8.3000000000000007</v>
      </c>
      <c r="I1900" s="72" t="s">
        <v>226</v>
      </c>
      <c r="J1900" s="72" t="s">
        <v>329</v>
      </c>
    </row>
    <row r="1901" spans="1:10" x14ac:dyDescent="0.25">
      <c r="A1901" s="107">
        <v>42798</v>
      </c>
      <c r="B1901" s="89" t="s">
        <v>293</v>
      </c>
      <c r="C1901" s="89" t="s">
        <v>53</v>
      </c>
      <c r="D1901" s="89" t="s">
        <v>311</v>
      </c>
      <c r="E1901" s="89" t="s">
        <v>312</v>
      </c>
      <c r="F1901" s="72">
        <v>0.3</v>
      </c>
      <c r="G1901" s="72">
        <v>0.9</v>
      </c>
      <c r="H1901" s="72">
        <v>4</v>
      </c>
      <c r="I1901" s="72" t="s">
        <v>265</v>
      </c>
      <c r="J1901" s="72" t="s">
        <v>333</v>
      </c>
    </row>
    <row r="1902" spans="1:10" x14ac:dyDescent="0.25">
      <c r="A1902" s="107">
        <v>42799</v>
      </c>
      <c r="B1902" s="89" t="s">
        <v>293</v>
      </c>
      <c r="C1902" s="89" t="s">
        <v>53</v>
      </c>
      <c r="D1902" s="89" t="s">
        <v>311</v>
      </c>
      <c r="E1902" s="89" t="s">
        <v>312</v>
      </c>
      <c r="F1902" s="72">
        <v>0.2</v>
      </c>
      <c r="G1902" s="72">
        <v>1</v>
      </c>
      <c r="H1902" s="72">
        <v>2.9</v>
      </c>
      <c r="I1902" s="72" t="s">
        <v>261</v>
      </c>
      <c r="J1902" s="72" t="s">
        <v>332</v>
      </c>
    </row>
    <row r="1903" spans="1:10" x14ac:dyDescent="0.25">
      <c r="A1903" s="107">
        <v>42800</v>
      </c>
      <c r="B1903" s="89" t="s">
        <v>293</v>
      </c>
      <c r="C1903" s="89" t="s">
        <v>53</v>
      </c>
      <c r="D1903" s="89" t="s">
        <v>311</v>
      </c>
      <c r="E1903" s="89" t="s">
        <v>312</v>
      </c>
      <c r="F1903" s="72">
        <v>0.6</v>
      </c>
      <c r="G1903" s="72">
        <v>1.3</v>
      </c>
      <c r="H1903" s="72">
        <v>8.1</v>
      </c>
      <c r="I1903" s="72" t="s">
        <v>299</v>
      </c>
      <c r="J1903" s="72" t="s">
        <v>334</v>
      </c>
    </row>
    <row r="1904" spans="1:10" x14ac:dyDescent="0.25">
      <c r="A1904" s="107">
        <v>42801</v>
      </c>
      <c r="B1904" s="89" t="s">
        <v>293</v>
      </c>
      <c r="C1904" s="89" t="s">
        <v>53</v>
      </c>
      <c r="D1904" s="89" t="s">
        <v>311</v>
      </c>
      <c r="E1904" s="89" t="s">
        <v>312</v>
      </c>
      <c r="F1904" s="72">
        <v>0.3</v>
      </c>
      <c r="G1904" s="72">
        <v>2.8</v>
      </c>
      <c r="H1904" s="72">
        <v>7.5</v>
      </c>
      <c r="I1904" s="72" t="s">
        <v>299</v>
      </c>
      <c r="J1904" s="72" t="s">
        <v>334</v>
      </c>
    </row>
    <row r="1905" spans="1:10" x14ac:dyDescent="0.25">
      <c r="A1905" s="107">
        <v>42802</v>
      </c>
      <c r="B1905" s="89" t="s">
        <v>293</v>
      </c>
      <c r="C1905" s="89" t="s">
        <v>53</v>
      </c>
      <c r="D1905" s="89" t="s">
        <v>311</v>
      </c>
      <c r="E1905" s="89" t="s">
        <v>312</v>
      </c>
      <c r="F1905" s="72">
        <v>0.7</v>
      </c>
      <c r="G1905" s="72">
        <v>2.8</v>
      </c>
      <c r="H1905" s="72">
        <v>8.3000000000000007</v>
      </c>
      <c r="I1905" s="72" t="s">
        <v>299</v>
      </c>
      <c r="J1905" s="72" t="s">
        <v>334</v>
      </c>
    </row>
    <row r="1906" spans="1:10" x14ac:dyDescent="0.25">
      <c r="A1906" s="107">
        <v>42803</v>
      </c>
      <c r="B1906" s="89" t="s">
        <v>293</v>
      </c>
      <c r="C1906" s="89" t="s">
        <v>53</v>
      </c>
      <c r="D1906" s="89" t="s">
        <v>311</v>
      </c>
      <c r="E1906" s="89" t="s">
        <v>312</v>
      </c>
      <c r="F1906" s="72">
        <v>0</v>
      </c>
      <c r="G1906" s="72">
        <v>1.6</v>
      </c>
      <c r="H1906" s="72">
        <v>5.7</v>
      </c>
      <c r="I1906" s="72" t="s">
        <v>299</v>
      </c>
      <c r="J1906" s="72" t="s">
        <v>334</v>
      </c>
    </row>
    <row r="1907" spans="1:10" x14ac:dyDescent="0.25">
      <c r="A1907" s="107">
        <v>42804</v>
      </c>
      <c r="B1907" s="89" t="s">
        <v>293</v>
      </c>
      <c r="C1907" s="89" t="s">
        <v>53</v>
      </c>
      <c r="D1907" s="89" t="s">
        <v>311</v>
      </c>
      <c r="E1907" s="89" t="s">
        <v>312</v>
      </c>
      <c r="F1907" s="72">
        <v>0</v>
      </c>
      <c r="G1907" s="72">
        <v>1.8</v>
      </c>
      <c r="H1907" s="72">
        <v>6.2</v>
      </c>
      <c r="I1907" s="72" t="s">
        <v>226</v>
      </c>
      <c r="J1907" s="72" t="s">
        <v>329</v>
      </c>
    </row>
    <row r="1908" spans="1:10" x14ac:dyDescent="0.25">
      <c r="A1908" s="107">
        <v>42805</v>
      </c>
      <c r="B1908" s="89" t="s">
        <v>293</v>
      </c>
      <c r="C1908" s="89" t="s">
        <v>53</v>
      </c>
      <c r="D1908" s="89" t="s">
        <v>311</v>
      </c>
      <c r="E1908" s="89" t="s">
        <v>312</v>
      </c>
      <c r="F1908" s="72">
        <v>0.2</v>
      </c>
      <c r="G1908" s="72">
        <v>0.7</v>
      </c>
      <c r="H1908" s="72">
        <v>5.2</v>
      </c>
      <c r="I1908" s="72" t="s">
        <v>226</v>
      </c>
      <c r="J1908" s="72" t="s">
        <v>329</v>
      </c>
    </row>
    <row r="1909" spans="1:10" x14ac:dyDescent="0.25">
      <c r="A1909" s="107">
        <v>42806</v>
      </c>
      <c r="B1909" s="89" t="s">
        <v>293</v>
      </c>
      <c r="C1909" s="89" t="s">
        <v>53</v>
      </c>
      <c r="D1909" s="89" t="s">
        <v>311</v>
      </c>
      <c r="E1909" s="89" t="s">
        <v>312</v>
      </c>
      <c r="F1909" s="72">
        <v>0</v>
      </c>
      <c r="G1909" s="72">
        <v>0.6</v>
      </c>
      <c r="H1909" s="72">
        <v>5.0999999999999996</v>
      </c>
      <c r="I1909" s="72" t="s">
        <v>226</v>
      </c>
      <c r="J1909" s="72" t="s">
        <v>329</v>
      </c>
    </row>
    <row r="1910" spans="1:10" x14ac:dyDescent="0.25">
      <c r="A1910" s="107">
        <v>42807</v>
      </c>
      <c r="B1910" s="89" t="s">
        <v>293</v>
      </c>
      <c r="C1910" s="89" t="s">
        <v>53</v>
      </c>
      <c r="D1910" s="89" t="s">
        <v>311</v>
      </c>
      <c r="E1910" s="89" t="s">
        <v>312</v>
      </c>
      <c r="F1910" s="72">
        <v>0.1</v>
      </c>
      <c r="G1910" s="72">
        <v>2.7</v>
      </c>
      <c r="H1910" s="72">
        <v>8.4</v>
      </c>
      <c r="I1910" s="72" t="s">
        <v>226</v>
      </c>
      <c r="J1910" s="72" t="s">
        <v>329</v>
      </c>
    </row>
    <row r="1911" spans="1:10" x14ac:dyDescent="0.25">
      <c r="A1911" s="107">
        <v>42808</v>
      </c>
      <c r="B1911" s="89" t="s">
        <v>293</v>
      </c>
      <c r="C1911" s="89" t="s">
        <v>53</v>
      </c>
      <c r="D1911" s="89" t="s">
        <v>311</v>
      </c>
      <c r="E1911" s="89" t="s">
        <v>312</v>
      </c>
      <c r="F1911" s="72">
        <v>0.9</v>
      </c>
      <c r="G1911" s="72">
        <v>5.0999999999999996</v>
      </c>
      <c r="H1911" s="72">
        <v>11.8</v>
      </c>
      <c r="I1911" s="72" t="s">
        <v>226</v>
      </c>
      <c r="J1911" s="72" t="s">
        <v>329</v>
      </c>
    </row>
    <row r="1912" spans="1:10" x14ac:dyDescent="0.25">
      <c r="A1912" s="107">
        <v>42809</v>
      </c>
      <c r="B1912" s="89" t="s">
        <v>293</v>
      </c>
      <c r="C1912" s="89" t="s">
        <v>53</v>
      </c>
      <c r="D1912" s="89" t="s">
        <v>311</v>
      </c>
      <c r="E1912" s="89" t="s">
        <v>312</v>
      </c>
      <c r="F1912" s="72">
        <v>0.9</v>
      </c>
      <c r="G1912" s="72">
        <v>3.9</v>
      </c>
      <c r="H1912" s="72">
        <v>8.9</v>
      </c>
      <c r="I1912" s="72" t="s">
        <v>226</v>
      </c>
      <c r="J1912" s="72" t="s">
        <v>329</v>
      </c>
    </row>
    <row r="1913" spans="1:10" x14ac:dyDescent="0.25">
      <c r="A1913" s="107">
        <v>42810</v>
      </c>
      <c r="B1913" s="89" t="s">
        <v>293</v>
      </c>
      <c r="C1913" s="89" t="s">
        <v>53</v>
      </c>
      <c r="D1913" s="89" t="s">
        <v>311</v>
      </c>
      <c r="E1913" s="89" t="s">
        <v>312</v>
      </c>
      <c r="F1913" s="72">
        <v>0.2</v>
      </c>
      <c r="G1913" s="72">
        <v>0.9</v>
      </c>
      <c r="H1913" s="72">
        <v>5.4</v>
      </c>
      <c r="I1913" s="72" t="s">
        <v>299</v>
      </c>
      <c r="J1913" s="72" t="s">
        <v>334</v>
      </c>
    </row>
    <row r="1914" spans="1:10" x14ac:dyDescent="0.25">
      <c r="A1914" s="107">
        <v>42811</v>
      </c>
      <c r="B1914" s="89" t="s">
        <v>293</v>
      </c>
      <c r="C1914" s="89" t="s">
        <v>53</v>
      </c>
      <c r="D1914" s="89" t="s">
        <v>311</v>
      </c>
      <c r="E1914" s="89" t="s">
        <v>312</v>
      </c>
      <c r="F1914" s="72">
        <v>0</v>
      </c>
      <c r="G1914" s="72">
        <v>3.5</v>
      </c>
      <c r="H1914" s="72">
        <v>8.3000000000000007</v>
      </c>
      <c r="I1914" s="72" t="s">
        <v>299</v>
      </c>
      <c r="J1914" s="72" t="s">
        <v>334</v>
      </c>
    </row>
    <row r="1915" spans="1:10" x14ac:dyDescent="0.25">
      <c r="A1915" s="107">
        <v>42812</v>
      </c>
      <c r="B1915" s="89" t="s">
        <v>293</v>
      </c>
      <c r="C1915" s="89" t="s">
        <v>53</v>
      </c>
      <c r="D1915" s="89" t="s">
        <v>311</v>
      </c>
      <c r="E1915" s="89" t="s">
        <v>312</v>
      </c>
      <c r="F1915" s="72">
        <v>1.9</v>
      </c>
      <c r="G1915" s="72">
        <v>6.5</v>
      </c>
      <c r="H1915" s="72">
        <v>12.7</v>
      </c>
      <c r="I1915" s="72" t="s">
        <v>299</v>
      </c>
      <c r="J1915" s="72" t="s">
        <v>334</v>
      </c>
    </row>
    <row r="1916" spans="1:10" x14ac:dyDescent="0.25">
      <c r="A1916" s="107">
        <v>42813</v>
      </c>
      <c r="B1916" s="89" t="s">
        <v>293</v>
      </c>
      <c r="C1916" s="89" t="s">
        <v>53</v>
      </c>
      <c r="D1916" s="89" t="s">
        <v>311</v>
      </c>
      <c r="E1916" s="89" t="s">
        <v>312</v>
      </c>
      <c r="F1916" s="72">
        <v>1.2</v>
      </c>
      <c r="G1916" s="72">
        <v>3.6</v>
      </c>
      <c r="H1916" s="72">
        <v>7.6</v>
      </c>
      <c r="I1916" s="72" t="s">
        <v>226</v>
      </c>
      <c r="J1916" s="72" t="s">
        <v>329</v>
      </c>
    </row>
    <row r="1917" spans="1:10" x14ac:dyDescent="0.25">
      <c r="A1917" s="107">
        <v>42814</v>
      </c>
      <c r="B1917" s="89" t="s">
        <v>293</v>
      </c>
      <c r="C1917" s="89" t="s">
        <v>53</v>
      </c>
      <c r="D1917" s="89" t="s">
        <v>311</v>
      </c>
      <c r="E1917" s="89" t="s">
        <v>312</v>
      </c>
      <c r="F1917" s="72">
        <v>0.3</v>
      </c>
      <c r="G1917" s="72">
        <v>1.5</v>
      </c>
      <c r="H1917" s="72">
        <v>3.5</v>
      </c>
      <c r="I1917" s="72" t="s">
        <v>226</v>
      </c>
      <c r="J1917" s="72" t="s">
        <v>329</v>
      </c>
    </row>
    <row r="1918" spans="1:10" x14ac:dyDescent="0.25">
      <c r="A1918" s="107">
        <v>42815</v>
      </c>
      <c r="B1918" s="89" t="s">
        <v>293</v>
      </c>
      <c r="C1918" s="89" t="s">
        <v>53</v>
      </c>
      <c r="D1918" s="89" t="s">
        <v>311</v>
      </c>
      <c r="E1918" s="89" t="s">
        <v>312</v>
      </c>
      <c r="F1918" s="72">
        <v>0</v>
      </c>
      <c r="G1918" s="72">
        <v>0.3</v>
      </c>
      <c r="H1918" s="72">
        <v>15.7</v>
      </c>
      <c r="I1918" s="72" t="s">
        <v>226</v>
      </c>
      <c r="J1918" s="72" t="s">
        <v>329</v>
      </c>
    </row>
    <row r="1919" spans="1:10" x14ac:dyDescent="0.25">
      <c r="A1919" s="107">
        <v>42816</v>
      </c>
      <c r="B1919" s="89" t="s">
        <v>293</v>
      </c>
      <c r="C1919" s="89" t="s">
        <v>53</v>
      </c>
      <c r="D1919" s="89" t="s">
        <v>311</v>
      </c>
      <c r="E1919" s="89" t="s">
        <v>312</v>
      </c>
      <c r="F1919" s="72">
        <v>0</v>
      </c>
      <c r="G1919" s="72">
        <v>2.4</v>
      </c>
      <c r="H1919" s="72">
        <v>7</v>
      </c>
      <c r="I1919" s="72" t="s">
        <v>327</v>
      </c>
      <c r="J1919" s="72" t="s">
        <v>328</v>
      </c>
    </row>
    <row r="1920" spans="1:10" x14ac:dyDescent="0.25">
      <c r="A1920" s="107">
        <v>42817</v>
      </c>
      <c r="B1920" s="89" t="s">
        <v>293</v>
      </c>
      <c r="C1920" s="89" t="s">
        <v>53</v>
      </c>
      <c r="D1920" s="89" t="s">
        <v>311</v>
      </c>
      <c r="E1920" s="89" t="s">
        <v>312</v>
      </c>
      <c r="F1920" s="72">
        <v>0</v>
      </c>
      <c r="G1920" s="72">
        <v>1.7</v>
      </c>
      <c r="H1920" s="72">
        <v>3.4</v>
      </c>
      <c r="I1920" s="72" t="s">
        <v>299</v>
      </c>
      <c r="J1920" s="72" t="s">
        <v>334</v>
      </c>
    </row>
    <row r="1921" spans="1:10" x14ac:dyDescent="0.25">
      <c r="A1921" s="107">
        <v>42818</v>
      </c>
      <c r="B1921" s="89" t="s">
        <v>293</v>
      </c>
      <c r="C1921" s="89" t="s">
        <v>53</v>
      </c>
      <c r="D1921" s="89" t="s">
        <v>311</v>
      </c>
      <c r="E1921" s="89" t="s">
        <v>312</v>
      </c>
      <c r="F1921" s="72">
        <v>0.6</v>
      </c>
      <c r="G1921" s="72">
        <v>2.7</v>
      </c>
      <c r="H1921" s="72">
        <v>6.1</v>
      </c>
      <c r="I1921" s="72" t="s">
        <v>226</v>
      </c>
      <c r="J1921" s="72" t="s">
        <v>329</v>
      </c>
    </row>
    <row r="1922" spans="1:10" x14ac:dyDescent="0.25">
      <c r="A1922" s="107">
        <v>42819</v>
      </c>
      <c r="B1922" s="89" t="s">
        <v>293</v>
      </c>
      <c r="C1922" s="89" t="s">
        <v>53</v>
      </c>
      <c r="D1922" s="89" t="s">
        <v>311</v>
      </c>
      <c r="E1922" s="89" t="s">
        <v>312</v>
      </c>
      <c r="F1922" s="72">
        <v>0.2</v>
      </c>
      <c r="G1922" s="72">
        <v>1.2</v>
      </c>
      <c r="H1922" s="72">
        <v>3.4</v>
      </c>
      <c r="I1922" s="72" t="s">
        <v>226</v>
      </c>
      <c r="J1922" s="72" t="s">
        <v>329</v>
      </c>
    </row>
    <row r="1923" spans="1:10" x14ac:dyDescent="0.25">
      <c r="A1923" s="107">
        <v>42820</v>
      </c>
      <c r="B1923" s="89" t="s">
        <v>293</v>
      </c>
      <c r="C1923" s="89" t="s">
        <v>53</v>
      </c>
      <c r="D1923" s="89" t="s">
        <v>311</v>
      </c>
      <c r="E1923" s="89" t="s">
        <v>312</v>
      </c>
      <c r="F1923" s="72">
        <v>0</v>
      </c>
      <c r="G1923" s="72">
        <v>1.3</v>
      </c>
      <c r="H1923" s="72">
        <v>6.7</v>
      </c>
      <c r="I1923" s="72" t="s">
        <v>226</v>
      </c>
      <c r="J1923" s="72" t="s">
        <v>329</v>
      </c>
    </row>
    <row r="1924" spans="1:10" x14ac:dyDescent="0.25">
      <c r="A1924" s="107">
        <v>42821</v>
      </c>
      <c r="B1924" s="89" t="s">
        <v>293</v>
      </c>
      <c r="C1924" s="89" t="s">
        <v>53</v>
      </c>
      <c r="D1924" s="89" t="s">
        <v>311</v>
      </c>
      <c r="E1924" s="89" t="s">
        <v>312</v>
      </c>
      <c r="F1924" s="72">
        <v>0.2</v>
      </c>
      <c r="G1924" s="72">
        <v>0.4</v>
      </c>
      <c r="H1924" s="72">
        <v>2.4</v>
      </c>
      <c r="I1924" s="72" t="s">
        <v>226</v>
      </c>
      <c r="J1924" s="72" t="s">
        <v>329</v>
      </c>
    </row>
    <row r="1925" spans="1:10" x14ac:dyDescent="0.25">
      <c r="A1925" s="107">
        <v>42822</v>
      </c>
      <c r="B1925" s="89" t="s">
        <v>293</v>
      </c>
      <c r="C1925" s="89" t="s">
        <v>53</v>
      </c>
      <c r="D1925" s="89" t="s">
        <v>311</v>
      </c>
      <c r="E1925" s="89" t="s">
        <v>312</v>
      </c>
      <c r="F1925" s="72">
        <v>0</v>
      </c>
      <c r="G1925" s="72">
        <v>1.5</v>
      </c>
      <c r="H1925" s="72">
        <v>5.5</v>
      </c>
      <c r="I1925" s="72" t="s">
        <v>226</v>
      </c>
      <c r="J1925" s="72" t="s">
        <v>329</v>
      </c>
    </row>
    <row r="1926" spans="1:10" x14ac:dyDescent="0.25">
      <c r="A1926" s="107">
        <v>42823</v>
      </c>
      <c r="B1926" s="89" t="s">
        <v>293</v>
      </c>
      <c r="C1926" s="89" t="s">
        <v>53</v>
      </c>
      <c r="D1926" s="89" t="s">
        <v>311</v>
      </c>
      <c r="E1926" s="89" t="s">
        <v>312</v>
      </c>
      <c r="F1926" s="72">
        <v>0.5</v>
      </c>
      <c r="G1926" s="72">
        <v>1</v>
      </c>
      <c r="H1926" s="72">
        <v>5.5</v>
      </c>
      <c r="I1926" s="72" t="s">
        <v>327</v>
      </c>
      <c r="J1926" s="72" t="s">
        <v>328</v>
      </c>
    </row>
    <row r="1927" spans="1:10" x14ac:dyDescent="0.25">
      <c r="A1927" s="107">
        <v>42824</v>
      </c>
      <c r="B1927" s="89" t="s">
        <v>293</v>
      </c>
      <c r="C1927" s="89" t="s">
        <v>53</v>
      </c>
      <c r="D1927" s="89" t="s">
        <v>311</v>
      </c>
      <c r="E1927" s="89" t="s">
        <v>312</v>
      </c>
      <c r="F1927" s="104">
        <v>0</v>
      </c>
      <c r="G1927" s="104">
        <v>1.452599</v>
      </c>
      <c r="H1927" s="104">
        <v>5.4826800000000002</v>
      </c>
      <c r="I1927" s="72" t="s">
        <v>226</v>
      </c>
      <c r="J1927" s="72" t="s">
        <v>329</v>
      </c>
    </row>
    <row r="1928" spans="1:10" x14ac:dyDescent="0.25">
      <c r="A1928" s="107">
        <v>42825</v>
      </c>
      <c r="B1928" s="89" t="s">
        <v>293</v>
      </c>
      <c r="C1928" s="89" t="s">
        <v>53</v>
      </c>
      <c r="D1928" s="89" t="s">
        <v>311</v>
      </c>
      <c r="E1928" s="89" t="s">
        <v>312</v>
      </c>
      <c r="F1928" s="72">
        <v>0.3</v>
      </c>
      <c r="G1928" s="72">
        <v>0.3</v>
      </c>
      <c r="H1928" s="72">
        <v>10.4</v>
      </c>
      <c r="I1928" s="72" t="s">
        <v>265</v>
      </c>
      <c r="J1928" s="72" t="s">
        <v>333</v>
      </c>
    </row>
    <row r="1929" spans="1:10" x14ac:dyDescent="0.25">
      <c r="A1929" s="107">
        <v>42826</v>
      </c>
      <c r="B1929" s="89" t="s">
        <v>293</v>
      </c>
      <c r="C1929" s="89" t="s">
        <v>53</v>
      </c>
      <c r="D1929" s="89" t="s">
        <v>311</v>
      </c>
      <c r="E1929" s="89" t="s">
        <v>312</v>
      </c>
      <c r="F1929" s="72">
        <v>0</v>
      </c>
      <c r="G1929" s="72">
        <v>0.8</v>
      </c>
      <c r="H1929" s="72">
        <v>5.5</v>
      </c>
      <c r="I1929" s="72" t="s">
        <v>226</v>
      </c>
      <c r="J1929" s="72" t="s">
        <v>329</v>
      </c>
    </row>
    <row r="1930" spans="1:10" x14ac:dyDescent="0.25">
      <c r="A1930" s="107">
        <v>42827</v>
      </c>
      <c r="B1930" s="89" t="s">
        <v>293</v>
      </c>
      <c r="C1930" s="89" t="s">
        <v>53</v>
      </c>
      <c r="D1930" s="89" t="s">
        <v>311</v>
      </c>
      <c r="E1930" s="89" t="s">
        <v>312</v>
      </c>
      <c r="F1930" s="108">
        <v>1.2</v>
      </c>
      <c r="G1930" s="108">
        <v>3.1</v>
      </c>
      <c r="H1930" s="108">
        <v>8</v>
      </c>
      <c r="I1930" s="72" t="s">
        <v>299</v>
      </c>
      <c r="J1930" s="72" t="s">
        <v>334</v>
      </c>
    </row>
    <row r="1931" spans="1:10" x14ac:dyDescent="0.25">
      <c r="A1931" s="107">
        <v>42828</v>
      </c>
      <c r="B1931" s="89" t="s">
        <v>293</v>
      </c>
      <c r="C1931" s="89" t="s">
        <v>53</v>
      </c>
      <c r="D1931" s="89" t="s">
        <v>311</v>
      </c>
      <c r="E1931" s="89" t="s">
        <v>312</v>
      </c>
      <c r="F1931" s="108">
        <v>0.3</v>
      </c>
      <c r="G1931" s="108">
        <v>2.7</v>
      </c>
      <c r="H1931" s="108">
        <v>7.6</v>
      </c>
      <c r="I1931" s="72" t="s">
        <v>299</v>
      </c>
      <c r="J1931" s="72" t="s">
        <v>334</v>
      </c>
    </row>
    <row r="1932" spans="1:10" x14ac:dyDescent="0.25">
      <c r="A1932" s="107">
        <v>42829</v>
      </c>
      <c r="B1932" s="89" t="s">
        <v>293</v>
      </c>
      <c r="C1932" s="89" t="s">
        <v>53</v>
      </c>
      <c r="D1932" s="89" t="s">
        <v>311</v>
      </c>
      <c r="E1932" s="89" t="s">
        <v>312</v>
      </c>
      <c r="F1932" s="108">
        <v>0.7</v>
      </c>
      <c r="G1932" s="108">
        <v>2.5</v>
      </c>
      <c r="H1932" s="108">
        <v>7.7</v>
      </c>
      <c r="I1932" s="72" t="s">
        <v>299</v>
      </c>
      <c r="J1932" s="72" t="s">
        <v>334</v>
      </c>
    </row>
    <row r="1933" spans="1:10" x14ac:dyDescent="0.25">
      <c r="A1933" s="107">
        <v>42830</v>
      </c>
      <c r="B1933" s="89" t="s">
        <v>293</v>
      </c>
      <c r="C1933" s="89" t="s">
        <v>53</v>
      </c>
      <c r="D1933" s="89" t="s">
        <v>311</v>
      </c>
      <c r="E1933" s="89" t="s">
        <v>312</v>
      </c>
      <c r="F1933" s="108">
        <v>0.4</v>
      </c>
      <c r="G1933" s="108">
        <v>1.7</v>
      </c>
      <c r="H1933" s="108">
        <v>6.7</v>
      </c>
      <c r="I1933" s="72" t="s">
        <v>226</v>
      </c>
      <c r="J1933" s="72" t="s">
        <v>329</v>
      </c>
    </row>
    <row r="1934" spans="1:10" x14ac:dyDescent="0.25">
      <c r="A1934" s="107">
        <v>42831</v>
      </c>
      <c r="B1934" s="89" t="s">
        <v>293</v>
      </c>
      <c r="C1934" s="89" t="s">
        <v>53</v>
      </c>
      <c r="D1934" s="89" t="s">
        <v>311</v>
      </c>
      <c r="E1934" s="89" t="s">
        <v>312</v>
      </c>
      <c r="F1934" s="108">
        <v>0</v>
      </c>
      <c r="G1934" s="108">
        <v>1</v>
      </c>
      <c r="H1934" s="108">
        <v>5.6</v>
      </c>
      <c r="I1934" s="72" t="s">
        <v>226</v>
      </c>
      <c r="J1934" s="72" t="s">
        <v>329</v>
      </c>
    </row>
    <row r="1935" spans="1:10" x14ac:dyDescent="0.25">
      <c r="A1935" s="107">
        <v>42832</v>
      </c>
      <c r="B1935" s="89" t="s">
        <v>293</v>
      </c>
      <c r="C1935" s="89" t="s">
        <v>53</v>
      </c>
      <c r="D1935" s="89" t="s">
        <v>311</v>
      </c>
      <c r="E1935" s="89" t="s">
        <v>312</v>
      </c>
      <c r="F1935" s="108">
        <v>0.5</v>
      </c>
      <c r="G1935" s="108">
        <v>1.9</v>
      </c>
      <c r="H1935" s="108">
        <v>5</v>
      </c>
      <c r="I1935" s="72" t="s">
        <v>226</v>
      </c>
      <c r="J1935" s="72" t="s">
        <v>329</v>
      </c>
    </row>
    <row r="1936" spans="1:10" x14ac:dyDescent="0.25">
      <c r="A1936" s="107">
        <v>42833</v>
      </c>
      <c r="B1936" s="89" t="s">
        <v>293</v>
      </c>
      <c r="C1936" s="89" t="s">
        <v>53</v>
      </c>
      <c r="D1936" s="89" t="s">
        <v>311</v>
      </c>
      <c r="E1936" s="89" t="s">
        <v>312</v>
      </c>
      <c r="F1936" s="108">
        <v>0.2</v>
      </c>
      <c r="G1936" s="108">
        <v>0.8</v>
      </c>
      <c r="H1936" s="108">
        <v>3</v>
      </c>
      <c r="I1936" s="72" t="s">
        <v>299</v>
      </c>
      <c r="J1936" s="72" t="s">
        <v>334</v>
      </c>
    </row>
    <row r="1937" spans="1:10" x14ac:dyDescent="0.25">
      <c r="A1937" s="107">
        <v>42834</v>
      </c>
      <c r="B1937" s="89" t="s">
        <v>293</v>
      </c>
      <c r="C1937" s="89" t="s">
        <v>53</v>
      </c>
      <c r="D1937" s="89" t="s">
        <v>311</v>
      </c>
      <c r="E1937" s="89" t="s">
        <v>312</v>
      </c>
      <c r="F1937" s="108">
        <v>0</v>
      </c>
      <c r="G1937" s="108">
        <v>2.8</v>
      </c>
      <c r="H1937" s="108">
        <v>9.1999999999999993</v>
      </c>
      <c r="I1937" s="72" t="s">
        <v>327</v>
      </c>
      <c r="J1937" s="72" t="s">
        <v>328</v>
      </c>
    </row>
    <row r="1938" spans="1:10" x14ac:dyDescent="0.25">
      <c r="A1938" s="107">
        <v>42835</v>
      </c>
      <c r="B1938" s="89" t="s">
        <v>293</v>
      </c>
      <c r="C1938" s="89" t="s">
        <v>53</v>
      </c>
      <c r="D1938" s="89" t="s">
        <v>311</v>
      </c>
      <c r="E1938" s="89" t="s">
        <v>312</v>
      </c>
      <c r="F1938" s="108">
        <v>1.1000000000000001</v>
      </c>
      <c r="G1938" s="108">
        <v>6.4</v>
      </c>
      <c r="H1938" s="108">
        <v>12.5</v>
      </c>
      <c r="I1938" s="72" t="s">
        <v>327</v>
      </c>
      <c r="J1938" s="72" t="s">
        <v>328</v>
      </c>
    </row>
    <row r="1939" spans="1:10" x14ac:dyDescent="0.25">
      <c r="A1939" s="107">
        <v>42836</v>
      </c>
      <c r="B1939" s="89" t="s">
        <v>293</v>
      </c>
      <c r="C1939" s="89" t="s">
        <v>53</v>
      </c>
      <c r="D1939" s="89" t="s">
        <v>311</v>
      </c>
      <c r="E1939" s="89" t="s">
        <v>312</v>
      </c>
      <c r="F1939" s="108">
        <v>0.3</v>
      </c>
      <c r="G1939" s="108">
        <v>0.5</v>
      </c>
      <c r="H1939" s="108">
        <v>6</v>
      </c>
      <c r="I1939" s="72" t="s">
        <v>327</v>
      </c>
      <c r="J1939" s="72" t="s">
        <v>328</v>
      </c>
    </row>
    <row r="1940" spans="1:10" x14ac:dyDescent="0.25">
      <c r="A1940" s="107">
        <v>42837</v>
      </c>
      <c r="B1940" s="89" t="s">
        <v>293</v>
      </c>
      <c r="C1940" s="89" t="s">
        <v>53</v>
      </c>
      <c r="D1940" s="89" t="s">
        <v>311</v>
      </c>
      <c r="E1940" s="89" t="s">
        <v>312</v>
      </c>
      <c r="F1940" s="108">
        <v>0.8</v>
      </c>
      <c r="G1940" s="108">
        <v>2.1</v>
      </c>
      <c r="H1940" s="108">
        <v>5.4</v>
      </c>
      <c r="I1940" s="72" t="s">
        <v>226</v>
      </c>
      <c r="J1940" s="72" t="s">
        <v>329</v>
      </c>
    </row>
    <row r="1941" spans="1:10" x14ac:dyDescent="0.25">
      <c r="A1941" s="107">
        <v>42838</v>
      </c>
      <c r="B1941" s="89" t="s">
        <v>293</v>
      </c>
      <c r="C1941" s="89" t="s">
        <v>53</v>
      </c>
      <c r="D1941" s="89" t="s">
        <v>311</v>
      </c>
      <c r="E1941" s="89" t="s">
        <v>312</v>
      </c>
      <c r="F1941" s="108">
        <v>0</v>
      </c>
      <c r="G1941" s="108">
        <v>1.4</v>
      </c>
      <c r="H1941" s="108">
        <v>5</v>
      </c>
      <c r="I1941" s="72" t="s">
        <v>226</v>
      </c>
      <c r="J1941" s="72" t="s">
        <v>329</v>
      </c>
    </row>
    <row r="1942" spans="1:10" x14ac:dyDescent="0.25">
      <c r="A1942" s="107">
        <v>42839</v>
      </c>
      <c r="B1942" s="89" t="s">
        <v>293</v>
      </c>
      <c r="C1942" s="89" t="s">
        <v>53</v>
      </c>
      <c r="D1942" s="89" t="s">
        <v>311</v>
      </c>
      <c r="E1942" s="89" t="s">
        <v>312</v>
      </c>
      <c r="F1942" s="108">
        <v>0.1</v>
      </c>
      <c r="G1942" s="108">
        <v>0.3</v>
      </c>
      <c r="H1942" s="108">
        <v>3.4</v>
      </c>
      <c r="I1942" s="72" t="s">
        <v>226</v>
      </c>
      <c r="J1942" s="72" t="s">
        <v>329</v>
      </c>
    </row>
    <row r="1943" spans="1:10" x14ac:dyDescent="0.25">
      <c r="A1943" s="107">
        <v>42840</v>
      </c>
      <c r="B1943" s="89" t="s">
        <v>293</v>
      </c>
      <c r="C1943" s="89" t="s">
        <v>53</v>
      </c>
      <c r="D1943" s="89" t="s">
        <v>311</v>
      </c>
      <c r="E1943" s="89" t="s">
        <v>312</v>
      </c>
      <c r="F1943" s="108">
        <v>0.1</v>
      </c>
      <c r="G1943" s="108">
        <v>0.1</v>
      </c>
      <c r="H1943" s="108">
        <v>5.3</v>
      </c>
      <c r="I1943" s="72" t="s">
        <v>299</v>
      </c>
      <c r="J1943" s="72" t="s">
        <v>334</v>
      </c>
    </row>
    <row r="1944" spans="1:10" x14ac:dyDescent="0.25">
      <c r="A1944" s="107">
        <v>42841</v>
      </c>
      <c r="B1944" s="89" t="s">
        <v>293</v>
      </c>
      <c r="C1944" s="89" t="s">
        <v>53</v>
      </c>
      <c r="D1944" s="89" t="s">
        <v>311</v>
      </c>
      <c r="E1944" s="89" t="s">
        <v>312</v>
      </c>
      <c r="F1944" s="108">
        <v>0</v>
      </c>
      <c r="G1944" s="108">
        <v>0.4</v>
      </c>
      <c r="H1944" s="108">
        <v>4.7</v>
      </c>
      <c r="I1944" s="72" t="s">
        <v>261</v>
      </c>
      <c r="J1944" s="72" t="s">
        <v>332</v>
      </c>
    </row>
    <row r="1945" spans="1:10" x14ac:dyDescent="0.25">
      <c r="A1945" s="107">
        <v>42842</v>
      </c>
      <c r="B1945" s="89" t="s">
        <v>293</v>
      </c>
      <c r="C1945" s="89" t="s">
        <v>53</v>
      </c>
      <c r="D1945" s="89" t="s">
        <v>311</v>
      </c>
      <c r="E1945" s="89" t="s">
        <v>312</v>
      </c>
      <c r="F1945" s="108">
        <v>0.3</v>
      </c>
      <c r="G1945" s="108">
        <v>1.6</v>
      </c>
      <c r="H1945" s="108">
        <v>4.7</v>
      </c>
      <c r="I1945" s="72" t="s">
        <v>226</v>
      </c>
      <c r="J1945" s="72" t="s">
        <v>329</v>
      </c>
    </row>
    <row r="1946" spans="1:10" x14ac:dyDescent="0.25">
      <c r="A1946" s="107">
        <v>42843</v>
      </c>
      <c r="B1946" s="89" t="s">
        <v>293</v>
      </c>
      <c r="C1946" s="89" t="s">
        <v>53</v>
      </c>
      <c r="D1946" s="89" t="s">
        <v>311</v>
      </c>
      <c r="E1946" s="89" t="s">
        <v>312</v>
      </c>
      <c r="F1946" s="108">
        <v>0</v>
      </c>
      <c r="G1946" s="108">
        <v>1.2</v>
      </c>
      <c r="H1946" s="108">
        <v>4.5999999999999996</v>
      </c>
      <c r="I1946" s="72" t="s">
        <v>226</v>
      </c>
      <c r="J1946" s="72" t="s">
        <v>329</v>
      </c>
    </row>
    <row r="1947" spans="1:10" x14ac:dyDescent="0.25">
      <c r="A1947" s="107">
        <v>42844</v>
      </c>
      <c r="B1947" s="89" t="s">
        <v>293</v>
      </c>
      <c r="C1947" s="89" t="s">
        <v>53</v>
      </c>
      <c r="D1947" s="89" t="s">
        <v>311</v>
      </c>
      <c r="E1947" s="89" t="s">
        <v>312</v>
      </c>
      <c r="F1947" s="108">
        <v>0</v>
      </c>
      <c r="G1947" s="108">
        <v>1.3</v>
      </c>
      <c r="H1947" s="108">
        <v>4</v>
      </c>
      <c r="I1947" s="72" t="s">
        <v>226</v>
      </c>
      <c r="J1947" s="72" t="s">
        <v>329</v>
      </c>
    </row>
    <row r="1948" spans="1:10" x14ac:dyDescent="0.25">
      <c r="A1948" s="107">
        <v>42845</v>
      </c>
      <c r="B1948" s="89" t="s">
        <v>293</v>
      </c>
      <c r="C1948" s="89" t="s">
        <v>53</v>
      </c>
      <c r="D1948" s="89" t="s">
        <v>311</v>
      </c>
      <c r="E1948" s="89" t="s">
        <v>312</v>
      </c>
      <c r="F1948" s="108">
        <v>0.4</v>
      </c>
      <c r="G1948" s="108">
        <v>1.9</v>
      </c>
      <c r="H1948" s="108">
        <v>5.8</v>
      </c>
      <c r="I1948" s="72" t="s">
        <v>226</v>
      </c>
      <c r="J1948" s="72" t="s">
        <v>329</v>
      </c>
    </row>
    <row r="1949" spans="1:10" x14ac:dyDescent="0.25">
      <c r="A1949" s="107">
        <v>42846</v>
      </c>
      <c r="B1949" s="89" t="s">
        <v>293</v>
      </c>
      <c r="C1949" s="89" t="s">
        <v>53</v>
      </c>
      <c r="D1949" s="89" t="s">
        <v>311</v>
      </c>
      <c r="E1949" s="89" t="s">
        <v>312</v>
      </c>
      <c r="F1949" s="108">
        <v>0.2</v>
      </c>
      <c r="G1949" s="108">
        <v>0.6</v>
      </c>
      <c r="H1949" s="108">
        <v>3</v>
      </c>
      <c r="I1949" s="72" t="s">
        <v>299</v>
      </c>
      <c r="J1949" s="72" t="s">
        <v>334</v>
      </c>
    </row>
    <row r="1950" spans="1:10" x14ac:dyDescent="0.25">
      <c r="A1950" s="107">
        <v>42847</v>
      </c>
      <c r="B1950" s="89" t="s">
        <v>293</v>
      </c>
      <c r="C1950" s="89" t="s">
        <v>53</v>
      </c>
      <c r="D1950" s="89" t="s">
        <v>311</v>
      </c>
      <c r="E1950" s="89" t="s">
        <v>312</v>
      </c>
      <c r="F1950" s="108">
        <v>0</v>
      </c>
      <c r="G1950" s="108">
        <v>0.5</v>
      </c>
      <c r="H1950" s="108">
        <v>2.6</v>
      </c>
      <c r="I1950" s="72" t="s">
        <v>261</v>
      </c>
      <c r="J1950" s="72" t="s">
        <v>332</v>
      </c>
    </row>
    <row r="1951" spans="1:10" x14ac:dyDescent="0.25">
      <c r="A1951" s="107">
        <v>42848</v>
      </c>
      <c r="B1951" s="89" t="s">
        <v>293</v>
      </c>
      <c r="C1951" s="89" t="s">
        <v>53</v>
      </c>
      <c r="D1951" s="89" t="s">
        <v>311</v>
      </c>
      <c r="E1951" s="89" t="s">
        <v>312</v>
      </c>
      <c r="F1951" s="108">
        <v>0</v>
      </c>
      <c r="G1951" s="108">
        <v>0.2</v>
      </c>
      <c r="H1951" s="108">
        <v>2.7</v>
      </c>
      <c r="I1951" s="72" t="s">
        <v>327</v>
      </c>
      <c r="J1951" s="72" t="s">
        <v>328</v>
      </c>
    </row>
    <row r="1952" spans="1:10" x14ac:dyDescent="0.25">
      <c r="A1952" s="107">
        <v>42849</v>
      </c>
      <c r="B1952" s="89" t="s">
        <v>293</v>
      </c>
      <c r="C1952" s="89" t="s">
        <v>53</v>
      </c>
      <c r="D1952" s="89" t="s">
        <v>311</v>
      </c>
      <c r="E1952" s="89" t="s">
        <v>312</v>
      </c>
      <c r="F1952" s="108">
        <v>0</v>
      </c>
      <c r="G1952" s="108">
        <v>0.8</v>
      </c>
      <c r="H1952" s="108">
        <v>3.3</v>
      </c>
      <c r="I1952" s="72" t="s">
        <v>226</v>
      </c>
      <c r="J1952" s="72" t="s">
        <v>329</v>
      </c>
    </row>
    <row r="1953" spans="1:10" x14ac:dyDescent="0.25">
      <c r="A1953" s="107">
        <v>42850</v>
      </c>
      <c r="B1953" s="89" t="s">
        <v>293</v>
      </c>
      <c r="C1953" s="89" t="s">
        <v>53</v>
      </c>
      <c r="D1953" s="89" t="s">
        <v>311</v>
      </c>
      <c r="E1953" s="89" t="s">
        <v>312</v>
      </c>
      <c r="F1953" s="108">
        <v>0</v>
      </c>
      <c r="G1953" s="108">
        <v>2.5</v>
      </c>
      <c r="H1953" s="108">
        <v>9.6999999999999993</v>
      </c>
      <c r="I1953" s="72" t="s">
        <v>327</v>
      </c>
      <c r="J1953" s="72" t="s">
        <v>328</v>
      </c>
    </row>
    <row r="1954" spans="1:10" x14ac:dyDescent="0.25">
      <c r="A1954" s="107">
        <v>42851</v>
      </c>
      <c r="B1954" s="89" t="s">
        <v>293</v>
      </c>
      <c r="C1954" s="89" t="s">
        <v>53</v>
      </c>
      <c r="D1954" s="89" t="s">
        <v>311</v>
      </c>
      <c r="E1954" s="89" t="s">
        <v>312</v>
      </c>
      <c r="F1954" s="108">
        <v>1.2</v>
      </c>
      <c r="G1954" s="108">
        <v>4.7</v>
      </c>
      <c r="H1954" s="108">
        <v>17.3</v>
      </c>
      <c r="I1954" s="72" t="s">
        <v>327</v>
      </c>
      <c r="J1954" s="72" t="s">
        <v>328</v>
      </c>
    </row>
    <row r="1955" spans="1:10" x14ac:dyDescent="0.25">
      <c r="A1955" s="107">
        <v>42852</v>
      </c>
      <c r="B1955" s="89" t="s">
        <v>293</v>
      </c>
      <c r="C1955" s="89" t="s">
        <v>53</v>
      </c>
      <c r="D1955" s="89" t="s">
        <v>311</v>
      </c>
      <c r="E1955" s="89" t="s">
        <v>312</v>
      </c>
      <c r="F1955" s="108">
        <v>0</v>
      </c>
      <c r="G1955" s="108">
        <v>2.6</v>
      </c>
      <c r="H1955" s="108">
        <v>6.3</v>
      </c>
      <c r="I1955" s="72" t="s">
        <v>327</v>
      </c>
      <c r="J1955" s="72" t="s">
        <v>328</v>
      </c>
    </row>
    <row r="1956" spans="1:10" x14ac:dyDescent="0.25">
      <c r="A1956" s="107">
        <v>42853</v>
      </c>
      <c r="B1956" s="89" t="s">
        <v>293</v>
      </c>
      <c r="C1956" s="89" t="s">
        <v>53</v>
      </c>
      <c r="D1956" s="89" t="s">
        <v>311</v>
      </c>
      <c r="E1956" s="89" t="s">
        <v>312</v>
      </c>
      <c r="F1956" s="108">
        <v>0.2</v>
      </c>
      <c r="G1956" s="108">
        <v>0.3</v>
      </c>
      <c r="H1956" s="108">
        <v>4.5</v>
      </c>
      <c r="I1956" s="72" t="s">
        <v>300</v>
      </c>
      <c r="J1956" s="72" t="s">
        <v>330</v>
      </c>
    </row>
    <row r="1957" spans="1:10" x14ac:dyDescent="0.25">
      <c r="A1957" s="107">
        <v>42854</v>
      </c>
      <c r="B1957" s="89" t="s">
        <v>293</v>
      </c>
      <c r="C1957" s="89" t="s">
        <v>53</v>
      </c>
      <c r="D1957" s="89" t="s">
        <v>311</v>
      </c>
      <c r="E1957" s="89" t="s">
        <v>312</v>
      </c>
      <c r="F1957" s="108">
        <v>0.5</v>
      </c>
      <c r="G1957" s="108">
        <v>1.5</v>
      </c>
      <c r="H1957" s="108">
        <v>5.7</v>
      </c>
      <c r="I1957" s="72" t="s">
        <v>327</v>
      </c>
      <c r="J1957" s="72" t="s">
        <v>328</v>
      </c>
    </row>
    <row r="1958" spans="1:10" x14ac:dyDescent="0.25">
      <c r="A1958" s="107">
        <v>42855</v>
      </c>
      <c r="B1958" s="89" t="s">
        <v>293</v>
      </c>
      <c r="C1958" s="89" t="s">
        <v>53</v>
      </c>
      <c r="D1958" s="89" t="s">
        <v>311</v>
      </c>
      <c r="E1958" s="89" t="s">
        <v>312</v>
      </c>
      <c r="F1958" s="108">
        <v>0.3</v>
      </c>
      <c r="G1958" s="108">
        <v>1</v>
      </c>
      <c r="H1958" s="108">
        <v>3.8</v>
      </c>
      <c r="I1958" s="72" t="s">
        <v>226</v>
      </c>
      <c r="J1958" s="72" t="s">
        <v>329</v>
      </c>
    </row>
    <row r="1959" spans="1:10" x14ac:dyDescent="0.25">
      <c r="A1959" s="107">
        <v>42856</v>
      </c>
      <c r="B1959" s="89" t="s">
        <v>293</v>
      </c>
      <c r="C1959" s="89" t="s">
        <v>53</v>
      </c>
      <c r="D1959" s="89" t="s">
        <v>311</v>
      </c>
      <c r="E1959" s="89" t="s">
        <v>312</v>
      </c>
      <c r="F1959" s="72">
        <v>0</v>
      </c>
      <c r="G1959" s="72">
        <v>0.9</v>
      </c>
      <c r="H1959" s="72">
        <v>3.7</v>
      </c>
      <c r="I1959" s="72" t="s">
        <v>327</v>
      </c>
      <c r="J1959" s="72" t="s">
        <v>328</v>
      </c>
    </row>
    <row r="1960" spans="1:10" x14ac:dyDescent="0.25">
      <c r="A1960" s="107">
        <v>42857</v>
      </c>
      <c r="B1960" s="89" t="s">
        <v>293</v>
      </c>
      <c r="C1960" s="89" t="s">
        <v>53</v>
      </c>
      <c r="D1960" s="89" t="s">
        <v>311</v>
      </c>
      <c r="E1960" s="89" t="s">
        <v>312</v>
      </c>
      <c r="F1960" s="72">
        <v>0</v>
      </c>
      <c r="G1960" s="72">
        <v>0.9</v>
      </c>
      <c r="H1960" s="72">
        <v>4.7</v>
      </c>
      <c r="I1960" s="72" t="s">
        <v>300</v>
      </c>
      <c r="J1960" s="72" t="s">
        <v>330</v>
      </c>
    </row>
    <row r="1961" spans="1:10" x14ac:dyDescent="0.25">
      <c r="A1961" s="107">
        <v>42858</v>
      </c>
      <c r="B1961" s="89" t="s">
        <v>293</v>
      </c>
      <c r="C1961" s="89" t="s">
        <v>53</v>
      </c>
      <c r="D1961" s="89" t="s">
        <v>311</v>
      </c>
      <c r="E1961" s="89" t="s">
        <v>312</v>
      </c>
      <c r="F1961" s="72">
        <v>0.6</v>
      </c>
      <c r="G1961" s="72">
        <v>2.1</v>
      </c>
      <c r="H1961" s="72">
        <v>6.1</v>
      </c>
      <c r="I1961" s="72" t="s">
        <v>299</v>
      </c>
      <c r="J1961" s="72" t="s">
        <v>334</v>
      </c>
    </row>
    <row r="1962" spans="1:10" x14ac:dyDescent="0.25">
      <c r="A1962" s="107">
        <v>42859</v>
      </c>
      <c r="B1962" s="89" t="s">
        <v>293</v>
      </c>
      <c r="C1962" s="89" t="s">
        <v>53</v>
      </c>
      <c r="D1962" s="89" t="s">
        <v>311</v>
      </c>
      <c r="E1962" s="89" t="s">
        <v>312</v>
      </c>
      <c r="F1962" s="72">
        <v>0.6</v>
      </c>
      <c r="G1962" s="72">
        <v>2.2000000000000002</v>
      </c>
      <c r="H1962" s="72">
        <v>5</v>
      </c>
      <c r="I1962" s="72" t="s">
        <v>226</v>
      </c>
      <c r="J1962" s="72" t="s">
        <v>329</v>
      </c>
    </row>
    <row r="1963" spans="1:10" x14ac:dyDescent="0.25">
      <c r="A1963" s="107">
        <v>42860</v>
      </c>
      <c r="B1963" s="89" t="s">
        <v>293</v>
      </c>
      <c r="C1963" s="89" t="s">
        <v>53</v>
      </c>
      <c r="D1963" s="89" t="s">
        <v>311</v>
      </c>
      <c r="E1963" s="89" t="s">
        <v>312</v>
      </c>
      <c r="F1963" s="72">
        <v>0.1</v>
      </c>
      <c r="G1963" s="72">
        <v>0.5</v>
      </c>
      <c r="H1963" s="72">
        <v>3</v>
      </c>
      <c r="I1963" s="72" t="s">
        <v>226</v>
      </c>
      <c r="J1963" s="72" t="s">
        <v>329</v>
      </c>
    </row>
    <row r="1964" spans="1:10" x14ac:dyDescent="0.25">
      <c r="A1964" s="107">
        <v>42861</v>
      </c>
      <c r="B1964" s="89" t="s">
        <v>293</v>
      </c>
      <c r="C1964" s="89" t="s">
        <v>53</v>
      </c>
      <c r="D1964" s="89" t="s">
        <v>311</v>
      </c>
      <c r="E1964" s="89" t="s">
        <v>312</v>
      </c>
      <c r="F1964" s="72">
        <v>0.4</v>
      </c>
      <c r="G1964" s="72">
        <v>1.8</v>
      </c>
      <c r="H1964" s="72">
        <v>4.2</v>
      </c>
      <c r="I1964" s="72" t="s">
        <v>327</v>
      </c>
      <c r="J1964" s="72" t="s">
        <v>328</v>
      </c>
    </row>
    <row r="1965" spans="1:10" x14ac:dyDescent="0.25">
      <c r="A1965" s="107">
        <v>42862</v>
      </c>
      <c r="B1965" s="89" t="s">
        <v>293</v>
      </c>
      <c r="C1965" s="89" t="s">
        <v>53</v>
      </c>
      <c r="D1965" s="89" t="s">
        <v>311</v>
      </c>
      <c r="E1965" s="89" t="s">
        <v>312</v>
      </c>
      <c r="F1965" s="72">
        <v>0.6</v>
      </c>
      <c r="G1965" s="72">
        <v>1.3</v>
      </c>
      <c r="H1965" s="72">
        <v>5.8</v>
      </c>
      <c r="I1965" s="72" t="s">
        <v>327</v>
      </c>
      <c r="J1965" s="72" t="s">
        <v>328</v>
      </c>
    </row>
    <row r="1966" spans="1:10" x14ac:dyDescent="0.25">
      <c r="A1966" s="107">
        <v>42863</v>
      </c>
      <c r="B1966" s="89" t="s">
        <v>293</v>
      </c>
      <c r="C1966" s="89" t="s">
        <v>53</v>
      </c>
      <c r="D1966" s="89" t="s">
        <v>311</v>
      </c>
      <c r="E1966" s="89" t="s">
        <v>312</v>
      </c>
      <c r="F1966" s="72">
        <v>0.4</v>
      </c>
      <c r="G1966" s="72">
        <v>1.3</v>
      </c>
      <c r="H1966" s="72">
        <v>5.2</v>
      </c>
      <c r="I1966" s="72" t="s">
        <v>226</v>
      </c>
      <c r="J1966" s="72" t="s">
        <v>329</v>
      </c>
    </row>
    <row r="1967" spans="1:10" x14ac:dyDescent="0.25">
      <c r="A1967" s="107">
        <v>42864</v>
      </c>
      <c r="B1967" s="89" t="s">
        <v>293</v>
      </c>
      <c r="C1967" s="89" t="s">
        <v>53</v>
      </c>
      <c r="D1967" s="89" t="s">
        <v>311</v>
      </c>
      <c r="E1967" s="89" t="s">
        <v>312</v>
      </c>
      <c r="F1967" s="72">
        <v>0.5</v>
      </c>
      <c r="G1967" s="72">
        <v>1.7</v>
      </c>
      <c r="H1967" s="72">
        <v>4.2</v>
      </c>
      <c r="I1967" s="72" t="s">
        <v>226</v>
      </c>
      <c r="J1967" s="72" t="s">
        <v>329</v>
      </c>
    </row>
    <row r="1968" spans="1:10" x14ac:dyDescent="0.25">
      <c r="A1968" s="107">
        <v>42865</v>
      </c>
      <c r="B1968" s="89" t="s">
        <v>293</v>
      </c>
      <c r="C1968" s="89" t="s">
        <v>53</v>
      </c>
      <c r="D1968" s="89" t="s">
        <v>311</v>
      </c>
      <c r="E1968" s="89" t="s">
        <v>312</v>
      </c>
      <c r="F1968" s="72">
        <v>0</v>
      </c>
      <c r="G1968" s="72">
        <v>0.4</v>
      </c>
      <c r="H1968" s="72">
        <v>3.3</v>
      </c>
      <c r="I1968" s="72" t="s">
        <v>298</v>
      </c>
      <c r="J1968" s="72" t="s">
        <v>331</v>
      </c>
    </row>
    <row r="1969" spans="1:10" x14ac:dyDescent="0.25">
      <c r="A1969" s="107">
        <v>42866</v>
      </c>
      <c r="B1969" s="89" t="s">
        <v>293</v>
      </c>
      <c r="C1969" s="89" t="s">
        <v>53</v>
      </c>
      <c r="D1969" s="89" t="s">
        <v>311</v>
      </c>
      <c r="E1969" s="89" t="s">
        <v>312</v>
      </c>
      <c r="F1969" s="72">
        <v>0</v>
      </c>
      <c r="G1969" s="72">
        <v>0.2</v>
      </c>
      <c r="H1969" s="72">
        <v>4.4000000000000004</v>
      </c>
      <c r="I1969" s="72" t="s">
        <v>261</v>
      </c>
      <c r="J1969" s="72" t="s">
        <v>332</v>
      </c>
    </row>
    <row r="1970" spans="1:10" x14ac:dyDescent="0.25">
      <c r="A1970" s="107">
        <v>42867</v>
      </c>
      <c r="B1970" s="89" t="s">
        <v>293</v>
      </c>
      <c r="C1970" s="89" t="s">
        <v>53</v>
      </c>
      <c r="D1970" s="89" t="s">
        <v>311</v>
      </c>
      <c r="E1970" s="89" t="s">
        <v>312</v>
      </c>
      <c r="F1970" s="72">
        <v>0</v>
      </c>
      <c r="G1970" s="72">
        <v>0.6</v>
      </c>
      <c r="H1970" s="72">
        <v>2.7</v>
      </c>
      <c r="I1970" s="72" t="s">
        <v>299</v>
      </c>
      <c r="J1970" s="72" t="s">
        <v>334</v>
      </c>
    </row>
    <row r="1971" spans="1:10" x14ac:dyDescent="0.25">
      <c r="A1971" s="107">
        <v>42868</v>
      </c>
      <c r="B1971" s="89" t="s">
        <v>293</v>
      </c>
      <c r="C1971" s="89" t="s">
        <v>53</v>
      </c>
      <c r="D1971" s="89" t="s">
        <v>311</v>
      </c>
      <c r="E1971" s="89" t="s">
        <v>312</v>
      </c>
      <c r="F1971" s="72">
        <v>0.1</v>
      </c>
      <c r="G1971" s="72">
        <v>0.5</v>
      </c>
      <c r="H1971" s="72">
        <v>2.5</v>
      </c>
      <c r="I1971" s="72" t="s">
        <v>226</v>
      </c>
      <c r="J1971" s="72" t="s">
        <v>329</v>
      </c>
    </row>
    <row r="1972" spans="1:10" x14ac:dyDescent="0.25">
      <c r="A1972" s="107">
        <v>42869</v>
      </c>
      <c r="B1972" s="89" t="s">
        <v>293</v>
      </c>
      <c r="C1972" s="89" t="s">
        <v>53</v>
      </c>
      <c r="D1972" s="89" t="s">
        <v>311</v>
      </c>
      <c r="E1972" s="89" t="s">
        <v>312</v>
      </c>
      <c r="F1972" s="72">
        <v>0.4</v>
      </c>
      <c r="G1972" s="72">
        <v>0.7</v>
      </c>
      <c r="H1972" s="72">
        <v>7.2</v>
      </c>
      <c r="I1972" s="72" t="s">
        <v>299</v>
      </c>
      <c r="J1972" s="72" t="s">
        <v>334</v>
      </c>
    </row>
    <row r="1973" spans="1:10" x14ac:dyDescent="0.25">
      <c r="A1973" s="107">
        <v>42870</v>
      </c>
      <c r="B1973" s="89" t="s">
        <v>293</v>
      </c>
      <c r="C1973" s="89" t="s">
        <v>53</v>
      </c>
      <c r="D1973" s="89" t="s">
        <v>311</v>
      </c>
      <c r="E1973" s="89" t="s">
        <v>312</v>
      </c>
      <c r="F1973" s="72">
        <v>0</v>
      </c>
      <c r="G1973" s="72">
        <v>1.1000000000000001</v>
      </c>
      <c r="H1973" s="72">
        <v>3.7</v>
      </c>
      <c r="I1973" s="72" t="s">
        <v>327</v>
      </c>
      <c r="J1973" s="72" t="s">
        <v>328</v>
      </c>
    </row>
    <row r="1974" spans="1:10" x14ac:dyDescent="0.25">
      <c r="A1974" s="107">
        <v>42871</v>
      </c>
      <c r="B1974" s="89" t="s">
        <v>293</v>
      </c>
      <c r="C1974" s="89" t="s">
        <v>53</v>
      </c>
      <c r="D1974" s="89" t="s">
        <v>311</v>
      </c>
      <c r="E1974" s="89" t="s">
        <v>312</v>
      </c>
      <c r="F1974" s="72">
        <v>0</v>
      </c>
      <c r="G1974" s="72">
        <v>0.7</v>
      </c>
      <c r="H1974" s="72">
        <v>4</v>
      </c>
      <c r="I1974" s="72" t="s">
        <v>261</v>
      </c>
      <c r="J1974" s="72" t="s">
        <v>332</v>
      </c>
    </row>
    <row r="1975" spans="1:10" x14ac:dyDescent="0.25">
      <c r="A1975" s="107">
        <v>42872</v>
      </c>
      <c r="B1975" s="89" t="s">
        <v>293</v>
      </c>
      <c r="C1975" s="89" t="s">
        <v>53</v>
      </c>
      <c r="D1975" s="89" t="s">
        <v>311</v>
      </c>
      <c r="E1975" s="89" t="s">
        <v>312</v>
      </c>
      <c r="F1975" s="72">
        <v>0</v>
      </c>
      <c r="G1975" s="72">
        <v>0.8</v>
      </c>
      <c r="H1975" s="72">
        <v>3</v>
      </c>
      <c r="I1975" s="72" t="s">
        <v>226</v>
      </c>
      <c r="J1975" s="72" t="s">
        <v>329</v>
      </c>
    </row>
    <row r="1976" spans="1:10" x14ac:dyDescent="0.25">
      <c r="A1976" s="107">
        <v>42873</v>
      </c>
      <c r="B1976" s="89" t="s">
        <v>293</v>
      </c>
      <c r="C1976" s="89" t="s">
        <v>53</v>
      </c>
      <c r="D1976" s="89" t="s">
        <v>311</v>
      </c>
      <c r="E1976" s="89" t="s">
        <v>312</v>
      </c>
      <c r="F1976" s="72">
        <v>0</v>
      </c>
      <c r="G1976" s="72">
        <v>1</v>
      </c>
      <c r="H1976" s="72">
        <v>3.7</v>
      </c>
      <c r="I1976" s="72" t="s">
        <v>226</v>
      </c>
      <c r="J1976" s="72" t="s">
        <v>329</v>
      </c>
    </row>
    <row r="1977" spans="1:10" x14ac:dyDescent="0.25">
      <c r="A1977" s="107">
        <v>42874</v>
      </c>
      <c r="B1977" s="89" t="s">
        <v>293</v>
      </c>
      <c r="C1977" s="89" t="s">
        <v>53</v>
      </c>
      <c r="D1977" s="89" t="s">
        <v>311</v>
      </c>
      <c r="E1977" s="89" t="s">
        <v>312</v>
      </c>
      <c r="F1977" s="72">
        <v>0.2</v>
      </c>
      <c r="G1977" s="72">
        <v>1.3</v>
      </c>
      <c r="H1977" s="72">
        <v>3</v>
      </c>
      <c r="I1977" s="72" t="s">
        <v>299</v>
      </c>
      <c r="J1977" s="72" t="s">
        <v>334</v>
      </c>
    </row>
    <row r="1978" spans="1:10" x14ac:dyDescent="0.25">
      <c r="A1978" s="107">
        <v>42875</v>
      </c>
      <c r="B1978" s="89" t="s">
        <v>293</v>
      </c>
      <c r="C1978" s="89" t="s">
        <v>53</v>
      </c>
      <c r="D1978" s="89" t="s">
        <v>311</v>
      </c>
      <c r="E1978" s="89" t="s">
        <v>312</v>
      </c>
      <c r="F1978" s="72">
        <v>0</v>
      </c>
      <c r="G1978" s="72">
        <v>0.8</v>
      </c>
      <c r="H1978" s="72">
        <v>3.8</v>
      </c>
      <c r="I1978" s="72" t="s">
        <v>327</v>
      </c>
      <c r="J1978" s="72" t="s">
        <v>328</v>
      </c>
    </row>
    <row r="1979" spans="1:10" x14ac:dyDescent="0.25">
      <c r="A1979" s="107">
        <v>42876</v>
      </c>
      <c r="B1979" s="89" t="s">
        <v>293</v>
      </c>
      <c r="C1979" s="89" t="s">
        <v>53</v>
      </c>
      <c r="D1979" s="89" t="s">
        <v>311</v>
      </c>
      <c r="E1979" s="89" t="s">
        <v>312</v>
      </c>
      <c r="F1979" s="72">
        <v>0</v>
      </c>
      <c r="G1979" s="72">
        <v>0.5</v>
      </c>
      <c r="H1979" s="72">
        <v>4.0999999999999996</v>
      </c>
      <c r="I1979" s="72" t="s">
        <v>299</v>
      </c>
      <c r="J1979" s="72" t="s">
        <v>334</v>
      </c>
    </row>
    <row r="1980" spans="1:10" x14ac:dyDescent="0.25">
      <c r="A1980" s="107">
        <v>42877</v>
      </c>
      <c r="B1980" s="89" t="s">
        <v>293</v>
      </c>
      <c r="C1980" s="89" t="s">
        <v>53</v>
      </c>
      <c r="D1980" s="89" t="s">
        <v>311</v>
      </c>
      <c r="E1980" s="89" t="s">
        <v>312</v>
      </c>
      <c r="F1980" s="72">
        <v>0.6</v>
      </c>
      <c r="G1980" s="72">
        <v>1.5</v>
      </c>
      <c r="H1980" s="72">
        <v>4.0999999999999996</v>
      </c>
      <c r="I1980" s="72" t="s">
        <v>226</v>
      </c>
      <c r="J1980" s="72" t="s">
        <v>329</v>
      </c>
    </row>
    <row r="1981" spans="1:10" x14ac:dyDescent="0.25">
      <c r="A1981" s="107">
        <v>42878</v>
      </c>
      <c r="B1981" s="89" t="s">
        <v>293</v>
      </c>
      <c r="C1981" s="89" t="s">
        <v>53</v>
      </c>
      <c r="D1981" s="89" t="s">
        <v>311</v>
      </c>
      <c r="E1981" s="89" t="s">
        <v>312</v>
      </c>
      <c r="F1981" s="72">
        <v>0.6</v>
      </c>
      <c r="G1981" s="72">
        <v>1.5</v>
      </c>
      <c r="H1981" s="72">
        <v>3.3</v>
      </c>
      <c r="I1981" s="72" t="s">
        <v>327</v>
      </c>
      <c r="J1981" s="72" t="s">
        <v>328</v>
      </c>
    </row>
    <row r="1982" spans="1:10" x14ac:dyDescent="0.25">
      <c r="A1982" s="107">
        <v>42879</v>
      </c>
      <c r="B1982" s="89" t="s">
        <v>293</v>
      </c>
      <c r="C1982" s="89" t="s">
        <v>53</v>
      </c>
      <c r="D1982" s="89" t="s">
        <v>311</v>
      </c>
      <c r="E1982" s="89" t="s">
        <v>312</v>
      </c>
      <c r="F1982" s="72">
        <v>0.8</v>
      </c>
      <c r="G1982" s="72">
        <v>3.2</v>
      </c>
      <c r="H1982" s="72">
        <v>9.1</v>
      </c>
      <c r="I1982" s="72" t="s">
        <v>327</v>
      </c>
      <c r="J1982" s="72" t="s">
        <v>328</v>
      </c>
    </row>
    <row r="1983" spans="1:10" x14ac:dyDescent="0.25">
      <c r="A1983" s="107">
        <v>42880</v>
      </c>
      <c r="B1983" s="89" t="s">
        <v>293</v>
      </c>
      <c r="C1983" s="89" t="s">
        <v>53</v>
      </c>
      <c r="D1983" s="89" t="s">
        <v>311</v>
      </c>
      <c r="E1983" s="89" t="s">
        <v>312</v>
      </c>
      <c r="F1983" s="72">
        <v>0</v>
      </c>
      <c r="G1983" s="72">
        <v>1.2</v>
      </c>
      <c r="H1983" s="72">
        <v>4.0999999999999996</v>
      </c>
      <c r="I1983" s="72" t="s">
        <v>327</v>
      </c>
      <c r="J1983" s="72" t="s">
        <v>328</v>
      </c>
    </row>
    <row r="1984" spans="1:10" x14ac:dyDescent="0.25">
      <c r="A1984" s="107">
        <v>42881</v>
      </c>
      <c r="B1984" s="89" t="s">
        <v>293</v>
      </c>
      <c r="C1984" s="89" t="s">
        <v>53</v>
      </c>
      <c r="D1984" s="89" t="s">
        <v>311</v>
      </c>
      <c r="E1984" s="89" t="s">
        <v>312</v>
      </c>
      <c r="F1984" s="72">
        <v>0.3</v>
      </c>
      <c r="G1984" s="72">
        <v>0.6</v>
      </c>
      <c r="H1984" s="72">
        <v>4.5</v>
      </c>
      <c r="I1984" s="72" t="s">
        <v>300</v>
      </c>
      <c r="J1984" s="72" t="s">
        <v>330</v>
      </c>
    </row>
    <row r="1985" spans="1:10" x14ac:dyDescent="0.25">
      <c r="A1985" s="107">
        <v>42882</v>
      </c>
      <c r="B1985" s="89" t="s">
        <v>293</v>
      </c>
      <c r="C1985" s="89" t="s">
        <v>53</v>
      </c>
      <c r="D1985" s="89" t="s">
        <v>311</v>
      </c>
      <c r="E1985" s="89" t="s">
        <v>312</v>
      </c>
      <c r="F1985" s="72">
        <v>0</v>
      </c>
      <c r="G1985" s="72">
        <v>0</v>
      </c>
      <c r="H1985" s="72">
        <v>2.4</v>
      </c>
      <c r="I1985" s="72" t="s">
        <v>265</v>
      </c>
      <c r="J1985" s="72" t="s">
        <v>333</v>
      </c>
    </row>
    <row r="1986" spans="1:10" x14ac:dyDescent="0.25">
      <c r="A1986" s="107">
        <v>42883</v>
      </c>
      <c r="B1986" s="89" t="s">
        <v>293</v>
      </c>
      <c r="C1986" s="89" t="s">
        <v>53</v>
      </c>
      <c r="D1986" s="89" t="s">
        <v>311</v>
      </c>
      <c r="E1986" s="89" t="s">
        <v>312</v>
      </c>
      <c r="F1986" s="72">
        <v>0.5</v>
      </c>
      <c r="G1986" s="72">
        <v>3.2</v>
      </c>
      <c r="H1986" s="72">
        <v>9.1</v>
      </c>
      <c r="I1986" s="72" t="s">
        <v>327</v>
      </c>
      <c r="J1986" s="72" t="s">
        <v>328</v>
      </c>
    </row>
    <row r="1987" spans="1:10" x14ac:dyDescent="0.25">
      <c r="A1987" s="107">
        <v>42884</v>
      </c>
      <c r="B1987" s="89" t="s">
        <v>293</v>
      </c>
      <c r="C1987" s="89" t="s">
        <v>53</v>
      </c>
      <c r="D1987" s="89" t="s">
        <v>311</v>
      </c>
      <c r="E1987" s="89" t="s">
        <v>312</v>
      </c>
      <c r="F1987" s="72">
        <v>0.8</v>
      </c>
      <c r="G1987" s="72">
        <v>3.8</v>
      </c>
      <c r="H1987" s="72">
        <v>7.5</v>
      </c>
      <c r="I1987" s="72" t="s">
        <v>327</v>
      </c>
      <c r="J1987" s="72" t="s">
        <v>328</v>
      </c>
    </row>
    <row r="1988" spans="1:10" x14ac:dyDescent="0.25">
      <c r="A1988" s="107">
        <v>42885</v>
      </c>
      <c r="B1988" s="89" t="s">
        <v>293</v>
      </c>
      <c r="C1988" s="89" t="s">
        <v>53</v>
      </c>
      <c r="D1988" s="89" t="s">
        <v>311</v>
      </c>
      <c r="E1988" s="89" t="s">
        <v>312</v>
      </c>
      <c r="F1988" s="72">
        <v>0.7</v>
      </c>
      <c r="G1988" s="72">
        <v>3.6</v>
      </c>
      <c r="H1988" s="72">
        <v>6.6</v>
      </c>
      <c r="I1988" s="72" t="s">
        <v>327</v>
      </c>
      <c r="J1988" s="72" t="s">
        <v>328</v>
      </c>
    </row>
    <row r="1989" spans="1:10" x14ac:dyDescent="0.25">
      <c r="A1989" s="107">
        <v>42886</v>
      </c>
      <c r="B1989" s="89" t="s">
        <v>293</v>
      </c>
      <c r="C1989" s="89" t="s">
        <v>53</v>
      </c>
      <c r="D1989" s="89" t="s">
        <v>311</v>
      </c>
      <c r="E1989" s="89" t="s">
        <v>312</v>
      </c>
      <c r="F1989" s="72">
        <v>0.5</v>
      </c>
      <c r="G1989" s="72">
        <v>1.3</v>
      </c>
      <c r="H1989" s="72">
        <v>4.5</v>
      </c>
      <c r="I1989" s="72" t="s">
        <v>327</v>
      </c>
      <c r="J1989" s="72" t="s">
        <v>328</v>
      </c>
    </row>
    <row r="1990" spans="1:10" x14ac:dyDescent="0.25">
      <c r="A1990" s="107">
        <v>42887</v>
      </c>
      <c r="B1990" s="89" t="s">
        <v>293</v>
      </c>
      <c r="C1990" s="89" t="s">
        <v>53</v>
      </c>
      <c r="D1990" s="89" t="s">
        <v>311</v>
      </c>
      <c r="E1990" s="89" t="s">
        <v>312</v>
      </c>
      <c r="F1990" s="72">
        <v>0.1</v>
      </c>
      <c r="G1990" s="72">
        <v>0.7</v>
      </c>
      <c r="H1990" s="72">
        <v>3.1</v>
      </c>
      <c r="I1990" s="72" t="s">
        <v>327</v>
      </c>
      <c r="J1990" s="72" t="s">
        <v>328</v>
      </c>
    </row>
    <row r="1991" spans="1:10" x14ac:dyDescent="0.25">
      <c r="A1991" s="107">
        <v>42888</v>
      </c>
      <c r="B1991" s="89" t="s">
        <v>293</v>
      </c>
      <c r="C1991" s="89" t="s">
        <v>53</v>
      </c>
      <c r="D1991" s="89" t="s">
        <v>311</v>
      </c>
      <c r="E1991" s="89" t="s">
        <v>312</v>
      </c>
      <c r="F1991" s="72">
        <v>0.4</v>
      </c>
      <c r="G1991" s="72">
        <v>0.9</v>
      </c>
      <c r="H1991" s="72">
        <v>3.9</v>
      </c>
      <c r="I1991" s="72" t="s">
        <v>327</v>
      </c>
      <c r="J1991" s="72" t="s">
        <v>328</v>
      </c>
    </row>
    <row r="1992" spans="1:10" x14ac:dyDescent="0.25">
      <c r="A1992" s="107">
        <v>42889</v>
      </c>
      <c r="B1992" s="89" t="s">
        <v>293</v>
      </c>
      <c r="C1992" s="89" t="s">
        <v>53</v>
      </c>
      <c r="D1992" s="89" t="s">
        <v>311</v>
      </c>
      <c r="E1992" s="89" t="s">
        <v>312</v>
      </c>
      <c r="F1992" s="72">
        <v>0.1</v>
      </c>
      <c r="G1992" s="72">
        <v>0.4</v>
      </c>
      <c r="H1992" s="72">
        <v>2.2999999999999998</v>
      </c>
      <c r="I1992" s="72" t="s">
        <v>299</v>
      </c>
      <c r="J1992" s="72" t="s">
        <v>334</v>
      </c>
    </row>
    <row r="1993" spans="1:10" x14ac:dyDescent="0.25">
      <c r="A1993" s="107">
        <v>42890</v>
      </c>
      <c r="B1993" s="89" t="s">
        <v>293</v>
      </c>
      <c r="C1993" s="89" t="s">
        <v>53</v>
      </c>
      <c r="D1993" s="89" t="s">
        <v>311</v>
      </c>
      <c r="E1993" s="89" t="s">
        <v>312</v>
      </c>
      <c r="F1993" s="72">
        <v>0.2</v>
      </c>
      <c r="G1993" s="72">
        <v>0.1</v>
      </c>
      <c r="H1993" s="72">
        <v>2.5</v>
      </c>
      <c r="I1993" s="72" t="s">
        <v>298</v>
      </c>
      <c r="J1993" s="72" t="s">
        <v>331</v>
      </c>
    </row>
    <row r="1994" spans="1:10" x14ac:dyDescent="0.25">
      <c r="A1994" s="107">
        <v>42891</v>
      </c>
      <c r="B1994" s="89" t="s">
        <v>293</v>
      </c>
      <c r="C1994" s="89" t="s">
        <v>53</v>
      </c>
      <c r="D1994" s="89" t="s">
        <v>311</v>
      </c>
      <c r="E1994" s="89" t="s">
        <v>312</v>
      </c>
      <c r="F1994" s="72">
        <v>0.5</v>
      </c>
      <c r="G1994" s="72">
        <v>1.7</v>
      </c>
      <c r="H1994" s="72">
        <v>4.4000000000000004</v>
      </c>
      <c r="I1994" s="72" t="s">
        <v>327</v>
      </c>
      <c r="J1994" s="72" t="s">
        <v>328</v>
      </c>
    </row>
    <row r="1995" spans="1:10" x14ac:dyDescent="0.25">
      <c r="A1995" s="107">
        <v>42892</v>
      </c>
      <c r="B1995" s="89" t="s">
        <v>293</v>
      </c>
      <c r="C1995" s="89" t="s">
        <v>53</v>
      </c>
      <c r="D1995" s="89" t="s">
        <v>311</v>
      </c>
      <c r="E1995" s="89" t="s">
        <v>312</v>
      </c>
      <c r="F1995" s="72">
        <v>1.1000000000000001</v>
      </c>
      <c r="G1995" s="72">
        <v>3.7</v>
      </c>
      <c r="H1995" s="72">
        <v>7.6</v>
      </c>
      <c r="I1995" s="72" t="s">
        <v>327</v>
      </c>
      <c r="J1995" s="72" t="s">
        <v>328</v>
      </c>
    </row>
    <row r="1996" spans="1:10" x14ac:dyDescent="0.25">
      <c r="A1996" s="107">
        <v>42893</v>
      </c>
      <c r="B1996" s="89" t="s">
        <v>293</v>
      </c>
      <c r="C1996" s="89" t="s">
        <v>53</v>
      </c>
      <c r="D1996" s="89" t="s">
        <v>311</v>
      </c>
      <c r="E1996" s="89" t="s">
        <v>312</v>
      </c>
      <c r="F1996" s="72">
        <v>0.5</v>
      </c>
      <c r="G1996" s="72">
        <v>1.5</v>
      </c>
      <c r="H1996" s="72">
        <v>4.7</v>
      </c>
      <c r="I1996" s="72" t="s">
        <v>327</v>
      </c>
      <c r="J1996" s="72" t="s">
        <v>328</v>
      </c>
    </row>
    <row r="1997" spans="1:10" x14ac:dyDescent="0.25">
      <c r="A1997" s="107">
        <v>42894</v>
      </c>
      <c r="B1997" s="89" t="s">
        <v>293</v>
      </c>
      <c r="C1997" s="89" t="s">
        <v>53</v>
      </c>
      <c r="D1997" s="89" t="s">
        <v>311</v>
      </c>
      <c r="E1997" s="89" t="s">
        <v>312</v>
      </c>
      <c r="F1997" s="72">
        <v>0</v>
      </c>
      <c r="G1997" s="72">
        <v>0.7</v>
      </c>
      <c r="H1997" s="72">
        <v>3.8</v>
      </c>
      <c r="I1997" s="72" t="s">
        <v>265</v>
      </c>
      <c r="J1997" s="72" t="s">
        <v>333</v>
      </c>
    </row>
    <row r="1998" spans="1:10" x14ac:dyDescent="0.25">
      <c r="A1998" s="107">
        <v>42895</v>
      </c>
      <c r="B1998" s="89" t="s">
        <v>293</v>
      </c>
      <c r="C1998" s="89" t="s">
        <v>53</v>
      </c>
      <c r="D1998" s="89" t="s">
        <v>311</v>
      </c>
      <c r="E1998" s="89" t="s">
        <v>312</v>
      </c>
      <c r="F1998" s="72">
        <v>0.6</v>
      </c>
      <c r="G1998" s="72">
        <v>1.3</v>
      </c>
      <c r="H1998" s="72">
        <v>4.5999999999999996</v>
      </c>
      <c r="I1998" s="72" t="s">
        <v>299</v>
      </c>
      <c r="J1998" s="72" t="s">
        <v>334</v>
      </c>
    </row>
    <row r="1999" spans="1:10" x14ac:dyDescent="0.25">
      <c r="A1999" s="107">
        <v>42896</v>
      </c>
      <c r="B1999" s="89" t="s">
        <v>293</v>
      </c>
      <c r="C1999" s="89" t="s">
        <v>53</v>
      </c>
      <c r="D1999" s="89" t="s">
        <v>311</v>
      </c>
      <c r="E1999" s="89" t="s">
        <v>312</v>
      </c>
      <c r="F1999" s="72">
        <v>0.6</v>
      </c>
      <c r="G1999" s="72">
        <v>2.1</v>
      </c>
      <c r="H1999" s="72">
        <v>4.5</v>
      </c>
      <c r="I1999" s="72" t="s">
        <v>226</v>
      </c>
      <c r="J1999" s="72" t="s">
        <v>329</v>
      </c>
    </row>
    <row r="2000" spans="1:10" x14ac:dyDescent="0.25">
      <c r="A2000" s="107">
        <v>42897</v>
      </c>
      <c r="B2000" s="89" t="s">
        <v>293</v>
      </c>
      <c r="C2000" s="89" t="s">
        <v>53</v>
      </c>
      <c r="D2000" s="89" t="s">
        <v>311</v>
      </c>
      <c r="E2000" s="89" t="s">
        <v>312</v>
      </c>
      <c r="F2000" s="72">
        <v>0.6</v>
      </c>
      <c r="G2000" s="72">
        <v>1.4</v>
      </c>
      <c r="H2000" s="72">
        <v>3.7</v>
      </c>
      <c r="I2000" s="72" t="s">
        <v>226</v>
      </c>
      <c r="J2000" s="72" t="s">
        <v>329</v>
      </c>
    </row>
    <row r="2001" spans="1:10" x14ac:dyDescent="0.25">
      <c r="A2001" s="107">
        <v>42898</v>
      </c>
      <c r="B2001" s="89" t="s">
        <v>293</v>
      </c>
      <c r="C2001" s="89" t="s">
        <v>53</v>
      </c>
      <c r="D2001" s="89" t="s">
        <v>311</v>
      </c>
      <c r="E2001" s="89" t="s">
        <v>312</v>
      </c>
      <c r="F2001" s="72">
        <v>0.3</v>
      </c>
      <c r="G2001" s="72">
        <v>0.8</v>
      </c>
      <c r="H2001" s="72">
        <v>3.8</v>
      </c>
      <c r="I2001" s="72" t="s">
        <v>226</v>
      </c>
      <c r="J2001" s="72" t="s">
        <v>329</v>
      </c>
    </row>
    <row r="2002" spans="1:10" x14ac:dyDescent="0.25">
      <c r="A2002" s="107">
        <v>42899</v>
      </c>
      <c r="B2002" s="89" t="s">
        <v>293</v>
      </c>
      <c r="C2002" s="89" t="s">
        <v>53</v>
      </c>
      <c r="D2002" s="89" t="s">
        <v>311</v>
      </c>
      <c r="E2002" s="89" t="s">
        <v>312</v>
      </c>
      <c r="F2002" s="72">
        <v>0.8</v>
      </c>
      <c r="G2002" s="72">
        <v>1.9</v>
      </c>
      <c r="H2002" s="72">
        <v>5.2</v>
      </c>
      <c r="I2002" s="72" t="s">
        <v>299</v>
      </c>
      <c r="J2002" s="72" t="s">
        <v>334</v>
      </c>
    </row>
    <row r="2003" spans="1:10" x14ac:dyDescent="0.25">
      <c r="A2003" s="107">
        <v>42900</v>
      </c>
      <c r="B2003" s="89" t="s">
        <v>293</v>
      </c>
      <c r="C2003" s="89" t="s">
        <v>53</v>
      </c>
      <c r="D2003" s="89" t="s">
        <v>311</v>
      </c>
      <c r="E2003" s="89" t="s">
        <v>312</v>
      </c>
      <c r="F2003" s="72">
        <v>0</v>
      </c>
      <c r="G2003" s="72">
        <v>1.3</v>
      </c>
      <c r="H2003" s="72">
        <v>2.7</v>
      </c>
      <c r="I2003" s="72" t="s">
        <v>299</v>
      </c>
      <c r="J2003" s="72" t="s">
        <v>334</v>
      </c>
    </row>
    <row r="2004" spans="1:10" x14ac:dyDescent="0.25">
      <c r="A2004" s="107">
        <v>42901</v>
      </c>
      <c r="B2004" s="89" t="s">
        <v>293</v>
      </c>
      <c r="C2004" s="89" t="s">
        <v>53</v>
      </c>
      <c r="D2004" s="89" t="s">
        <v>311</v>
      </c>
      <c r="E2004" s="89" t="s">
        <v>312</v>
      </c>
      <c r="F2004" s="72">
        <v>0</v>
      </c>
      <c r="G2004" s="72">
        <v>0.3</v>
      </c>
      <c r="H2004" s="72">
        <v>2.8</v>
      </c>
      <c r="I2004" s="72" t="s">
        <v>261</v>
      </c>
      <c r="J2004" s="72" t="s">
        <v>332</v>
      </c>
    </row>
    <row r="2005" spans="1:10" x14ac:dyDescent="0.25">
      <c r="A2005" s="107">
        <v>42902</v>
      </c>
      <c r="B2005" s="89" t="s">
        <v>293</v>
      </c>
      <c r="C2005" s="89" t="s">
        <v>53</v>
      </c>
      <c r="D2005" s="89" t="s">
        <v>311</v>
      </c>
      <c r="E2005" s="89" t="s">
        <v>312</v>
      </c>
      <c r="F2005" s="72">
        <v>0</v>
      </c>
      <c r="G2005" s="72">
        <v>0.3</v>
      </c>
      <c r="H2005" s="72">
        <v>3.1</v>
      </c>
      <c r="I2005" s="72" t="s">
        <v>226</v>
      </c>
      <c r="J2005" s="72" t="s">
        <v>329</v>
      </c>
    </row>
    <row r="2006" spans="1:10" x14ac:dyDescent="0.25">
      <c r="A2006" s="107">
        <v>42903</v>
      </c>
      <c r="B2006" s="89" t="s">
        <v>293</v>
      </c>
      <c r="C2006" s="89" t="s">
        <v>53</v>
      </c>
      <c r="D2006" s="89" t="s">
        <v>311</v>
      </c>
      <c r="E2006" s="89" t="s">
        <v>312</v>
      </c>
      <c r="F2006" s="72">
        <v>0</v>
      </c>
      <c r="G2006" s="72">
        <v>0.4</v>
      </c>
      <c r="H2006" s="72">
        <v>2.4</v>
      </c>
      <c r="I2006" s="72" t="s">
        <v>299</v>
      </c>
      <c r="J2006" s="72" t="s">
        <v>334</v>
      </c>
    </row>
    <row r="2007" spans="1:10" x14ac:dyDescent="0.25">
      <c r="A2007" s="107">
        <v>42904</v>
      </c>
      <c r="B2007" s="89" t="s">
        <v>293</v>
      </c>
      <c r="C2007" s="89" t="s">
        <v>53</v>
      </c>
      <c r="D2007" s="89" t="s">
        <v>311</v>
      </c>
      <c r="E2007" s="89" t="s">
        <v>312</v>
      </c>
      <c r="F2007" s="72">
        <v>0.5</v>
      </c>
      <c r="G2007" s="72">
        <v>2.1</v>
      </c>
      <c r="H2007" s="72">
        <v>5.2</v>
      </c>
      <c r="I2007" s="72" t="s">
        <v>299</v>
      </c>
      <c r="J2007" s="72" t="s">
        <v>334</v>
      </c>
    </row>
    <row r="2008" spans="1:10" x14ac:dyDescent="0.25">
      <c r="A2008" s="107">
        <v>42905</v>
      </c>
      <c r="B2008" s="89" t="s">
        <v>293</v>
      </c>
      <c r="C2008" s="89" t="s">
        <v>53</v>
      </c>
      <c r="D2008" s="89" t="s">
        <v>311</v>
      </c>
      <c r="E2008" s="89" t="s">
        <v>312</v>
      </c>
      <c r="F2008" s="72">
        <v>0.8</v>
      </c>
      <c r="G2008" s="72">
        <v>2.2000000000000002</v>
      </c>
      <c r="H2008" s="72">
        <v>5</v>
      </c>
      <c r="I2008" s="72" t="s">
        <v>299</v>
      </c>
      <c r="J2008" s="72" t="s">
        <v>334</v>
      </c>
    </row>
    <row r="2009" spans="1:10" x14ac:dyDescent="0.25">
      <c r="A2009" s="107">
        <v>42906</v>
      </c>
      <c r="B2009" s="89" t="s">
        <v>293</v>
      </c>
      <c r="C2009" s="89" t="s">
        <v>53</v>
      </c>
      <c r="D2009" s="89" t="s">
        <v>311</v>
      </c>
      <c r="E2009" s="89" t="s">
        <v>312</v>
      </c>
      <c r="F2009" s="72">
        <v>0</v>
      </c>
      <c r="G2009" s="72">
        <v>1.2</v>
      </c>
      <c r="H2009" s="72">
        <v>2.8</v>
      </c>
      <c r="I2009" s="72" t="s">
        <v>299</v>
      </c>
      <c r="J2009" s="72" t="s">
        <v>334</v>
      </c>
    </row>
    <row r="2010" spans="1:10" x14ac:dyDescent="0.25">
      <c r="A2010" s="107">
        <v>42907</v>
      </c>
      <c r="B2010" s="89" t="s">
        <v>293</v>
      </c>
      <c r="C2010" s="89" t="s">
        <v>53</v>
      </c>
      <c r="D2010" s="89" t="s">
        <v>311</v>
      </c>
      <c r="E2010" s="89" t="s">
        <v>312</v>
      </c>
      <c r="F2010" s="72">
        <v>0</v>
      </c>
      <c r="G2010" s="72">
        <v>0.3</v>
      </c>
      <c r="H2010" s="72">
        <v>4</v>
      </c>
      <c r="I2010" s="72" t="s">
        <v>300</v>
      </c>
      <c r="J2010" s="72" t="s">
        <v>330</v>
      </c>
    </row>
    <row r="2011" spans="1:10" x14ac:dyDescent="0.25">
      <c r="A2011" s="107">
        <v>42908</v>
      </c>
      <c r="B2011" s="89" t="s">
        <v>293</v>
      </c>
      <c r="C2011" s="89" t="s">
        <v>53</v>
      </c>
      <c r="D2011" s="89" t="s">
        <v>311</v>
      </c>
      <c r="E2011" s="89" t="s">
        <v>312</v>
      </c>
      <c r="F2011" s="72">
        <v>0.3</v>
      </c>
      <c r="G2011" s="72">
        <v>0.3</v>
      </c>
      <c r="H2011" s="72">
        <v>2.9</v>
      </c>
      <c r="I2011" s="72" t="s">
        <v>261</v>
      </c>
      <c r="J2011" s="72" t="s">
        <v>332</v>
      </c>
    </row>
    <row r="2012" spans="1:10" x14ac:dyDescent="0.25">
      <c r="A2012" s="107">
        <v>42909</v>
      </c>
      <c r="B2012" s="89" t="s">
        <v>293</v>
      </c>
      <c r="C2012" s="89" t="s">
        <v>53</v>
      </c>
      <c r="D2012" s="89" t="s">
        <v>311</v>
      </c>
      <c r="E2012" s="89" t="s">
        <v>312</v>
      </c>
      <c r="F2012" s="72">
        <v>0.6</v>
      </c>
      <c r="G2012" s="72">
        <v>2.2999999999999998</v>
      </c>
      <c r="H2012" s="72">
        <v>6.2</v>
      </c>
      <c r="I2012" s="72" t="s">
        <v>327</v>
      </c>
      <c r="J2012" s="72" t="s">
        <v>328</v>
      </c>
    </row>
    <row r="2013" spans="1:10" x14ac:dyDescent="0.25">
      <c r="A2013" s="107">
        <v>42910</v>
      </c>
      <c r="B2013" s="89" t="s">
        <v>293</v>
      </c>
      <c r="C2013" s="89" t="s">
        <v>53</v>
      </c>
      <c r="D2013" s="89" t="s">
        <v>311</v>
      </c>
      <c r="E2013" s="89" t="s">
        <v>312</v>
      </c>
      <c r="F2013" s="72">
        <v>0.5</v>
      </c>
      <c r="G2013" s="72">
        <v>2.5</v>
      </c>
      <c r="H2013" s="72">
        <v>6.3</v>
      </c>
      <c r="I2013" s="72" t="s">
        <v>327</v>
      </c>
      <c r="J2013" s="72" t="s">
        <v>328</v>
      </c>
    </row>
    <row r="2014" spans="1:10" x14ac:dyDescent="0.25">
      <c r="A2014" s="107">
        <v>42911</v>
      </c>
      <c r="B2014" s="89" t="s">
        <v>293</v>
      </c>
      <c r="C2014" s="89" t="s">
        <v>53</v>
      </c>
      <c r="D2014" s="89" t="s">
        <v>311</v>
      </c>
      <c r="E2014" s="89" t="s">
        <v>312</v>
      </c>
      <c r="F2014" s="72">
        <v>0.5</v>
      </c>
      <c r="G2014" s="72">
        <v>2.7</v>
      </c>
      <c r="H2014" s="72">
        <v>6.5</v>
      </c>
      <c r="I2014" s="72" t="s">
        <v>327</v>
      </c>
      <c r="J2014" s="72" t="s">
        <v>328</v>
      </c>
    </row>
    <row r="2015" spans="1:10" x14ac:dyDescent="0.25">
      <c r="A2015" s="107">
        <v>42912</v>
      </c>
      <c r="B2015" s="89" t="s">
        <v>293</v>
      </c>
      <c r="C2015" s="89" t="s">
        <v>53</v>
      </c>
      <c r="D2015" s="89" t="s">
        <v>311</v>
      </c>
      <c r="E2015" s="89" t="s">
        <v>312</v>
      </c>
      <c r="F2015" s="72">
        <v>0.6</v>
      </c>
      <c r="G2015" s="72">
        <v>1</v>
      </c>
      <c r="H2015" s="72">
        <v>4.0999999999999996</v>
      </c>
      <c r="I2015" s="72" t="s">
        <v>327</v>
      </c>
      <c r="J2015" s="72" t="s">
        <v>328</v>
      </c>
    </row>
    <row r="2016" spans="1:10" x14ac:dyDescent="0.25">
      <c r="A2016" s="107">
        <v>42913</v>
      </c>
      <c r="B2016" s="89" t="s">
        <v>293</v>
      </c>
      <c r="C2016" s="89" t="s">
        <v>53</v>
      </c>
      <c r="D2016" s="89" t="s">
        <v>311</v>
      </c>
      <c r="E2016" s="89" t="s">
        <v>312</v>
      </c>
      <c r="F2016" s="72">
        <v>0</v>
      </c>
      <c r="G2016" s="72">
        <v>0.1</v>
      </c>
      <c r="H2016" s="72">
        <v>2.5</v>
      </c>
      <c r="I2016" s="72" t="s">
        <v>299</v>
      </c>
      <c r="J2016" s="72" t="s">
        <v>334</v>
      </c>
    </row>
    <row r="2017" spans="1:10" x14ac:dyDescent="0.25">
      <c r="A2017" s="107">
        <v>42914</v>
      </c>
      <c r="B2017" s="89" t="s">
        <v>293</v>
      </c>
      <c r="C2017" s="89" t="s">
        <v>53</v>
      </c>
      <c r="D2017" s="89" t="s">
        <v>311</v>
      </c>
      <c r="E2017" s="89" t="s">
        <v>312</v>
      </c>
      <c r="F2017" s="72">
        <v>0</v>
      </c>
      <c r="G2017" s="72">
        <v>1.5</v>
      </c>
      <c r="H2017" s="72">
        <v>3.9</v>
      </c>
      <c r="I2017" s="72" t="s">
        <v>327</v>
      </c>
      <c r="J2017" s="72" t="s">
        <v>328</v>
      </c>
    </row>
    <row r="2018" spans="1:10" x14ac:dyDescent="0.25">
      <c r="A2018" s="107">
        <v>42915</v>
      </c>
      <c r="B2018" s="89" t="s">
        <v>293</v>
      </c>
      <c r="C2018" s="89" t="s">
        <v>53</v>
      </c>
      <c r="D2018" s="89" t="s">
        <v>311</v>
      </c>
      <c r="E2018" s="89" t="s">
        <v>312</v>
      </c>
      <c r="F2018" s="72">
        <v>0</v>
      </c>
      <c r="G2018" s="72">
        <v>1.4</v>
      </c>
      <c r="H2018" s="72">
        <v>4.5999999999999996</v>
      </c>
      <c r="I2018" s="72" t="s">
        <v>327</v>
      </c>
      <c r="J2018" s="72" t="s">
        <v>328</v>
      </c>
    </row>
    <row r="2019" spans="1:10" x14ac:dyDescent="0.25">
      <c r="A2019" s="107">
        <v>42916</v>
      </c>
      <c r="B2019" s="89" t="s">
        <v>293</v>
      </c>
      <c r="C2019" s="89" t="s">
        <v>53</v>
      </c>
      <c r="D2019" s="89" t="s">
        <v>311</v>
      </c>
      <c r="E2019" s="89" t="s">
        <v>312</v>
      </c>
      <c r="F2019" s="72">
        <v>0</v>
      </c>
      <c r="G2019" s="72">
        <v>1.2</v>
      </c>
      <c r="H2019" s="72">
        <v>4.5999999999999996</v>
      </c>
      <c r="I2019" s="72" t="s">
        <v>327</v>
      </c>
      <c r="J2019" s="72" t="s">
        <v>328</v>
      </c>
    </row>
    <row r="2020" spans="1:10" x14ac:dyDescent="0.25">
      <c r="A2020" s="107">
        <v>42917</v>
      </c>
      <c r="B2020" s="89" t="s">
        <v>293</v>
      </c>
      <c r="C2020" s="89" t="s">
        <v>53</v>
      </c>
      <c r="D2020" s="89" t="s">
        <v>311</v>
      </c>
      <c r="E2020" s="89" t="s">
        <v>312</v>
      </c>
      <c r="F2020" s="72">
        <v>0.2</v>
      </c>
      <c r="G2020" s="72">
        <v>0.8</v>
      </c>
      <c r="H2020" s="72">
        <v>3.3</v>
      </c>
      <c r="I2020" s="72" t="s">
        <v>327</v>
      </c>
      <c r="J2020" s="72" t="s">
        <v>328</v>
      </c>
    </row>
    <row r="2021" spans="1:10" x14ac:dyDescent="0.25">
      <c r="A2021" s="107">
        <v>42918</v>
      </c>
      <c r="B2021" s="89" t="s">
        <v>293</v>
      </c>
      <c r="C2021" s="89" t="s">
        <v>53</v>
      </c>
      <c r="D2021" s="89" t="s">
        <v>311</v>
      </c>
      <c r="E2021" s="89" t="s">
        <v>312</v>
      </c>
      <c r="F2021" s="72">
        <v>0.3</v>
      </c>
      <c r="G2021" s="72">
        <v>0.9</v>
      </c>
      <c r="H2021" s="72">
        <v>3.5</v>
      </c>
      <c r="I2021" s="72" t="s">
        <v>327</v>
      </c>
      <c r="J2021" s="72" t="s">
        <v>328</v>
      </c>
    </row>
    <row r="2022" spans="1:10" x14ac:dyDescent="0.25">
      <c r="A2022" s="107">
        <v>42919</v>
      </c>
      <c r="B2022" s="89" t="s">
        <v>293</v>
      </c>
      <c r="C2022" s="89" t="s">
        <v>53</v>
      </c>
      <c r="D2022" s="89" t="s">
        <v>311</v>
      </c>
      <c r="E2022" s="89" t="s">
        <v>312</v>
      </c>
      <c r="F2022" s="72">
        <v>0</v>
      </c>
      <c r="G2022" s="72">
        <v>0.8</v>
      </c>
      <c r="H2022" s="72">
        <v>5.2</v>
      </c>
      <c r="I2022" s="72" t="s">
        <v>261</v>
      </c>
      <c r="J2022" s="72" t="s">
        <v>332</v>
      </c>
    </row>
    <row r="2023" spans="1:10" x14ac:dyDescent="0.25">
      <c r="A2023" s="107">
        <v>42920</v>
      </c>
      <c r="B2023" s="89" t="s">
        <v>293</v>
      </c>
      <c r="C2023" s="89" t="s">
        <v>53</v>
      </c>
      <c r="D2023" s="89" t="s">
        <v>311</v>
      </c>
      <c r="E2023" s="89" t="s">
        <v>312</v>
      </c>
      <c r="F2023" s="72">
        <v>0.4</v>
      </c>
      <c r="G2023" s="72">
        <v>4.2</v>
      </c>
      <c r="H2023" s="72">
        <v>8.6999999999999993</v>
      </c>
      <c r="I2023" s="72" t="s">
        <v>327</v>
      </c>
      <c r="J2023" s="72" t="s">
        <v>328</v>
      </c>
    </row>
    <row r="2024" spans="1:10" x14ac:dyDescent="0.25">
      <c r="A2024" s="107">
        <v>42921</v>
      </c>
      <c r="B2024" s="89" t="s">
        <v>293</v>
      </c>
      <c r="C2024" s="89" t="s">
        <v>53</v>
      </c>
      <c r="D2024" s="89" t="s">
        <v>311</v>
      </c>
      <c r="E2024" s="89" t="s">
        <v>312</v>
      </c>
      <c r="F2024" s="72">
        <v>0.3</v>
      </c>
      <c r="G2024" s="72">
        <v>4.0999999999999996</v>
      </c>
      <c r="H2024" s="72">
        <v>9.9</v>
      </c>
      <c r="I2024" s="72" t="s">
        <v>327</v>
      </c>
      <c r="J2024" s="72" t="s">
        <v>328</v>
      </c>
    </row>
    <row r="2025" spans="1:10" x14ac:dyDescent="0.25">
      <c r="A2025" s="107">
        <v>42922</v>
      </c>
      <c r="B2025" s="89" t="s">
        <v>293</v>
      </c>
      <c r="C2025" s="89" t="s">
        <v>53</v>
      </c>
      <c r="D2025" s="89" t="s">
        <v>311</v>
      </c>
      <c r="E2025" s="89" t="s">
        <v>312</v>
      </c>
      <c r="F2025" s="72">
        <v>0.3</v>
      </c>
      <c r="G2025" s="72">
        <v>2.9</v>
      </c>
      <c r="H2025" s="72">
        <v>7</v>
      </c>
      <c r="I2025" s="72" t="s">
        <v>327</v>
      </c>
      <c r="J2025" s="72" t="s">
        <v>328</v>
      </c>
    </row>
    <row r="2026" spans="1:10" x14ac:dyDescent="0.25">
      <c r="A2026" s="107">
        <v>42923</v>
      </c>
      <c r="B2026" s="89" t="s">
        <v>293</v>
      </c>
      <c r="C2026" s="89" t="s">
        <v>53</v>
      </c>
      <c r="D2026" s="89" t="s">
        <v>311</v>
      </c>
      <c r="E2026" s="89" t="s">
        <v>312</v>
      </c>
      <c r="F2026" s="72">
        <v>0.5</v>
      </c>
      <c r="G2026" s="72">
        <v>2.2000000000000002</v>
      </c>
      <c r="H2026" s="72">
        <v>6</v>
      </c>
      <c r="I2026" s="72" t="s">
        <v>327</v>
      </c>
      <c r="J2026" s="72" t="s">
        <v>328</v>
      </c>
    </row>
    <row r="2027" spans="1:10" x14ac:dyDescent="0.25">
      <c r="A2027" s="107">
        <v>42924</v>
      </c>
      <c r="B2027" s="89" t="s">
        <v>293</v>
      </c>
      <c r="C2027" s="89" t="s">
        <v>53</v>
      </c>
      <c r="D2027" s="89" t="s">
        <v>311</v>
      </c>
      <c r="E2027" s="89" t="s">
        <v>312</v>
      </c>
      <c r="F2027" s="72">
        <v>0.4</v>
      </c>
      <c r="G2027" s="72">
        <v>3.1</v>
      </c>
      <c r="H2027" s="72">
        <v>6.7</v>
      </c>
      <c r="I2027" s="72" t="s">
        <v>327</v>
      </c>
      <c r="J2027" s="72" t="s">
        <v>328</v>
      </c>
    </row>
    <row r="2028" spans="1:10" x14ac:dyDescent="0.25">
      <c r="A2028" s="107">
        <v>42925</v>
      </c>
      <c r="B2028" s="89" t="s">
        <v>293</v>
      </c>
      <c r="C2028" s="89" t="s">
        <v>53</v>
      </c>
      <c r="D2028" s="89" t="s">
        <v>311</v>
      </c>
      <c r="E2028" s="89" t="s">
        <v>312</v>
      </c>
      <c r="F2028" s="72">
        <v>0.6</v>
      </c>
      <c r="G2028" s="72">
        <v>3.2</v>
      </c>
      <c r="H2028" s="72">
        <v>7.6</v>
      </c>
      <c r="I2028" s="72" t="s">
        <v>327</v>
      </c>
      <c r="J2028" s="72" t="s">
        <v>328</v>
      </c>
    </row>
    <row r="2029" spans="1:10" x14ac:dyDescent="0.25">
      <c r="A2029" s="107">
        <v>42926</v>
      </c>
      <c r="B2029" s="89" t="s">
        <v>293</v>
      </c>
      <c r="C2029" s="89" t="s">
        <v>53</v>
      </c>
      <c r="D2029" s="89" t="s">
        <v>311</v>
      </c>
      <c r="E2029" s="89" t="s">
        <v>312</v>
      </c>
      <c r="F2029" s="72">
        <v>0.4</v>
      </c>
      <c r="G2029" s="72">
        <v>2.2999999999999998</v>
      </c>
      <c r="H2029" s="72">
        <v>5.2</v>
      </c>
      <c r="I2029" s="72" t="s">
        <v>327</v>
      </c>
      <c r="J2029" s="72" t="s">
        <v>328</v>
      </c>
    </row>
    <row r="2030" spans="1:10" x14ac:dyDescent="0.25">
      <c r="A2030" s="107">
        <v>42927</v>
      </c>
      <c r="B2030" s="89" t="s">
        <v>293</v>
      </c>
      <c r="C2030" s="89" t="s">
        <v>53</v>
      </c>
      <c r="D2030" s="89" t="s">
        <v>311</v>
      </c>
      <c r="E2030" s="89" t="s">
        <v>312</v>
      </c>
      <c r="F2030" s="72">
        <v>0.3</v>
      </c>
      <c r="G2030" s="72">
        <v>0.5</v>
      </c>
      <c r="H2030" s="72">
        <v>3.7</v>
      </c>
      <c r="I2030" s="72" t="s">
        <v>327</v>
      </c>
      <c r="J2030" s="72" t="s">
        <v>328</v>
      </c>
    </row>
    <row r="2031" spans="1:10" x14ac:dyDescent="0.25">
      <c r="A2031" s="107">
        <v>42928</v>
      </c>
      <c r="B2031" s="89" t="s">
        <v>293</v>
      </c>
      <c r="C2031" s="89" t="s">
        <v>53</v>
      </c>
      <c r="D2031" s="89" t="s">
        <v>311</v>
      </c>
      <c r="E2031" s="89" t="s">
        <v>312</v>
      </c>
      <c r="F2031" s="72">
        <v>0</v>
      </c>
      <c r="G2031" s="72">
        <v>0.7</v>
      </c>
      <c r="H2031" s="72">
        <v>4.3</v>
      </c>
      <c r="I2031" s="72" t="s">
        <v>226</v>
      </c>
      <c r="J2031" s="72" t="s">
        <v>329</v>
      </c>
    </row>
    <row r="2032" spans="1:10" x14ac:dyDescent="0.25">
      <c r="A2032" s="107">
        <v>42929</v>
      </c>
      <c r="B2032" s="89" t="s">
        <v>293</v>
      </c>
      <c r="C2032" s="89" t="s">
        <v>53</v>
      </c>
      <c r="D2032" s="89" t="s">
        <v>311</v>
      </c>
      <c r="E2032" s="89" t="s">
        <v>312</v>
      </c>
      <c r="F2032" s="72">
        <v>0</v>
      </c>
      <c r="G2032" s="72">
        <v>0.4</v>
      </c>
      <c r="H2032" s="72">
        <v>3.3</v>
      </c>
      <c r="I2032" s="72" t="s">
        <v>261</v>
      </c>
      <c r="J2032" s="72" t="s">
        <v>332</v>
      </c>
    </row>
    <row r="2033" spans="1:10" x14ac:dyDescent="0.25">
      <c r="A2033" s="107">
        <v>42930</v>
      </c>
      <c r="B2033" s="89" t="s">
        <v>293</v>
      </c>
      <c r="C2033" s="89" t="s">
        <v>53</v>
      </c>
      <c r="D2033" s="89" t="s">
        <v>311</v>
      </c>
      <c r="E2033" s="89" t="s">
        <v>312</v>
      </c>
      <c r="F2033" s="72">
        <v>0.2</v>
      </c>
      <c r="G2033" s="72">
        <v>3</v>
      </c>
      <c r="H2033" s="72">
        <v>10.199999999999999</v>
      </c>
      <c r="I2033" s="72" t="s">
        <v>327</v>
      </c>
      <c r="J2033" s="72" t="s">
        <v>328</v>
      </c>
    </row>
    <row r="2034" spans="1:10" x14ac:dyDescent="0.25">
      <c r="A2034" s="107">
        <v>42931</v>
      </c>
      <c r="B2034" s="89" t="s">
        <v>293</v>
      </c>
      <c r="C2034" s="89" t="s">
        <v>53</v>
      </c>
      <c r="D2034" s="89" t="s">
        <v>311</v>
      </c>
      <c r="E2034" s="89" t="s">
        <v>312</v>
      </c>
      <c r="F2034" s="72">
        <v>0</v>
      </c>
      <c r="G2034" s="72">
        <v>1.5</v>
      </c>
      <c r="H2034" s="72">
        <v>5.2</v>
      </c>
      <c r="I2034" s="72" t="s">
        <v>327</v>
      </c>
      <c r="J2034" s="72" t="s">
        <v>328</v>
      </c>
    </row>
    <row r="2035" spans="1:10" x14ac:dyDescent="0.25">
      <c r="A2035" s="107">
        <v>42932</v>
      </c>
      <c r="B2035" s="89" t="s">
        <v>293</v>
      </c>
      <c r="C2035" s="89" t="s">
        <v>53</v>
      </c>
      <c r="D2035" s="89" t="s">
        <v>311</v>
      </c>
      <c r="E2035" s="89" t="s">
        <v>312</v>
      </c>
      <c r="F2035" s="72">
        <v>0</v>
      </c>
      <c r="G2035" s="72">
        <v>0.5</v>
      </c>
      <c r="H2035" s="72">
        <v>3.6</v>
      </c>
      <c r="I2035" s="72" t="s">
        <v>226</v>
      </c>
      <c r="J2035" s="72" t="s">
        <v>329</v>
      </c>
    </row>
    <row r="2036" spans="1:10" x14ac:dyDescent="0.25">
      <c r="A2036" s="107">
        <v>42933</v>
      </c>
      <c r="B2036" s="89" t="s">
        <v>293</v>
      </c>
      <c r="C2036" s="89" t="s">
        <v>53</v>
      </c>
      <c r="D2036" s="89" t="s">
        <v>311</v>
      </c>
      <c r="E2036" s="89" t="s">
        <v>312</v>
      </c>
      <c r="F2036" s="72">
        <v>0</v>
      </c>
      <c r="G2036" s="72">
        <v>1</v>
      </c>
      <c r="H2036" s="72">
        <v>5.7</v>
      </c>
      <c r="I2036" s="72" t="s">
        <v>327</v>
      </c>
      <c r="J2036" s="72" t="s">
        <v>328</v>
      </c>
    </row>
    <row r="2037" spans="1:10" x14ac:dyDescent="0.25">
      <c r="A2037" s="107">
        <v>42934</v>
      </c>
      <c r="B2037" s="89" t="s">
        <v>293</v>
      </c>
      <c r="C2037" s="89" t="s">
        <v>53</v>
      </c>
      <c r="D2037" s="89" t="s">
        <v>311</v>
      </c>
      <c r="E2037" s="89" t="s">
        <v>312</v>
      </c>
      <c r="F2037" s="72">
        <v>0.4</v>
      </c>
      <c r="G2037" s="72">
        <v>5</v>
      </c>
      <c r="H2037" s="72">
        <v>12.3</v>
      </c>
      <c r="I2037" s="72" t="s">
        <v>327</v>
      </c>
      <c r="J2037" s="72" t="s">
        <v>328</v>
      </c>
    </row>
    <row r="2038" spans="1:10" x14ac:dyDescent="0.25">
      <c r="A2038" s="107">
        <v>42935</v>
      </c>
      <c r="B2038" s="89" t="s">
        <v>293</v>
      </c>
      <c r="C2038" s="89" t="s">
        <v>53</v>
      </c>
      <c r="D2038" s="89" t="s">
        <v>311</v>
      </c>
      <c r="E2038" s="89" t="s">
        <v>312</v>
      </c>
      <c r="F2038" s="72">
        <v>2.5</v>
      </c>
      <c r="G2038" s="72">
        <v>5.9</v>
      </c>
      <c r="H2038" s="72">
        <v>9.3000000000000007</v>
      </c>
      <c r="I2038" s="72" t="s">
        <v>327</v>
      </c>
      <c r="J2038" s="72" t="s">
        <v>328</v>
      </c>
    </row>
    <row r="2039" spans="1:10" x14ac:dyDescent="0.25">
      <c r="A2039" s="107">
        <v>42936</v>
      </c>
      <c r="B2039" s="89" t="s">
        <v>293</v>
      </c>
      <c r="C2039" s="89" t="s">
        <v>53</v>
      </c>
      <c r="D2039" s="89" t="s">
        <v>311</v>
      </c>
      <c r="E2039" s="89" t="s">
        <v>312</v>
      </c>
      <c r="F2039" s="72">
        <v>3</v>
      </c>
      <c r="G2039" s="72">
        <v>5.9</v>
      </c>
      <c r="H2039" s="72">
        <v>10.4</v>
      </c>
      <c r="I2039" s="72" t="s">
        <v>327</v>
      </c>
      <c r="J2039" s="72" t="s">
        <v>328</v>
      </c>
    </row>
    <row r="2040" spans="1:10" x14ac:dyDescent="0.25">
      <c r="A2040" s="107">
        <v>42937</v>
      </c>
      <c r="B2040" s="89" t="s">
        <v>293</v>
      </c>
      <c r="C2040" s="89" t="s">
        <v>53</v>
      </c>
      <c r="D2040" s="89" t="s">
        <v>311</v>
      </c>
      <c r="E2040" s="89" t="s">
        <v>312</v>
      </c>
      <c r="F2040" s="72">
        <v>0.3</v>
      </c>
      <c r="G2040" s="72">
        <v>1.4</v>
      </c>
      <c r="H2040" s="72">
        <v>6</v>
      </c>
      <c r="I2040" s="72" t="s">
        <v>327</v>
      </c>
      <c r="J2040" s="72" t="s">
        <v>328</v>
      </c>
    </row>
    <row r="2041" spans="1:10" x14ac:dyDescent="0.25">
      <c r="A2041" s="107">
        <v>42938</v>
      </c>
      <c r="B2041" s="89" t="s">
        <v>293</v>
      </c>
      <c r="C2041" s="89" t="s">
        <v>53</v>
      </c>
      <c r="D2041" s="89" t="s">
        <v>311</v>
      </c>
      <c r="E2041" s="89" t="s">
        <v>312</v>
      </c>
      <c r="F2041" s="72">
        <v>0.7</v>
      </c>
      <c r="G2041" s="72">
        <v>2.7</v>
      </c>
      <c r="H2041" s="72">
        <v>6.2</v>
      </c>
      <c r="I2041" s="72" t="s">
        <v>327</v>
      </c>
      <c r="J2041" s="72" t="s">
        <v>328</v>
      </c>
    </row>
    <row r="2042" spans="1:10" x14ac:dyDescent="0.25">
      <c r="A2042" s="107">
        <v>42939</v>
      </c>
      <c r="B2042" s="89" t="s">
        <v>293</v>
      </c>
      <c r="C2042" s="89" t="s">
        <v>53</v>
      </c>
      <c r="D2042" s="89" t="s">
        <v>311</v>
      </c>
      <c r="E2042" s="89" t="s">
        <v>312</v>
      </c>
      <c r="F2042" s="72">
        <v>2</v>
      </c>
      <c r="G2042" s="72">
        <v>5.8</v>
      </c>
      <c r="H2042" s="72">
        <v>10.7</v>
      </c>
      <c r="I2042" s="72" t="s">
        <v>327</v>
      </c>
      <c r="J2042" s="72" t="s">
        <v>328</v>
      </c>
    </row>
    <row r="2043" spans="1:10" x14ac:dyDescent="0.25">
      <c r="A2043" s="107">
        <v>42940</v>
      </c>
      <c r="B2043" s="89" t="s">
        <v>293</v>
      </c>
      <c r="C2043" s="89" t="s">
        <v>53</v>
      </c>
      <c r="D2043" s="89" t="s">
        <v>311</v>
      </c>
      <c r="E2043" s="89" t="s">
        <v>312</v>
      </c>
      <c r="F2043" s="72">
        <v>0.9</v>
      </c>
      <c r="G2043" s="72">
        <v>3.9</v>
      </c>
      <c r="H2043" s="72">
        <v>8.3000000000000007</v>
      </c>
      <c r="I2043" s="72" t="s">
        <v>327</v>
      </c>
      <c r="J2043" s="72" t="s">
        <v>328</v>
      </c>
    </row>
    <row r="2044" spans="1:10" x14ac:dyDescent="0.25">
      <c r="A2044" s="107">
        <v>42941</v>
      </c>
      <c r="B2044" s="89" t="s">
        <v>293</v>
      </c>
      <c r="C2044" s="89" t="s">
        <v>53</v>
      </c>
      <c r="D2044" s="89" t="s">
        <v>311</v>
      </c>
      <c r="E2044" s="89" t="s">
        <v>312</v>
      </c>
      <c r="F2044" s="72">
        <v>0.6</v>
      </c>
      <c r="G2044" s="72">
        <v>3</v>
      </c>
      <c r="H2044" s="72">
        <v>7</v>
      </c>
      <c r="I2044" s="72" t="s">
        <v>327</v>
      </c>
      <c r="J2044" s="72" t="s">
        <v>328</v>
      </c>
    </row>
    <row r="2045" spans="1:10" x14ac:dyDescent="0.25">
      <c r="A2045" s="107">
        <v>42942</v>
      </c>
      <c r="B2045" s="89" t="s">
        <v>293</v>
      </c>
      <c r="C2045" s="89" t="s">
        <v>53</v>
      </c>
      <c r="D2045" s="89" t="s">
        <v>311</v>
      </c>
      <c r="E2045" s="89" t="s">
        <v>312</v>
      </c>
      <c r="F2045" s="72">
        <v>0.9</v>
      </c>
      <c r="G2045" s="72">
        <v>4.5999999999999996</v>
      </c>
      <c r="H2045" s="72">
        <v>10.9</v>
      </c>
      <c r="I2045" s="72" t="s">
        <v>327</v>
      </c>
      <c r="J2045" s="72" t="s">
        <v>328</v>
      </c>
    </row>
    <row r="2046" spans="1:10" x14ac:dyDescent="0.25">
      <c r="A2046" s="107">
        <v>42943</v>
      </c>
      <c r="B2046" s="89" t="s">
        <v>293</v>
      </c>
      <c r="C2046" s="89" t="s">
        <v>53</v>
      </c>
      <c r="D2046" s="89" t="s">
        <v>311</v>
      </c>
      <c r="E2046" s="89" t="s">
        <v>312</v>
      </c>
      <c r="F2046" s="72">
        <v>0.2</v>
      </c>
      <c r="G2046" s="72">
        <v>0</v>
      </c>
      <c r="H2046" s="72">
        <v>3</v>
      </c>
      <c r="I2046" s="72" t="s">
        <v>261</v>
      </c>
      <c r="J2046" s="72" t="s">
        <v>332</v>
      </c>
    </row>
    <row r="2047" spans="1:10" x14ac:dyDescent="0.25">
      <c r="A2047" s="107">
        <v>42944</v>
      </c>
      <c r="B2047" s="89" t="s">
        <v>293</v>
      </c>
      <c r="C2047" s="89" t="s">
        <v>53</v>
      </c>
      <c r="D2047" s="89" t="s">
        <v>311</v>
      </c>
      <c r="E2047" s="89" t="s">
        <v>312</v>
      </c>
      <c r="F2047" s="72">
        <v>0.5</v>
      </c>
      <c r="G2047" s="72">
        <v>2.8</v>
      </c>
      <c r="H2047" s="72">
        <v>9</v>
      </c>
      <c r="I2047" s="72" t="s">
        <v>327</v>
      </c>
      <c r="J2047" s="72" t="s">
        <v>328</v>
      </c>
    </row>
    <row r="2048" spans="1:10" x14ac:dyDescent="0.25">
      <c r="A2048" s="107">
        <v>42945</v>
      </c>
      <c r="B2048" s="89" t="s">
        <v>293</v>
      </c>
      <c r="C2048" s="89" t="s">
        <v>53</v>
      </c>
      <c r="D2048" s="89" t="s">
        <v>311</v>
      </c>
      <c r="E2048" s="89" t="s">
        <v>312</v>
      </c>
      <c r="F2048" s="72">
        <v>0.7</v>
      </c>
      <c r="G2048" s="72">
        <v>3.4</v>
      </c>
      <c r="H2048" s="72">
        <v>7.2</v>
      </c>
      <c r="I2048" s="72" t="s">
        <v>327</v>
      </c>
      <c r="J2048" s="72" t="s">
        <v>328</v>
      </c>
    </row>
    <row r="2049" spans="1:10" x14ac:dyDescent="0.25">
      <c r="A2049" s="107">
        <v>42946</v>
      </c>
      <c r="B2049" s="89" t="s">
        <v>293</v>
      </c>
      <c r="C2049" s="89" t="s">
        <v>53</v>
      </c>
      <c r="D2049" s="89" t="s">
        <v>311</v>
      </c>
      <c r="E2049" s="89" t="s">
        <v>312</v>
      </c>
      <c r="F2049" s="72">
        <v>0.6</v>
      </c>
      <c r="G2049" s="72">
        <v>3.3</v>
      </c>
      <c r="H2049" s="72">
        <v>11</v>
      </c>
      <c r="I2049" s="72" t="s">
        <v>327</v>
      </c>
      <c r="J2049" s="72" t="s">
        <v>328</v>
      </c>
    </row>
    <row r="2050" spans="1:10" x14ac:dyDescent="0.25">
      <c r="A2050" s="107">
        <v>42947</v>
      </c>
      <c r="B2050" s="89" t="s">
        <v>293</v>
      </c>
      <c r="C2050" s="89" t="s">
        <v>53</v>
      </c>
      <c r="D2050" s="89" t="s">
        <v>311</v>
      </c>
      <c r="E2050" s="89" t="s">
        <v>312</v>
      </c>
      <c r="F2050" s="72">
        <v>0</v>
      </c>
      <c r="G2050" s="72">
        <v>2.4</v>
      </c>
      <c r="H2050" s="72">
        <v>9.9</v>
      </c>
      <c r="I2050" s="72" t="s">
        <v>327</v>
      </c>
      <c r="J2050" s="72" t="s">
        <v>328</v>
      </c>
    </row>
    <row r="2051" spans="1:10" x14ac:dyDescent="0.25">
      <c r="A2051" s="107">
        <v>42948</v>
      </c>
      <c r="B2051" s="89" t="s">
        <v>293</v>
      </c>
      <c r="C2051" s="89" t="s">
        <v>53</v>
      </c>
      <c r="D2051" s="89" t="s">
        <v>311</v>
      </c>
      <c r="E2051" s="89" t="s">
        <v>312</v>
      </c>
      <c r="F2051" s="72">
        <v>0</v>
      </c>
      <c r="G2051" s="72">
        <v>1.6</v>
      </c>
      <c r="H2051" s="72">
        <v>7.6</v>
      </c>
      <c r="I2051" s="72" t="s">
        <v>327</v>
      </c>
      <c r="J2051" s="72" t="s">
        <v>328</v>
      </c>
    </row>
    <row r="2052" spans="1:10" x14ac:dyDescent="0.25">
      <c r="A2052" s="107">
        <v>42949</v>
      </c>
      <c r="B2052" s="89" t="s">
        <v>293</v>
      </c>
      <c r="C2052" s="89" t="s">
        <v>53</v>
      </c>
      <c r="D2052" s="89" t="s">
        <v>311</v>
      </c>
      <c r="E2052" s="89" t="s">
        <v>312</v>
      </c>
      <c r="F2052" s="72">
        <v>0.3</v>
      </c>
      <c r="G2052" s="72">
        <v>0.9</v>
      </c>
      <c r="H2052" s="72">
        <v>3.6</v>
      </c>
      <c r="I2052" s="72" t="s">
        <v>226</v>
      </c>
      <c r="J2052" s="72" t="s">
        <v>329</v>
      </c>
    </row>
    <row r="2053" spans="1:10" x14ac:dyDescent="0.25">
      <c r="A2053" s="107">
        <v>42950</v>
      </c>
      <c r="B2053" s="89" t="s">
        <v>293</v>
      </c>
      <c r="C2053" s="89" t="s">
        <v>53</v>
      </c>
      <c r="D2053" s="89" t="s">
        <v>311</v>
      </c>
      <c r="E2053" s="89" t="s">
        <v>312</v>
      </c>
      <c r="F2053" s="72"/>
      <c r="G2053" s="72"/>
      <c r="H2053" s="72"/>
      <c r="I2053" s="72"/>
      <c r="J2053" s="72" t="s">
        <v>336</v>
      </c>
    </row>
    <row r="2054" spans="1:10" x14ac:dyDescent="0.25">
      <c r="A2054" s="107">
        <v>42951</v>
      </c>
      <c r="B2054" s="89" t="s">
        <v>293</v>
      </c>
      <c r="C2054" s="89" t="s">
        <v>53</v>
      </c>
      <c r="D2054" s="89" t="s">
        <v>311</v>
      </c>
      <c r="E2054" s="89" t="s">
        <v>312</v>
      </c>
      <c r="F2054" s="72">
        <v>0</v>
      </c>
      <c r="G2054" s="72">
        <v>1.6</v>
      </c>
      <c r="H2054" s="72">
        <v>9.5</v>
      </c>
      <c r="I2054" s="72" t="s">
        <v>327</v>
      </c>
      <c r="J2054" s="72" t="s">
        <v>328</v>
      </c>
    </row>
    <row r="2055" spans="1:10" x14ac:dyDescent="0.25">
      <c r="A2055" s="107">
        <v>42952</v>
      </c>
      <c r="B2055" s="89" t="s">
        <v>293</v>
      </c>
      <c r="C2055" s="89" t="s">
        <v>53</v>
      </c>
      <c r="D2055" s="89" t="s">
        <v>311</v>
      </c>
      <c r="E2055" s="89" t="s">
        <v>312</v>
      </c>
      <c r="F2055" s="72">
        <v>1.2</v>
      </c>
      <c r="G2055" s="72">
        <v>5.7</v>
      </c>
      <c r="H2055" s="72">
        <v>11.6</v>
      </c>
      <c r="I2055" s="72" t="s">
        <v>327</v>
      </c>
      <c r="J2055" s="72" t="s">
        <v>328</v>
      </c>
    </row>
    <row r="2056" spans="1:10" x14ac:dyDescent="0.25">
      <c r="A2056" s="107">
        <v>42953</v>
      </c>
      <c r="B2056" s="89" t="s">
        <v>293</v>
      </c>
      <c r="C2056" s="89" t="s">
        <v>53</v>
      </c>
      <c r="D2056" s="89" t="s">
        <v>311</v>
      </c>
      <c r="E2056" s="89" t="s">
        <v>312</v>
      </c>
      <c r="F2056" s="72">
        <v>0.5</v>
      </c>
      <c r="G2056" s="72">
        <v>4.9000000000000004</v>
      </c>
      <c r="H2056" s="72">
        <v>11.2</v>
      </c>
      <c r="I2056" s="72" t="s">
        <v>327</v>
      </c>
      <c r="J2056" s="72" t="s">
        <v>328</v>
      </c>
    </row>
    <row r="2057" spans="1:10" x14ac:dyDescent="0.25">
      <c r="A2057" s="107">
        <v>42954</v>
      </c>
      <c r="B2057" s="89" t="s">
        <v>293</v>
      </c>
      <c r="C2057" s="89" t="s">
        <v>53</v>
      </c>
      <c r="D2057" s="89" t="s">
        <v>311</v>
      </c>
      <c r="E2057" s="89" t="s">
        <v>312</v>
      </c>
      <c r="F2057" s="72">
        <v>0</v>
      </c>
      <c r="G2057" s="72">
        <v>6.5</v>
      </c>
      <c r="H2057" s="72">
        <v>13.4</v>
      </c>
      <c r="I2057" s="72" t="s">
        <v>327</v>
      </c>
      <c r="J2057" s="72" t="s">
        <v>328</v>
      </c>
    </row>
    <row r="2058" spans="1:10" x14ac:dyDescent="0.25">
      <c r="A2058" s="107">
        <v>42955</v>
      </c>
      <c r="B2058" s="89" t="s">
        <v>293</v>
      </c>
      <c r="C2058" s="89" t="s">
        <v>53</v>
      </c>
      <c r="D2058" s="89" t="s">
        <v>311</v>
      </c>
      <c r="E2058" s="89" t="s">
        <v>312</v>
      </c>
      <c r="F2058" s="72">
        <v>3.5</v>
      </c>
      <c r="G2058" s="72">
        <v>6.1</v>
      </c>
      <c r="H2058" s="72">
        <v>10.1</v>
      </c>
      <c r="I2058" s="72" t="s">
        <v>327</v>
      </c>
      <c r="J2058" s="72" t="s">
        <v>328</v>
      </c>
    </row>
    <row r="2059" spans="1:10" x14ac:dyDescent="0.25">
      <c r="A2059" s="107">
        <v>42956</v>
      </c>
      <c r="B2059" s="89" t="s">
        <v>293</v>
      </c>
      <c r="C2059" s="89" t="s">
        <v>53</v>
      </c>
      <c r="D2059" s="89" t="s">
        <v>311</v>
      </c>
      <c r="E2059" s="89" t="s">
        <v>312</v>
      </c>
      <c r="F2059" s="72">
        <v>0</v>
      </c>
      <c r="G2059" s="72">
        <v>3</v>
      </c>
      <c r="H2059" s="72">
        <v>6.6</v>
      </c>
      <c r="I2059" s="72" t="s">
        <v>327</v>
      </c>
      <c r="J2059" s="72" t="s">
        <v>328</v>
      </c>
    </row>
    <row r="2060" spans="1:10" x14ac:dyDescent="0.25">
      <c r="A2060" s="107">
        <v>42957</v>
      </c>
      <c r="B2060" s="89" t="s">
        <v>293</v>
      </c>
      <c r="C2060" s="89" t="s">
        <v>53</v>
      </c>
      <c r="D2060" s="89" t="s">
        <v>311</v>
      </c>
      <c r="E2060" s="89" t="s">
        <v>312</v>
      </c>
      <c r="F2060" s="72">
        <v>1.2</v>
      </c>
      <c r="G2060" s="72">
        <v>4.5999999999999996</v>
      </c>
      <c r="H2060" s="72">
        <v>10.7</v>
      </c>
      <c r="I2060" s="72" t="s">
        <v>327</v>
      </c>
      <c r="J2060" s="72" t="s">
        <v>328</v>
      </c>
    </row>
    <row r="2061" spans="1:10" x14ac:dyDescent="0.25">
      <c r="A2061" s="107">
        <v>42958</v>
      </c>
      <c r="B2061" s="89" t="s">
        <v>293</v>
      </c>
      <c r="C2061" s="89" t="s">
        <v>53</v>
      </c>
      <c r="D2061" s="89" t="s">
        <v>311</v>
      </c>
      <c r="E2061" s="89" t="s">
        <v>312</v>
      </c>
      <c r="F2061" s="72">
        <v>0.8</v>
      </c>
      <c r="G2061" s="72">
        <v>4.4000000000000004</v>
      </c>
      <c r="H2061" s="72">
        <v>9.6</v>
      </c>
      <c r="I2061" s="72" t="s">
        <v>327</v>
      </c>
      <c r="J2061" s="72" t="s">
        <v>328</v>
      </c>
    </row>
    <row r="2062" spans="1:10" x14ac:dyDescent="0.25">
      <c r="A2062" s="107">
        <v>42959</v>
      </c>
      <c r="B2062" s="89" t="s">
        <v>293</v>
      </c>
      <c r="C2062" s="89" t="s">
        <v>53</v>
      </c>
      <c r="D2062" s="89" t="s">
        <v>311</v>
      </c>
      <c r="E2062" s="89" t="s">
        <v>312</v>
      </c>
      <c r="F2062" s="72">
        <v>1.7</v>
      </c>
      <c r="G2062" s="72">
        <v>4.8</v>
      </c>
      <c r="H2062" s="72">
        <v>8.4</v>
      </c>
      <c r="I2062" s="72" t="s">
        <v>327</v>
      </c>
      <c r="J2062" s="72" t="s">
        <v>328</v>
      </c>
    </row>
    <row r="2063" spans="1:10" x14ac:dyDescent="0.25">
      <c r="A2063" s="107">
        <v>42960</v>
      </c>
      <c r="B2063" s="89" t="s">
        <v>293</v>
      </c>
      <c r="C2063" s="89" t="s">
        <v>53</v>
      </c>
      <c r="D2063" s="89" t="s">
        <v>311</v>
      </c>
      <c r="E2063" s="89" t="s">
        <v>312</v>
      </c>
      <c r="F2063" s="72">
        <v>0.2</v>
      </c>
      <c r="G2063" s="72">
        <v>1.6</v>
      </c>
      <c r="H2063" s="72">
        <v>6.6</v>
      </c>
      <c r="I2063" s="72" t="s">
        <v>327</v>
      </c>
      <c r="J2063" s="72" t="s">
        <v>328</v>
      </c>
    </row>
    <row r="2064" spans="1:10" x14ac:dyDescent="0.25">
      <c r="A2064" s="107">
        <v>42961</v>
      </c>
      <c r="B2064" s="89" t="s">
        <v>293</v>
      </c>
      <c r="C2064" s="89" t="s">
        <v>53</v>
      </c>
      <c r="D2064" s="89" t="s">
        <v>311</v>
      </c>
      <c r="E2064" s="89" t="s">
        <v>312</v>
      </c>
      <c r="F2064" s="72">
        <v>0.3</v>
      </c>
      <c r="G2064" s="72">
        <v>2.8</v>
      </c>
      <c r="H2064" s="72">
        <v>6.4</v>
      </c>
      <c r="I2064" s="72" t="s">
        <v>327</v>
      </c>
      <c r="J2064" s="72" t="s">
        <v>328</v>
      </c>
    </row>
    <row r="2065" spans="1:10" x14ac:dyDescent="0.25">
      <c r="A2065" s="107">
        <v>42962</v>
      </c>
      <c r="B2065" s="89" t="s">
        <v>293</v>
      </c>
      <c r="C2065" s="89" t="s">
        <v>53</v>
      </c>
      <c r="D2065" s="89" t="s">
        <v>311</v>
      </c>
      <c r="E2065" s="89" t="s">
        <v>312</v>
      </c>
      <c r="F2065" s="72">
        <v>0.4</v>
      </c>
      <c r="G2065" s="72">
        <v>2.7</v>
      </c>
      <c r="H2065" s="72">
        <v>11.3</v>
      </c>
      <c r="I2065" s="72" t="s">
        <v>327</v>
      </c>
      <c r="J2065" s="72" t="s">
        <v>328</v>
      </c>
    </row>
    <row r="2066" spans="1:10" x14ac:dyDescent="0.25">
      <c r="A2066" s="107">
        <v>42963</v>
      </c>
      <c r="B2066" s="89" t="s">
        <v>293</v>
      </c>
      <c r="C2066" s="89" t="s">
        <v>53</v>
      </c>
      <c r="D2066" s="89" t="s">
        <v>311</v>
      </c>
      <c r="E2066" s="89" t="s">
        <v>312</v>
      </c>
      <c r="F2066" s="72">
        <v>0.5</v>
      </c>
      <c r="G2066" s="72">
        <v>8.1999999999999993</v>
      </c>
      <c r="H2066" s="72">
        <v>17</v>
      </c>
      <c r="I2066" s="72" t="s">
        <v>327</v>
      </c>
      <c r="J2066" s="72" t="s">
        <v>328</v>
      </c>
    </row>
    <row r="2067" spans="1:10" x14ac:dyDescent="0.25">
      <c r="A2067" s="107">
        <v>42964</v>
      </c>
      <c r="B2067" s="89" t="s">
        <v>293</v>
      </c>
      <c r="C2067" s="89" t="s">
        <v>53</v>
      </c>
      <c r="D2067" s="89" t="s">
        <v>311</v>
      </c>
      <c r="E2067" s="89" t="s">
        <v>312</v>
      </c>
      <c r="F2067" s="72">
        <v>1.9</v>
      </c>
      <c r="G2067" s="72">
        <v>5.9</v>
      </c>
      <c r="H2067" s="72">
        <v>11.4</v>
      </c>
      <c r="I2067" s="72" t="s">
        <v>327</v>
      </c>
      <c r="J2067" s="72" t="s">
        <v>328</v>
      </c>
    </row>
    <row r="2068" spans="1:10" x14ac:dyDescent="0.25">
      <c r="A2068" s="107">
        <v>42965</v>
      </c>
      <c r="B2068" s="89" t="s">
        <v>293</v>
      </c>
      <c r="C2068" s="89" t="s">
        <v>53</v>
      </c>
      <c r="D2068" s="89" t="s">
        <v>311</v>
      </c>
      <c r="E2068" s="89" t="s">
        <v>312</v>
      </c>
      <c r="F2068" s="72">
        <v>1</v>
      </c>
      <c r="G2068" s="72">
        <v>7</v>
      </c>
      <c r="H2068" s="72">
        <v>13</v>
      </c>
      <c r="I2068" s="72" t="s">
        <v>327</v>
      </c>
      <c r="J2068" s="72" t="s">
        <v>328</v>
      </c>
    </row>
    <row r="2069" spans="1:10" x14ac:dyDescent="0.25">
      <c r="A2069" s="107">
        <v>42966</v>
      </c>
      <c r="B2069" s="89" t="s">
        <v>293</v>
      </c>
      <c r="C2069" s="89" t="s">
        <v>53</v>
      </c>
      <c r="D2069" s="89" t="s">
        <v>311</v>
      </c>
      <c r="E2069" s="89" t="s">
        <v>312</v>
      </c>
      <c r="F2069" s="72">
        <v>0.6</v>
      </c>
      <c r="G2069" s="72">
        <v>2.2000000000000002</v>
      </c>
      <c r="H2069" s="72">
        <v>8.4</v>
      </c>
      <c r="I2069" s="72" t="s">
        <v>327</v>
      </c>
      <c r="J2069" s="72" t="s">
        <v>328</v>
      </c>
    </row>
    <row r="2070" spans="1:10" x14ac:dyDescent="0.25">
      <c r="A2070" s="107">
        <v>42967</v>
      </c>
      <c r="B2070" s="89" t="s">
        <v>293</v>
      </c>
      <c r="C2070" s="89" t="s">
        <v>53</v>
      </c>
      <c r="D2070" s="89" t="s">
        <v>311</v>
      </c>
      <c r="E2070" s="89" t="s">
        <v>312</v>
      </c>
      <c r="F2070" s="72">
        <v>0.5</v>
      </c>
      <c r="G2070" s="72">
        <v>0.2</v>
      </c>
      <c r="H2070" s="72">
        <v>4</v>
      </c>
      <c r="I2070" s="72" t="s">
        <v>335</v>
      </c>
      <c r="J2070" s="72" t="s">
        <v>337</v>
      </c>
    </row>
    <row r="2071" spans="1:10" x14ac:dyDescent="0.25">
      <c r="A2071" s="107">
        <v>42968</v>
      </c>
      <c r="B2071" s="89" t="s">
        <v>293</v>
      </c>
      <c r="C2071" s="89" t="s">
        <v>53</v>
      </c>
      <c r="D2071" s="89" t="s">
        <v>311</v>
      </c>
      <c r="E2071" s="89" t="s">
        <v>312</v>
      </c>
      <c r="F2071" s="72">
        <v>0</v>
      </c>
      <c r="G2071" s="72">
        <v>1.6</v>
      </c>
      <c r="H2071" s="72">
        <v>9</v>
      </c>
      <c r="I2071" s="72" t="s">
        <v>327</v>
      </c>
      <c r="J2071" s="72" t="s">
        <v>328</v>
      </c>
    </row>
    <row r="2072" spans="1:10" x14ac:dyDescent="0.25">
      <c r="A2072" s="107">
        <v>42969</v>
      </c>
      <c r="B2072" s="89" t="s">
        <v>293</v>
      </c>
      <c r="C2072" s="89" t="s">
        <v>53</v>
      </c>
      <c r="D2072" s="89" t="s">
        <v>311</v>
      </c>
      <c r="E2072" s="89" t="s">
        <v>312</v>
      </c>
      <c r="F2072" s="72">
        <v>0.2</v>
      </c>
      <c r="G2072" s="72">
        <v>1.5</v>
      </c>
      <c r="H2072" s="72">
        <v>5</v>
      </c>
      <c r="I2072" s="72" t="s">
        <v>226</v>
      </c>
      <c r="J2072" s="72" t="s">
        <v>329</v>
      </c>
    </row>
    <row r="2073" spans="1:10" x14ac:dyDescent="0.25">
      <c r="A2073" s="107">
        <v>42970</v>
      </c>
      <c r="B2073" s="89" t="s">
        <v>293</v>
      </c>
      <c r="C2073" s="89" t="s">
        <v>53</v>
      </c>
      <c r="D2073" s="89" t="s">
        <v>311</v>
      </c>
      <c r="E2073" s="89" t="s">
        <v>312</v>
      </c>
      <c r="F2073" s="72">
        <v>0</v>
      </c>
      <c r="G2073" s="72">
        <v>1.2</v>
      </c>
      <c r="H2073" s="72">
        <v>3.1</v>
      </c>
      <c r="I2073" s="72" t="s">
        <v>327</v>
      </c>
      <c r="J2073" s="72" t="s">
        <v>328</v>
      </c>
    </row>
    <row r="2074" spans="1:10" x14ac:dyDescent="0.25">
      <c r="A2074" s="107">
        <v>42971</v>
      </c>
      <c r="B2074" s="89" t="s">
        <v>293</v>
      </c>
      <c r="C2074" s="89" t="s">
        <v>53</v>
      </c>
      <c r="D2074" s="89" t="s">
        <v>311</v>
      </c>
      <c r="E2074" s="89" t="s">
        <v>312</v>
      </c>
      <c r="F2074" s="72">
        <v>0.3</v>
      </c>
      <c r="G2074" s="72">
        <v>0.4</v>
      </c>
      <c r="H2074" s="72">
        <v>7</v>
      </c>
      <c r="I2074" s="72" t="s">
        <v>226</v>
      </c>
      <c r="J2074" s="72" t="s">
        <v>329</v>
      </c>
    </row>
    <row r="2075" spans="1:10" x14ac:dyDescent="0.25">
      <c r="A2075" s="107">
        <v>42972</v>
      </c>
      <c r="B2075" s="89" t="s">
        <v>293</v>
      </c>
      <c r="C2075" s="89" t="s">
        <v>53</v>
      </c>
      <c r="D2075" s="89" t="s">
        <v>311</v>
      </c>
      <c r="E2075" s="89" t="s">
        <v>312</v>
      </c>
      <c r="F2075" s="72">
        <v>0.3</v>
      </c>
      <c r="G2075" s="72">
        <v>1.9</v>
      </c>
      <c r="H2075" s="72">
        <v>6.1</v>
      </c>
      <c r="I2075" s="72" t="s">
        <v>299</v>
      </c>
      <c r="J2075" s="72" t="s">
        <v>334</v>
      </c>
    </row>
    <row r="2076" spans="1:10" x14ac:dyDescent="0.25">
      <c r="A2076" s="107">
        <v>42973</v>
      </c>
      <c r="B2076" s="89" t="s">
        <v>293</v>
      </c>
      <c r="C2076" s="89" t="s">
        <v>53</v>
      </c>
      <c r="D2076" s="89" t="s">
        <v>311</v>
      </c>
      <c r="E2076" s="89" t="s">
        <v>312</v>
      </c>
      <c r="F2076" s="72">
        <v>0.1</v>
      </c>
      <c r="G2076" s="72">
        <v>1.7</v>
      </c>
      <c r="H2076" s="72">
        <v>3.8</v>
      </c>
      <c r="I2076" s="72" t="s">
        <v>327</v>
      </c>
      <c r="J2076" s="72" t="s">
        <v>328</v>
      </c>
    </row>
    <row r="2077" spans="1:10" x14ac:dyDescent="0.25">
      <c r="A2077" s="107">
        <v>42974</v>
      </c>
      <c r="B2077" s="89" t="s">
        <v>293</v>
      </c>
      <c r="C2077" s="89" t="s">
        <v>53</v>
      </c>
      <c r="D2077" s="89" t="s">
        <v>311</v>
      </c>
      <c r="E2077" s="89" t="s">
        <v>312</v>
      </c>
      <c r="F2077" s="72">
        <v>0.9</v>
      </c>
      <c r="G2077" s="72">
        <v>4.4000000000000004</v>
      </c>
      <c r="H2077" s="72">
        <v>8.8000000000000007</v>
      </c>
      <c r="I2077" s="72" t="s">
        <v>327</v>
      </c>
      <c r="J2077" s="72" t="s">
        <v>328</v>
      </c>
    </row>
    <row r="2078" spans="1:10" x14ac:dyDescent="0.25">
      <c r="A2078" s="107">
        <v>42975</v>
      </c>
      <c r="B2078" s="89" t="s">
        <v>293</v>
      </c>
      <c r="C2078" s="89" t="s">
        <v>53</v>
      </c>
      <c r="D2078" s="89" t="s">
        <v>311</v>
      </c>
      <c r="E2078" s="89" t="s">
        <v>312</v>
      </c>
      <c r="F2078" s="72">
        <v>0.2</v>
      </c>
      <c r="G2078" s="72">
        <v>0.6</v>
      </c>
      <c r="H2078" s="72">
        <v>4.7</v>
      </c>
      <c r="I2078" s="72" t="s">
        <v>299</v>
      </c>
      <c r="J2078" s="72" t="s">
        <v>334</v>
      </c>
    </row>
    <row r="2079" spans="1:10" x14ac:dyDescent="0.25">
      <c r="A2079" s="107">
        <v>42976</v>
      </c>
      <c r="B2079" s="89" t="s">
        <v>293</v>
      </c>
      <c r="C2079" s="89" t="s">
        <v>53</v>
      </c>
      <c r="D2079" s="89" t="s">
        <v>311</v>
      </c>
      <c r="E2079" s="89" t="s">
        <v>312</v>
      </c>
      <c r="F2079" s="72">
        <v>0</v>
      </c>
      <c r="G2079" s="72">
        <v>1</v>
      </c>
      <c r="H2079" s="72">
        <v>4.8</v>
      </c>
      <c r="I2079" s="72" t="s">
        <v>226</v>
      </c>
      <c r="J2079" s="72" t="s">
        <v>329</v>
      </c>
    </row>
    <row r="2080" spans="1:10" x14ac:dyDescent="0.25">
      <c r="A2080" s="107">
        <v>42977</v>
      </c>
      <c r="B2080" s="89" t="s">
        <v>293</v>
      </c>
      <c r="C2080" s="89" t="s">
        <v>53</v>
      </c>
      <c r="D2080" s="89" t="s">
        <v>311</v>
      </c>
      <c r="E2080" s="89" t="s">
        <v>312</v>
      </c>
      <c r="F2080" s="72">
        <v>0.5</v>
      </c>
      <c r="G2080" s="72">
        <v>0.7</v>
      </c>
      <c r="H2080" s="72">
        <v>6</v>
      </c>
      <c r="I2080" s="72" t="s">
        <v>327</v>
      </c>
      <c r="J2080" s="72" t="s">
        <v>328</v>
      </c>
    </row>
    <row r="2081" spans="1:10" x14ac:dyDescent="0.25">
      <c r="A2081" s="107">
        <v>42978</v>
      </c>
      <c r="B2081" s="89" t="s">
        <v>293</v>
      </c>
      <c r="C2081" s="89" t="s">
        <v>53</v>
      </c>
      <c r="D2081" s="89" t="s">
        <v>311</v>
      </c>
      <c r="E2081" s="89" t="s">
        <v>312</v>
      </c>
      <c r="F2081" s="72">
        <v>0.5</v>
      </c>
      <c r="G2081" s="72">
        <v>1.9</v>
      </c>
      <c r="H2081" s="72">
        <v>5.4</v>
      </c>
      <c r="I2081" s="72" t="s">
        <v>226</v>
      </c>
      <c r="J2081" s="72" t="s">
        <v>329</v>
      </c>
    </row>
    <row r="2082" spans="1:10" x14ac:dyDescent="0.25">
      <c r="A2082" s="107">
        <v>42979</v>
      </c>
      <c r="B2082" s="89" t="s">
        <v>293</v>
      </c>
      <c r="C2082" s="89" t="s">
        <v>53</v>
      </c>
      <c r="D2082" s="89" t="s">
        <v>311</v>
      </c>
      <c r="E2082" s="89" t="s">
        <v>312</v>
      </c>
      <c r="F2082" s="72">
        <v>0</v>
      </c>
      <c r="G2082" s="72">
        <v>0.6</v>
      </c>
      <c r="H2082" s="72">
        <v>4.2</v>
      </c>
      <c r="I2082" s="72" t="s">
        <v>298</v>
      </c>
      <c r="J2082" s="72" t="s">
        <v>331</v>
      </c>
    </row>
    <row r="2083" spans="1:10" x14ac:dyDescent="0.25">
      <c r="A2083" s="107">
        <v>42980</v>
      </c>
      <c r="B2083" s="89" t="s">
        <v>293</v>
      </c>
      <c r="C2083" s="89" t="s">
        <v>53</v>
      </c>
      <c r="D2083" s="89" t="s">
        <v>311</v>
      </c>
      <c r="E2083" s="89" t="s">
        <v>312</v>
      </c>
      <c r="F2083" s="72">
        <v>0.4</v>
      </c>
      <c r="G2083" s="72">
        <v>2</v>
      </c>
      <c r="H2083" s="72">
        <v>6.2</v>
      </c>
      <c r="I2083" s="72" t="s">
        <v>327</v>
      </c>
      <c r="J2083" s="72" t="s">
        <v>328</v>
      </c>
    </row>
    <row r="2084" spans="1:10" x14ac:dyDescent="0.25">
      <c r="A2084" s="107">
        <v>42981</v>
      </c>
      <c r="B2084" s="89" t="s">
        <v>293</v>
      </c>
      <c r="C2084" s="89" t="s">
        <v>53</v>
      </c>
      <c r="D2084" s="89" t="s">
        <v>311</v>
      </c>
      <c r="E2084" s="89" t="s">
        <v>312</v>
      </c>
      <c r="F2084" s="72">
        <v>0.6</v>
      </c>
      <c r="G2084" s="72">
        <v>4.7</v>
      </c>
      <c r="H2084" s="72">
        <v>12.8</v>
      </c>
      <c r="I2084" s="72" t="s">
        <v>327</v>
      </c>
      <c r="J2084" s="72" t="s">
        <v>328</v>
      </c>
    </row>
    <row r="2085" spans="1:10" x14ac:dyDescent="0.25">
      <c r="A2085" s="107">
        <v>42982</v>
      </c>
      <c r="B2085" s="89" t="s">
        <v>293</v>
      </c>
      <c r="C2085" s="89" t="s">
        <v>53</v>
      </c>
      <c r="D2085" s="89" t="s">
        <v>311</v>
      </c>
      <c r="E2085" s="89" t="s">
        <v>312</v>
      </c>
      <c r="F2085" s="72">
        <v>1.9</v>
      </c>
      <c r="G2085" s="72">
        <v>6.6</v>
      </c>
      <c r="H2085" s="72">
        <v>12.1</v>
      </c>
      <c r="I2085" s="72" t="s">
        <v>327</v>
      </c>
      <c r="J2085" s="72" t="s">
        <v>328</v>
      </c>
    </row>
    <row r="2086" spans="1:10" x14ac:dyDescent="0.25">
      <c r="A2086" s="107">
        <v>42983</v>
      </c>
      <c r="B2086" s="89" t="s">
        <v>293</v>
      </c>
      <c r="C2086" s="89" t="s">
        <v>53</v>
      </c>
      <c r="D2086" s="89" t="s">
        <v>311</v>
      </c>
      <c r="E2086" s="89" t="s">
        <v>312</v>
      </c>
      <c r="F2086" s="72">
        <v>3.8</v>
      </c>
      <c r="G2086" s="72">
        <v>6.8</v>
      </c>
      <c r="H2086" s="72">
        <v>11.6</v>
      </c>
      <c r="I2086" s="72" t="s">
        <v>327</v>
      </c>
      <c r="J2086" s="72" t="s">
        <v>328</v>
      </c>
    </row>
    <row r="2087" spans="1:10" x14ac:dyDescent="0.25">
      <c r="A2087" s="107">
        <v>42984</v>
      </c>
      <c r="B2087" s="89" t="s">
        <v>293</v>
      </c>
      <c r="C2087" s="89" t="s">
        <v>53</v>
      </c>
      <c r="D2087" s="89" t="s">
        <v>311</v>
      </c>
      <c r="E2087" s="89" t="s">
        <v>312</v>
      </c>
      <c r="F2087" s="72">
        <v>2.1</v>
      </c>
      <c r="G2087" s="72">
        <v>6.9</v>
      </c>
      <c r="H2087" s="72">
        <v>11.1</v>
      </c>
      <c r="I2087" s="72" t="s">
        <v>327</v>
      </c>
      <c r="J2087" s="72" t="s">
        <v>328</v>
      </c>
    </row>
    <row r="2088" spans="1:10" x14ac:dyDescent="0.25">
      <c r="A2088" s="107">
        <v>42985</v>
      </c>
      <c r="B2088" s="89" t="s">
        <v>293</v>
      </c>
      <c r="C2088" s="89" t="s">
        <v>53</v>
      </c>
      <c r="D2088" s="89" t="s">
        <v>311</v>
      </c>
      <c r="E2088" s="89" t="s">
        <v>312</v>
      </c>
      <c r="F2088" s="72">
        <v>1.9</v>
      </c>
      <c r="G2088" s="72">
        <v>5.0999999999999996</v>
      </c>
      <c r="H2088" s="72">
        <v>8.3000000000000007</v>
      </c>
      <c r="I2088" s="72" t="s">
        <v>327</v>
      </c>
      <c r="J2088" s="72" t="s">
        <v>328</v>
      </c>
    </row>
    <row r="2089" spans="1:10" x14ac:dyDescent="0.25">
      <c r="A2089" s="107">
        <v>42986</v>
      </c>
      <c r="B2089" s="89" t="s">
        <v>293</v>
      </c>
      <c r="C2089" s="89" t="s">
        <v>53</v>
      </c>
      <c r="D2089" s="89" t="s">
        <v>311</v>
      </c>
      <c r="E2089" s="89" t="s">
        <v>312</v>
      </c>
      <c r="F2089" s="72">
        <v>1.8</v>
      </c>
      <c r="G2089" s="72">
        <v>4.8</v>
      </c>
      <c r="H2089" s="72">
        <v>9.4</v>
      </c>
      <c r="I2089" s="72" t="s">
        <v>327</v>
      </c>
      <c r="J2089" s="72" t="s">
        <v>328</v>
      </c>
    </row>
    <row r="2090" spans="1:10" x14ac:dyDescent="0.25">
      <c r="A2090" s="107">
        <v>42987</v>
      </c>
      <c r="B2090" s="89" t="s">
        <v>293</v>
      </c>
      <c r="C2090" s="89" t="s">
        <v>53</v>
      </c>
      <c r="D2090" s="89" t="s">
        <v>311</v>
      </c>
      <c r="E2090" s="89" t="s">
        <v>312</v>
      </c>
      <c r="F2090" s="72">
        <v>0.5</v>
      </c>
      <c r="G2090" s="72">
        <v>0.6</v>
      </c>
      <c r="H2090" s="72">
        <v>5.9</v>
      </c>
      <c r="I2090" s="72" t="s">
        <v>327</v>
      </c>
      <c r="J2090" s="72" t="s">
        <v>328</v>
      </c>
    </row>
    <row r="2091" spans="1:10" x14ac:dyDescent="0.25">
      <c r="A2091" s="107">
        <v>42988</v>
      </c>
      <c r="B2091" s="89" t="s">
        <v>293</v>
      </c>
      <c r="C2091" s="89" t="s">
        <v>53</v>
      </c>
      <c r="D2091" s="89" t="s">
        <v>311</v>
      </c>
      <c r="E2091" s="89" t="s">
        <v>312</v>
      </c>
      <c r="F2091" s="72">
        <v>0</v>
      </c>
      <c r="G2091" s="72">
        <v>0.4</v>
      </c>
      <c r="H2091" s="72">
        <v>3.6</v>
      </c>
      <c r="I2091" s="72" t="s">
        <v>327</v>
      </c>
      <c r="J2091" s="72" t="s">
        <v>328</v>
      </c>
    </row>
    <row r="2092" spans="1:10" x14ac:dyDescent="0.25">
      <c r="A2092" s="107">
        <v>42989</v>
      </c>
      <c r="B2092" s="89" t="s">
        <v>293</v>
      </c>
      <c r="C2092" s="89" t="s">
        <v>53</v>
      </c>
      <c r="D2092" s="89" t="s">
        <v>311</v>
      </c>
      <c r="E2092" s="89" t="s">
        <v>312</v>
      </c>
      <c r="F2092" s="72">
        <v>0.4</v>
      </c>
      <c r="G2092" s="72">
        <v>2.8</v>
      </c>
      <c r="H2092" s="72">
        <v>6.3</v>
      </c>
      <c r="I2092" s="72" t="s">
        <v>327</v>
      </c>
      <c r="J2092" s="72" t="s">
        <v>328</v>
      </c>
    </row>
    <row r="2093" spans="1:10" x14ac:dyDescent="0.25">
      <c r="A2093" s="107">
        <v>42990</v>
      </c>
      <c r="B2093" s="89" t="s">
        <v>293</v>
      </c>
      <c r="C2093" s="89" t="s">
        <v>53</v>
      </c>
      <c r="D2093" s="89" t="s">
        <v>311</v>
      </c>
      <c r="E2093" s="89" t="s">
        <v>312</v>
      </c>
      <c r="F2093" s="72">
        <v>0.6</v>
      </c>
      <c r="G2093" s="72">
        <v>3.2</v>
      </c>
      <c r="H2093" s="72">
        <v>7.1</v>
      </c>
      <c r="I2093" s="72" t="s">
        <v>327</v>
      </c>
      <c r="J2093" s="72" t="s">
        <v>328</v>
      </c>
    </row>
    <row r="2094" spans="1:10" x14ac:dyDescent="0.25">
      <c r="A2094" s="107">
        <v>42991</v>
      </c>
      <c r="B2094" s="89" t="s">
        <v>293</v>
      </c>
      <c r="C2094" s="89" t="s">
        <v>53</v>
      </c>
      <c r="D2094" s="89" t="s">
        <v>311</v>
      </c>
      <c r="E2094" s="89" t="s">
        <v>312</v>
      </c>
      <c r="F2094" s="72">
        <v>0.5</v>
      </c>
      <c r="G2094" s="72">
        <v>5.2</v>
      </c>
      <c r="H2094" s="72">
        <v>13.1</v>
      </c>
      <c r="I2094" s="72" t="s">
        <v>327</v>
      </c>
      <c r="J2094" s="72" t="s">
        <v>328</v>
      </c>
    </row>
    <row r="2095" spans="1:10" x14ac:dyDescent="0.25">
      <c r="A2095" s="107">
        <v>42992</v>
      </c>
      <c r="B2095" s="89" t="s">
        <v>293</v>
      </c>
      <c r="C2095" s="89" t="s">
        <v>53</v>
      </c>
      <c r="D2095" s="89" t="s">
        <v>311</v>
      </c>
      <c r="E2095" s="89" t="s">
        <v>312</v>
      </c>
      <c r="F2095" s="72">
        <v>2.7</v>
      </c>
      <c r="G2095" s="72">
        <v>6.6</v>
      </c>
      <c r="H2095" s="72">
        <v>11.6</v>
      </c>
      <c r="I2095" s="72" t="s">
        <v>327</v>
      </c>
      <c r="J2095" s="72" t="s">
        <v>328</v>
      </c>
    </row>
    <row r="2096" spans="1:10" x14ac:dyDescent="0.25">
      <c r="A2096" s="107">
        <v>42993</v>
      </c>
      <c r="B2096" s="89" t="s">
        <v>293</v>
      </c>
      <c r="C2096" s="89" t="s">
        <v>53</v>
      </c>
      <c r="D2096" s="89" t="s">
        <v>311</v>
      </c>
      <c r="E2096" s="89" t="s">
        <v>312</v>
      </c>
      <c r="F2096" s="72">
        <v>3.6</v>
      </c>
      <c r="G2096" s="72">
        <v>6.4</v>
      </c>
      <c r="H2096" s="72">
        <v>9</v>
      </c>
      <c r="I2096" s="72" t="s">
        <v>327</v>
      </c>
      <c r="J2096" s="72" t="s">
        <v>328</v>
      </c>
    </row>
    <row r="2097" spans="1:10" x14ac:dyDescent="0.25">
      <c r="A2097" s="107">
        <v>42994</v>
      </c>
      <c r="B2097" s="89" t="s">
        <v>293</v>
      </c>
      <c r="C2097" s="89" t="s">
        <v>53</v>
      </c>
      <c r="D2097" s="89" t="s">
        <v>311</v>
      </c>
      <c r="E2097" s="89" t="s">
        <v>312</v>
      </c>
      <c r="F2097" s="72">
        <v>0.7</v>
      </c>
      <c r="G2097" s="72">
        <v>3.3</v>
      </c>
      <c r="H2097" s="72">
        <v>10.3</v>
      </c>
      <c r="I2097" s="72" t="s">
        <v>327</v>
      </c>
      <c r="J2097" s="72" t="s">
        <v>328</v>
      </c>
    </row>
    <row r="2098" spans="1:10" x14ac:dyDescent="0.25">
      <c r="A2098" s="107">
        <v>42995</v>
      </c>
      <c r="B2098" s="89" t="s">
        <v>293</v>
      </c>
      <c r="C2098" s="89" t="s">
        <v>53</v>
      </c>
      <c r="D2098" s="89" t="s">
        <v>311</v>
      </c>
      <c r="E2098" s="89" t="s">
        <v>312</v>
      </c>
      <c r="F2098" s="72">
        <v>0.5</v>
      </c>
      <c r="G2098" s="72">
        <v>1.7</v>
      </c>
      <c r="H2098" s="72">
        <v>5.0999999999999996</v>
      </c>
      <c r="I2098" s="72" t="s">
        <v>226</v>
      </c>
      <c r="J2098" s="72" t="s">
        <v>329</v>
      </c>
    </row>
    <row r="2099" spans="1:10" x14ac:dyDescent="0.25">
      <c r="A2099" s="107">
        <v>42996</v>
      </c>
      <c r="B2099" s="89" t="s">
        <v>293</v>
      </c>
      <c r="C2099" s="89" t="s">
        <v>53</v>
      </c>
      <c r="D2099" s="89" t="s">
        <v>311</v>
      </c>
      <c r="E2099" s="89" t="s">
        <v>312</v>
      </c>
      <c r="F2099" s="72">
        <v>0.3</v>
      </c>
      <c r="G2099" s="72">
        <v>2.5</v>
      </c>
      <c r="H2099" s="72">
        <v>8.5</v>
      </c>
      <c r="I2099" s="72" t="s">
        <v>327</v>
      </c>
      <c r="J2099" s="72" t="s">
        <v>328</v>
      </c>
    </row>
    <row r="2100" spans="1:10" x14ac:dyDescent="0.25">
      <c r="A2100" s="107">
        <v>42997</v>
      </c>
      <c r="B2100" s="89" t="s">
        <v>293</v>
      </c>
      <c r="C2100" s="89" t="s">
        <v>53</v>
      </c>
      <c r="D2100" s="89" t="s">
        <v>311</v>
      </c>
      <c r="E2100" s="89" t="s">
        <v>312</v>
      </c>
      <c r="F2100" s="72">
        <v>0.3</v>
      </c>
      <c r="G2100" s="72">
        <v>3.3</v>
      </c>
      <c r="H2100" s="72">
        <v>12.1</v>
      </c>
      <c r="I2100" s="72" t="s">
        <v>327</v>
      </c>
      <c r="J2100" s="72" t="s">
        <v>328</v>
      </c>
    </row>
    <row r="2101" spans="1:10" x14ac:dyDescent="0.25">
      <c r="A2101" s="107">
        <v>42998</v>
      </c>
      <c r="B2101" s="89" t="s">
        <v>293</v>
      </c>
      <c r="C2101" s="89" t="s">
        <v>53</v>
      </c>
      <c r="D2101" s="89" t="s">
        <v>311</v>
      </c>
      <c r="E2101" s="89" t="s">
        <v>312</v>
      </c>
      <c r="F2101" s="72">
        <v>0.2</v>
      </c>
      <c r="G2101" s="72">
        <v>0.6</v>
      </c>
      <c r="H2101" s="72">
        <v>3.5</v>
      </c>
      <c r="I2101" s="72" t="s">
        <v>226</v>
      </c>
      <c r="J2101" s="72" t="s">
        <v>329</v>
      </c>
    </row>
    <row r="2102" spans="1:10" x14ac:dyDescent="0.25">
      <c r="A2102" s="107">
        <v>42999</v>
      </c>
      <c r="B2102" s="89" t="s">
        <v>293</v>
      </c>
      <c r="C2102" s="89" t="s">
        <v>53</v>
      </c>
      <c r="D2102" s="89" t="s">
        <v>311</v>
      </c>
      <c r="E2102" s="89" t="s">
        <v>312</v>
      </c>
      <c r="F2102" s="72">
        <v>0</v>
      </c>
      <c r="G2102" s="72">
        <v>2.1</v>
      </c>
      <c r="H2102" s="72">
        <v>5.8</v>
      </c>
      <c r="I2102" s="72" t="s">
        <v>327</v>
      </c>
      <c r="J2102" s="72" t="s">
        <v>328</v>
      </c>
    </row>
    <row r="2103" spans="1:10" x14ac:dyDescent="0.25">
      <c r="A2103" s="107">
        <v>43000</v>
      </c>
      <c r="B2103" s="89" t="s">
        <v>293</v>
      </c>
      <c r="C2103" s="89" t="s">
        <v>53</v>
      </c>
      <c r="D2103" s="89" t="s">
        <v>311</v>
      </c>
      <c r="E2103" s="89" t="s">
        <v>312</v>
      </c>
      <c r="F2103" s="72">
        <v>0.6</v>
      </c>
      <c r="G2103" s="72">
        <v>2.4</v>
      </c>
      <c r="H2103" s="72">
        <v>7.4</v>
      </c>
      <c r="I2103" s="72" t="s">
        <v>327</v>
      </c>
      <c r="J2103" s="72" t="s">
        <v>328</v>
      </c>
    </row>
    <row r="2104" spans="1:10" x14ac:dyDescent="0.25">
      <c r="A2104" s="107">
        <v>43001</v>
      </c>
      <c r="B2104" s="89" t="s">
        <v>293</v>
      </c>
      <c r="C2104" s="89" t="s">
        <v>53</v>
      </c>
      <c r="D2104" s="89" t="s">
        <v>311</v>
      </c>
      <c r="E2104" s="89" t="s">
        <v>312</v>
      </c>
      <c r="F2104" s="72">
        <v>0.1</v>
      </c>
      <c r="G2104" s="72">
        <v>3.6</v>
      </c>
      <c r="H2104" s="72">
        <v>12.3</v>
      </c>
      <c r="I2104" s="72" t="s">
        <v>327</v>
      </c>
      <c r="J2104" s="72" t="s">
        <v>328</v>
      </c>
    </row>
    <row r="2105" spans="1:10" x14ac:dyDescent="0.25">
      <c r="A2105" s="107">
        <v>43002</v>
      </c>
      <c r="B2105" s="89" t="s">
        <v>293</v>
      </c>
      <c r="C2105" s="89" t="s">
        <v>53</v>
      </c>
      <c r="D2105" s="89" t="s">
        <v>311</v>
      </c>
      <c r="E2105" s="89" t="s">
        <v>312</v>
      </c>
      <c r="F2105" s="72">
        <v>0.5</v>
      </c>
      <c r="G2105" s="72">
        <v>5.8</v>
      </c>
      <c r="H2105" s="72">
        <v>13.8</v>
      </c>
      <c r="I2105" s="72" t="s">
        <v>327</v>
      </c>
      <c r="J2105" s="72" t="s">
        <v>328</v>
      </c>
    </row>
    <row r="2106" spans="1:10" x14ac:dyDescent="0.25">
      <c r="A2106" s="107">
        <v>43003</v>
      </c>
      <c r="B2106" s="89" t="s">
        <v>293</v>
      </c>
      <c r="C2106" s="89" t="s">
        <v>53</v>
      </c>
      <c r="D2106" s="89" t="s">
        <v>311</v>
      </c>
      <c r="E2106" s="89" t="s">
        <v>312</v>
      </c>
      <c r="F2106" s="72">
        <v>0.5</v>
      </c>
      <c r="G2106" s="72">
        <v>5.2</v>
      </c>
      <c r="H2106" s="72">
        <v>11.6</v>
      </c>
      <c r="I2106" s="72" t="s">
        <v>327</v>
      </c>
      <c r="J2106" s="72" t="s">
        <v>328</v>
      </c>
    </row>
    <row r="2107" spans="1:10" x14ac:dyDescent="0.25">
      <c r="A2107" s="107">
        <v>43004</v>
      </c>
      <c r="B2107" s="89" t="s">
        <v>293</v>
      </c>
      <c r="C2107" s="89" t="s">
        <v>53</v>
      </c>
      <c r="D2107" s="89" t="s">
        <v>311</v>
      </c>
      <c r="E2107" s="89" t="s">
        <v>312</v>
      </c>
      <c r="F2107" s="72">
        <v>0.4</v>
      </c>
      <c r="G2107" s="72">
        <v>0.4</v>
      </c>
      <c r="H2107" s="72">
        <v>7.5</v>
      </c>
      <c r="I2107" s="72" t="s">
        <v>226</v>
      </c>
      <c r="J2107" s="72" t="s">
        <v>329</v>
      </c>
    </row>
    <row r="2108" spans="1:10" x14ac:dyDescent="0.25">
      <c r="A2108" s="107">
        <v>43005</v>
      </c>
      <c r="B2108" s="89" t="s">
        <v>293</v>
      </c>
      <c r="C2108" s="89" t="s">
        <v>53</v>
      </c>
      <c r="D2108" s="89" t="s">
        <v>311</v>
      </c>
      <c r="E2108" s="89" t="s">
        <v>312</v>
      </c>
      <c r="F2108" s="72">
        <v>0</v>
      </c>
      <c r="G2108" s="72">
        <v>1.5</v>
      </c>
      <c r="H2108" s="72">
        <v>4.2</v>
      </c>
      <c r="I2108" s="72" t="s">
        <v>226</v>
      </c>
      <c r="J2108" s="72" t="s">
        <v>329</v>
      </c>
    </row>
    <row r="2109" spans="1:10" x14ac:dyDescent="0.25">
      <c r="A2109" s="107">
        <v>43006</v>
      </c>
      <c r="B2109" s="89" t="s">
        <v>293</v>
      </c>
      <c r="C2109" s="89" t="s">
        <v>53</v>
      </c>
      <c r="D2109" s="89" t="s">
        <v>311</v>
      </c>
      <c r="E2109" s="89" t="s">
        <v>312</v>
      </c>
      <c r="F2109" s="72">
        <v>0.3</v>
      </c>
      <c r="G2109" s="72">
        <v>3.3</v>
      </c>
      <c r="H2109" s="72">
        <v>9.8000000000000007</v>
      </c>
      <c r="I2109" s="72" t="s">
        <v>327</v>
      </c>
      <c r="J2109" s="72" t="s">
        <v>328</v>
      </c>
    </row>
    <row r="2110" spans="1:10" x14ac:dyDescent="0.25">
      <c r="A2110" s="107">
        <v>43007</v>
      </c>
      <c r="B2110" s="89" t="s">
        <v>293</v>
      </c>
      <c r="C2110" s="89" t="s">
        <v>53</v>
      </c>
      <c r="D2110" s="89" t="s">
        <v>311</v>
      </c>
      <c r="E2110" s="89" t="s">
        <v>312</v>
      </c>
      <c r="F2110" s="72">
        <v>0.7</v>
      </c>
      <c r="G2110" s="72">
        <v>3.5</v>
      </c>
      <c r="H2110" s="72">
        <v>9.1999999999999993</v>
      </c>
      <c r="I2110" s="72" t="s">
        <v>327</v>
      </c>
      <c r="J2110" s="72" t="s">
        <v>328</v>
      </c>
    </row>
    <row r="2111" spans="1:10" x14ac:dyDescent="0.25">
      <c r="A2111" s="107">
        <v>43008</v>
      </c>
      <c r="B2111" s="89" t="s">
        <v>293</v>
      </c>
      <c r="C2111" s="89" t="s">
        <v>53</v>
      </c>
      <c r="D2111" s="89" t="s">
        <v>311</v>
      </c>
      <c r="E2111" s="89" t="s">
        <v>312</v>
      </c>
      <c r="F2111" s="72">
        <v>0.6</v>
      </c>
      <c r="G2111" s="72">
        <v>3.4</v>
      </c>
      <c r="H2111" s="72">
        <v>7.6</v>
      </c>
      <c r="I2111" s="72" t="s">
        <v>327</v>
      </c>
      <c r="J2111" s="72" t="s">
        <v>328</v>
      </c>
    </row>
    <row r="2112" spans="1:10" x14ac:dyDescent="0.25">
      <c r="A2112" s="107">
        <v>43009</v>
      </c>
      <c r="B2112" s="89" t="s">
        <v>293</v>
      </c>
      <c r="C2112" s="89" t="s">
        <v>53</v>
      </c>
      <c r="D2112" s="89" t="s">
        <v>311</v>
      </c>
      <c r="E2112" s="89" t="s">
        <v>312</v>
      </c>
      <c r="F2112" s="72">
        <v>0</v>
      </c>
      <c r="G2112" s="72">
        <v>0.3</v>
      </c>
      <c r="H2112" s="72">
        <v>3.9</v>
      </c>
      <c r="I2112" s="28" t="s">
        <v>300</v>
      </c>
      <c r="J2112" s="72" t="s">
        <v>330</v>
      </c>
    </row>
    <row r="2113" spans="1:10" x14ac:dyDescent="0.25">
      <c r="A2113" s="107">
        <v>43010</v>
      </c>
      <c r="B2113" s="89" t="s">
        <v>293</v>
      </c>
      <c r="C2113" s="89" t="s">
        <v>53</v>
      </c>
      <c r="D2113" s="89" t="s">
        <v>311</v>
      </c>
      <c r="E2113" s="89" t="s">
        <v>312</v>
      </c>
      <c r="F2113" s="72">
        <v>0.1</v>
      </c>
      <c r="G2113" s="72">
        <v>0.6</v>
      </c>
      <c r="H2113" s="72">
        <v>5.2</v>
      </c>
      <c r="I2113" s="28" t="s">
        <v>298</v>
      </c>
      <c r="J2113" s="72" t="s">
        <v>331</v>
      </c>
    </row>
    <row r="2114" spans="1:10" x14ac:dyDescent="0.25">
      <c r="A2114" s="107">
        <v>43011</v>
      </c>
      <c r="B2114" s="89" t="s">
        <v>293</v>
      </c>
      <c r="C2114" s="89" t="s">
        <v>53</v>
      </c>
      <c r="D2114" s="89" t="s">
        <v>311</v>
      </c>
      <c r="E2114" s="89" t="s">
        <v>312</v>
      </c>
      <c r="F2114" s="72">
        <v>0</v>
      </c>
      <c r="G2114" s="72">
        <v>0.5</v>
      </c>
      <c r="H2114" s="72">
        <v>5.4</v>
      </c>
      <c r="I2114" s="28" t="s">
        <v>299</v>
      </c>
      <c r="J2114" s="72" t="s">
        <v>334</v>
      </c>
    </row>
    <row r="2115" spans="1:10" x14ac:dyDescent="0.25">
      <c r="A2115" s="107">
        <v>43012</v>
      </c>
      <c r="B2115" s="89" t="s">
        <v>293</v>
      </c>
      <c r="C2115" s="89" t="s">
        <v>53</v>
      </c>
      <c r="D2115" s="89" t="s">
        <v>311</v>
      </c>
      <c r="E2115" s="89" t="s">
        <v>312</v>
      </c>
      <c r="F2115" s="72">
        <v>0</v>
      </c>
      <c r="G2115" s="72">
        <v>1.4</v>
      </c>
      <c r="H2115" s="72">
        <v>7.4</v>
      </c>
      <c r="I2115" s="28" t="s">
        <v>226</v>
      </c>
      <c r="J2115" s="72" t="s">
        <v>329</v>
      </c>
    </row>
    <row r="2116" spans="1:10" x14ac:dyDescent="0.25">
      <c r="A2116" s="107">
        <v>43013</v>
      </c>
      <c r="B2116" s="89" t="s">
        <v>293</v>
      </c>
      <c r="C2116" s="89" t="s">
        <v>53</v>
      </c>
      <c r="D2116" s="89" t="s">
        <v>311</v>
      </c>
      <c r="E2116" s="89" t="s">
        <v>312</v>
      </c>
      <c r="F2116" s="72">
        <v>0.4</v>
      </c>
      <c r="G2116" s="72">
        <v>0.6</v>
      </c>
      <c r="H2116" s="72">
        <v>5.0999999999999996</v>
      </c>
      <c r="I2116" s="28" t="s">
        <v>327</v>
      </c>
      <c r="J2116" s="72" t="s">
        <v>328</v>
      </c>
    </row>
    <row r="2117" spans="1:10" x14ac:dyDescent="0.25">
      <c r="A2117" s="107">
        <v>43014</v>
      </c>
      <c r="B2117" s="89" t="s">
        <v>293</v>
      </c>
      <c r="C2117" s="89" t="s">
        <v>53</v>
      </c>
      <c r="D2117" s="89" t="s">
        <v>311</v>
      </c>
      <c r="E2117" s="89" t="s">
        <v>312</v>
      </c>
      <c r="F2117" s="72">
        <v>0</v>
      </c>
      <c r="G2117" s="72">
        <v>0.8</v>
      </c>
      <c r="H2117" s="72">
        <v>7.2</v>
      </c>
      <c r="I2117" s="28" t="s">
        <v>299</v>
      </c>
      <c r="J2117" s="72" t="s">
        <v>334</v>
      </c>
    </row>
    <row r="2118" spans="1:10" x14ac:dyDescent="0.25">
      <c r="A2118" s="107">
        <v>43015</v>
      </c>
      <c r="B2118" s="89" t="s">
        <v>293</v>
      </c>
      <c r="C2118" s="89" t="s">
        <v>53</v>
      </c>
      <c r="D2118" s="89" t="s">
        <v>311</v>
      </c>
      <c r="E2118" s="89" t="s">
        <v>312</v>
      </c>
      <c r="F2118" s="72">
        <v>1</v>
      </c>
      <c r="G2118" s="72">
        <v>3.4</v>
      </c>
      <c r="H2118" s="72">
        <v>6.8</v>
      </c>
      <c r="I2118" s="28" t="s">
        <v>226</v>
      </c>
      <c r="J2118" s="72" t="s">
        <v>329</v>
      </c>
    </row>
    <row r="2119" spans="1:10" x14ac:dyDescent="0.25">
      <c r="A2119" s="107">
        <v>43016</v>
      </c>
      <c r="B2119" s="89" t="s">
        <v>293</v>
      </c>
      <c r="C2119" s="89" t="s">
        <v>53</v>
      </c>
      <c r="D2119" s="89" t="s">
        <v>311</v>
      </c>
      <c r="E2119" s="89" t="s">
        <v>312</v>
      </c>
      <c r="F2119" s="72">
        <v>0.2</v>
      </c>
      <c r="G2119" s="72">
        <v>0.4</v>
      </c>
      <c r="H2119" s="72">
        <v>4</v>
      </c>
      <c r="I2119" s="28" t="s">
        <v>300</v>
      </c>
      <c r="J2119" s="72" t="s">
        <v>330</v>
      </c>
    </row>
    <row r="2120" spans="1:10" x14ac:dyDescent="0.25">
      <c r="A2120" s="107">
        <v>43017</v>
      </c>
      <c r="B2120" s="89" t="s">
        <v>293</v>
      </c>
      <c r="C2120" s="89" t="s">
        <v>53</v>
      </c>
      <c r="D2120" s="89" t="s">
        <v>311</v>
      </c>
      <c r="E2120" s="89" t="s">
        <v>312</v>
      </c>
      <c r="F2120" s="72">
        <v>0.5</v>
      </c>
      <c r="G2120" s="72">
        <v>4.0999999999999996</v>
      </c>
      <c r="H2120" s="72">
        <v>9</v>
      </c>
      <c r="I2120" s="28" t="s">
        <v>327</v>
      </c>
      <c r="J2120" s="72" t="s">
        <v>328</v>
      </c>
    </row>
    <row r="2121" spans="1:10" x14ac:dyDescent="0.25">
      <c r="A2121" s="107">
        <v>43018</v>
      </c>
      <c r="B2121" s="89" t="s">
        <v>293</v>
      </c>
      <c r="C2121" s="89" t="s">
        <v>53</v>
      </c>
      <c r="D2121" s="89" t="s">
        <v>311</v>
      </c>
      <c r="E2121" s="89" t="s">
        <v>312</v>
      </c>
      <c r="F2121" s="72">
        <v>0.5</v>
      </c>
      <c r="G2121" s="72">
        <v>3.1</v>
      </c>
      <c r="H2121" s="72">
        <v>6.4</v>
      </c>
      <c r="I2121" s="28" t="s">
        <v>226</v>
      </c>
      <c r="J2121" s="72" t="s">
        <v>329</v>
      </c>
    </row>
    <row r="2122" spans="1:10" x14ac:dyDescent="0.25">
      <c r="A2122" s="107">
        <v>43019</v>
      </c>
      <c r="B2122" s="89" t="s">
        <v>293</v>
      </c>
      <c r="C2122" s="89" t="s">
        <v>53</v>
      </c>
      <c r="D2122" s="89" t="s">
        <v>311</v>
      </c>
      <c r="E2122" s="89" t="s">
        <v>312</v>
      </c>
      <c r="F2122" s="72">
        <v>0</v>
      </c>
      <c r="G2122" s="72">
        <v>0.7</v>
      </c>
      <c r="H2122" s="72">
        <v>4.3</v>
      </c>
      <c r="I2122" s="28" t="s">
        <v>299</v>
      </c>
      <c r="J2122" s="72" t="s">
        <v>334</v>
      </c>
    </row>
    <row r="2123" spans="1:10" x14ac:dyDescent="0.25">
      <c r="A2123" s="107">
        <v>43020</v>
      </c>
      <c r="B2123" s="89" t="s">
        <v>293</v>
      </c>
      <c r="C2123" s="89" t="s">
        <v>53</v>
      </c>
      <c r="D2123" s="89" t="s">
        <v>311</v>
      </c>
      <c r="E2123" s="89" t="s">
        <v>312</v>
      </c>
      <c r="F2123" s="72">
        <v>0.5</v>
      </c>
      <c r="G2123" s="72">
        <v>4.8</v>
      </c>
      <c r="H2123" s="72">
        <v>11.7</v>
      </c>
      <c r="I2123" s="28" t="s">
        <v>327</v>
      </c>
      <c r="J2123" s="72" t="s">
        <v>328</v>
      </c>
    </row>
    <row r="2124" spans="1:10" x14ac:dyDescent="0.25">
      <c r="A2124" s="107">
        <v>43021</v>
      </c>
      <c r="B2124" s="89" t="s">
        <v>293</v>
      </c>
      <c r="C2124" s="89" t="s">
        <v>53</v>
      </c>
      <c r="D2124" s="89" t="s">
        <v>311</v>
      </c>
      <c r="E2124" s="89" t="s">
        <v>312</v>
      </c>
      <c r="F2124" s="72">
        <v>0</v>
      </c>
      <c r="G2124" s="72">
        <v>1.1000000000000001</v>
      </c>
      <c r="H2124" s="72">
        <v>6.1</v>
      </c>
      <c r="I2124" s="28" t="s">
        <v>299</v>
      </c>
      <c r="J2124" s="72" t="s">
        <v>334</v>
      </c>
    </row>
    <row r="2125" spans="1:10" x14ac:dyDescent="0.25">
      <c r="A2125" s="107">
        <v>43022</v>
      </c>
      <c r="B2125" s="89" t="s">
        <v>293</v>
      </c>
      <c r="C2125" s="89" t="s">
        <v>53</v>
      </c>
      <c r="D2125" s="89" t="s">
        <v>311</v>
      </c>
      <c r="E2125" s="89" t="s">
        <v>312</v>
      </c>
      <c r="F2125" s="72">
        <v>1.3</v>
      </c>
      <c r="G2125" s="72">
        <v>4</v>
      </c>
      <c r="H2125" s="72">
        <v>8.3000000000000007</v>
      </c>
      <c r="I2125" s="28" t="s">
        <v>226</v>
      </c>
      <c r="J2125" s="72" t="s">
        <v>329</v>
      </c>
    </row>
    <row r="2126" spans="1:10" x14ac:dyDescent="0.25">
      <c r="A2126" s="107">
        <v>43023</v>
      </c>
      <c r="B2126" s="89" t="s">
        <v>293</v>
      </c>
      <c r="C2126" s="89" t="s">
        <v>53</v>
      </c>
      <c r="D2126" s="89" t="s">
        <v>311</v>
      </c>
      <c r="E2126" s="89" t="s">
        <v>312</v>
      </c>
      <c r="F2126" s="72">
        <v>0.7</v>
      </c>
      <c r="G2126" s="72">
        <v>3.6</v>
      </c>
      <c r="H2126" s="72">
        <v>9.1999999999999993</v>
      </c>
      <c r="I2126" s="28" t="s">
        <v>226</v>
      </c>
      <c r="J2126" s="72" t="s">
        <v>329</v>
      </c>
    </row>
    <row r="2127" spans="1:10" x14ac:dyDescent="0.25">
      <c r="A2127" s="107">
        <v>43024</v>
      </c>
      <c r="B2127" s="89" t="s">
        <v>293</v>
      </c>
      <c r="C2127" s="89" t="s">
        <v>53</v>
      </c>
      <c r="D2127" s="89" t="s">
        <v>311</v>
      </c>
      <c r="E2127" s="89" t="s">
        <v>312</v>
      </c>
      <c r="F2127" s="72">
        <v>0.3</v>
      </c>
      <c r="G2127" s="72">
        <v>3.7</v>
      </c>
      <c r="H2127" s="72">
        <v>9.1</v>
      </c>
      <c r="I2127" s="28" t="s">
        <v>226</v>
      </c>
      <c r="J2127" s="72" t="s">
        <v>329</v>
      </c>
    </row>
    <row r="2128" spans="1:10" x14ac:dyDescent="0.25">
      <c r="A2128" s="107">
        <v>43025</v>
      </c>
      <c r="B2128" s="89" t="s">
        <v>293</v>
      </c>
      <c r="C2128" s="89" t="s">
        <v>53</v>
      </c>
      <c r="D2128" s="89" t="s">
        <v>311</v>
      </c>
      <c r="E2128" s="89" t="s">
        <v>312</v>
      </c>
      <c r="F2128" s="72">
        <v>0.6</v>
      </c>
      <c r="G2128" s="72">
        <v>4.7</v>
      </c>
      <c r="H2128" s="72">
        <v>8.6999999999999993</v>
      </c>
      <c r="I2128" s="28" t="s">
        <v>226</v>
      </c>
      <c r="J2128" s="72" t="s">
        <v>329</v>
      </c>
    </row>
    <row r="2129" spans="1:10" x14ac:dyDescent="0.25">
      <c r="A2129" s="107">
        <v>43026</v>
      </c>
      <c r="B2129" s="89" t="s">
        <v>293</v>
      </c>
      <c r="C2129" s="89" t="s">
        <v>53</v>
      </c>
      <c r="D2129" s="89" t="s">
        <v>311</v>
      </c>
      <c r="E2129" s="89" t="s">
        <v>312</v>
      </c>
      <c r="F2129" s="72">
        <v>1.6</v>
      </c>
      <c r="G2129" s="72">
        <v>4.3</v>
      </c>
      <c r="H2129" s="72">
        <v>7.8</v>
      </c>
      <c r="I2129" s="28" t="s">
        <v>226</v>
      </c>
      <c r="J2129" s="72" t="s">
        <v>329</v>
      </c>
    </row>
    <row r="2130" spans="1:10" x14ac:dyDescent="0.25">
      <c r="A2130" s="107">
        <v>43027</v>
      </c>
      <c r="B2130" s="89" t="s">
        <v>293</v>
      </c>
      <c r="C2130" s="89" t="s">
        <v>53</v>
      </c>
      <c r="D2130" s="89" t="s">
        <v>311</v>
      </c>
      <c r="E2130" s="89" t="s">
        <v>312</v>
      </c>
      <c r="F2130" s="72">
        <v>0</v>
      </c>
      <c r="G2130" s="72">
        <v>0.2</v>
      </c>
      <c r="H2130" s="72">
        <v>4.2</v>
      </c>
      <c r="I2130" s="28" t="s">
        <v>265</v>
      </c>
      <c r="J2130" s="72" t="s">
        <v>333</v>
      </c>
    </row>
    <row r="2131" spans="1:10" x14ac:dyDescent="0.25">
      <c r="A2131" s="107">
        <v>43028</v>
      </c>
      <c r="B2131" s="89" t="s">
        <v>293</v>
      </c>
      <c r="C2131" s="89" t="s">
        <v>53</v>
      </c>
      <c r="D2131" s="89" t="s">
        <v>311</v>
      </c>
      <c r="E2131" s="89" t="s">
        <v>312</v>
      </c>
      <c r="F2131" s="72">
        <v>0.5</v>
      </c>
      <c r="G2131" s="72">
        <v>0.8</v>
      </c>
      <c r="H2131" s="72">
        <v>6.2</v>
      </c>
      <c r="I2131" s="28" t="s">
        <v>300</v>
      </c>
      <c r="J2131" s="72" t="s">
        <v>330</v>
      </c>
    </row>
    <row r="2132" spans="1:10" x14ac:dyDescent="0.25">
      <c r="A2132" s="107">
        <v>43029</v>
      </c>
      <c r="B2132" s="89" t="s">
        <v>293</v>
      </c>
      <c r="C2132" s="89" t="s">
        <v>53</v>
      </c>
      <c r="D2132" s="89" t="s">
        <v>311</v>
      </c>
      <c r="E2132" s="89" t="s">
        <v>312</v>
      </c>
      <c r="F2132" s="72">
        <v>1</v>
      </c>
      <c r="G2132" s="72">
        <v>2.9</v>
      </c>
      <c r="H2132" s="72">
        <v>6.4</v>
      </c>
      <c r="I2132" s="28" t="s">
        <v>226</v>
      </c>
      <c r="J2132" s="72" t="s">
        <v>329</v>
      </c>
    </row>
    <row r="2133" spans="1:10" x14ac:dyDescent="0.25">
      <c r="A2133" s="107">
        <v>43030</v>
      </c>
      <c r="B2133" s="89" t="s">
        <v>293</v>
      </c>
      <c r="C2133" s="89" t="s">
        <v>53</v>
      </c>
      <c r="D2133" s="89" t="s">
        <v>311</v>
      </c>
      <c r="E2133" s="89" t="s">
        <v>312</v>
      </c>
      <c r="F2133" s="72">
        <v>0</v>
      </c>
      <c r="G2133" s="72">
        <v>1</v>
      </c>
      <c r="H2133" s="72">
        <v>6.8</v>
      </c>
      <c r="I2133" s="28" t="s">
        <v>226</v>
      </c>
      <c r="J2133" s="72" t="s">
        <v>329</v>
      </c>
    </row>
    <row r="2134" spans="1:10" x14ac:dyDescent="0.25">
      <c r="A2134" s="107">
        <v>43031</v>
      </c>
      <c r="B2134" s="89" t="s">
        <v>293</v>
      </c>
      <c r="C2134" s="89" t="s">
        <v>53</v>
      </c>
      <c r="D2134" s="89" t="s">
        <v>311</v>
      </c>
      <c r="E2134" s="89" t="s">
        <v>312</v>
      </c>
      <c r="F2134" s="72">
        <v>0.8</v>
      </c>
      <c r="G2134" s="72">
        <v>2.9</v>
      </c>
      <c r="H2134" s="72">
        <v>7.7</v>
      </c>
      <c r="I2134" s="28" t="s">
        <v>226</v>
      </c>
      <c r="J2134" s="72" t="s">
        <v>329</v>
      </c>
    </row>
    <row r="2135" spans="1:10" x14ac:dyDescent="0.25">
      <c r="A2135" s="107">
        <v>43032</v>
      </c>
      <c r="B2135" s="89" t="s">
        <v>293</v>
      </c>
      <c r="C2135" s="89" t="s">
        <v>53</v>
      </c>
      <c r="D2135" s="89" t="s">
        <v>311</v>
      </c>
      <c r="E2135" s="89" t="s">
        <v>312</v>
      </c>
      <c r="F2135" s="72">
        <v>0.5</v>
      </c>
      <c r="G2135" s="72">
        <v>2.1</v>
      </c>
      <c r="H2135" s="72">
        <v>7</v>
      </c>
      <c r="I2135" s="28" t="s">
        <v>327</v>
      </c>
      <c r="J2135" s="72" t="s">
        <v>328</v>
      </c>
    </row>
    <row r="2136" spans="1:10" x14ac:dyDescent="0.25">
      <c r="A2136" s="107">
        <v>43033</v>
      </c>
      <c r="B2136" s="89" t="s">
        <v>293</v>
      </c>
      <c r="C2136" s="89" t="s">
        <v>53</v>
      </c>
      <c r="D2136" s="89" t="s">
        <v>311</v>
      </c>
      <c r="E2136" s="89" t="s">
        <v>312</v>
      </c>
      <c r="F2136" s="72">
        <v>0</v>
      </c>
      <c r="G2136" s="72">
        <v>2.7</v>
      </c>
      <c r="H2136" s="72">
        <v>9</v>
      </c>
      <c r="I2136" s="28" t="s">
        <v>327</v>
      </c>
      <c r="J2136" s="72" t="s">
        <v>328</v>
      </c>
    </row>
    <row r="2137" spans="1:10" x14ac:dyDescent="0.25">
      <c r="A2137" s="107">
        <v>43034</v>
      </c>
      <c r="B2137" s="89" t="s">
        <v>293</v>
      </c>
      <c r="C2137" s="89" t="s">
        <v>53</v>
      </c>
      <c r="D2137" s="89" t="s">
        <v>311</v>
      </c>
      <c r="E2137" s="89" t="s">
        <v>312</v>
      </c>
      <c r="F2137" s="72">
        <v>0</v>
      </c>
      <c r="G2137" s="72">
        <v>1</v>
      </c>
      <c r="H2137" s="72">
        <v>15.7</v>
      </c>
      <c r="I2137" s="28" t="s">
        <v>226</v>
      </c>
      <c r="J2137" s="72" t="s">
        <v>329</v>
      </c>
    </row>
    <row r="2138" spans="1:10" x14ac:dyDescent="0.25">
      <c r="A2138" s="107">
        <v>43035</v>
      </c>
      <c r="B2138" s="89" t="s">
        <v>293</v>
      </c>
      <c r="C2138" s="89" t="s">
        <v>53</v>
      </c>
      <c r="D2138" s="89" t="s">
        <v>311</v>
      </c>
      <c r="E2138" s="89" t="s">
        <v>312</v>
      </c>
      <c r="F2138" s="72">
        <v>0</v>
      </c>
      <c r="G2138" s="72">
        <v>1</v>
      </c>
      <c r="H2138" s="72">
        <v>5</v>
      </c>
      <c r="I2138" s="28" t="s">
        <v>327</v>
      </c>
      <c r="J2138" s="72" t="s">
        <v>328</v>
      </c>
    </row>
    <row r="2139" spans="1:10" x14ac:dyDescent="0.25">
      <c r="A2139" s="107">
        <v>43036</v>
      </c>
      <c r="B2139" s="89" t="s">
        <v>293</v>
      </c>
      <c r="C2139" s="89" t="s">
        <v>53</v>
      </c>
      <c r="D2139" s="89" t="s">
        <v>311</v>
      </c>
      <c r="E2139" s="89" t="s">
        <v>312</v>
      </c>
      <c r="F2139" s="72">
        <v>0</v>
      </c>
      <c r="G2139" s="72">
        <v>3.9</v>
      </c>
      <c r="H2139" s="72">
        <v>9.4</v>
      </c>
      <c r="I2139" s="28" t="s">
        <v>327</v>
      </c>
      <c r="J2139" s="72" t="s">
        <v>328</v>
      </c>
    </row>
    <row r="2140" spans="1:10" x14ac:dyDescent="0.25">
      <c r="A2140" s="107">
        <v>43037</v>
      </c>
      <c r="B2140" s="89" t="s">
        <v>293</v>
      </c>
      <c r="C2140" s="89" t="s">
        <v>53</v>
      </c>
      <c r="D2140" s="89" t="s">
        <v>311</v>
      </c>
      <c r="E2140" s="89" t="s">
        <v>312</v>
      </c>
      <c r="F2140" s="72">
        <v>0.1</v>
      </c>
      <c r="G2140" s="72">
        <v>4.0999999999999996</v>
      </c>
      <c r="H2140" s="72">
        <v>12.3</v>
      </c>
      <c r="I2140" s="28" t="s">
        <v>327</v>
      </c>
      <c r="J2140" s="72" t="s">
        <v>328</v>
      </c>
    </row>
    <row r="2141" spans="1:10" x14ac:dyDescent="0.25">
      <c r="A2141" s="107">
        <v>43038</v>
      </c>
      <c r="B2141" s="89" t="s">
        <v>293</v>
      </c>
      <c r="C2141" s="89" t="s">
        <v>53</v>
      </c>
      <c r="D2141" s="89" t="s">
        <v>311</v>
      </c>
      <c r="E2141" s="89" t="s">
        <v>312</v>
      </c>
      <c r="F2141" s="72">
        <v>0.3</v>
      </c>
      <c r="G2141" s="72">
        <v>1.2</v>
      </c>
      <c r="H2141" s="72">
        <v>8.1</v>
      </c>
      <c r="I2141" s="28" t="s">
        <v>265</v>
      </c>
      <c r="J2141" s="72" t="s">
        <v>333</v>
      </c>
    </row>
    <row r="2142" spans="1:10" x14ac:dyDescent="0.25">
      <c r="A2142" s="107">
        <v>43039</v>
      </c>
      <c r="B2142" s="89" t="s">
        <v>293</v>
      </c>
      <c r="C2142" s="89" t="s">
        <v>53</v>
      </c>
      <c r="D2142" s="89" t="s">
        <v>311</v>
      </c>
      <c r="E2142" s="89" t="s">
        <v>312</v>
      </c>
      <c r="F2142" s="72">
        <v>0</v>
      </c>
      <c r="G2142" s="72">
        <v>0.4</v>
      </c>
      <c r="H2142" s="72">
        <v>6.8</v>
      </c>
      <c r="I2142" s="28" t="s">
        <v>265</v>
      </c>
      <c r="J2142" s="72" t="s">
        <v>333</v>
      </c>
    </row>
    <row r="2143" spans="1:10" x14ac:dyDescent="0.25">
      <c r="A2143" s="107">
        <v>43040</v>
      </c>
      <c r="B2143" s="89" t="s">
        <v>293</v>
      </c>
      <c r="C2143" s="89" t="s">
        <v>53</v>
      </c>
      <c r="D2143" s="89" t="s">
        <v>311</v>
      </c>
      <c r="E2143" s="89" t="s">
        <v>312</v>
      </c>
      <c r="F2143" s="72">
        <v>0</v>
      </c>
      <c r="G2143" s="72">
        <v>0.4</v>
      </c>
      <c r="H2143" s="72">
        <v>6.8</v>
      </c>
      <c r="I2143" s="28" t="s">
        <v>265</v>
      </c>
      <c r="J2143" s="72" t="s">
        <v>333</v>
      </c>
    </row>
    <row r="2144" spans="1:10" x14ac:dyDescent="0.25">
      <c r="A2144" s="107">
        <v>43041</v>
      </c>
      <c r="B2144" s="89" t="s">
        <v>293</v>
      </c>
      <c r="C2144" s="89" t="s">
        <v>53</v>
      </c>
      <c r="D2144" s="89" t="s">
        <v>311</v>
      </c>
      <c r="E2144" s="89" t="s">
        <v>312</v>
      </c>
      <c r="F2144" s="72">
        <v>0.4</v>
      </c>
      <c r="G2144" s="72">
        <v>1.5</v>
      </c>
      <c r="H2144" s="72">
        <v>8.1999999999999993</v>
      </c>
      <c r="I2144" s="28" t="s">
        <v>226</v>
      </c>
      <c r="J2144" s="72" t="s">
        <v>329</v>
      </c>
    </row>
    <row r="2145" spans="1:10" x14ac:dyDescent="0.25">
      <c r="A2145" s="107">
        <v>43042</v>
      </c>
      <c r="B2145" s="89" t="s">
        <v>293</v>
      </c>
      <c r="C2145" s="89" t="s">
        <v>53</v>
      </c>
      <c r="D2145" s="89" t="s">
        <v>311</v>
      </c>
      <c r="E2145" s="89" t="s">
        <v>312</v>
      </c>
      <c r="F2145" s="72">
        <v>0.7</v>
      </c>
      <c r="G2145" s="72">
        <v>2.4</v>
      </c>
      <c r="H2145" s="72">
        <v>9.1</v>
      </c>
      <c r="I2145" s="28" t="s">
        <v>327</v>
      </c>
      <c r="J2145" s="72" t="s">
        <v>328</v>
      </c>
    </row>
    <row r="2146" spans="1:10" x14ac:dyDescent="0.25">
      <c r="A2146" s="107">
        <v>43043</v>
      </c>
      <c r="B2146" s="89" t="s">
        <v>293</v>
      </c>
      <c r="C2146" s="89" t="s">
        <v>53</v>
      </c>
      <c r="D2146" s="89" t="s">
        <v>311</v>
      </c>
      <c r="E2146" s="89" t="s">
        <v>312</v>
      </c>
      <c r="F2146" s="72">
        <v>0.3</v>
      </c>
      <c r="G2146" s="72">
        <v>2</v>
      </c>
      <c r="H2146" s="72">
        <v>4.4000000000000004</v>
      </c>
      <c r="I2146" s="28" t="s">
        <v>226</v>
      </c>
      <c r="J2146" s="72" t="s">
        <v>329</v>
      </c>
    </row>
    <row r="2147" spans="1:10" x14ac:dyDescent="0.25">
      <c r="A2147" s="107">
        <v>43044</v>
      </c>
      <c r="B2147" s="89" t="s">
        <v>293</v>
      </c>
      <c r="C2147" s="89" t="s">
        <v>53</v>
      </c>
      <c r="D2147" s="89" t="s">
        <v>311</v>
      </c>
      <c r="E2147" s="89" t="s">
        <v>312</v>
      </c>
      <c r="F2147" s="72">
        <v>1.3</v>
      </c>
      <c r="G2147" s="72">
        <v>3.7</v>
      </c>
      <c r="H2147" s="72">
        <v>7.7</v>
      </c>
      <c r="I2147" s="28" t="s">
        <v>226</v>
      </c>
      <c r="J2147" s="72" t="s">
        <v>329</v>
      </c>
    </row>
    <row r="2148" spans="1:10" x14ac:dyDescent="0.25">
      <c r="A2148" s="107">
        <v>43045</v>
      </c>
      <c r="B2148" s="89" t="s">
        <v>293</v>
      </c>
      <c r="C2148" s="89" t="s">
        <v>53</v>
      </c>
      <c r="D2148" s="89" t="s">
        <v>311</v>
      </c>
      <c r="E2148" s="89" t="s">
        <v>312</v>
      </c>
      <c r="F2148" s="72">
        <v>0.3</v>
      </c>
      <c r="G2148" s="72">
        <v>2.9</v>
      </c>
      <c r="H2148" s="72">
        <v>14.4</v>
      </c>
      <c r="I2148" s="28" t="s">
        <v>327</v>
      </c>
      <c r="J2148" s="72" t="s">
        <v>328</v>
      </c>
    </row>
    <row r="2149" spans="1:10" x14ac:dyDescent="0.25">
      <c r="A2149" s="107">
        <v>43046</v>
      </c>
      <c r="B2149" s="89" t="s">
        <v>293</v>
      </c>
      <c r="C2149" s="89" t="s">
        <v>53</v>
      </c>
      <c r="D2149" s="89" t="s">
        <v>311</v>
      </c>
      <c r="E2149" s="89" t="s">
        <v>312</v>
      </c>
      <c r="F2149" s="72">
        <v>0.3</v>
      </c>
      <c r="G2149" s="72">
        <v>2.5</v>
      </c>
      <c r="H2149" s="72">
        <v>9.3000000000000007</v>
      </c>
      <c r="I2149" s="28" t="s">
        <v>226</v>
      </c>
      <c r="J2149" s="72" t="s">
        <v>329</v>
      </c>
    </row>
    <row r="2150" spans="1:10" x14ac:dyDescent="0.25">
      <c r="A2150" s="107">
        <v>43047</v>
      </c>
      <c r="B2150" s="89" t="s">
        <v>293</v>
      </c>
      <c r="C2150" s="89" t="s">
        <v>53</v>
      </c>
      <c r="D2150" s="89" t="s">
        <v>311</v>
      </c>
      <c r="E2150" s="89" t="s">
        <v>312</v>
      </c>
      <c r="F2150" s="72">
        <v>1.2</v>
      </c>
      <c r="G2150" s="72">
        <v>3.3</v>
      </c>
      <c r="H2150" s="72">
        <v>7.9</v>
      </c>
      <c r="I2150" s="28" t="s">
        <v>226</v>
      </c>
      <c r="J2150" s="72" t="s">
        <v>329</v>
      </c>
    </row>
    <row r="2151" spans="1:10" x14ac:dyDescent="0.25">
      <c r="A2151" s="107">
        <v>43048</v>
      </c>
      <c r="B2151" s="89" t="s">
        <v>293</v>
      </c>
      <c r="C2151" s="89" t="s">
        <v>53</v>
      </c>
      <c r="D2151" s="89" t="s">
        <v>311</v>
      </c>
      <c r="E2151" s="89" t="s">
        <v>312</v>
      </c>
      <c r="F2151" s="72">
        <v>0</v>
      </c>
      <c r="G2151" s="72">
        <v>2.6</v>
      </c>
      <c r="H2151" s="72">
        <v>6.8</v>
      </c>
      <c r="I2151" s="28" t="s">
        <v>226</v>
      </c>
      <c r="J2151" s="72" t="s">
        <v>329</v>
      </c>
    </row>
    <row r="2152" spans="1:10" x14ac:dyDescent="0.25">
      <c r="A2152" s="107">
        <v>43049</v>
      </c>
      <c r="B2152" s="89" t="s">
        <v>293</v>
      </c>
      <c r="C2152" s="89" t="s">
        <v>53</v>
      </c>
      <c r="D2152" s="89" t="s">
        <v>311</v>
      </c>
      <c r="E2152" s="89" t="s">
        <v>312</v>
      </c>
      <c r="F2152" s="72">
        <v>0.3</v>
      </c>
      <c r="G2152" s="72">
        <v>3</v>
      </c>
      <c r="H2152" s="72">
        <v>6.8</v>
      </c>
      <c r="I2152" s="28" t="s">
        <v>226</v>
      </c>
      <c r="J2152" s="72" t="s">
        <v>329</v>
      </c>
    </row>
    <row r="2153" spans="1:10" x14ac:dyDescent="0.25">
      <c r="A2153" s="107">
        <v>43050</v>
      </c>
      <c r="B2153" s="89" t="s">
        <v>293</v>
      </c>
      <c r="C2153" s="89" t="s">
        <v>53</v>
      </c>
      <c r="D2153" s="89" t="s">
        <v>311</v>
      </c>
      <c r="E2153" s="89" t="s">
        <v>312</v>
      </c>
      <c r="F2153" s="72">
        <v>0.7</v>
      </c>
      <c r="G2153" s="72">
        <v>3.2</v>
      </c>
      <c r="H2153" s="72">
        <v>7.6</v>
      </c>
      <c r="I2153" s="28" t="s">
        <v>226</v>
      </c>
      <c r="J2153" s="72" t="s">
        <v>329</v>
      </c>
    </row>
    <row r="2154" spans="1:10" x14ac:dyDescent="0.25">
      <c r="A2154" s="107">
        <v>43051</v>
      </c>
      <c r="B2154" s="89" t="s">
        <v>293</v>
      </c>
      <c r="C2154" s="89" t="s">
        <v>53</v>
      </c>
      <c r="D2154" s="89" t="s">
        <v>311</v>
      </c>
      <c r="E2154" s="89" t="s">
        <v>312</v>
      </c>
      <c r="F2154" s="72">
        <v>0.3</v>
      </c>
      <c r="G2154" s="72">
        <v>3</v>
      </c>
      <c r="H2154" s="72">
        <v>7.4</v>
      </c>
      <c r="I2154" s="28" t="s">
        <v>226</v>
      </c>
      <c r="J2154" s="72" t="s">
        <v>329</v>
      </c>
    </row>
    <row r="2155" spans="1:10" x14ac:dyDescent="0.25">
      <c r="A2155" s="107">
        <v>43052</v>
      </c>
      <c r="B2155" s="89" t="s">
        <v>293</v>
      </c>
      <c r="C2155" s="89" t="s">
        <v>53</v>
      </c>
      <c r="D2155" s="89" t="s">
        <v>311</v>
      </c>
      <c r="E2155" s="89" t="s">
        <v>312</v>
      </c>
      <c r="F2155" s="72">
        <v>1.1000000000000001</v>
      </c>
      <c r="G2155" s="72">
        <v>3.2</v>
      </c>
      <c r="H2155" s="72">
        <v>7.3</v>
      </c>
      <c r="I2155" s="28" t="s">
        <v>226</v>
      </c>
      <c r="J2155" s="72" t="s">
        <v>329</v>
      </c>
    </row>
    <row r="2156" spans="1:10" x14ac:dyDescent="0.25">
      <c r="A2156" s="107">
        <v>43053</v>
      </c>
      <c r="B2156" s="89" t="s">
        <v>293</v>
      </c>
      <c r="C2156" s="89" t="s">
        <v>53</v>
      </c>
      <c r="D2156" s="89" t="s">
        <v>311</v>
      </c>
      <c r="E2156" s="89" t="s">
        <v>312</v>
      </c>
      <c r="F2156" s="72">
        <v>0.6</v>
      </c>
      <c r="G2156" s="72">
        <v>3</v>
      </c>
      <c r="H2156" s="72">
        <v>7.3</v>
      </c>
      <c r="I2156" s="28" t="s">
        <v>226</v>
      </c>
      <c r="J2156" s="72" t="s">
        <v>329</v>
      </c>
    </row>
    <row r="2157" spans="1:10" x14ac:dyDescent="0.25">
      <c r="A2157" s="107">
        <v>43054</v>
      </c>
      <c r="B2157" s="89" t="s">
        <v>293</v>
      </c>
      <c r="C2157" s="89" t="s">
        <v>53</v>
      </c>
      <c r="D2157" s="89" t="s">
        <v>311</v>
      </c>
      <c r="E2157" s="89" t="s">
        <v>312</v>
      </c>
      <c r="F2157" s="72">
        <v>0.1</v>
      </c>
      <c r="G2157" s="72">
        <v>1.9</v>
      </c>
      <c r="H2157" s="72">
        <v>5.7</v>
      </c>
      <c r="I2157" s="28" t="s">
        <v>226</v>
      </c>
      <c r="J2157" s="72" t="s">
        <v>329</v>
      </c>
    </row>
    <row r="2158" spans="1:10" x14ac:dyDescent="0.25">
      <c r="A2158" s="107">
        <v>43055</v>
      </c>
      <c r="B2158" s="89" t="s">
        <v>293</v>
      </c>
      <c r="C2158" s="89" t="s">
        <v>53</v>
      </c>
      <c r="D2158" s="89" t="s">
        <v>311</v>
      </c>
      <c r="E2158" s="89" t="s">
        <v>312</v>
      </c>
      <c r="F2158" s="72">
        <v>0.1</v>
      </c>
      <c r="G2158" s="72">
        <v>0.9</v>
      </c>
      <c r="H2158" s="72">
        <v>4.8</v>
      </c>
      <c r="I2158" s="28" t="s">
        <v>299</v>
      </c>
      <c r="J2158" s="72" t="s">
        <v>334</v>
      </c>
    </row>
    <row r="2159" spans="1:10" x14ac:dyDescent="0.25">
      <c r="A2159" s="107">
        <v>43056</v>
      </c>
      <c r="B2159" s="89" t="s">
        <v>293</v>
      </c>
      <c r="C2159" s="89" t="s">
        <v>53</v>
      </c>
      <c r="D2159" s="89" t="s">
        <v>311</v>
      </c>
      <c r="E2159" s="89" t="s">
        <v>312</v>
      </c>
      <c r="F2159" s="72">
        <v>0</v>
      </c>
      <c r="G2159" s="72">
        <v>2.8</v>
      </c>
      <c r="H2159" s="72">
        <v>8.4</v>
      </c>
      <c r="I2159" s="28" t="s">
        <v>226</v>
      </c>
      <c r="J2159" s="72" t="s">
        <v>329</v>
      </c>
    </row>
    <row r="2160" spans="1:10" x14ac:dyDescent="0.25">
      <c r="A2160" s="107">
        <v>43057</v>
      </c>
      <c r="B2160" s="89" t="s">
        <v>293</v>
      </c>
      <c r="C2160" s="89" t="s">
        <v>53</v>
      </c>
      <c r="D2160" s="89" t="s">
        <v>311</v>
      </c>
      <c r="E2160" s="89" t="s">
        <v>312</v>
      </c>
      <c r="F2160" s="72">
        <v>0.1</v>
      </c>
      <c r="G2160" s="72">
        <v>1.1000000000000001</v>
      </c>
      <c r="H2160" s="72">
        <v>6.2</v>
      </c>
      <c r="I2160" s="28" t="s">
        <v>226</v>
      </c>
      <c r="J2160" s="72" t="s">
        <v>329</v>
      </c>
    </row>
    <row r="2161" spans="1:10" x14ac:dyDescent="0.25">
      <c r="A2161" s="107">
        <v>43058</v>
      </c>
      <c r="B2161" s="89" t="s">
        <v>293</v>
      </c>
      <c r="C2161" s="89" t="s">
        <v>53</v>
      </c>
      <c r="D2161" s="89" t="s">
        <v>311</v>
      </c>
      <c r="E2161" s="89" t="s">
        <v>312</v>
      </c>
      <c r="F2161" s="72">
        <v>1.3</v>
      </c>
      <c r="G2161" s="72">
        <v>3.9</v>
      </c>
      <c r="H2161" s="72">
        <v>7.4</v>
      </c>
      <c r="I2161" s="28" t="s">
        <v>226</v>
      </c>
      <c r="J2161" s="72" t="s">
        <v>329</v>
      </c>
    </row>
    <row r="2162" spans="1:10" x14ac:dyDescent="0.25">
      <c r="A2162" s="107">
        <v>43059</v>
      </c>
      <c r="B2162" s="89" t="s">
        <v>293</v>
      </c>
      <c r="C2162" s="89" t="s">
        <v>53</v>
      </c>
      <c r="D2162" s="89" t="s">
        <v>311</v>
      </c>
      <c r="E2162" s="89" t="s">
        <v>312</v>
      </c>
      <c r="F2162" s="72">
        <v>0.3</v>
      </c>
      <c r="G2162" s="72">
        <v>3.4</v>
      </c>
      <c r="H2162" s="72">
        <v>8.3000000000000007</v>
      </c>
      <c r="I2162" s="28" t="s">
        <v>226</v>
      </c>
      <c r="J2162" s="72" t="s">
        <v>329</v>
      </c>
    </row>
    <row r="2163" spans="1:10" x14ac:dyDescent="0.25">
      <c r="A2163" s="107">
        <v>43060</v>
      </c>
      <c r="B2163" s="89" t="s">
        <v>293</v>
      </c>
      <c r="C2163" s="89" t="s">
        <v>53</v>
      </c>
      <c r="D2163" s="89" t="s">
        <v>311</v>
      </c>
      <c r="E2163" s="89" t="s">
        <v>312</v>
      </c>
      <c r="F2163" s="72">
        <v>0.5</v>
      </c>
      <c r="G2163" s="72">
        <v>3.7</v>
      </c>
      <c r="H2163" s="72">
        <v>8.6</v>
      </c>
      <c r="I2163" s="28" t="s">
        <v>226</v>
      </c>
      <c r="J2163" s="72" t="s">
        <v>329</v>
      </c>
    </row>
    <row r="2164" spans="1:10" x14ac:dyDescent="0.25">
      <c r="A2164" s="107">
        <v>43061</v>
      </c>
      <c r="B2164" s="89" t="s">
        <v>293</v>
      </c>
      <c r="C2164" s="89" t="s">
        <v>53</v>
      </c>
      <c r="D2164" s="89" t="s">
        <v>311</v>
      </c>
      <c r="E2164" s="89" t="s">
        <v>312</v>
      </c>
      <c r="F2164" s="72">
        <v>0</v>
      </c>
      <c r="G2164" s="72">
        <v>3</v>
      </c>
      <c r="H2164" s="72">
        <v>7.6</v>
      </c>
      <c r="I2164" s="28" t="s">
        <v>226</v>
      </c>
      <c r="J2164" s="72" t="s">
        <v>329</v>
      </c>
    </row>
    <row r="2165" spans="1:10" x14ac:dyDescent="0.25">
      <c r="A2165" s="107">
        <v>43062</v>
      </c>
      <c r="B2165" s="89" t="s">
        <v>293</v>
      </c>
      <c r="C2165" s="89" t="s">
        <v>53</v>
      </c>
      <c r="D2165" s="89" t="s">
        <v>311</v>
      </c>
      <c r="E2165" s="89" t="s">
        <v>312</v>
      </c>
      <c r="F2165" s="72">
        <v>0.1</v>
      </c>
      <c r="G2165" s="72">
        <v>1.5</v>
      </c>
      <c r="H2165" s="72">
        <v>6.1</v>
      </c>
      <c r="I2165" s="28" t="s">
        <v>226</v>
      </c>
      <c r="J2165" s="72" t="s">
        <v>329</v>
      </c>
    </row>
    <row r="2166" spans="1:10" x14ac:dyDescent="0.25">
      <c r="A2166" s="107">
        <v>43063</v>
      </c>
      <c r="B2166" s="89" t="s">
        <v>293</v>
      </c>
      <c r="C2166" s="89" t="s">
        <v>53</v>
      </c>
      <c r="D2166" s="89" t="s">
        <v>311</v>
      </c>
      <c r="E2166" s="89" t="s">
        <v>312</v>
      </c>
      <c r="F2166" s="72">
        <v>0</v>
      </c>
      <c r="G2166" s="72">
        <v>1.1000000000000001</v>
      </c>
      <c r="H2166" s="72">
        <v>6.5</v>
      </c>
      <c r="I2166" s="28" t="s">
        <v>226</v>
      </c>
      <c r="J2166" s="72" t="s">
        <v>329</v>
      </c>
    </row>
    <row r="2167" spans="1:10" x14ac:dyDescent="0.25">
      <c r="A2167" s="107">
        <v>43064</v>
      </c>
      <c r="B2167" s="89" t="s">
        <v>293</v>
      </c>
      <c r="C2167" s="89" t="s">
        <v>53</v>
      </c>
      <c r="D2167" s="89" t="s">
        <v>311</v>
      </c>
      <c r="E2167" s="89" t="s">
        <v>312</v>
      </c>
      <c r="F2167" s="72">
        <v>0.5</v>
      </c>
      <c r="G2167" s="72">
        <v>3.3</v>
      </c>
      <c r="H2167" s="72">
        <v>8.5</v>
      </c>
      <c r="I2167" s="28" t="s">
        <v>226</v>
      </c>
      <c r="J2167" s="72" t="s">
        <v>329</v>
      </c>
    </row>
    <row r="2168" spans="1:10" x14ac:dyDescent="0.25">
      <c r="A2168" s="107">
        <v>43065</v>
      </c>
      <c r="B2168" s="89" t="s">
        <v>293</v>
      </c>
      <c r="C2168" s="89" t="s">
        <v>53</v>
      </c>
      <c r="D2168" s="89" t="s">
        <v>311</v>
      </c>
      <c r="E2168" s="89" t="s">
        <v>312</v>
      </c>
      <c r="F2168" s="72">
        <v>0</v>
      </c>
      <c r="G2168" s="72">
        <v>2.2999999999999998</v>
      </c>
      <c r="H2168" s="72">
        <v>7.5</v>
      </c>
      <c r="I2168" s="28" t="s">
        <v>226</v>
      </c>
      <c r="J2168" s="72" t="s">
        <v>329</v>
      </c>
    </row>
    <row r="2169" spans="1:10" x14ac:dyDescent="0.25">
      <c r="A2169" s="107">
        <v>43066</v>
      </c>
      <c r="B2169" s="89" t="s">
        <v>293</v>
      </c>
      <c r="C2169" s="89" t="s">
        <v>53</v>
      </c>
      <c r="D2169" s="89" t="s">
        <v>311</v>
      </c>
      <c r="E2169" s="89" t="s">
        <v>312</v>
      </c>
      <c r="F2169" s="72">
        <v>0.3</v>
      </c>
      <c r="G2169" s="72">
        <v>0.8</v>
      </c>
      <c r="H2169" s="72">
        <v>5.4</v>
      </c>
      <c r="I2169" s="28" t="s">
        <v>226</v>
      </c>
      <c r="J2169" s="72" t="s">
        <v>329</v>
      </c>
    </row>
    <row r="2170" spans="1:10" x14ac:dyDescent="0.25">
      <c r="A2170" s="107">
        <v>43067</v>
      </c>
      <c r="B2170" s="89" t="s">
        <v>293</v>
      </c>
      <c r="C2170" s="89" t="s">
        <v>53</v>
      </c>
      <c r="D2170" s="89" t="s">
        <v>311</v>
      </c>
      <c r="E2170" s="89" t="s">
        <v>312</v>
      </c>
      <c r="F2170" s="72">
        <v>0.5</v>
      </c>
      <c r="G2170" s="72">
        <v>3.1</v>
      </c>
      <c r="H2170" s="72">
        <v>9</v>
      </c>
      <c r="I2170" s="28" t="s">
        <v>226</v>
      </c>
      <c r="J2170" s="72" t="s">
        <v>329</v>
      </c>
    </row>
    <row r="2171" spans="1:10" x14ac:dyDescent="0.25">
      <c r="A2171" s="107">
        <v>43068</v>
      </c>
      <c r="B2171" s="89" t="s">
        <v>293</v>
      </c>
      <c r="C2171" s="89" t="s">
        <v>53</v>
      </c>
      <c r="D2171" s="89" t="s">
        <v>311</v>
      </c>
      <c r="E2171" s="89" t="s">
        <v>312</v>
      </c>
      <c r="F2171" s="72">
        <v>1.3</v>
      </c>
      <c r="G2171" s="72">
        <v>3.8</v>
      </c>
      <c r="H2171" s="72">
        <v>9.4</v>
      </c>
      <c r="I2171" s="28" t="s">
        <v>226</v>
      </c>
      <c r="J2171" s="72" t="s">
        <v>329</v>
      </c>
    </row>
    <row r="2172" spans="1:10" x14ac:dyDescent="0.25">
      <c r="A2172" s="107">
        <v>43069</v>
      </c>
      <c r="B2172" s="89" t="s">
        <v>293</v>
      </c>
      <c r="C2172" s="89" t="s">
        <v>53</v>
      </c>
      <c r="D2172" s="89" t="s">
        <v>311</v>
      </c>
      <c r="E2172" s="89" t="s">
        <v>312</v>
      </c>
      <c r="F2172" s="72">
        <v>0.6</v>
      </c>
      <c r="G2172" s="72">
        <v>2.7</v>
      </c>
      <c r="H2172" s="72">
        <v>8.3000000000000007</v>
      </c>
      <c r="I2172" s="28" t="s">
        <v>226</v>
      </c>
      <c r="J2172" s="72" t="s">
        <v>329</v>
      </c>
    </row>
    <row r="2173" spans="1:10" x14ac:dyDescent="0.25">
      <c r="A2173" s="107">
        <v>43070</v>
      </c>
      <c r="B2173" s="89" t="s">
        <v>293</v>
      </c>
      <c r="C2173" s="89" t="s">
        <v>53</v>
      </c>
      <c r="D2173" s="89" t="s">
        <v>311</v>
      </c>
      <c r="E2173" s="89" t="s">
        <v>312</v>
      </c>
      <c r="F2173" s="72">
        <v>0.2</v>
      </c>
      <c r="G2173" s="72">
        <v>0.2</v>
      </c>
      <c r="H2173" s="72">
        <v>6.2</v>
      </c>
      <c r="I2173" s="28" t="s">
        <v>327</v>
      </c>
      <c r="J2173" s="72" t="s">
        <v>328</v>
      </c>
    </row>
    <row r="2174" spans="1:10" x14ac:dyDescent="0.25">
      <c r="A2174" s="107">
        <v>43071</v>
      </c>
      <c r="B2174" s="89" t="s">
        <v>293</v>
      </c>
      <c r="C2174" s="89" t="s">
        <v>53</v>
      </c>
      <c r="D2174" s="89" t="s">
        <v>311</v>
      </c>
      <c r="E2174" s="89" t="s">
        <v>312</v>
      </c>
      <c r="F2174" s="72">
        <v>0.4</v>
      </c>
      <c r="G2174" s="72">
        <v>2.9</v>
      </c>
      <c r="H2174" s="72">
        <v>12</v>
      </c>
      <c r="I2174" s="28" t="s">
        <v>327</v>
      </c>
      <c r="J2174" s="72" t="s">
        <v>328</v>
      </c>
    </row>
    <row r="2175" spans="1:10" x14ac:dyDescent="0.25">
      <c r="A2175" s="107">
        <v>43072</v>
      </c>
      <c r="B2175" s="89" t="s">
        <v>293</v>
      </c>
      <c r="C2175" s="89" t="s">
        <v>53</v>
      </c>
      <c r="D2175" s="89" t="s">
        <v>311</v>
      </c>
      <c r="E2175" s="89" t="s">
        <v>312</v>
      </c>
      <c r="F2175" s="72">
        <v>1.2</v>
      </c>
      <c r="G2175" s="72">
        <v>5.5</v>
      </c>
      <c r="H2175" s="72">
        <v>9.3000000000000007</v>
      </c>
      <c r="I2175" s="28" t="s">
        <v>327</v>
      </c>
      <c r="J2175" s="72" t="s">
        <v>328</v>
      </c>
    </row>
    <row r="2176" spans="1:10" x14ac:dyDescent="0.25">
      <c r="A2176" s="107">
        <v>43073</v>
      </c>
      <c r="B2176" s="89" t="s">
        <v>293</v>
      </c>
      <c r="C2176" s="89" t="s">
        <v>53</v>
      </c>
      <c r="D2176" s="89" t="s">
        <v>311</v>
      </c>
      <c r="E2176" s="89" t="s">
        <v>312</v>
      </c>
      <c r="F2176" s="72">
        <v>0.6</v>
      </c>
      <c r="G2176" s="72">
        <v>2.2000000000000002</v>
      </c>
      <c r="H2176" s="72">
        <v>7.4</v>
      </c>
      <c r="I2176" s="28" t="s">
        <v>226</v>
      </c>
      <c r="J2176" s="72" t="s">
        <v>329</v>
      </c>
    </row>
    <row r="2177" spans="1:10" x14ac:dyDescent="0.25">
      <c r="A2177" s="107">
        <v>43074</v>
      </c>
      <c r="B2177" s="89" t="s">
        <v>293</v>
      </c>
      <c r="C2177" s="89" t="s">
        <v>53</v>
      </c>
      <c r="D2177" s="89" t="s">
        <v>311</v>
      </c>
      <c r="E2177" s="89" t="s">
        <v>312</v>
      </c>
      <c r="F2177" s="72">
        <v>0.5</v>
      </c>
      <c r="G2177" s="72">
        <v>2.2999999999999998</v>
      </c>
      <c r="H2177" s="72">
        <v>7</v>
      </c>
      <c r="I2177" s="28" t="s">
        <v>226</v>
      </c>
      <c r="J2177" s="72" t="s">
        <v>329</v>
      </c>
    </row>
    <row r="2178" spans="1:10" x14ac:dyDescent="0.25">
      <c r="A2178" s="107">
        <v>43075</v>
      </c>
      <c r="B2178" s="89" t="s">
        <v>293</v>
      </c>
      <c r="C2178" s="89" t="s">
        <v>53</v>
      </c>
      <c r="D2178" s="89" t="s">
        <v>311</v>
      </c>
      <c r="E2178" s="89" t="s">
        <v>312</v>
      </c>
      <c r="F2178" s="72">
        <v>0.5</v>
      </c>
      <c r="G2178" s="72">
        <v>3.3</v>
      </c>
      <c r="H2178" s="72">
        <v>8.4</v>
      </c>
      <c r="I2178" s="28" t="s">
        <v>327</v>
      </c>
      <c r="J2178" s="72" t="s">
        <v>328</v>
      </c>
    </row>
    <row r="2179" spans="1:10" x14ac:dyDescent="0.25">
      <c r="A2179" s="107">
        <v>43076</v>
      </c>
      <c r="B2179" s="89" t="s">
        <v>293</v>
      </c>
      <c r="C2179" s="89" t="s">
        <v>53</v>
      </c>
      <c r="D2179" s="89" t="s">
        <v>311</v>
      </c>
      <c r="E2179" s="89" t="s">
        <v>312</v>
      </c>
      <c r="F2179" s="72">
        <v>0.5</v>
      </c>
      <c r="G2179" s="72">
        <v>2.2000000000000002</v>
      </c>
      <c r="H2179" s="72">
        <v>6.7</v>
      </c>
      <c r="I2179" s="28" t="s">
        <v>327</v>
      </c>
      <c r="J2179" s="72" t="s">
        <v>328</v>
      </c>
    </row>
    <row r="2180" spans="1:10" x14ac:dyDescent="0.25">
      <c r="A2180" s="107">
        <v>43077</v>
      </c>
      <c r="B2180" s="89" t="s">
        <v>293</v>
      </c>
      <c r="C2180" s="89" t="s">
        <v>53</v>
      </c>
      <c r="D2180" s="89" t="s">
        <v>311</v>
      </c>
      <c r="E2180" s="89" t="s">
        <v>312</v>
      </c>
      <c r="F2180" s="72">
        <v>0</v>
      </c>
      <c r="G2180" s="72">
        <v>1.7</v>
      </c>
      <c r="H2180" s="72">
        <v>12.6</v>
      </c>
      <c r="I2180" s="28" t="s">
        <v>299</v>
      </c>
      <c r="J2180" s="72" t="s">
        <v>334</v>
      </c>
    </row>
    <row r="2181" spans="1:10" x14ac:dyDescent="0.25">
      <c r="A2181" s="107">
        <v>43078</v>
      </c>
      <c r="B2181" s="89" t="s">
        <v>293</v>
      </c>
      <c r="C2181" s="89" t="s">
        <v>53</v>
      </c>
      <c r="D2181" s="89" t="s">
        <v>311</v>
      </c>
      <c r="E2181" s="89" t="s">
        <v>312</v>
      </c>
      <c r="F2181" s="72">
        <v>1.2</v>
      </c>
      <c r="G2181" s="72">
        <v>3.2</v>
      </c>
      <c r="H2181" s="72">
        <v>5.8</v>
      </c>
      <c r="I2181" s="28" t="s">
        <v>226</v>
      </c>
      <c r="J2181" s="72" t="s">
        <v>329</v>
      </c>
    </row>
    <row r="2182" spans="1:10" x14ac:dyDescent="0.25">
      <c r="A2182" s="107">
        <v>43079</v>
      </c>
      <c r="B2182" s="89" t="s">
        <v>293</v>
      </c>
      <c r="C2182" s="89" t="s">
        <v>53</v>
      </c>
      <c r="D2182" s="89" t="s">
        <v>311</v>
      </c>
      <c r="E2182" s="89" t="s">
        <v>312</v>
      </c>
      <c r="F2182" s="72">
        <v>0.6</v>
      </c>
      <c r="G2182" s="72">
        <v>2.9</v>
      </c>
      <c r="H2182" s="72">
        <v>7</v>
      </c>
      <c r="I2182" s="28" t="s">
        <v>226</v>
      </c>
      <c r="J2182" s="72" t="s">
        <v>329</v>
      </c>
    </row>
    <row r="2183" spans="1:10" x14ac:dyDescent="0.25">
      <c r="A2183" s="107">
        <v>43080</v>
      </c>
      <c r="B2183" s="89" t="s">
        <v>293</v>
      </c>
      <c r="C2183" s="89" t="s">
        <v>53</v>
      </c>
      <c r="D2183" s="89" t="s">
        <v>311</v>
      </c>
      <c r="E2183" s="89" t="s">
        <v>312</v>
      </c>
      <c r="F2183" s="72">
        <v>0.6</v>
      </c>
      <c r="G2183" s="72">
        <v>2.4</v>
      </c>
      <c r="H2183" s="72">
        <v>6.5</v>
      </c>
      <c r="I2183" s="28" t="s">
        <v>226</v>
      </c>
      <c r="J2183" s="72" t="s">
        <v>329</v>
      </c>
    </row>
    <row r="2184" spans="1:10" x14ac:dyDescent="0.25">
      <c r="A2184" s="107">
        <v>43081</v>
      </c>
      <c r="B2184" s="89" t="s">
        <v>293</v>
      </c>
      <c r="C2184" s="89" t="s">
        <v>53</v>
      </c>
      <c r="D2184" s="89" t="s">
        <v>311</v>
      </c>
      <c r="E2184" s="89" t="s">
        <v>312</v>
      </c>
      <c r="F2184" s="72">
        <v>0.6</v>
      </c>
      <c r="G2184" s="72">
        <v>2.6</v>
      </c>
      <c r="H2184" s="72">
        <v>6.4</v>
      </c>
      <c r="I2184" s="28" t="s">
        <v>226</v>
      </c>
      <c r="J2184" s="72" t="s">
        <v>329</v>
      </c>
    </row>
    <row r="2185" spans="1:10" x14ac:dyDescent="0.25">
      <c r="A2185" s="107">
        <v>43082</v>
      </c>
      <c r="B2185" s="89" t="s">
        <v>293</v>
      </c>
      <c r="C2185" s="89" t="s">
        <v>53</v>
      </c>
      <c r="D2185" s="89" t="s">
        <v>311</v>
      </c>
      <c r="E2185" s="89" t="s">
        <v>312</v>
      </c>
      <c r="F2185" s="72">
        <v>0.4</v>
      </c>
      <c r="G2185" s="72">
        <v>0.4</v>
      </c>
      <c r="H2185" s="72">
        <v>7</v>
      </c>
      <c r="I2185" s="28" t="s">
        <v>299</v>
      </c>
      <c r="J2185" s="72" t="s">
        <v>334</v>
      </c>
    </row>
    <row r="2186" spans="1:10" x14ac:dyDescent="0.25">
      <c r="A2186" s="107">
        <v>43083</v>
      </c>
      <c r="B2186" s="89" t="s">
        <v>293</v>
      </c>
      <c r="C2186" s="89" t="s">
        <v>53</v>
      </c>
      <c r="D2186" s="89" t="s">
        <v>311</v>
      </c>
      <c r="E2186" s="89" t="s">
        <v>312</v>
      </c>
      <c r="F2186" s="72">
        <v>0</v>
      </c>
      <c r="G2186" s="72">
        <v>1.9</v>
      </c>
      <c r="H2186" s="72">
        <v>7.7</v>
      </c>
      <c r="I2186" s="28" t="s">
        <v>327</v>
      </c>
      <c r="J2186" s="72" t="s">
        <v>328</v>
      </c>
    </row>
    <row r="2187" spans="1:10" x14ac:dyDescent="0.25">
      <c r="A2187" s="107">
        <v>43084</v>
      </c>
      <c r="B2187" s="89" t="s">
        <v>293</v>
      </c>
      <c r="C2187" s="89" t="s">
        <v>53</v>
      </c>
      <c r="D2187" s="89" t="s">
        <v>311</v>
      </c>
      <c r="E2187" s="89" t="s">
        <v>312</v>
      </c>
      <c r="F2187" s="72">
        <v>0.5</v>
      </c>
      <c r="G2187" s="72">
        <v>3</v>
      </c>
      <c r="H2187" s="72">
        <v>6.6</v>
      </c>
      <c r="I2187" s="28" t="s">
        <v>226</v>
      </c>
      <c r="J2187" s="72" t="s">
        <v>329</v>
      </c>
    </row>
    <row r="2188" spans="1:10" x14ac:dyDescent="0.25">
      <c r="A2188" s="107">
        <v>43085</v>
      </c>
      <c r="B2188" s="89" t="s">
        <v>293</v>
      </c>
      <c r="C2188" s="89" t="s">
        <v>53</v>
      </c>
      <c r="D2188" s="89" t="s">
        <v>311</v>
      </c>
      <c r="E2188" s="89" t="s">
        <v>312</v>
      </c>
      <c r="F2188" s="72">
        <v>0.2</v>
      </c>
      <c r="G2188" s="72">
        <v>1.1000000000000001</v>
      </c>
      <c r="H2188" s="72">
        <v>7.6</v>
      </c>
      <c r="I2188" s="28" t="s">
        <v>226</v>
      </c>
      <c r="J2188" s="72" t="s">
        <v>329</v>
      </c>
    </row>
    <row r="2189" spans="1:10" x14ac:dyDescent="0.25">
      <c r="A2189" s="107">
        <v>43086</v>
      </c>
      <c r="B2189" s="89" t="s">
        <v>293</v>
      </c>
      <c r="C2189" s="89" t="s">
        <v>53</v>
      </c>
      <c r="D2189" s="89" t="s">
        <v>311</v>
      </c>
      <c r="E2189" s="89" t="s">
        <v>312</v>
      </c>
      <c r="F2189" s="72">
        <v>0.3</v>
      </c>
      <c r="G2189" s="72">
        <v>2.8</v>
      </c>
      <c r="H2189" s="72">
        <v>7.6</v>
      </c>
      <c r="I2189" s="28" t="s">
        <v>226</v>
      </c>
      <c r="J2189" s="72" t="s">
        <v>329</v>
      </c>
    </row>
    <row r="2190" spans="1:10" x14ac:dyDescent="0.25">
      <c r="A2190" s="107">
        <v>43087</v>
      </c>
      <c r="B2190" s="89" t="s">
        <v>293</v>
      </c>
      <c r="C2190" s="89" t="s">
        <v>53</v>
      </c>
      <c r="D2190" s="89" t="s">
        <v>311</v>
      </c>
      <c r="E2190" s="89" t="s">
        <v>312</v>
      </c>
      <c r="F2190" s="72">
        <v>0</v>
      </c>
      <c r="G2190" s="72">
        <v>1.4</v>
      </c>
      <c r="H2190" s="72">
        <v>7.1</v>
      </c>
      <c r="I2190" s="28" t="s">
        <v>226</v>
      </c>
      <c r="J2190" s="72" t="s">
        <v>329</v>
      </c>
    </row>
    <row r="2191" spans="1:10" x14ac:dyDescent="0.25">
      <c r="A2191" s="107">
        <v>43088</v>
      </c>
      <c r="B2191" s="89" t="s">
        <v>293</v>
      </c>
      <c r="C2191" s="89" t="s">
        <v>53</v>
      </c>
      <c r="D2191" s="89" t="s">
        <v>311</v>
      </c>
      <c r="E2191" s="89" t="s">
        <v>312</v>
      </c>
      <c r="F2191" s="72">
        <v>0.6</v>
      </c>
      <c r="G2191" s="72">
        <v>2.6</v>
      </c>
      <c r="H2191" s="72">
        <v>9.8000000000000007</v>
      </c>
      <c r="I2191" s="28" t="s">
        <v>327</v>
      </c>
      <c r="J2191" s="72" t="s">
        <v>328</v>
      </c>
    </row>
    <row r="2192" spans="1:10" x14ac:dyDescent="0.25">
      <c r="A2192" s="107">
        <v>43089</v>
      </c>
      <c r="B2192" s="89" t="s">
        <v>293</v>
      </c>
      <c r="C2192" s="89" t="s">
        <v>53</v>
      </c>
      <c r="D2192" s="89" t="s">
        <v>311</v>
      </c>
      <c r="E2192" s="89" t="s">
        <v>312</v>
      </c>
      <c r="F2192" s="72">
        <v>0.6</v>
      </c>
      <c r="G2192" s="72">
        <v>2.7</v>
      </c>
      <c r="H2192" s="72">
        <v>12.2</v>
      </c>
      <c r="I2192" s="28" t="s">
        <v>327</v>
      </c>
      <c r="J2192" s="72" t="s">
        <v>328</v>
      </c>
    </row>
    <row r="2193" spans="1:10" x14ac:dyDescent="0.25">
      <c r="A2193" s="107">
        <v>43090</v>
      </c>
      <c r="B2193" s="89" t="s">
        <v>293</v>
      </c>
      <c r="C2193" s="89" t="s">
        <v>53</v>
      </c>
      <c r="D2193" s="89" t="s">
        <v>311</v>
      </c>
      <c r="E2193" s="89" t="s">
        <v>312</v>
      </c>
      <c r="F2193" s="72">
        <v>1.4</v>
      </c>
      <c r="G2193" s="72">
        <v>3.6</v>
      </c>
      <c r="H2193" s="72">
        <v>6.2</v>
      </c>
      <c r="I2193" s="28" t="s">
        <v>226</v>
      </c>
      <c r="J2193" s="72" t="s">
        <v>329</v>
      </c>
    </row>
    <row r="2194" spans="1:10" x14ac:dyDescent="0.25">
      <c r="A2194" s="107">
        <v>43091</v>
      </c>
      <c r="B2194" s="89" t="s">
        <v>293</v>
      </c>
      <c r="C2194" s="89" t="s">
        <v>53</v>
      </c>
      <c r="D2194" s="89" t="s">
        <v>311</v>
      </c>
      <c r="E2194" s="89" t="s">
        <v>312</v>
      </c>
      <c r="F2194" s="72">
        <v>0.6</v>
      </c>
      <c r="G2194" s="72">
        <v>2.6</v>
      </c>
      <c r="H2194" s="72">
        <v>6.2</v>
      </c>
      <c r="I2194" s="28" t="s">
        <v>226</v>
      </c>
      <c r="J2194" s="72" t="s">
        <v>329</v>
      </c>
    </row>
    <row r="2195" spans="1:10" x14ac:dyDescent="0.25">
      <c r="A2195" s="107">
        <v>43092</v>
      </c>
      <c r="B2195" s="89" t="s">
        <v>293</v>
      </c>
      <c r="C2195" s="89" t="s">
        <v>53</v>
      </c>
      <c r="D2195" s="89" t="s">
        <v>311</v>
      </c>
      <c r="E2195" s="89" t="s">
        <v>312</v>
      </c>
      <c r="F2195" s="72">
        <v>0.4</v>
      </c>
      <c r="G2195" s="72">
        <v>0.7</v>
      </c>
      <c r="H2195" s="72">
        <v>9</v>
      </c>
      <c r="I2195" s="28" t="s">
        <v>299</v>
      </c>
      <c r="J2195" s="72" t="s">
        <v>334</v>
      </c>
    </row>
    <row r="2196" spans="1:10" x14ac:dyDescent="0.25">
      <c r="A2196" s="107">
        <v>43093</v>
      </c>
      <c r="B2196" s="89" t="s">
        <v>293</v>
      </c>
      <c r="C2196" s="89" t="s">
        <v>53</v>
      </c>
      <c r="D2196" s="89" t="s">
        <v>311</v>
      </c>
      <c r="E2196" s="89" t="s">
        <v>312</v>
      </c>
      <c r="F2196" s="72">
        <v>0.5</v>
      </c>
      <c r="G2196" s="72">
        <v>1</v>
      </c>
      <c r="H2196" s="72">
        <v>10.199999999999999</v>
      </c>
      <c r="I2196" s="28" t="s">
        <v>327</v>
      </c>
      <c r="J2196" s="72" t="s">
        <v>328</v>
      </c>
    </row>
    <row r="2197" spans="1:10" x14ac:dyDescent="0.25">
      <c r="A2197" s="107">
        <v>43094</v>
      </c>
      <c r="B2197" s="89" t="s">
        <v>293</v>
      </c>
      <c r="C2197" s="89" t="s">
        <v>53</v>
      </c>
      <c r="D2197" s="89" t="s">
        <v>311</v>
      </c>
      <c r="E2197" s="89" t="s">
        <v>312</v>
      </c>
      <c r="F2197" s="72">
        <v>1.7</v>
      </c>
      <c r="G2197" s="72">
        <v>4.0999999999999996</v>
      </c>
      <c r="H2197" s="72">
        <v>6.8</v>
      </c>
      <c r="I2197" s="28" t="s">
        <v>226</v>
      </c>
      <c r="J2197" s="72" t="s">
        <v>329</v>
      </c>
    </row>
    <row r="2198" spans="1:10" x14ac:dyDescent="0.25">
      <c r="A2198" s="107">
        <v>43095</v>
      </c>
      <c r="B2198" s="89" t="s">
        <v>293</v>
      </c>
      <c r="C2198" s="89" t="s">
        <v>53</v>
      </c>
      <c r="D2198" s="89" t="s">
        <v>311</v>
      </c>
      <c r="E2198" s="89" t="s">
        <v>312</v>
      </c>
      <c r="F2198" s="72">
        <v>1.1000000000000001</v>
      </c>
      <c r="G2198" s="72">
        <v>3.9</v>
      </c>
      <c r="H2198" s="72">
        <v>8.3000000000000007</v>
      </c>
      <c r="I2198" s="28" t="s">
        <v>226</v>
      </c>
      <c r="J2198" s="72" t="s">
        <v>329</v>
      </c>
    </row>
    <row r="2199" spans="1:10" x14ac:dyDescent="0.25">
      <c r="A2199" s="107">
        <v>43096</v>
      </c>
      <c r="B2199" s="89" t="s">
        <v>293</v>
      </c>
      <c r="C2199" s="89" t="s">
        <v>53</v>
      </c>
      <c r="D2199" s="89" t="s">
        <v>311</v>
      </c>
      <c r="E2199" s="89" t="s">
        <v>312</v>
      </c>
      <c r="F2199" s="72">
        <v>1.7</v>
      </c>
      <c r="G2199" s="72">
        <v>4.5999999999999996</v>
      </c>
      <c r="H2199" s="72">
        <v>8.8000000000000007</v>
      </c>
      <c r="I2199" s="28" t="s">
        <v>226</v>
      </c>
      <c r="J2199" s="72" t="s">
        <v>329</v>
      </c>
    </row>
    <row r="2200" spans="1:10" x14ac:dyDescent="0.25">
      <c r="A2200" s="107">
        <v>43097</v>
      </c>
      <c r="B2200" s="89" t="s">
        <v>293</v>
      </c>
      <c r="C2200" s="89" t="s">
        <v>53</v>
      </c>
      <c r="D2200" s="89" t="s">
        <v>311</v>
      </c>
      <c r="E2200" s="89" t="s">
        <v>312</v>
      </c>
      <c r="F2200" s="72">
        <v>0.2</v>
      </c>
      <c r="G2200" s="72">
        <v>1.5</v>
      </c>
      <c r="H2200" s="72">
        <v>5.4</v>
      </c>
      <c r="I2200" s="28" t="s">
        <v>226</v>
      </c>
      <c r="J2200" s="72" t="s">
        <v>329</v>
      </c>
    </row>
    <row r="2201" spans="1:10" x14ac:dyDescent="0.25">
      <c r="A2201" s="107">
        <v>43098</v>
      </c>
      <c r="B2201" s="89" t="s">
        <v>293</v>
      </c>
      <c r="C2201" s="89" t="s">
        <v>53</v>
      </c>
      <c r="D2201" s="89" t="s">
        <v>311</v>
      </c>
      <c r="E2201" s="89" t="s">
        <v>312</v>
      </c>
      <c r="F2201" s="72">
        <v>0.2</v>
      </c>
      <c r="G2201" s="72">
        <v>1.8</v>
      </c>
      <c r="H2201" s="72">
        <v>6.7</v>
      </c>
      <c r="I2201" s="28" t="s">
        <v>327</v>
      </c>
      <c r="J2201" s="72" t="s">
        <v>328</v>
      </c>
    </row>
    <row r="2202" spans="1:10" x14ac:dyDescent="0.25">
      <c r="A2202" s="107">
        <v>43099</v>
      </c>
      <c r="B2202" s="89" t="s">
        <v>293</v>
      </c>
      <c r="C2202" s="89" t="s">
        <v>53</v>
      </c>
      <c r="D2202" s="89" t="s">
        <v>311</v>
      </c>
      <c r="E2202" s="89" t="s">
        <v>312</v>
      </c>
      <c r="F2202" s="72">
        <v>0</v>
      </c>
      <c r="G2202" s="72">
        <v>4.7</v>
      </c>
      <c r="H2202" s="72">
        <v>10.8</v>
      </c>
      <c r="I2202" s="28" t="s">
        <v>327</v>
      </c>
      <c r="J2202" s="72" t="s">
        <v>328</v>
      </c>
    </row>
    <row r="2203" spans="1:10" x14ac:dyDescent="0.25">
      <c r="A2203" s="107">
        <v>43100</v>
      </c>
      <c r="B2203" s="89" t="s">
        <v>293</v>
      </c>
      <c r="C2203" s="89" t="s">
        <v>53</v>
      </c>
      <c r="D2203" s="89" t="s">
        <v>311</v>
      </c>
      <c r="E2203" s="89" t="s">
        <v>312</v>
      </c>
      <c r="F2203" s="72">
        <v>1.7</v>
      </c>
      <c r="G2203" s="72">
        <v>4.5999999999999996</v>
      </c>
      <c r="H2203" s="72">
        <v>8.1</v>
      </c>
      <c r="I2203" s="28" t="s">
        <v>226</v>
      </c>
      <c r="J2203" s="72" t="s">
        <v>329</v>
      </c>
    </row>
    <row r="2204" spans="1:10" x14ac:dyDescent="0.25">
      <c r="A2204" s="107">
        <v>43101</v>
      </c>
      <c r="B2204" s="89" t="s">
        <v>293</v>
      </c>
      <c r="C2204" s="89" t="s">
        <v>53</v>
      </c>
      <c r="D2204" s="89" t="s">
        <v>311</v>
      </c>
      <c r="E2204" s="89" t="s">
        <v>312</v>
      </c>
      <c r="F2204" s="72">
        <v>0</v>
      </c>
      <c r="G2204" s="72">
        <v>1.8</v>
      </c>
      <c r="H2204" s="72">
        <v>10.199999999999999</v>
      </c>
      <c r="I2204" s="28" t="s">
        <v>226</v>
      </c>
      <c r="J2204" s="72" t="s">
        <v>329</v>
      </c>
    </row>
    <row r="2205" spans="1:10" x14ac:dyDescent="0.25">
      <c r="A2205" s="107">
        <v>43102</v>
      </c>
      <c r="B2205" s="89" t="s">
        <v>293</v>
      </c>
      <c r="C2205" s="89" t="s">
        <v>53</v>
      </c>
      <c r="D2205" s="89" t="s">
        <v>311</v>
      </c>
      <c r="E2205" s="89" t="s">
        <v>312</v>
      </c>
      <c r="F2205" s="72">
        <v>1.3</v>
      </c>
      <c r="G2205" s="72">
        <v>3.6</v>
      </c>
      <c r="H2205" s="72">
        <v>8.1</v>
      </c>
      <c r="I2205" s="28" t="s">
        <v>226</v>
      </c>
      <c r="J2205" s="72" t="s">
        <v>329</v>
      </c>
    </row>
    <row r="2206" spans="1:10" x14ac:dyDescent="0.25">
      <c r="A2206" s="107">
        <v>43103</v>
      </c>
      <c r="B2206" s="89" t="s">
        <v>293</v>
      </c>
      <c r="C2206" s="89" t="s">
        <v>53</v>
      </c>
      <c r="D2206" s="89" t="s">
        <v>311</v>
      </c>
      <c r="E2206" s="89" t="s">
        <v>312</v>
      </c>
      <c r="F2206" s="72">
        <v>0.4</v>
      </c>
      <c r="G2206" s="72">
        <v>3.8</v>
      </c>
      <c r="H2206" s="72">
        <v>10.1</v>
      </c>
      <c r="I2206" s="28" t="s">
        <v>226</v>
      </c>
      <c r="J2206" s="72" t="s">
        <v>329</v>
      </c>
    </row>
    <row r="2207" spans="1:10" x14ac:dyDescent="0.25">
      <c r="A2207" s="107">
        <v>43104</v>
      </c>
      <c r="B2207" s="89" t="s">
        <v>293</v>
      </c>
      <c r="C2207" s="89" t="s">
        <v>53</v>
      </c>
      <c r="D2207" s="89" t="s">
        <v>311</v>
      </c>
      <c r="E2207" s="89" t="s">
        <v>312</v>
      </c>
      <c r="F2207" s="72">
        <v>1</v>
      </c>
      <c r="G2207" s="72">
        <v>2.9</v>
      </c>
      <c r="H2207" s="72">
        <v>8.1999999999999993</v>
      </c>
      <c r="I2207" s="28" t="s">
        <v>226</v>
      </c>
      <c r="J2207" s="72" t="s">
        <v>329</v>
      </c>
    </row>
    <row r="2208" spans="1:10" x14ac:dyDescent="0.25">
      <c r="A2208" s="107">
        <v>43105</v>
      </c>
      <c r="B2208" s="89" t="s">
        <v>293</v>
      </c>
      <c r="C2208" s="89" t="s">
        <v>53</v>
      </c>
      <c r="D2208" s="89" t="s">
        <v>311</v>
      </c>
      <c r="E2208" s="89" t="s">
        <v>312</v>
      </c>
      <c r="F2208" s="72">
        <v>0.1</v>
      </c>
      <c r="G2208" s="72">
        <v>2.1</v>
      </c>
      <c r="H2208" s="72">
        <v>5.3</v>
      </c>
      <c r="I2208" s="28" t="s">
        <v>226</v>
      </c>
      <c r="J2208" s="72" t="s">
        <v>329</v>
      </c>
    </row>
    <row r="2209" spans="1:10" x14ac:dyDescent="0.25">
      <c r="A2209" s="107">
        <v>43106</v>
      </c>
      <c r="B2209" s="89" t="s">
        <v>293</v>
      </c>
      <c r="C2209" s="89" t="s">
        <v>53</v>
      </c>
      <c r="D2209" s="89" t="s">
        <v>311</v>
      </c>
      <c r="E2209" s="89" t="s">
        <v>312</v>
      </c>
      <c r="F2209" s="72">
        <v>0.2</v>
      </c>
      <c r="G2209" s="72">
        <v>0.2</v>
      </c>
      <c r="H2209" s="72">
        <v>5.8</v>
      </c>
      <c r="I2209" s="28" t="s">
        <v>335</v>
      </c>
      <c r="J2209" s="72" t="s">
        <v>337</v>
      </c>
    </row>
    <row r="2210" spans="1:10" x14ac:dyDescent="0.25">
      <c r="A2210" s="107">
        <v>43107</v>
      </c>
      <c r="B2210" s="89" t="s">
        <v>293</v>
      </c>
      <c r="C2210" s="89" t="s">
        <v>53</v>
      </c>
      <c r="D2210" s="89" t="s">
        <v>311</v>
      </c>
      <c r="E2210" s="89" t="s">
        <v>312</v>
      </c>
      <c r="F2210" s="72">
        <v>0.4</v>
      </c>
      <c r="G2210" s="72">
        <v>2.9</v>
      </c>
      <c r="H2210" s="72">
        <v>9</v>
      </c>
      <c r="I2210" s="28" t="s">
        <v>327</v>
      </c>
      <c r="J2210" s="72" t="s">
        <v>328</v>
      </c>
    </row>
    <row r="2211" spans="1:10" x14ac:dyDescent="0.25">
      <c r="A2211" s="107">
        <v>43108</v>
      </c>
      <c r="B2211" s="89" t="s">
        <v>293</v>
      </c>
      <c r="C2211" s="89" t="s">
        <v>53</v>
      </c>
      <c r="D2211" s="89" t="s">
        <v>311</v>
      </c>
      <c r="E2211" s="89" t="s">
        <v>312</v>
      </c>
      <c r="F2211" s="72">
        <v>0.2</v>
      </c>
      <c r="G2211" s="72">
        <v>1.2</v>
      </c>
      <c r="H2211" s="72">
        <v>10.6</v>
      </c>
      <c r="I2211" s="28" t="s">
        <v>299</v>
      </c>
      <c r="J2211" s="72" t="s">
        <v>334</v>
      </c>
    </row>
    <row r="2212" spans="1:10" x14ac:dyDescent="0.25">
      <c r="A2212" s="107">
        <v>43109</v>
      </c>
      <c r="B2212" s="89" t="s">
        <v>293</v>
      </c>
      <c r="C2212" s="89" t="s">
        <v>53</v>
      </c>
      <c r="D2212" s="89" t="s">
        <v>311</v>
      </c>
      <c r="E2212" s="89" t="s">
        <v>312</v>
      </c>
      <c r="F2212" s="72">
        <v>0.3</v>
      </c>
      <c r="G2212" s="72">
        <v>1.3</v>
      </c>
      <c r="H2212" s="72">
        <v>7.4</v>
      </c>
      <c r="I2212" s="28" t="s">
        <v>299</v>
      </c>
      <c r="J2212" s="72" t="s">
        <v>334</v>
      </c>
    </row>
    <row r="2213" spans="1:10" x14ac:dyDescent="0.25">
      <c r="A2213" s="107">
        <v>43110</v>
      </c>
      <c r="B2213" s="89" t="s">
        <v>293</v>
      </c>
      <c r="C2213" s="89" t="s">
        <v>53</v>
      </c>
      <c r="D2213" s="89" t="s">
        <v>311</v>
      </c>
      <c r="E2213" s="89" t="s">
        <v>312</v>
      </c>
      <c r="F2213" s="72">
        <v>0.7</v>
      </c>
      <c r="G2213" s="72">
        <v>4.4000000000000004</v>
      </c>
      <c r="H2213" s="72">
        <v>7.5</v>
      </c>
      <c r="I2213" s="28" t="s">
        <v>226</v>
      </c>
      <c r="J2213" s="72" t="s">
        <v>329</v>
      </c>
    </row>
    <row r="2214" spans="1:10" x14ac:dyDescent="0.25">
      <c r="A2214" s="107">
        <v>43111</v>
      </c>
      <c r="B2214" s="89" t="s">
        <v>293</v>
      </c>
      <c r="C2214" s="89" t="s">
        <v>53</v>
      </c>
      <c r="D2214" s="89" t="s">
        <v>311</v>
      </c>
      <c r="E2214" s="89" t="s">
        <v>312</v>
      </c>
      <c r="F2214" s="72">
        <v>0.4</v>
      </c>
      <c r="G2214" s="72">
        <v>2.6</v>
      </c>
      <c r="H2214" s="72">
        <v>5.7</v>
      </c>
      <c r="I2214" s="28" t="s">
        <v>226</v>
      </c>
      <c r="J2214" s="72" t="s">
        <v>329</v>
      </c>
    </row>
    <row r="2215" spans="1:10" x14ac:dyDescent="0.25">
      <c r="A2215" s="107">
        <v>43112</v>
      </c>
      <c r="B2215" s="89" t="s">
        <v>293</v>
      </c>
      <c r="C2215" s="89" t="s">
        <v>53</v>
      </c>
      <c r="D2215" s="89" t="s">
        <v>311</v>
      </c>
      <c r="E2215" s="89" t="s">
        <v>312</v>
      </c>
      <c r="F2215" s="72">
        <v>0.1</v>
      </c>
      <c r="G2215" s="72">
        <v>1.4</v>
      </c>
      <c r="H2215" s="72">
        <v>7.4</v>
      </c>
      <c r="I2215" s="28" t="s">
        <v>226</v>
      </c>
      <c r="J2215" s="72" t="s">
        <v>329</v>
      </c>
    </row>
    <row r="2216" spans="1:10" x14ac:dyDescent="0.25">
      <c r="A2216" s="107">
        <v>43113</v>
      </c>
      <c r="B2216" s="89" t="s">
        <v>293</v>
      </c>
      <c r="C2216" s="89" t="s">
        <v>53</v>
      </c>
      <c r="D2216" s="89" t="s">
        <v>311</v>
      </c>
      <c r="E2216" s="89" t="s">
        <v>312</v>
      </c>
      <c r="F2216" s="72">
        <v>0.9</v>
      </c>
      <c r="G2216" s="72">
        <v>5</v>
      </c>
      <c r="H2216" s="72">
        <v>12.3</v>
      </c>
      <c r="I2216" s="28" t="s">
        <v>327</v>
      </c>
      <c r="J2216" s="72" t="s">
        <v>328</v>
      </c>
    </row>
    <row r="2217" spans="1:10" x14ac:dyDescent="0.25">
      <c r="A2217" s="107">
        <v>43114</v>
      </c>
      <c r="B2217" s="89" t="s">
        <v>293</v>
      </c>
      <c r="C2217" s="89" t="s">
        <v>53</v>
      </c>
      <c r="D2217" s="89" t="s">
        <v>311</v>
      </c>
      <c r="E2217" s="89" t="s">
        <v>312</v>
      </c>
      <c r="F2217" s="72">
        <v>0.5</v>
      </c>
      <c r="G2217" s="72">
        <v>2.6</v>
      </c>
      <c r="H2217" s="72">
        <v>7.8</v>
      </c>
      <c r="I2217" s="28" t="s">
        <v>299</v>
      </c>
      <c r="J2217" s="72" t="s">
        <v>334</v>
      </c>
    </row>
    <row r="2218" spans="1:10" x14ac:dyDescent="0.25">
      <c r="A2218" s="107">
        <v>43115</v>
      </c>
      <c r="B2218" s="89" t="s">
        <v>293</v>
      </c>
      <c r="C2218" s="89" t="s">
        <v>53</v>
      </c>
      <c r="D2218" s="89" t="s">
        <v>311</v>
      </c>
      <c r="E2218" s="89" t="s">
        <v>312</v>
      </c>
      <c r="F2218" s="72">
        <v>0.7</v>
      </c>
      <c r="G2218" s="72">
        <v>2.2999999999999998</v>
      </c>
      <c r="H2218" s="72">
        <v>9.9</v>
      </c>
      <c r="I2218" s="28" t="s">
        <v>299</v>
      </c>
      <c r="J2218" s="72" t="s">
        <v>334</v>
      </c>
    </row>
    <row r="2219" spans="1:10" x14ac:dyDescent="0.25">
      <c r="A2219" s="107">
        <v>43116</v>
      </c>
      <c r="B2219" s="89" t="s">
        <v>293</v>
      </c>
      <c r="C2219" s="89" t="s">
        <v>53</v>
      </c>
      <c r="D2219" s="89" t="s">
        <v>311</v>
      </c>
      <c r="E2219" s="89" t="s">
        <v>312</v>
      </c>
      <c r="F2219" s="72">
        <v>1.5</v>
      </c>
      <c r="G2219" s="72">
        <v>4.0999999999999996</v>
      </c>
      <c r="H2219" s="72">
        <v>8.5</v>
      </c>
      <c r="I2219" s="28" t="s">
        <v>226</v>
      </c>
      <c r="J2219" s="72" t="s">
        <v>329</v>
      </c>
    </row>
    <row r="2220" spans="1:10" x14ac:dyDescent="0.25">
      <c r="A2220" s="107">
        <v>43117</v>
      </c>
      <c r="B2220" s="89" t="s">
        <v>293</v>
      </c>
      <c r="C2220" s="89" t="s">
        <v>53</v>
      </c>
      <c r="D2220" s="89" t="s">
        <v>311</v>
      </c>
      <c r="E2220" s="89" t="s">
        <v>312</v>
      </c>
      <c r="F2220" s="72">
        <v>0</v>
      </c>
      <c r="G2220" s="72">
        <v>2</v>
      </c>
      <c r="H2220" s="72">
        <v>7.6</v>
      </c>
      <c r="I2220" s="28" t="s">
        <v>226</v>
      </c>
      <c r="J2220" s="72" t="s">
        <v>329</v>
      </c>
    </row>
    <row r="2221" spans="1:10" x14ac:dyDescent="0.25">
      <c r="A2221" s="107">
        <v>43118</v>
      </c>
      <c r="B2221" s="89" t="s">
        <v>293</v>
      </c>
      <c r="C2221" s="89" t="s">
        <v>53</v>
      </c>
      <c r="D2221" s="89" t="s">
        <v>311</v>
      </c>
      <c r="E2221" s="89" t="s">
        <v>312</v>
      </c>
      <c r="F2221" s="72">
        <v>0</v>
      </c>
      <c r="G2221" s="72">
        <v>1.7</v>
      </c>
      <c r="H2221" s="72">
        <v>6.7</v>
      </c>
      <c r="I2221" s="28" t="s">
        <v>226</v>
      </c>
      <c r="J2221" s="72" t="s">
        <v>329</v>
      </c>
    </row>
    <row r="2222" spans="1:10" x14ac:dyDescent="0.25">
      <c r="A2222" s="107">
        <v>43119</v>
      </c>
      <c r="B2222" s="89" t="s">
        <v>293</v>
      </c>
      <c r="C2222" s="89" t="s">
        <v>53</v>
      </c>
      <c r="D2222" s="89" t="s">
        <v>311</v>
      </c>
      <c r="E2222" s="89" t="s">
        <v>312</v>
      </c>
      <c r="F2222" s="72">
        <v>0.2</v>
      </c>
      <c r="G2222" s="72">
        <v>2.1</v>
      </c>
      <c r="H2222" s="72">
        <v>9.6999999999999993</v>
      </c>
      <c r="I2222" s="28" t="s">
        <v>226</v>
      </c>
      <c r="J2222" s="72" t="s">
        <v>329</v>
      </c>
    </row>
    <row r="2223" spans="1:10" x14ac:dyDescent="0.25">
      <c r="A2223" s="107">
        <v>43120</v>
      </c>
      <c r="B2223" s="89" t="s">
        <v>293</v>
      </c>
      <c r="C2223" s="89" t="s">
        <v>53</v>
      </c>
      <c r="D2223" s="89" t="s">
        <v>311</v>
      </c>
      <c r="E2223" s="89" t="s">
        <v>312</v>
      </c>
      <c r="F2223" s="72">
        <v>0</v>
      </c>
      <c r="G2223" s="72">
        <v>3.2</v>
      </c>
      <c r="H2223" s="72">
        <v>9.5</v>
      </c>
      <c r="I2223" s="28" t="s">
        <v>226</v>
      </c>
      <c r="J2223" s="72" t="s">
        <v>329</v>
      </c>
    </row>
    <row r="2224" spans="1:10" x14ac:dyDescent="0.25">
      <c r="A2224" s="107">
        <v>43121</v>
      </c>
      <c r="B2224" s="89" t="s">
        <v>293</v>
      </c>
      <c r="C2224" s="89" t="s">
        <v>53</v>
      </c>
      <c r="D2224" s="89" t="s">
        <v>311</v>
      </c>
      <c r="E2224" s="89" t="s">
        <v>312</v>
      </c>
      <c r="F2224" s="72">
        <v>0.6</v>
      </c>
      <c r="G2224" s="72">
        <v>2.7</v>
      </c>
      <c r="H2224" s="72">
        <v>7.6</v>
      </c>
      <c r="I2224" s="28" t="s">
        <v>226</v>
      </c>
      <c r="J2224" s="72" t="s">
        <v>329</v>
      </c>
    </row>
    <row r="2225" spans="1:10" x14ac:dyDescent="0.25">
      <c r="A2225" s="107">
        <v>43122</v>
      </c>
      <c r="B2225" s="89" t="s">
        <v>293</v>
      </c>
      <c r="C2225" s="89" t="s">
        <v>53</v>
      </c>
      <c r="D2225" s="89" t="s">
        <v>311</v>
      </c>
      <c r="E2225" s="89" t="s">
        <v>312</v>
      </c>
      <c r="F2225" s="72">
        <v>0</v>
      </c>
      <c r="G2225" s="72">
        <v>1</v>
      </c>
      <c r="H2225" s="72">
        <v>7.5</v>
      </c>
      <c r="I2225" s="28" t="s">
        <v>226</v>
      </c>
      <c r="J2225" s="72" t="s">
        <v>329</v>
      </c>
    </row>
    <row r="2226" spans="1:10" x14ac:dyDescent="0.25">
      <c r="A2226" s="107">
        <v>43123</v>
      </c>
      <c r="B2226" s="89" t="s">
        <v>293</v>
      </c>
      <c r="C2226" s="89" t="s">
        <v>53</v>
      </c>
      <c r="D2226" s="89" t="s">
        <v>311</v>
      </c>
      <c r="E2226" s="89" t="s">
        <v>312</v>
      </c>
      <c r="F2226" s="72">
        <v>0.1</v>
      </c>
      <c r="G2226" s="72">
        <v>1.7</v>
      </c>
      <c r="H2226" s="72">
        <v>7.2</v>
      </c>
      <c r="I2226" s="28" t="s">
        <v>226</v>
      </c>
      <c r="J2226" s="72" t="s">
        <v>329</v>
      </c>
    </row>
    <row r="2227" spans="1:10" x14ac:dyDescent="0.25">
      <c r="A2227" s="107">
        <v>43124</v>
      </c>
      <c r="B2227" s="89" t="s">
        <v>293</v>
      </c>
      <c r="C2227" s="89" t="s">
        <v>53</v>
      </c>
      <c r="D2227" s="89" t="s">
        <v>311</v>
      </c>
      <c r="E2227" s="89" t="s">
        <v>312</v>
      </c>
      <c r="F2227" s="72"/>
      <c r="G2227" s="72"/>
      <c r="H2227" s="72"/>
      <c r="I2227" s="28"/>
      <c r="J2227" s="72"/>
    </row>
    <row r="2228" spans="1:10" x14ac:dyDescent="0.25">
      <c r="A2228" s="107">
        <v>43125</v>
      </c>
      <c r="B2228" s="89" t="s">
        <v>293</v>
      </c>
      <c r="C2228" s="89" t="s">
        <v>53</v>
      </c>
      <c r="D2228" s="89" t="s">
        <v>311</v>
      </c>
      <c r="E2228" s="89" t="s">
        <v>312</v>
      </c>
      <c r="F2228" s="72"/>
      <c r="G2228" s="72"/>
      <c r="H2228" s="72"/>
      <c r="I2228" s="28"/>
      <c r="J2228" s="72"/>
    </row>
    <row r="2229" spans="1:10" x14ac:dyDescent="0.25">
      <c r="A2229" s="107">
        <v>43126</v>
      </c>
      <c r="B2229" s="89" t="s">
        <v>293</v>
      </c>
      <c r="C2229" s="89" t="s">
        <v>53</v>
      </c>
      <c r="D2229" s="89" t="s">
        <v>311</v>
      </c>
      <c r="E2229" s="89" t="s">
        <v>312</v>
      </c>
      <c r="F2229" s="72">
        <v>0</v>
      </c>
      <c r="G2229" s="72">
        <v>1.9</v>
      </c>
      <c r="H2229" s="72">
        <v>9.1</v>
      </c>
      <c r="I2229" s="28" t="s">
        <v>335</v>
      </c>
      <c r="J2229" s="72" t="s">
        <v>336</v>
      </c>
    </row>
    <row r="2230" spans="1:10" x14ac:dyDescent="0.25">
      <c r="A2230" s="107">
        <v>43127</v>
      </c>
      <c r="B2230" s="89" t="s">
        <v>293</v>
      </c>
      <c r="C2230" s="89" t="s">
        <v>53</v>
      </c>
      <c r="D2230" s="89" t="s">
        <v>311</v>
      </c>
      <c r="E2230" s="89" t="s">
        <v>312</v>
      </c>
      <c r="F2230" s="72">
        <v>1</v>
      </c>
      <c r="G2230" s="72">
        <v>2.8</v>
      </c>
      <c r="H2230" s="72">
        <v>7</v>
      </c>
      <c r="I2230" s="28" t="s">
        <v>335</v>
      </c>
      <c r="J2230" s="72" t="s">
        <v>337</v>
      </c>
    </row>
    <row r="2231" spans="1:10" x14ac:dyDescent="0.25">
      <c r="A2231" s="107">
        <v>43128</v>
      </c>
      <c r="B2231" s="89" t="s">
        <v>293</v>
      </c>
      <c r="C2231" s="89" t="s">
        <v>53</v>
      </c>
      <c r="D2231" s="89" t="s">
        <v>311</v>
      </c>
      <c r="E2231" s="89" t="s">
        <v>312</v>
      </c>
      <c r="F2231" s="72">
        <v>1.3</v>
      </c>
      <c r="G2231" s="72">
        <v>3.8</v>
      </c>
      <c r="H2231" s="72">
        <v>8.8000000000000007</v>
      </c>
      <c r="I2231" s="28" t="s">
        <v>335</v>
      </c>
      <c r="J2231" s="72" t="s">
        <v>337</v>
      </c>
    </row>
    <row r="2232" spans="1:10" x14ac:dyDescent="0.25">
      <c r="A2232" s="107">
        <v>43129</v>
      </c>
      <c r="B2232" s="89" t="s">
        <v>293</v>
      </c>
      <c r="C2232" s="89" t="s">
        <v>53</v>
      </c>
      <c r="D2232" s="89" t="s">
        <v>311</v>
      </c>
      <c r="E2232" s="89" t="s">
        <v>312</v>
      </c>
      <c r="F2232" s="72">
        <v>1.2</v>
      </c>
      <c r="G2232" s="72">
        <v>1.8</v>
      </c>
      <c r="H2232" s="72">
        <v>8.6</v>
      </c>
      <c r="I2232" s="28" t="s">
        <v>298</v>
      </c>
      <c r="J2232" s="72" t="s">
        <v>331</v>
      </c>
    </row>
    <row r="2233" spans="1:10" x14ac:dyDescent="0.25">
      <c r="A2233" s="107">
        <v>43130</v>
      </c>
      <c r="B2233" s="89" t="s">
        <v>293</v>
      </c>
      <c r="C2233" s="89" t="s">
        <v>53</v>
      </c>
      <c r="D2233" s="89" t="s">
        <v>311</v>
      </c>
      <c r="E2233" s="89" t="s">
        <v>312</v>
      </c>
      <c r="F2233" s="72">
        <v>0.1</v>
      </c>
      <c r="G2233" s="72">
        <v>1.3</v>
      </c>
      <c r="H2233" s="72">
        <v>6.3</v>
      </c>
      <c r="I2233" s="28" t="s">
        <v>226</v>
      </c>
      <c r="J2233" s="72" t="s">
        <v>329</v>
      </c>
    </row>
    <row r="2234" spans="1:10" x14ac:dyDescent="0.25">
      <c r="A2234" s="107">
        <v>43131</v>
      </c>
      <c r="B2234" s="89" t="s">
        <v>293</v>
      </c>
      <c r="C2234" s="89" t="s">
        <v>53</v>
      </c>
      <c r="D2234" s="89" t="s">
        <v>311</v>
      </c>
      <c r="E2234" s="89" t="s">
        <v>312</v>
      </c>
      <c r="F2234" s="72">
        <v>1.4</v>
      </c>
      <c r="G2234" s="72">
        <v>3.8</v>
      </c>
      <c r="H2234" s="72">
        <v>6.2</v>
      </c>
      <c r="I2234" s="28" t="s">
        <v>299</v>
      </c>
      <c r="J2234" s="72" t="s">
        <v>334</v>
      </c>
    </row>
    <row r="2235" spans="1:10" x14ac:dyDescent="0.25">
      <c r="A2235" s="107">
        <v>43132</v>
      </c>
      <c r="B2235" s="89" t="s">
        <v>293</v>
      </c>
      <c r="C2235" s="89" t="s">
        <v>53</v>
      </c>
      <c r="D2235" s="89" t="s">
        <v>311</v>
      </c>
      <c r="E2235" s="89" t="s">
        <v>312</v>
      </c>
      <c r="F2235" s="72">
        <v>0.7</v>
      </c>
      <c r="G2235" s="72">
        <v>3</v>
      </c>
      <c r="H2235" s="72">
        <v>6.1</v>
      </c>
      <c r="I2235" s="28" t="s">
        <v>299</v>
      </c>
      <c r="J2235" s="72" t="s">
        <v>334</v>
      </c>
    </row>
    <row r="2236" spans="1:10" x14ac:dyDescent="0.25">
      <c r="A2236" s="107">
        <v>43133</v>
      </c>
      <c r="B2236" s="89" t="s">
        <v>293</v>
      </c>
      <c r="C2236" s="89" t="s">
        <v>53</v>
      </c>
      <c r="D2236" s="89" t="s">
        <v>311</v>
      </c>
      <c r="E2236" s="89" t="s">
        <v>312</v>
      </c>
      <c r="F2236" s="72">
        <v>0.8</v>
      </c>
      <c r="G2236" s="72">
        <v>3.7</v>
      </c>
      <c r="H2236" s="72">
        <v>9</v>
      </c>
      <c r="I2236" s="28" t="s">
        <v>299</v>
      </c>
      <c r="J2236" s="72" t="s">
        <v>334</v>
      </c>
    </row>
    <row r="2237" spans="1:10" x14ac:dyDescent="0.25">
      <c r="A2237" s="107">
        <v>43134</v>
      </c>
      <c r="B2237" s="89" t="s">
        <v>293</v>
      </c>
      <c r="C2237" s="89" t="s">
        <v>53</v>
      </c>
      <c r="D2237" s="89" t="s">
        <v>311</v>
      </c>
      <c r="E2237" s="89" t="s">
        <v>312</v>
      </c>
      <c r="F2237" s="72">
        <v>1</v>
      </c>
      <c r="G2237" s="72">
        <v>3.1</v>
      </c>
      <c r="H2237" s="72">
        <v>6.6</v>
      </c>
      <c r="I2237" s="28" t="s">
        <v>226</v>
      </c>
      <c r="J2237" s="72" t="s">
        <v>329</v>
      </c>
    </row>
    <row r="2238" spans="1:10" x14ac:dyDescent="0.25">
      <c r="A2238" s="107">
        <v>43135</v>
      </c>
      <c r="B2238" s="89" t="s">
        <v>293</v>
      </c>
      <c r="C2238" s="89" t="s">
        <v>53</v>
      </c>
      <c r="D2238" s="89" t="s">
        <v>311</v>
      </c>
      <c r="E2238" s="89" t="s">
        <v>312</v>
      </c>
      <c r="F2238" s="72">
        <v>0.3</v>
      </c>
      <c r="G2238" s="72">
        <v>2</v>
      </c>
      <c r="H2238" s="72">
        <v>5.8</v>
      </c>
      <c r="I2238" s="28" t="s">
        <v>226</v>
      </c>
      <c r="J2238" s="72" t="s">
        <v>329</v>
      </c>
    </row>
    <row r="2239" spans="1:10" x14ac:dyDescent="0.25">
      <c r="A2239" s="107">
        <v>43136</v>
      </c>
      <c r="B2239" s="89" t="s">
        <v>293</v>
      </c>
      <c r="C2239" s="89" t="s">
        <v>53</v>
      </c>
      <c r="D2239" s="89" t="s">
        <v>311</v>
      </c>
      <c r="E2239" s="89" t="s">
        <v>312</v>
      </c>
      <c r="F2239" s="72">
        <v>0.7</v>
      </c>
      <c r="G2239" s="72">
        <v>3.1</v>
      </c>
      <c r="H2239" s="72">
        <v>6.9</v>
      </c>
      <c r="I2239" s="28" t="s">
        <v>226</v>
      </c>
      <c r="J2239" s="72" t="s">
        <v>329</v>
      </c>
    </row>
    <row r="2240" spans="1:10" x14ac:dyDescent="0.25">
      <c r="A2240" s="107">
        <v>43137</v>
      </c>
      <c r="B2240" s="89" t="s">
        <v>293</v>
      </c>
      <c r="C2240" s="89" t="s">
        <v>53</v>
      </c>
      <c r="D2240" s="89" t="s">
        <v>311</v>
      </c>
      <c r="E2240" s="89" t="s">
        <v>312</v>
      </c>
      <c r="F2240" s="72">
        <v>1</v>
      </c>
      <c r="G2240" s="72">
        <v>2.7</v>
      </c>
      <c r="H2240" s="72">
        <v>5.8</v>
      </c>
      <c r="I2240" s="28" t="s">
        <v>226</v>
      </c>
      <c r="J2240" s="72" t="s">
        <v>329</v>
      </c>
    </row>
    <row r="2241" spans="1:10" x14ac:dyDescent="0.25">
      <c r="A2241" s="107">
        <v>43138</v>
      </c>
      <c r="B2241" s="89" t="s">
        <v>293</v>
      </c>
      <c r="C2241" s="89" t="s">
        <v>53</v>
      </c>
      <c r="D2241" s="89" t="s">
        <v>311</v>
      </c>
      <c r="E2241" s="89" t="s">
        <v>312</v>
      </c>
      <c r="F2241" s="72">
        <v>0</v>
      </c>
      <c r="G2241" s="72">
        <v>1</v>
      </c>
      <c r="H2241" s="72">
        <v>3.3</v>
      </c>
      <c r="I2241" s="28" t="s">
        <v>226</v>
      </c>
      <c r="J2241" s="72" t="s">
        <v>329</v>
      </c>
    </row>
    <row r="2242" spans="1:10" x14ac:dyDescent="0.25">
      <c r="A2242" s="107">
        <v>43139</v>
      </c>
      <c r="B2242" s="89" t="s">
        <v>293</v>
      </c>
      <c r="C2242" s="89" t="s">
        <v>53</v>
      </c>
      <c r="D2242" s="89" t="s">
        <v>311</v>
      </c>
      <c r="E2242" s="89" t="s">
        <v>312</v>
      </c>
      <c r="F2242" s="72">
        <v>0.4</v>
      </c>
      <c r="G2242" s="72">
        <v>0.1</v>
      </c>
      <c r="H2242" s="72">
        <v>9.6</v>
      </c>
      <c r="I2242" s="28" t="s">
        <v>265</v>
      </c>
      <c r="J2242" s="72" t="s">
        <v>333</v>
      </c>
    </row>
    <row r="2243" spans="1:10" x14ac:dyDescent="0.25">
      <c r="A2243" s="107">
        <v>43140</v>
      </c>
      <c r="B2243" s="89" t="s">
        <v>293</v>
      </c>
      <c r="C2243" s="89" t="s">
        <v>53</v>
      </c>
      <c r="D2243" s="89" t="s">
        <v>311</v>
      </c>
      <c r="E2243" s="89" t="s">
        <v>312</v>
      </c>
      <c r="F2243" s="72">
        <v>0.5</v>
      </c>
      <c r="G2243" s="72">
        <v>1.6</v>
      </c>
      <c r="H2243" s="72">
        <v>6.6</v>
      </c>
      <c r="I2243" s="28" t="s">
        <v>299</v>
      </c>
      <c r="J2243" s="72" t="s">
        <v>334</v>
      </c>
    </row>
    <row r="2244" spans="1:10" x14ac:dyDescent="0.25">
      <c r="A2244" s="107">
        <v>43141</v>
      </c>
      <c r="B2244" s="89" t="s">
        <v>293</v>
      </c>
      <c r="C2244" s="89" t="s">
        <v>53</v>
      </c>
      <c r="D2244" s="89" t="s">
        <v>311</v>
      </c>
      <c r="E2244" s="89" t="s">
        <v>312</v>
      </c>
      <c r="F2244" s="72">
        <v>0.6</v>
      </c>
      <c r="G2244" s="72">
        <v>0.2</v>
      </c>
      <c r="H2244" s="72">
        <v>9.9</v>
      </c>
      <c r="I2244" s="28" t="s">
        <v>298</v>
      </c>
      <c r="J2244" s="72" t="s">
        <v>331</v>
      </c>
    </row>
    <row r="2245" spans="1:10" x14ac:dyDescent="0.25">
      <c r="A2245" s="107">
        <v>43142</v>
      </c>
      <c r="B2245" s="89" t="s">
        <v>293</v>
      </c>
      <c r="C2245" s="89" t="s">
        <v>53</v>
      </c>
      <c r="D2245" s="89" t="s">
        <v>311</v>
      </c>
      <c r="E2245" s="89" t="s">
        <v>312</v>
      </c>
      <c r="F2245" s="72">
        <v>0.2</v>
      </c>
      <c r="G2245" s="72">
        <v>1.5</v>
      </c>
      <c r="H2245" s="72">
        <v>6.8</v>
      </c>
      <c r="I2245" s="28" t="s">
        <v>299</v>
      </c>
      <c r="J2245" s="72" t="s">
        <v>334</v>
      </c>
    </row>
    <row r="2246" spans="1:10" x14ac:dyDescent="0.25">
      <c r="A2246" s="107">
        <v>43143</v>
      </c>
      <c r="B2246" s="89" t="s">
        <v>293</v>
      </c>
      <c r="C2246" s="89" t="s">
        <v>53</v>
      </c>
      <c r="D2246" s="89" t="s">
        <v>311</v>
      </c>
      <c r="E2246" s="89" t="s">
        <v>312</v>
      </c>
      <c r="F2246" s="72">
        <v>0.6</v>
      </c>
      <c r="G2246" s="72">
        <v>3</v>
      </c>
      <c r="H2246" s="72">
        <v>6.6</v>
      </c>
      <c r="I2246" s="28" t="s">
        <v>299</v>
      </c>
      <c r="J2246" s="72" t="s">
        <v>334</v>
      </c>
    </row>
    <row r="2247" spans="1:10" x14ac:dyDescent="0.25">
      <c r="A2247" s="107">
        <v>43144</v>
      </c>
      <c r="B2247" s="89" t="s">
        <v>293</v>
      </c>
      <c r="C2247" s="89" t="s">
        <v>53</v>
      </c>
      <c r="D2247" s="89" t="s">
        <v>311</v>
      </c>
      <c r="E2247" s="89" t="s">
        <v>312</v>
      </c>
      <c r="F2247" s="72">
        <v>0.1</v>
      </c>
      <c r="G2247" s="72">
        <v>2.2999999999999998</v>
      </c>
      <c r="H2247" s="72">
        <v>9.6</v>
      </c>
      <c r="I2247" s="28" t="s">
        <v>327</v>
      </c>
      <c r="J2247" s="72" t="s">
        <v>328</v>
      </c>
    </row>
    <row r="2248" spans="1:10" x14ac:dyDescent="0.25">
      <c r="A2248" s="107">
        <v>43145</v>
      </c>
      <c r="B2248" s="89" t="s">
        <v>293</v>
      </c>
      <c r="C2248" s="89" t="s">
        <v>53</v>
      </c>
      <c r="D2248" s="89" t="s">
        <v>311</v>
      </c>
      <c r="E2248" s="89" t="s">
        <v>312</v>
      </c>
      <c r="F2248" s="72">
        <v>0.1</v>
      </c>
      <c r="G2248" s="72">
        <v>2</v>
      </c>
      <c r="H2248" s="72">
        <v>5.0999999999999996</v>
      </c>
      <c r="I2248" s="28" t="s">
        <v>299</v>
      </c>
      <c r="J2248" s="72" t="s">
        <v>334</v>
      </c>
    </row>
    <row r="2249" spans="1:10" x14ac:dyDescent="0.25">
      <c r="A2249" s="107">
        <v>43146</v>
      </c>
      <c r="B2249" s="89" t="s">
        <v>293</v>
      </c>
      <c r="C2249" s="89" t="s">
        <v>53</v>
      </c>
      <c r="D2249" s="89" t="s">
        <v>311</v>
      </c>
      <c r="E2249" s="89" t="s">
        <v>312</v>
      </c>
      <c r="F2249" s="72">
        <v>0.4</v>
      </c>
      <c r="G2249" s="72">
        <v>0.4</v>
      </c>
      <c r="H2249" s="72">
        <v>7.4</v>
      </c>
      <c r="I2249" s="28" t="s">
        <v>226</v>
      </c>
      <c r="J2249" s="72" t="s">
        <v>329</v>
      </c>
    </row>
    <row r="2250" spans="1:10" x14ac:dyDescent="0.25">
      <c r="A2250" s="107">
        <v>43147</v>
      </c>
      <c r="B2250" s="89" t="s">
        <v>293</v>
      </c>
      <c r="C2250" s="89" t="s">
        <v>53</v>
      </c>
      <c r="D2250" s="89" t="s">
        <v>311</v>
      </c>
      <c r="E2250" s="89" t="s">
        <v>312</v>
      </c>
      <c r="F2250" s="72">
        <v>1.5</v>
      </c>
      <c r="G2250" s="72">
        <v>3.6</v>
      </c>
      <c r="H2250" s="72">
        <v>7.8</v>
      </c>
      <c r="I2250" s="28" t="s">
        <v>299</v>
      </c>
      <c r="J2250" s="72" t="s">
        <v>334</v>
      </c>
    </row>
    <row r="2251" spans="1:10" x14ac:dyDescent="0.25">
      <c r="A2251" s="107">
        <v>43148</v>
      </c>
      <c r="B2251" s="89" t="s">
        <v>293</v>
      </c>
      <c r="C2251" s="89" t="s">
        <v>53</v>
      </c>
      <c r="D2251" s="89" t="s">
        <v>311</v>
      </c>
      <c r="E2251" s="89" t="s">
        <v>312</v>
      </c>
      <c r="F2251" s="72">
        <v>0.1</v>
      </c>
      <c r="G2251" s="72">
        <v>2</v>
      </c>
      <c r="H2251" s="72">
        <v>6.2</v>
      </c>
      <c r="I2251" s="28" t="s">
        <v>226</v>
      </c>
      <c r="J2251" s="72" t="s">
        <v>329</v>
      </c>
    </row>
    <row r="2252" spans="1:10" x14ac:dyDescent="0.25">
      <c r="A2252" s="107">
        <v>43149</v>
      </c>
      <c r="B2252" s="89" t="s">
        <v>293</v>
      </c>
      <c r="C2252" s="89" t="s">
        <v>53</v>
      </c>
      <c r="D2252" s="89" t="s">
        <v>311</v>
      </c>
      <c r="E2252" s="89" t="s">
        <v>312</v>
      </c>
      <c r="F2252" s="72">
        <v>1.1000000000000001</v>
      </c>
      <c r="G2252" s="72">
        <v>3.4</v>
      </c>
      <c r="H2252" s="72">
        <v>8.4</v>
      </c>
      <c r="I2252" s="28" t="s">
        <v>299</v>
      </c>
      <c r="J2252" s="72" t="s">
        <v>334</v>
      </c>
    </row>
    <row r="2253" spans="1:10" x14ac:dyDescent="0.25">
      <c r="A2253" s="107">
        <v>43150</v>
      </c>
      <c r="B2253" s="89" t="s">
        <v>293</v>
      </c>
      <c r="C2253" s="89" t="s">
        <v>53</v>
      </c>
      <c r="D2253" s="89" t="s">
        <v>311</v>
      </c>
      <c r="E2253" s="89" t="s">
        <v>312</v>
      </c>
      <c r="F2253" s="72">
        <v>1.1000000000000001</v>
      </c>
      <c r="G2253" s="72">
        <v>3.8</v>
      </c>
      <c r="H2253" s="72">
        <v>7.2</v>
      </c>
      <c r="I2253" s="28" t="s">
        <v>299</v>
      </c>
      <c r="J2253" s="72" t="s">
        <v>334</v>
      </c>
    </row>
    <row r="2254" spans="1:10" x14ac:dyDescent="0.25">
      <c r="A2254" s="107">
        <v>43151</v>
      </c>
      <c r="B2254" s="89" t="s">
        <v>293</v>
      </c>
      <c r="C2254" s="89" t="s">
        <v>53</v>
      </c>
      <c r="D2254" s="89" t="s">
        <v>311</v>
      </c>
      <c r="E2254" s="89" t="s">
        <v>312</v>
      </c>
      <c r="F2254" s="72">
        <v>1</v>
      </c>
      <c r="G2254" s="72">
        <v>3.1</v>
      </c>
      <c r="H2254" s="72">
        <v>6.3</v>
      </c>
      <c r="I2254" s="28" t="s">
        <v>299</v>
      </c>
      <c r="J2254" s="72" t="s">
        <v>334</v>
      </c>
    </row>
    <row r="2255" spans="1:10" x14ac:dyDescent="0.25">
      <c r="A2255" s="107">
        <v>43152</v>
      </c>
      <c r="B2255" s="89" t="s">
        <v>293</v>
      </c>
      <c r="C2255" s="89" t="s">
        <v>53</v>
      </c>
      <c r="D2255" s="89" t="s">
        <v>311</v>
      </c>
      <c r="E2255" s="89" t="s">
        <v>312</v>
      </c>
      <c r="F2255" s="72">
        <v>0.5</v>
      </c>
      <c r="G2255" s="72">
        <v>2.2000000000000002</v>
      </c>
      <c r="H2255" s="72">
        <v>6.4</v>
      </c>
      <c r="I2255" s="28" t="s">
        <v>226</v>
      </c>
      <c r="J2255" s="72" t="s">
        <v>329</v>
      </c>
    </row>
    <row r="2256" spans="1:10" x14ac:dyDescent="0.25">
      <c r="A2256" s="107">
        <v>43153</v>
      </c>
      <c r="B2256" s="89" t="s">
        <v>293</v>
      </c>
      <c r="C2256" s="89" t="s">
        <v>53</v>
      </c>
      <c r="D2256" s="89" t="s">
        <v>311</v>
      </c>
      <c r="E2256" s="89" t="s">
        <v>312</v>
      </c>
      <c r="F2256" s="72">
        <v>0.3</v>
      </c>
      <c r="G2256" s="72">
        <v>1.7</v>
      </c>
      <c r="H2256" s="72">
        <v>5.8</v>
      </c>
      <c r="I2256" s="28" t="s">
        <v>226</v>
      </c>
      <c r="J2256" s="72" t="s">
        <v>329</v>
      </c>
    </row>
    <row r="2257" spans="1:10" x14ac:dyDescent="0.25">
      <c r="A2257" s="107">
        <v>43154</v>
      </c>
      <c r="B2257" s="89" t="s">
        <v>293</v>
      </c>
      <c r="C2257" s="89" t="s">
        <v>53</v>
      </c>
      <c r="D2257" s="89" t="s">
        <v>311</v>
      </c>
      <c r="E2257" s="89" t="s">
        <v>312</v>
      </c>
      <c r="F2257" s="72">
        <v>0.4</v>
      </c>
      <c r="G2257" s="72">
        <v>2.2999999999999998</v>
      </c>
      <c r="H2257" s="72">
        <v>7.7</v>
      </c>
      <c r="I2257" s="28" t="s">
        <v>261</v>
      </c>
      <c r="J2257" s="72" t="s">
        <v>332</v>
      </c>
    </row>
    <row r="2258" spans="1:10" x14ac:dyDescent="0.25">
      <c r="A2258" s="107">
        <v>43155</v>
      </c>
      <c r="B2258" s="89" t="s">
        <v>293</v>
      </c>
      <c r="C2258" s="89" t="s">
        <v>53</v>
      </c>
      <c r="D2258" s="89" t="s">
        <v>311</v>
      </c>
      <c r="E2258" s="89" t="s">
        <v>312</v>
      </c>
      <c r="F2258" s="72">
        <v>0.9</v>
      </c>
      <c r="G2258" s="72">
        <v>0.8</v>
      </c>
      <c r="H2258" s="72">
        <v>8.6</v>
      </c>
      <c r="I2258" s="28" t="s">
        <v>327</v>
      </c>
      <c r="J2258" s="72" t="s">
        <v>328</v>
      </c>
    </row>
    <row r="2259" spans="1:10" x14ac:dyDescent="0.25">
      <c r="A2259" s="107">
        <v>43156</v>
      </c>
      <c r="B2259" s="89" t="s">
        <v>293</v>
      </c>
      <c r="C2259" s="89" t="s">
        <v>53</v>
      </c>
      <c r="D2259" s="89" t="s">
        <v>311</v>
      </c>
      <c r="E2259" s="89" t="s">
        <v>312</v>
      </c>
      <c r="F2259" s="72">
        <v>1</v>
      </c>
      <c r="G2259" s="72">
        <v>3.3</v>
      </c>
      <c r="H2259" s="72">
        <v>6.7</v>
      </c>
      <c r="I2259" s="28" t="s">
        <v>299</v>
      </c>
      <c r="J2259" s="72" t="s">
        <v>334</v>
      </c>
    </row>
    <row r="2260" spans="1:10" x14ac:dyDescent="0.25">
      <c r="A2260" s="107">
        <v>43157</v>
      </c>
      <c r="B2260" s="89" t="s">
        <v>293</v>
      </c>
      <c r="C2260" s="89" t="s">
        <v>53</v>
      </c>
      <c r="D2260" s="89" t="s">
        <v>311</v>
      </c>
      <c r="E2260" s="89" t="s">
        <v>312</v>
      </c>
      <c r="F2260" s="72">
        <v>0.9</v>
      </c>
      <c r="G2260" s="72">
        <v>2.9</v>
      </c>
      <c r="H2260" s="72">
        <v>5.6</v>
      </c>
      <c r="I2260" s="28" t="s">
        <v>299</v>
      </c>
      <c r="J2260" s="72" t="s">
        <v>334</v>
      </c>
    </row>
    <row r="2261" spans="1:10" x14ac:dyDescent="0.25">
      <c r="A2261" s="107">
        <v>43158</v>
      </c>
      <c r="B2261" s="89" t="s">
        <v>293</v>
      </c>
      <c r="C2261" s="89" t="s">
        <v>53</v>
      </c>
      <c r="D2261" s="89" t="s">
        <v>311</v>
      </c>
      <c r="E2261" s="89" t="s">
        <v>312</v>
      </c>
      <c r="F2261" s="72">
        <v>0</v>
      </c>
      <c r="G2261" s="72">
        <v>1.6</v>
      </c>
      <c r="H2261" s="72">
        <v>7.7</v>
      </c>
      <c r="I2261" s="28" t="s">
        <v>327</v>
      </c>
      <c r="J2261" s="72" t="s">
        <v>328</v>
      </c>
    </row>
    <row r="2262" spans="1:10" x14ac:dyDescent="0.25">
      <c r="A2262" s="107">
        <v>43159</v>
      </c>
      <c r="B2262" s="89" t="s">
        <v>293</v>
      </c>
      <c r="C2262" s="89" t="s">
        <v>53</v>
      </c>
      <c r="D2262" s="89" t="s">
        <v>311</v>
      </c>
      <c r="E2262" s="89" t="s">
        <v>312</v>
      </c>
      <c r="F2262" s="72">
        <v>0.6</v>
      </c>
      <c r="G2262" s="72">
        <v>2.2999999999999998</v>
      </c>
      <c r="H2262" s="72">
        <v>7.3</v>
      </c>
      <c r="I2262" s="28" t="s">
        <v>226</v>
      </c>
      <c r="J2262" s="72" t="s">
        <v>329</v>
      </c>
    </row>
    <row r="2263" spans="1:10" x14ac:dyDescent="0.25">
      <c r="A2263" s="107">
        <v>43160</v>
      </c>
      <c r="B2263" s="89" t="s">
        <v>293</v>
      </c>
      <c r="C2263" s="89" t="s">
        <v>53</v>
      </c>
      <c r="D2263" s="89" t="s">
        <v>311</v>
      </c>
      <c r="E2263" s="89" t="s">
        <v>312</v>
      </c>
      <c r="F2263" s="72">
        <v>1.2</v>
      </c>
      <c r="G2263" s="72">
        <v>3</v>
      </c>
      <c r="H2263" s="72">
        <v>5.2</v>
      </c>
      <c r="I2263" s="28" t="s">
        <v>226</v>
      </c>
      <c r="J2263" s="72" t="s">
        <v>329</v>
      </c>
    </row>
    <row r="2264" spans="1:10" x14ac:dyDescent="0.25">
      <c r="A2264" s="107">
        <v>43161</v>
      </c>
      <c r="B2264" s="89" t="s">
        <v>293</v>
      </c>
      <c r="C2264" s="89" t="s">
        <v>53</v>
      </c>
      <c r="D2264" s="89" t="s">
        <v>311</v>
      </c>
      <c r="E2264" s="89" t="s">
        <v>312</v>
      </c>
      <c r="F2264" s="72">
        <v>0</v>
      </c>
      <c r="G2264" s="72">
        <v>1</v>
      </c>
      <c r="H2264" s="72">
        <v>5.0999999999999996</v>
      </c>
      <c r="I2264" s="28" t="s">
        <v>226</v>
      </c>
      <c r="J2264" s="72" t="s">
        <v>329</v>
      </c>
    </row>
    <row r="2265" spans="1:10" x14ac:dyDescent="0.25">
      <c r="A2265" s="107">
        <v>43162</v>
      </c>
      <c r="B2265" s="89" t="s">
        <v>293</v>
      </c>
      <c r="C2265" s="89" t="s">
        <v>53</v>
      </c>
      <c r="D2265" s="89" t="s">
        <v>311</v>
      </c>
      <c r="E2265" s="89" t="s">
        <v>312</v>
      </c>
      <c r="F2265" s="72">
        <v>0</v>
      </c>
      <c r="G2265" s="72">
        <v>0.6</v>
      </c>
      <c r="H2265" s="72">
        <v>13.2</v>
      </c>
      <c r="I2265" s="28" t="s">
        <v>335</v>
      </c>
      <c r="J2265" s="72" t="s">
        <v>337</v>
      </c>
    </row>
    <row r="2266" spans="1:10" x14ac:dyDescent="0.25">
      <c r="A2266" s="107">
        <v>43163</v>
      </c>
      <c r="B2266" s="89" t="s">
        <v>293</v>
      </c>
      <c r="C2266" s="89" t="s">
        <v>53</v>
      </c>
      <c r="D2266" s="89" t="s">
        <v>311</v>
      </c>
      <c r="E2266" s="89" t="s">
        <v>312</v>
      </c>
      <c r="F2266" s="72">
        <v>0.9</v>
      </c>
      <c r="G2266" s="72">
        <v>2.2999999999999998</v>
      </c>
      <c r="H2266" s="72">
        <v>5.3</v>
      </c>
      <c r="I2266" s="28" t="s">
        <v>299</v>
      </c>
      <c r="J2266" s="72" t="s">
        <v>334</v>
      </c>
    </row>
    <row r="2267" spans="1:10" x14ac:dyDescent="0.25">
      <c r="A2267" s="107">
        <v>43164</v>
      </c>
      <c r="B2267" s="89" t="s">
        <v>293</v>
      </c>
      <c r="C2267" s="89" t="s">
        <v>53</v>
      </c>
      <c r="D2267" s="89" t="s">
        <v>311</v>
      </c>
      <c r="E2267" s="89" t="s">
        <v>312</v>
      </c>
      <c r="F2267" s="72">
        <v>1.4</v>
      </c>
      <c r="G2267" s="72">
        <v>3.4</v>
      </c>
      <c r="H2267" s="72">
        <v>7</v>
      </c>
      <c r="I2267" s="28" t="s">
        <v>299</v>
      </c>
      <c r="J2267" s="72" t="s">
        <v>334</v>
      </c>
    </row>
    <row r="2268" spans="1:10" x14ac:dyDescent="0.25">
      <c r="A2268" s="107">
        <v>43165</v>
      </c>
      <c r="B2268" s="89" t="s">
        <v>293</v>
      </c>
      <c r="C2268" s="89" t="s">
        <v>53</v>
      </c>
      <c r="D2268" s="89" t="s">
        <v>311</v>
      </c>
      <c r="E2268" s="89" t="s">
        <v>312</v>
      </c>
      <c r="F2268" s="72">
        <v>2.1</v>
      </c>
      <c r="G2268" s="72">
        <v>3.9</v>
      </c>
      <c r="H2268" s="72">
        <v>7.1</v>
      </c>
      <c r="I2268" s="28" t="s">
        <v>299</v>
      </c>
      <c r="J2268" s="72" t="s">
        <v>334</v>
      </c>
    </row>
    <row r="2269" spans="1:10" x14ac:dyDescent="0.25">
      <c r="A2269" s="107">
        <v>43166</v>
      </c>
      <c r="B2269" s="89" t="s">
        <v>293</v>
      </c>
      <c r="C2269" s="89" t="s">
        <v>53</v>
      </c>
      <c r="D2269" s="89" t="s">
        <v>311</v>
      </c>
      <c r="E2269" s="89" t="s">
        <v>312</v>
      </c>
      <c r="F2269" s="72">
        <v>1.3</v>
      </c>
      <c r="G2269" s="72">
        <v>3.4</v>
      </c>
      <c r="H2269" s="72">
        <v>6.7</v>
      </c>
      <c r="I2269" s="28" t="s">
        <v>299</v>
      </c>
      <c r="J2269" s="72" t="s">
        <v>334</v>
      </c>
    </row>
    <row r="2270" spans="1:10" x14ac:dyDescent="0.25">
      <c r="A2270" s="107">
        <v>43167</v>
      </c>
      <c r="B2270" s="89" t="s">
        <v>293</v>
      </c>
      <c r="C2270" s="89" t="s">
        <v>53</v>
      </c>
      <c r="D2270" s="89" t="s">
        <v>311</v>
      </c>
      <c r="E2270" s="89" t="s">
        <v>312</v>
      </c>
      <c r="F2270" s="72">
        <v>0</v>
      </c>
      <c r="G2270" s="72">
        <v>3.2</v>
      </c>
      <c r="H2270" s="72">
        <v>6.7</v>
      </c>
      <c r="I2270" s="28" t="s">
        <v>226</v>
      </c>
      <c r="J2270" s="72" t="s">
        <v>329</v>
      </c>
    </row>
    <row r="2271" spans="1:10" x14ac:dyDescent="0.25">
      <c r="A2271" s="107">
        <v>43168</v>
      </c>
      <c r="B2271" s="89" t="s">
        <v>293</v>
      </c>
      <c r="C2271" s="89" t="s">
        <v>53</v>
      </c>
      <c r="D2271" s="89" t="s">
        <v>311</v>
      </c>
      <c r="E2271" s="89" t="s">
        <v>312</v>
      </c>
      <c r="F2271" s="72">
        <v>0.6</v>
      </c>
      <c r="G2271" s="72">
        <v>2.7</v>
      </c>
      <c r="H2271" s="72">
        <v>5.8</v>
      </c>
      <c r="I2271" s="28" t="s">
        <v>226</v>
      </c>
      <c r="J2271" s="72" t="s">
        <v>329</v>
      </c>
    </row>
    <row r="2272" spans="1:10" x14ac:dyDescent="0.25">
      <c r="A2272" s="107">
        <v>43169</v>
      </c>
      <c r="B2272" s="89" t="s">
        <v>293</v>
      </c>
      <c r="C2272" s="89" t="s">
        <v>53</v>
      </c>
      <c r="D2272" s="89" t="s">
        <v>311</v>
      </c>
      <c r="E2272" s="89" t="s">
        <v>312</v>
      </c>
      <c r="F2272" s="72">
        <v>0.1</v>
      </c>
      <c r="G2272" s="72">
        <v>1.6</v>
      </c>
      <c r="H2272" s="72">
        <v>3.9</v>
      </c>
      <c r="I2272" s="28" t="s">
        <v>226</v>
      </c>
      <c r="J2272" s="72" t="s">
        <v>329</v>
      </c>
    </row>
    <row r="2273" spans="1:10" x14ac:dyDescent="0.25">
      <c r="A2273" s="107">
        <v>43170</v>
      </c>
      <c r="B2273" s="89" t="s">
        <v>293</v>
      </c>
      <c r="C2273" s="89" t="s">
        <v>53</v>
      </c>
      <c r="D2273" s="89" t="s">
        <v>311</v>
      </c>
      <c r="E2273" s="89" t="s">
        <v>312</v>
      </c>
      <c r="F2273" s="72">
        <v>0</v>
      </c>
      <c r="G2273" s="72">
        <v>1.8</v>
      </c>
      <c r="H2273" s="72">
        <v>4.9000000000000004</v>
      </c>
      <c r="I2273" s="28" t="s">
        <v>226</v>
      </c>
      <c r="J2273" s="72" t="s">
        <v>329</v>
      </c>
    </row>
    <row r="2274" spans="1:10" x14ac:dyDescent="0.25">
      <c r="A2274" s="107">
        <v>43171</v>
      </c>
      <c r="B2274" s="89" t="s">
        <v>293</v>
      </c>
      <c r="C2274" s="89" t="s">
        <v>53</v>
      </c>
      <c r="D2274" s="89" t="s">
        <v>311</v>
      </c>
      <c r="E2274" s="89" t="s">
        <v>312</v>
      </c>
      <c r="F2274" s="72">
        <v>0.6</v>
      </c>
      <c r="G2274" s="72">
        <v>3.1</v>
      </c>
      <c r="H2274" s="72">
        <v>6.2</v>
      </c>
      <c r="I2274" s="28" t="s">
        <v>226</v>
      </c>
      <c r="J2274" s="72" t="s">
        <v>329</v>
      </c>
    </row>
    <row r="2275" spans="1:10" x14ac:dyDescent="0.25">
      <c r="A2275" s="107">
        <v>43172</v>
      </c>
      <c r="B2275" s="89" t="s">
        <v>293</v>
      </c>
      <c r="C2275" s="89" t="s">
        <v>53</v>
      </c>
      <c r="D2275" s="89" t="s">
        <v>311</v>
      </c>
      <c r="E2275" s="89" t="s">
        <v>312</v>
      </c>
      <c r="F2275" s="72">
        <v>0.5</v>
      </c>
      <c r="G2275" s="72">
        <v>1.8</v>
      </c>
      <c r="H2275" s="72">
        <v>3.7</v>
      </c>
      <c r="I2275" s="28" t="s">
        <v>226</v>
      </c>
      <c r="J2275" s="72" t="s">
        <v>329</v>
      </c>
    </row>
    <row r="2276" spans="1:10" x14ac:dyDescent="0.25">
      <c r="A2276" s="107">
        <v>43173</v>
      </c>
      <c r="B2276" s="89" t="s">
        <v>293</v>
      </c>
      <c r="C2276" s="89" t="s">
        <v>53</v>
      </c>
      <c r="D2276" s="89" t="s">
        <v>311</v>
      </c>
      <c r="E2276" s="89" t="s">
        <v>312</v>
      </c>
      <c r="F2276" s="72">
        <v>0</v>
      </c>
      <c r="G2276" s="72">
        <v>1.5</v>
      </c>
      <c r="H2276" s="72">
        <v>6.1</v>
      </c>
      <c r="I2276" s="28" t="s">
        <v>261</v>
      </c>
      <c r="J2276" s="72" t="s">
        <v>332</v>
      </c>
    </row>
    <row r="2277" spans="1:10" x14ac:dyDescent="0.25">
      <c r="A2277" s="107">
        <v>43174</v>
      </c>
      <c r="B2277" s="89" t="s">
        <v>293</v>
      </c>
      <c r="C2277" s="89" t="s">
        <v>53</v>
      </c>
      <c r="D2277" s="89" t="s">
        <v>311</v>
      </c>
      <c r="E2277" s="89" t="s">
        <v>312</v>
      </c>
      <c r="F2277" s="72">
        <v>1</v>
      </c>
      <c r="G2277" s="72">
        <v>3</v>
      </c>
      <c r="H2277" s="72">
        <v>5.4</v>
      </c>
      <c r="I2277" s="28" t="s">
        <v>226</v>
      </c>
      <c r="J2277" s="72" t="s">
        <v>329</v>
      </c>
    </row>
    <row r="2278" spans="1:10" x14ac:dyDescent="0.25">
      <c r="A2278" s="107">
        <v>43175</v>
      </c>
      <c r="B2278" s="89" t="s">
        <v>293</v>
      </c>
      <c r="C2278" s="89" t="s">
        <v>53</v>
      </c>
      <c r="D2278" s="89" t="s">
        <v>311</v>
      </c>
      <c r="E2278" s="89" t="s">
        <v>312</v>
      </c>
      <c r="F2278" s="72">
        <v>0.5</v>
      </c>
      <c r="G2278" s="72">
        <v>1</v>
      </c>
      <c r="H2278" s="72">
        <v>7.4</v>
      </c>
      <c r="I2278" s="28" t="s">
        <v>327</v>
      </c>
      <c r="J2278" s="72" t="s">
        <v>328</v>
      </c>
    </row>
    <row r="2279" spans="1:10" x14ac:dyDescent="0.25">
      <c r="A2279" s="107">
        <v>43176</v>
      </c>
      <c r="B2279" s="89" t="s">
        <v>293</v>
      </c>
      <c r="C2279" s="89" t="s">
        <v>53</v>
      </c>
      <c r="D2279" s="89" t="s">
        <v>311</v>
      </c>
      <c r="E2279" s="89" t="s">
        <v>312</v>
      </c>
      <c r="F2279" s="72">
        <v>0.6</v>
      </c>
      <c r="G2279" s="72">
        <v>3.8</v>
      </c>
      <c r="H2279" s="72">
        <v>11.6</v>
      </c>
      <c r="I2279" s="28" t="s">
        <v>261</v>
      </c>
      <c r="J2279" s="72" t="s">
        <v>332</v>
      </c>
    </row>
    <row r="2280" spans="1:10" x14ac:dyDescent="0.25">
      <c r="A2280" s="107">
        <v>43177</v>
      </c>
      <c r="B2280" s="89" t="s">
        <v>293</v>
      </c>
      <c r="C2280" s="89" t="s">
        <v>53</v>
      </c>
      <c r="D2280" s="89" t="s">
        <v>311</v>
      </c>
      <c r="E2280" s="89" t="s">
        <v>312</v>
      </c>
      <c r="F2280" s="72">
        <v>0.1</v>
      </c>
      <c r="G2280" s="72">
        <v>0.5</v>
      </c>
      <c r="H2280" s="72">
        <v>5</v>
      </c>
      <c r="I2280" s="28" t="s">
        <v>299</v>
      </c>
      <c r="J2280" s="72" t="s">
        <v>334</v>
      </c>
    </row>
    <row r="2281" spans="1:10" x14ac:dyDescent="0.25">
      <c r="A2281" s="107">
        <v>43178</v>
      </c>
      <c r="B2281" s="89" t="s">
        <v>293</v>
      </c>
      <c r="C2281" s="89" t="s">
        <v>53</v>
      </c>
      <c r="D2281" s="89" t="s">
        <v>311</v>
      </c>
      <c r="E2281" s="89" t="s">
        <v>312</v>
      </c>
      <c r="F2281" s="72">
        <v>0.1</v>
      </c>
      <c r="G2281" s="72">
        <v>2.8</v>
      </c>
      <c r="H2281" s="72">
        <v>7.3</v>
      </c>
      <c r="I2281" s="28" t="s">
        <v>299</v>
      </c>
      <c r="J2281" s="72" t="s">
        <v>334</v>
      </c>
    </row>
    <row r="2282" spans="1:10" x14ac:dyDescent="0.25">
      <c r="A2282" s="107">
        <v>43179</v>
      </c>
      <c r="B2282" s="89" t="s">
        <v>293</v>
      </c>
      <c r="C2282" s="89" t="s">
        <v>53</v>
      </c>
      <c r="D2282" s="89" t="s">
        <v>311</v>
      </c>
      <c r="E2282" s="89" t="s">
        <v>312</v>
      </c>
      <c r="F2282" s="72">
        <v>2.2999999999999998</v>
      </c>
      <c r="G2282" s="72">
        <v>4.4000000000000004</v>
      </c>
      <c r="H2282" s="72">
        <v>7.4</v>
      </c>
      <c r="I2282" s="28" t="s">
        <v>299</v>
      </c>
      <c r="J2282" s="72" t="s">
        <v>334</v>
      </c>
    </row>
    <row r="2283" spans="1:10" x14ac:dyDescent="0.25">
      <c r="A2283" s="107">
        <v>43180</v>
      </c>
      <c r="B2283" s="89" t="s">
        <v>293</v>
      </c>
      <c r="C2283" s="89" t="s">
        <v>53</v>
      </c>
      <c r="D2283" s="89" t="s">
        <v>311</v>
      </c>
      <c r="E2283" s="89" t="s">
        <v>312</v>
      </c>
      <c r="F2283" s="72">
        <v>2</v>
      </c>
      <c r="G2283" s="72">
        <v>4.0999999999999996</v>
      </c>
      <c r="H2283" s="72">
        <v>6.7</v>
      </c>
      <c r="I2283" s="28" t="s">
        <v>299</v>
      </c>
      <c r="J2283" s="72" t="s">
        <v>334</v>
      </c>
    </row>
    <row r="2284" spans="1:10" x14ac:dyDescent="0.25">
      <c r="A2284" s="107">
        <v>43181</v>
      </c>
      <c r="B2284" s="89" t="s">
        <v>293</v>
      </c>
      <c r="C2284" s="89" t="s">
        <v>53</v>
      </c>
      <c r="D2284" s="89" t="s">
        <v>311</v>
      </c>
      <c r="E2284" s="89" t="s">
        <v>312</v>
      </c>
      <c r="F2284" s="72">
        <v>2.1</v>
      </c>
      <c r="G2284" s="72">
        <v>3.5</v>
      </c>
      <c r="H2284" s="72">
        <v>5.4</v>
      </c>
      <c r="I2284" s="28" t="s">
        <v>299</v>
      </c>
      <c r="J2284" s="72" t="s">
        <v>334</v>
      </c>
    </row>
    <row r="2285" spans="1:10" x14ac:dyDescent="0.25">
      <c r="A2285" s="107">
        <v>43182</v>
      </c>
      <c r="B2285" s="89" t="s">
        <v>293</v>
      </c>
      <c r="C2285" s="89" t="s">
        <v>53</v>
      </c>
      <c r="D2285" s="89" t="s">
        <v>311</v>
      </c>
      <c r="E2285" s="89" t="s">
        <v>312</v>
      </c>
      <c r="F2285" s="72">
        <v>0</v>
      </c>
      <c r="G2285" s="72">
        <v>0.8</v>
      </c>
      <c r="H2285" s="72">
        <v>3.4</v>
      </c>
      <c r="I2285" s="28" t="s">
        <v>226</v>
      </c>
      <c r="J2285" s="72" t="s">
        <v>329</v>
      </c>
    </row>
    <row r="2286" spans="1:10" x14ac:dyDescent="0.25">
      <c r="A2286" s="107">
        <v>43183</v>
      </c>
      <c r="B2286" s="89" t="s">
        <v>293</v>
      </c>
      <c r="C2286" s="89" t="s">
        <v>53</v>
      </c>
      <c r="D2286" s="89" t="s">
        <v>311</v>
      </c>
      <c r="E2286" s="89" t="s">
        <v>312</v>
      </c>
      <c r="F2286" s="72">
        <v>0</v>
      </c>
      <c r="G2286" s="72">
        <v>4</v>
      </c>
      <c r="H2286" s="72">
        <v>10.1</v>
      </c>
      <c r="I2286" s="28" t="s">
        <v>261</v>
      </c>
      <c r="J2286" s="72" t="s">
        <v>332</v>
      </c>
    </row>
    <row r="2287" spans="1:10" x14ac:dyDescent="0.25">
      <c r="A2287" s="107">
        <v>43184</v>
      </c>
      <c r="B2287" s="89" t="s">
        <v>293</v>
      </c>
      <c r="C2287" s="89" t="s">
        <v>53</v>
      </c>
      <c r="D2287" s="89" t="s">
        <v>311</v>
      </c>
      <c r="E2287" s="89" t="s">
        <v>312</v>
      </c>
      <c r="F2287" s="72">
        <v>0.5</v>
      </c>
      <c r="G2287" s="72">
        <v>3.8</v>
      </c>
      <c r="H2287" s="72">
        <v>9.6999999999999993</v>
      </c>
      <c r="I2287" s="28" t="s">
        <v>327</v>
      </c>
      <c r="J2287" s="72" t="s">
        <v>328</v>
      </c>
    </row>
    <row r="2288" spans="1:10" x14ac:dyDescent="0.25">
      <c r="A2288" s="107">
        <v>43185</v>
      </c>
      <c r="B2288" s="89" t="s">
        <v>293</v>
      </c>
      <c r="C2288" s="89" t="s">
        <v>53</v>
      </c>
      <c r="D2288" s="89" t="s">
        <v>311</v>
      </c>
      <c r="E2288" s="89" t="s">
        <v>312</v>
      </c>
      <c r="F2288" s="72">
        <v>1</v>
      </c>
      <c r="G2288" s="72">
        <v>2.8</v>
      </c>
      <c r="H2288" s="72">
        <v>5.3</v>
      </c>
      <c r="I2288" s="28" t="s">
        <v>299</v>
      </c>
      <c r="J2288" s="72" t="s">
        <v>334</v>
      </c>
    </row>
    <row r="2289" spans="1:10" x14ac:dyDescent="0.25">
      <c r="A2289" s="107">
        <v>43186</v>
      </c>
      <c r="B2289" s="89" t="s">
        <v>293</v>
      </c>
      <c r="C2289" s="89" t="s">
        <v>53</v>
      </c>
      <c r="D2289" s="89" t="s">
        <v>311</v>
      </c>
      <c r="E2289" s="89" t="s">
        <v>312</v>
      </c>
      <c r="F2289" s="72">
        <v>0.2</v>
      </c>
      <c r="G2289" s="72">
        <v>0.5</v>
      </c>
      <c r="H2289" s="72">
        <v>4.2</v>
      </c>
      <c r="I2289" s="28" t="s">
        <v>298</v>
      </c>
      <c r="J2289" s="72" t="s">
        <v>331</v>
      </c>
    </row>
    <row r="2290" spans="1:10" x14ac:dyDescent="0.25">
      <c r="A2290" s="107">
        <v>43187</v>
      </c>
      <c r="B2290" s="89" t="s">
        <v>293</v>
      </c>
      <c r="C2290" s="89" t="s">
        <v>53</v>
      </c>
      <c r="D2290" s="89" t="s">
        <v>311</v>
      </c>
      <c r="E2290" s="89" t="s">
        <v>312</v>
      </c>
      <c r="F2290" s="72">
        <v>0</v>
      </c>
      <c r="G2290" s="72">
        <v>1.6</v>
      </c>
      <c r="H2290" s="72">
        <v>3.6</v>
      </c>
      <c r="I2290" s="28" t="s">
        <v>226</v>
      </c>
      <c r="J2290" s="72" t="s">
        <v>329</v>
      </c>
    </row>
    <row r="2291" spans="1:10" x14ac:dyDescent="0.25">
      <c r="A2291" s="107">
        <v>43188</v>
      </c>
      <c r="B2291" s="89" t="s">
        <v>293</v>
      </c>
      <c r="C2291" s="89" t="s">
        <v>53</v>
      </c>
      <c r="D2291" s="89" t="s">
        <v>311</v>
      </c>
      <c r="E2291" s="89" t="s">
        <v>312</v>
      </c>
      <c r="F2291" s="72">
        <v>0.5</v>
      </c>
      <c r="G2291" s="72">
        <v>1</v>
      </c>
      <c r="H2291" s="72">
        <v>4.5</v>
      </c>
      <c r="I2291" s="28" t="s">
        <v>335</v>
      </c>
      <c r="J2291" s="72" t="s">
        <v>336</v>
      </c>
    </row>
    <row r="2292" spans="1:10" x14ac:dyDescent="0.25">
      <c r="A2292" s="107">
        <v>43189</v>
      </c>
      <c r="B2292" s="89" t="s">
        <v>293</v>
      </c>
      <c r="C2292" s="89" t="s">
        <v>53</v>
      </c>
      <c r="D2292" s="89" t="s">
        <v>311</v>
      </c>
      <c r="E2292" s="89" t="s">
        <v>312</v>
      </c>
      <c r="F2292" s="72">
        <v>0.8</v>
      </c>
      <c r="G2292" s="72">
        <v>2.6</v>
      </c>
      <c r="H2292" s="72">
        <v>4.7</v>
      </c>
      <c r="I2292" s="28" t="s">
        <v>299</v>
      </c>
      <c r="J2292" s="72" t="s">
        <v>334</v>
      </c>
    </row>
    <row r="2293" spans="1:10" x14ac:dyDescent="0.25">
      <c r="A2293" s="107">
        <v>43190</v>
      </c>
      <c r="B2293" s="89" t="s">
        <v>293</v>
      </c>
      <c r="C2293" s="89" t="s">
        <v>53</v>
      </c>
      <c r="D2293" s="89" t="s">
        <v>311</v>
      </c>
      <c r="E2293" s="89" t="s">
        <v>312</v>
      </c>
      <c r="F2293" s="72">
        <v>0.2</v>
      </c>
      <c r="G2293" s="72">
        <v>0.8</v>
      </c>
      <c r="H2293" s="72">
        <v>3.4</v>
      </c>
      <c r="I2293" s="28" t="s">
        <v>335</v>
      </c>
      <c r="J2293" s="72" t="s">
        <v>336</v>
      </c>
    </row>
    <row r="2294" spans="1:10" x14ac:dyDescent="0.25">
      <c r="A2294" s="107">
        <v>43191</v>
      </c>
      <c r="B2294" s="89" t="s">
        <v>293</v>
      </c>
      <c r="C2294" s="89" t="s">
        <v>53</v>
      </c>
      <c r="D2294" s="89" t="s">
        <v>311</v>
      </c>
      <c r="E2294" s="89" t="s">
        <v>312</v>
      </c>
      <c r="F2294" s="72">
        <v>0</v>
      </c>
      <c r="G2294" s="72">
        <v>1.5</v>
      </c>
      <c r="H2294" s="72">
        <v>8.4</v>
      </c>
      <c r="I2294" s="28" t="s">
        <v>261</v>
      </c>
      <c r="J2294" s="72" t="s">
        <v>332</v>
      </c>
    </row>
    <row r="2295" spans="1:10" x14ac:dyDescent="0.25">
      <c r="A2295" s="107">
        <v>43192</v>
      </c>
      <c r="B2295" s="89" t="s">
        <v>293</v>
      </c>
      <c r="C2295" s="89" t="s">
        <v>53</v>
      </c>
      <c r="D2295" s="89" t="s">
        <v>311</v>
      </c>
      <c r="E2295" s="89" t="s">
        <v>312</v>
      </c>
      <c r="F2295" s="72">
        <v>1.2</v>
      </c>
      <c r="G2295" s="72">
        <v>2.8</v>
      </c>
      <c r="H2295" s="72">
        <v>5.4</v>
      </c>
      <c r="I2295" s="28" t="s">
        <v>226</v>
      </c>
      <c r="J2295" s="72" t="s">
        <v>329</v>
      </c>
    </row>
    <row r="2296" spans="1:10" x14ac:dyDescent="0.25">
      <c r="A2296" s="107">
        <v>43193</v>
      </c>
      <c r="B2296" s="89" t="s">
        <v>293</v>
      </c>
      <c r="C2296" s="89" t="s">
        <v>53</v>
      </c>
      <c r="D2296" s="89" t="s">
        <v>311</v>
      </c>
      <c r="E2296" s="89" t="s">
        <v>312</v>
      </c>
      <c r="F2296" s="72">
        <v>0.7</v>
      </c>
      <c r="G2296" s="72">
        <v>2.2999999999999998</v>
      </c>
      <c r="H2296" s="72">
        <v>6.1</v>
      </c>
      <c r="I2296" s="28" t="s">
        <v>299</v>
      </c>
      <c r="J2296" s="72" t="s">
        <v>334</v>
      </c>
    </row>
    <row r="2297" spans="1:10" x14ac:dyDescent="0.25">
      <c r="A2297" s="107">
        <v>43194</v>
      </c>
      <c r="B2297" s="89" t="s">
        <v>293</v>
      </c>
      <c r="C2297" s="89" t="s">
        <v>53</v>
      </c>
      <c r="D2297" s="89" t="s">
        <v>311</v>
      </c>
      <c r="E2297" s="89" t="s">
        <v>312</v>
      </c>
      <c r="F2297" s="72">
        <v>0.2</v>
      </c>
      <c r="G2297" s="72">
        <v>1.1000000000000001</v>
      </c>
      <c r="H2297" s="72">
        <v>3.3</v>
      </c>
      <c r="I2297" s="28" t="s">
        <v>226</v>
      </c>
      <c r="J2297" s="72" t="s">
        <v>329</v>
      </c>
    </row>
    <row r="2298" spans="1:10" x14ac:dyDescent="0.25">
      <c r="A2298" s="107">
        <v>43195</v>
      </c>
      <c r="B2298" s="89" t="s">
        <v>293</v>
      </c>
      <c r="C2298" s="89" t="s">
        <v>53</v>
      </c>
      <c r="D2298" s="89" t="s">
        <v>311</v>
      </c>
      <c r="E2298" s="89" t="s">
        <v>312</v>
      </c>
      <c r="F2298" s="72">
        <v>0</v>
      </c>
      <c r="G2298" s="72">
        <v>0.8</v>
      </c>
      <c r="H2298" s="72">
        <v>4.0999999999999996</v>
      </c>
      <c r="I2298" s="28" t="s">
        <v>226</v>
      </c>
      <c r="J2298" s="72" t="s">
        <v>329</v>
      </c>
    </row>
    <row r="2299" spans="1:10" x14ac:dyDescent="0.25">
      <c r="A2299" s="107">
        <v>43196</v>
      </c>
      <c r="B2299" s="89" t="s">
        <v>293</v>
      </c>
      <c r="C2299" s="89" t="s">
        <v>53</v>
      </c>
      <c r="D2299" s="89" t="s">
        <v>311</v>
      </c>
      <c r="E2299" s="89" t="s">
        <v>312</v>
      </c>
      <c r="F2299" s="72">
        <v>0.2</v>
      </c>
      <c r="G2299" s="72">
        <v>0.8</v>
      </c>
      <c r="H2299" s="72">
        <v>2.8</v>
      </c>
      <c r="I2299" s="28" t="s">
        <v>298</v>
      </c>
      <c r="J2299" s="72" t="s">
        <v>331</v>
      </c>
    </row>
    <row r="2300" spans="1:10" x14ac:dyDescent="0.25">
      <c r="A2300" s="107">
        <v>43197</v>
      </c>
      <c r="B2300" s="89" t="s">
        <v>293</v>
      </c>
      <c r="C2300" s="89" t="s">
        <v>53</v>
      </c>
      <c r="D2300" s="89" t="s">
        <v>311</v>
      </c>
      <c r="E2300" s="89" t="s">
        <v>312</v>
      </c>
      <c r="F2300" s="72">
        <v>0</v>
      </c>
      <c r="G2300" s="72">
        <v>1.1000000000000001</v>
      </c>
      <c r="H2300" s="72">
        <v>4.5999999999999996</v>
      </c>
      <c r="I2300" s="28" t="s">
        <v>261</v>
      </c>
      <c r="J2300" s="72" t="s">
        <v>332</v>
      </c>
    </row>
    <row r="2301" spans="1:10" x14ac:dyDescent="0.25">
      <c r="A2301" s="107">
        <v>43198</v>
      </c>
      <c r="B2301" s="89" t="s">
        <v>293</v>
      </c>
      <c r="C2301" s="89" t="s">
        <v>53</v>
      </c>
      <c r="D2301" s="89" t="s">
        <v>311</v>
      </c>
      <c r="E2301" s="89" t="s">
        <v>312</v>
      </c>
      <c r="F2301" s="72">
        <v>0.4</v>
      </c>
      <c r="G2301" s="72">
        <v>1.1000000000000001</v>
      </c>
      <c r="H2301" s="72">
        <v>8.1999999999999993</v>
      </c>
      <c r="I2301" s="28" t="s">
        <v>261</v>
      </c>
      <c r="J2301" s="72" t="s">
        <v>332</v>
      </c>
    </row>
    <row r="2302" spans="1:10" x14ac:dyDescent="0.25">
      <c r="A2302" s="107">
        <v>43199</v>
      </c>
      <c r="B2302" s="89" t="s">
        <v>293</v>
      </c>
      <c r="C2302" s="89" t="s">
        <v>53</v>
      </c>
      <c r="D2302" s="89" t="s">
        <v>311</v>
      </c>
      <c r="E2302" s="89" t="s">
        <v>312</v>
      </c>
      <c r="F2302" s="72">
        <v>1.2</v>
      </c>
      <c r="G2302" s="72">
        <v>2.4</v>
      </c>
      <c r="H2302" s="72">
        <v>4.4000000000000004</v>
      </c>
      <c r="I2302" s="28" t="s">
        <v>226</v>
      </c>
      <c r="J2302" s="72" t="s">
        <v>329</v>
      </c>
    </row>
    <row r="2303" spans="1:10" x14ac:dyDescent="0.25">
      <c r="A2303" s="107">
        <v>43200</v>
      </c>
      <c r="B2303" s="89" t="s">
        <v>293</v>
      </c>
      <c r="C2303" s="89" t="s">
        <v>53</v>
      </c>
      <c r="D2303" s="89" t="s">
        <v>311</v>
      </c>
      <c r="E2303" s="89" t="s">
        <v>312</v>
      </c>
      <c r="F2303" s="72">
        <v>0.1</v>
      </c>
      <c r="G2303" s="72">
        <v>0.6</v>
      </c>
      <c r="H2303" s="72">
        <v>2.9</v>
      </c>
      <c r="I2303" s="28" t="s">
        <v>298</v>
      </c>
      <c r="J2303" s="72" t="s">
        <v>331</v>
      </c>
    </row>
    <row r="2304" spans="1:10" x14ac:dyDescent="0.25">
      <c r="A2304" s="107">
        <v>43201</v>
      </c>
      <c r="B2304" s="89" t="s">
        <v>293</v>
      </c>
      <c r="C2304" s="89" t="s">
        <v>53</v>
      </c>
      <c r="D2304" s="89" t="s">
        <v>311</v>
      </c>
      <c r="E2304" s="89" t="s">
        <v>312</v>
      </c>
      <c r="F2304" s="72">
        <v>0.7</v>
      </c>
      <c r="G2304" s="72">
        <v>4</v>
      </c>
      <c r="H2304" s="72">
        <v>7.2</v>
      </c>
      <c r="I2304" s="28" t="s">
        <v>261</v>
      </c>
      <c r="J2304" s="72" t="s">
        <v>332</v>
      </c>
    </row>
    <row r="2305" spans="1:10" x14ac:dyDescent="0.25">
      <c r="A2305" s="107">
        <v>43202</v>
      </c>
      <c r="B2305" s="89" t="s">
        <v>293</v>
      </c>
      <c r="C2305" s="89" t="s">
        <v>53</v>
      </c>
      <c r="D2305" s="89" t="s">
        <v>311</v>
      </c>
      <c r="E2305" s="89" t="s">
        <v>312</v>
      </c>
      <c r="F2305" s="72">
        <v>2.7</v>
      </c>
      <c r="G2305" s="72">
        <v>5.4</v>
      </c>
      <c r="H2305" s="72">
        <v>9.5</v>
      </c>
      <c r="I2305" s="28" t="s">
        <v>261</v>
      </c>
      <c r="J2305" s="72" t="s">
        <v>332</v>
      </c>
    </row>
    <row r="2306" spans="1:10" x14ac:dyDescent="0.25">
      <c r="A2306" s="107">
        <v>43203</v>
      </c>
      <c r="B2306" s="89" t="s">
        <v>293</v>
      </c>
      <c r="C2306" s="89" t="s">
        <v>53</v>
      </c>
      <c r="D2306" s="89" t="s">
        <v>311</v>
      </c>
      <c r="E2306" s="89" t="s">
        <v>312</v>
      </c>
      <c r="F2306" s="72">
        <v>1</v>
      </c>
      <c r="G2306" s="72">
        <v>5.9</v>
      </c>
      <c r="H2306" s="72">
        <v>13.4</v>
      </c>
      <c r="I2306" s="28" t="s">
        <v>261</v>
      </c>
      <c r="J2306" s="72" t="s">
        <v>332</v>
      </c>
    </row>
    <row r="2307" spans="1:10" x14ac:dyDescent="0.25">
      <c r="A2307" s="107">
        <v>43204</v>
      </c>
      <c r="B2307" s="89" t="s">
        <v>293</v>
      </c>
      <c r="C2307" s="89" t="s">
        <v>53</v>
      </c>
      <c r="D2307" s="89" t="s">
        <v>311</v>
      </c>
      <c r="E2307" s="89" t="s">
        <v>312</v>
      </c>
      <c r="F2307" s="72">
        <v>3.9</v>
      </c>
      <c r="G2307" s="72">
        <v>7.5</v>
      </c>
      <c r="H2307" s="72">
        <v>13.2</v>
      </c>
      <c r="I2307" s="28" t="s">
        <v>327</v>
      </c>
      <c r="J2307" s="72" t="s">
        <v>328</v>
      </c>
    </row>
    <row r="2308" spans="1:10" x14ac:dyDescent="0.25">
      <c r="A2308" s="107">
        <v>43205</v>
      </c>
      <c r="B2308" s="89" t="s">
        <v>293</v>
      </c>
      <c r="C2308" s="89" t="s">
        <v>53</v>
      </c>
      <c r="D2308" s="89" t="s">
        <v>311</v>
      </c>
      <c r="E2308" s="89" t="s">
        <v>312</v>
      </c>
      <c r="F2308" s="72">
        <v>1</v>
      </c>
      <c r="G2308" s="72">
        <v>5</v>
      </c>
      <c r="H2308" s="72">
        <v>10</v>
      </c>
      <c r="I2308" s="28" t="s">
        <v>261</v>
      </c>
      <c r="J2308" s="72" t="s">
        <v>332</v>
      </c>
    </row>
    <row r="2309" spans="1:10" x14ac:dyDescent="0.25">
      <c r="A2309" s="107">
        <v>43206</v>
      </c>
      <c r="B2309" s="89" t="s">
        <v>293</v>
      </c>
      <c r="C2309" s="89" t="s">
        <v>53</v>
      </c>
      <c r="D2309" s="89" t="s">
        <v>311</v>
      </c>
      <c r="E2309" s="89" t="s">
        <v>312</v>
      </c>
      <c r="F2309" s="72">
        <v>0</v>
      </c>
      <c r="G2309" s="72">
        <v>1.9</v>
      </c>
      <c r="H2309" s="72">
        <v>6.9</v>
      </c>
      <c r="I2309" s="28" t="s">
        <v>226</v>
      </c>
      <c r="J2309" s="72" t="s">
        <v>329</v>
      </c>
    </row>
    <row r="2310" spans="1:10" x14ac:dyDescent="0.25">
      <c r="A2310" s="107">
        <v>43207</v>
      </c>
      <c r="B2310" s="89" t="s">
        <v>293</v>
      </c>
      <c r="C2310" s="89" t="s">
        <v>53</v>
      </c>
      <c r="D2310" s="89" t="s">
        <v>311</v>
      </c>
      <c r="E2310" s="89" t="s">
        <v>312</v>
      </c>
      <c r="F2310" s="72">
        <v>0.7</v>
      </c>
      <c r="G2310" s="72">
        <v>2.8</v>
      </c>
      <c r="H2310" s="72">
        <v>5.6</v>
      </c>
      <c r="I2310" s="28" t="s">
        <v>299</v>
      </c>
      <c r="J2310" s="72" t="s">
        <v>334</v>
      </c>
    </row>
    <row r="2311" spans="1:10" x14ac:dyDescent="0.25">
      <c r="A2311" s="107">
        <v>43208</v>
      </c>
      <c r="B2311" s="89" t="s">
        <v>293</v>
      </c>
      <c r="C2311" s="89" t="s">
        <v>53</v>
      </c>
      <c r="D2311" s="89" t="s">
        <v>311</v>
      </c>
      <c r="E2311" s="89" t="s">
        <v>312</v>
      </c>
      <c r="F2311" s="72">
        <v>0.3</v>
      </c>
      <c r="G2311" s="72">
        <v>0.5</v>
      </c>
      <c r="H2311" s="72">
        <v>7.9</v>
      </c>
      <c r="I2311" s="28" t="s">
        <v>335</v>
      </c>
      <c r="J2311" s="72" t="s">
        <v>336</v>
      </c>
    </row>
    <row r="2312" spans="1:10" x14ac:dyDescent="0.25">
      <c r="A2312" s="107">
        <v>43209</v>
      </c>
      <c r="B2312" s="89" t="s">
        <v>293</v>
      </c>
      <c r="C2312" s="89" t="s">
        <v>53</v>
      </c>
      <c r="D2312" s="89" t="s">
        <v>311</v>
      </c>
      <c r="E2312" s="89" t="s">
        <v>312</v>
      </c>
      <c r="F2312" s="72">
        <v>0.3</v>
      </c>
      <c r="G2312" s="72">
        <v>0.9</v>
      </c>
      <c r="H2312" s="72">
        <v>4</v>
      </c>
      <c r="I2312" s="28" t="s">
        <v>226</v>
      </c>
      <c r="J2312" s="72" t="s">
        <v>329</v>
      </c>
    </row>
    <row r="2313" spans="1:10" x14ac:dyDescent="0.25">
      <c r="A2313" s="107">
        <v>43210</v>
      </c>
      <c r="B2313" s="89" t="s">
        <v>293</v>
      </c>
      <c r="C2313" s="89" t="s">
        <v>53</v>
      </c>
      <c r="D2313" s="89" t="s">
        <v>311</v>
      </c>
      <c r="E2313" s="89" t="s">
        <v>312</v>
      </c>
      <c r="F2313" s="72">
        <v>0</v>
      </c>
      <c r="G2313" s="72">
        <v>1.9</v>
      </c>
      <c r="H2313" s="72">
        <v>5.3</v>
      </c>
      <c r="I2313" s="28" t="s">
        <v>226</v>
      </c>
      <c r="J2313" s="72" t="s">
        <v>329</v>
      </c>
    </row>
    <row r="2314" spans="1:10" x14ac:dyDescent="0.25">
      <c r="A2314" s="107">
        <v>43211</v>
      </c>
      <c r="B2314" s="89" t="s">
        <v>293</v>
      </c>
      <c r="C2314" s="89" t="s">
        <v>53</v>
      </c>
      <c r="D2314" s="89" t="s">
        <v>311</v>
      </c>
      <c r="E2314" s="89" t="s">
        <v>312</v>
      </c>
      <c r="F2314" s="72">
        <v>0.5</v>
      </c>
      <c r="G2314" s="72">
        <v>1.7</v>
      </c>
      <c r="H2314" s="72">
        <v>5</v>
      </c>
      <c r="I2314" s="28" t="s">
        <v>226</v>
      </c>
      <c r="J2314" s="72" t="s">
        <v>329</v>
      </c>
    </row>
    <row r="2315" spans="1:10" x14ac:dyDescent="0.25">
      <c r="A2315" s="107">
        <v>43212</v>
      </c>
      <c r="B2315" s="89" t="s">
        <v>293</v>
      </c>
      <c r="C2315" s="89" t="s">
        <v>53</v>
      </c>
      <c r="D2315" s="89" t="s">
        <v>311</v>
      </c>
      <c r="E2315" s="89" t="s">
        <v>312</v>
      </c>
      <c r="F2315" s="72">
        <v>0.3</v>
      </c>
      <c r="G2315" s="72">
        <v>1.3</v>
      </c>
      <c r="H2315" s="72">
        <v>4.9000000000000004</v>
      </c>
      <c r="I2315" s="28" t="s">
        <v>226</v>
      </c>
      <c r="J2315" s="72" t="s">
        <v>329</v>
      </c>
    </row>
    <row r="2316" spans="1:10" x14ac:dyDescent="0.25">
      <c r="A2316" s="107">
        <v>43213</v>
      </c>
      <c r="B2316" s="89" t="s">
        <v>293</v>
      </c>
      <c r="C2316" s="89" t="s">
        <v>53</v>
      </c>
      <c r="D2316" s="89" t="s">
        <v>311</v>
      </c>
      <c r="E2316" s="89" t="s">
        <v>312</v>
      </c>
      <c r="F2316" s="72">
        <v>0.3</v>
      </c>
      <c r="G2316" s="72">
        <v>1.4</v>
      </c>
      <c r="H2316" s="72">
        <v>3.7</v>
      </c>
      <c r="I2316" s="28" t="s">
        <v>226</v>
      </c>
      <c r="J2316" s="72" t="s">
        <v>329</v>
      </c>
    </row>
    <row r="2317" spans="1:10" x14ac:dyDescent="0.25">
      <c r="A2317" s="107">
        <v>43214</v>
      </c>
      <c r="B2317" s="89" t="s">
        <v>293</v>
      </c>
      <c r="C2317" s="89" t="s">
        <v>53</v>
      </c>
      <c r="D2317" s="89" t="s">
        <v>311</v>
      </c>
      <c r="E2317" s="89" t="s">
        <v>312</v>
      </c>
      <c r="F2317" s="72">
        <v>0.2</v>
      </c>
      <c r="G2317" s="72">
        <v>0.1</v>
      </c>
      <c r="H2317" s="72">
        <v>4.0999999999999996</v>
      </c>
      <c r="I2317" s="28" t="s">
        <v>298</v>
      </c>
      <c r="J2317" s="72" t="s">
        <v>331</v>
      </c>
    </row>
    <row r="2318" spans="1:10" x14ac:dyDescent="0.25">
      <c r="A2318" s="107">
        <v>43215</v>
      </c>
      <c r="B2318" s="89" t="s">
        <v>293</v>
      </c>
      <c r="C2318" s="89" t="s">
        <v>53</v>
      </c>
      <c r="D2318" s="89" t="s">
        <v>311</v>
      </c>
      <c r="E2318" s="89" t="s">
        <v>312</v>
      </c>
      <c r="F2318" s="72">
        <v>0.1</v>
      </c>
      <c r="G2318" s="72">
        <v>0.3</v>
      </c>
      <c r="H2318" s="72">
        <v>6.4</v>
      </c>
      <c r="I2318" s="28" t="s">
        <v>298</v>
      </c>
      <c r="J2318" s="72" t="s">
        <v>331</v>
      </c>
    </row>
    <row r="2319" spans="1:10" x14ac:dyDescent="0.25">
      <c r="A2319" s="107">
        <v>43216</v>
      </c>
      <c r="B2319" s="89" t="s">
        <v>293</v>
      </c>
      <c r="C2319" s="89" t="s">
        <v>53</v>
      </c>
      <c r="D2319" s="89" t="s">
        <v>311</v>
      </c>
      <c r="E2319" s="89" t="s">
        <v>312</v>
      </c>
      <c r="F2319" s="72">
        <v>0.5</v>
      </c>
      <c r="G2319" s="72">
        <v>2.6</v>
      </c>
      <c r="H2319" s="72">
        <v>6.6</v>
      </c>
      <c r="I2319" s="28" t="s">
        <v>299</v>
      </c>
      <c r="J2319" s="72" t="s">
        <v>334</v>
      </c>
    </row>
    <row r="2320" spans="1:10" x14ac:dyDescent="0.25">
      <c r="A2320" s="107">
        <v>43217</v>
      </c>
      <c r="B2320" s="89" t="s">
        <v>293</v>
      </c>
      <c r="C2320" s="89" t="s">
        <v>53</v>
      </c>
      <c r="D2320" s="89" t="s">
        <v>311</v>
      </c>
      <c r="E2320" s="89" t="s">
        <v>312</v>
      </c>
      <c r="F2320" s="72">
        <v>0.4</v>
      </c>
      <c r="G2320" s="72">
        <v>1.9</v>
      </c>
      <c r="H2320" s="72">
        <v>6.2</v>
      </c>
      <c r="I2320" s="28" t="s">
        <v>299</v>
      </c>
      <c r="J2320" s="72" t="s">
        <v>334</v>
      </c>
    </row>
    <row r="2321" spans="1:10" x14ac:dyDescent="0.25">
      <c r="A2321" s="107">
        <v>43218</v>
      </c>
      <c r="B2321" s="89" t="s">
        <v>293</v>
      </c>
      <c r="C2321" s="89" t="s">
        <v>53</v>
      </c>
      <c r="D2321" s="89" t="s">
        <v>311</v>
      </c>
      <c r="E2321" s="89" t="s">
        <v>312</v>
      </c>
      <c r="F2321" s="72">
        <v>0.2</v>
      </c>
      <c r="G2321" s="72">
        <v>1.1000000000000001</v>
      </c>
      <c r="H2321" s="72">
        <v>4.8</v>
      </c>
      <c r="I2321" s="28" t="s">
        <v>226</v>
      </c>
      <c r="J2321" s="72" t="s">
        <v>329</v>
      </c>
    </row>
    <row r="2322" spans="1:10" x14ac:dyDescent="0.25">
      <c r="A2322" s="107">
        <v>43219</v>
      </c>
      <c r="B2322" s="89" t="s">
        <v>293</v>
      </c>
      <c r="C2322" s="89" t="s">
        <v>53</v>
      </c>
      <c r="D2322" s="89" t="s">
        <v>311</v>
      </c>
      <c r="E2322" s="89" t="s">
        <v>312</v>
      </c>
      <c r="F2322" s="72">
        <v>0.5</v>
      </c>
      <c r="G2322" s="72">
        <v>1.4</v>
      </c>
      <c r="H2322" s="72">
        <v>5</v>
      </c>
      <c r="I2322" s="28" t="s">
        <v>226</v>
      </c>
      <c r="J2322" s="72" t="s">
        <v>329</v>
      </c>
    </row>
    <row r="2323" spans="1:10" x14ac:dyDescent="0.25">
      <c r="A2323" s="107">
        <v>43220</v>
      </c>
      <c r="B2323" s="89" t="s">
        <v>293</v>
      </c>
      <c r="C2323" s="89" t="s">
        <v>53</v>
      </c>
      <c r="D2323" s="89" t="s">
        <v>311</v>
      </c>
      <c r="E2323" s="89" t="s">
        <v>312</v>
      </c>
      <c r="F2323" s="72" t="s">
        <v>301</v>
      </c>
      <c r="G2323" s="72">
        <v>0.5</v>
      </c>
      <c r="H2323" s="72">
        <v>3.6</v>
      </c>
      <c r="I2323" s="28" t="s">
        <v>261</v>
      </c>
      <c r="J2323" s="72" t="s">
        <v>332</v>
      </c>
    </row>
    <row r="2324" spans="1:10" x14ac:dyDescent="0.25">
      <c r="A2324" s="107">
        <v>43221</v>
      </c>
      <c r="B2324" s="89" t="s">
        <v>293</v>
      </c>
      <c r="C2324" s="89" t="s">
        <v>53</v>
      </c>
      <c r="D2324" s="89" t="s">
        <v>311</v>
      </c>
      <c r="E2324" s="89" t="s">
        <v>312</v>
      </c>
      <c r="F2324" s="72">
        <v>0</v>
      </c>
      <c r="G2324" s="72">
        <v>0.9</v>
      </c>
      <c r="H2324" s="72">
        <v>3.7</v>
      </c>
      <c r="I2324" s="28" t="s">
        <v>226</v>
      </c>
      <c r="J2324" s="72" t="s">
        <v>329</v>
      </c>
    </row>
    <row r="2325" spans="1:10" x14ac:dyDescent="0.25">
      <c r="A2325" s="107">
        <v>43222</v>
      </c>
      <c r="B2325" s="89" t="s">
        <v>293</v>
      </c>
      <c r="C2325" s="89" t="s">
        <v>53</v>
      </c>
      <c r="D2325" s="89" t="s">
        <v>311</v>
      </c>
      <c r="E2325" s="89" t="s">
        <v>312</v>
      </c>
      <c r="F2325" s="72">
        <v>0</v>
      </c>
      <c r="G2325" s="72">
        <v>0.5</v>
      </c>
      <c r="H2325" s="72">
        <v>2.6</v>
      </c>
      <c r="I2325" s="28" t="s">
        <v>298</v>
      </c>
      <c r="J2325" s="72" t="s">
        <v>331</v>
      </c>
    </row>
    <row r="2326" spans="1:10" x14ac:dyDescent="0.25">
      <c r="A2326" s="107">
        <v>43223</v>
      </c>
      <c r="B2326" s="89" t="s">
        <v>293</v>
      </c>
      <c r="C2326" s="89" t="s">
        <v>53</v>
      </c>
      <c r="D2326" s="89" t="s">
        <v>311</v>
      </c>
      <c r="E2326" s="89" t="s">
        <v>312</v>
      </c>
      <c r="F2326" s="72">
        <v>0.5</v>
      </c>
      <c r="G2326" s="72">
        <v>1.4</v>
      </c>
      <c r="H2326" s="72">
        <v>4.8</v>
      </c>
      <c r="I2326" s="28" t="s">
        <v>261</v>
      </c>
      <c r="J2326" s="72" t="s">
        <v>332</v>
      </c>
    </row>
    <row r="2327" spans="1:10" x14ac:dyDescent="0.25">
      <c r="A2327" s="107">
        <v>43224</v>
      </c>
      <c r="B2327" s="89" t="s">
        <v>293</v>
      </c>
      <c r="C2327" s="89" t="s">
        <v>53</v>
      </c>
      <c r="D2327" s="89" t="s">
        <v>311</v>
      </c>
      <c r="E2327" s="89" t="s">
        <v>312</v>
      </c>
      <c r="F2327" s="72">
        <v>0</v>
      </c>
      <c r="G2327" s="72">
        <v>4.8</v>
      </c>
      <c r="H2327" s="72">
        <v>11.1</v>
      </c>
      <c r="I2327" s="28" t="s">
        <v>327</v>
      </c>
      <c r="J2327" s="72" t="s">
        <v>328</v>
      </c>
    </row>
    <row r="2328" spans="1:10" x14ac:dyDescent="0.25">
      <c r="A2328" s="107">
        <v>43225</v>
      </c>
      <c r="B2328" s="89" t="s">
        <v>293</v>
      </c>
      <c r="C2328" s="89" t="s">
        <v>53</v>
      </c>
      <c r="D2328" s="89" t="s">
        <v>311</v>
      </c>
      <c r="E2328" s="89" t="s">
        <v>312</v>
      </c>
      <c r="F2328" s="72">
        <v>0.6</v>
      </c>
      <c r="G2328" s="72">
        <v>0.7</v>
      </c>
      <c r="H2328" s="72">
        <v>4.4000000000000004</v>
      </c>
      <c r="I2328" s="28" t="s">
        <v>261</v>
      </c>
      <c r="J2328" s="72" t="s">
        <v>332</v>
      </c>
    </row>
    <row r="2329" spans="1:10" x14ac:dyDescent="0.25">
      <c r="A2329" s="107">
        <v>43226</v>
      </c>
      <c r="B2329" s="89" t="s">
        <v>293</v>
      </c>
      <c r="C2329" s="89" t="s">
        <v>53</v>
      </c>
      <c r="D2329" s="89" t="s">
        <v>311</v>
      </c>
      <c r="E2329" s="89" t="s">
        <v>312</v>
      </c>
      <c r="F2329" s="72">
        <v>0.2</v>
      </c>
      <c r="G2329" s="72">
        <v>1.2</v>
      </c>
      <c r="H2329" s="72">
        <v>4.2</v>
      </c>
      <c r="I2329" s="28" t="s">
        <v>226</v>
      </c>
      <c r="J2329" s="72" t="s">
        <v>329</v>
      </c>
    </row>
    <row r="2330" spans="1:10" x14ac:dyDescent="0.25">
      <c r="A2330" s="107">
        <v>43227</v>
      </c>
      <c r="B2330" s="89" t="s">
        <v>293</v>
      </c>
      <c r="C2330" s="89" t="s">
        <v>53</v>
      </c>
      <c r="D2330" s="89" t="s">
        <v>311</v>
      </c>
      <c r="E2330" s="89" t="s">
        <v>312</v>
      </c>
      <c r="F2330" s="72">
        <v>0.5</v>
      </c>
      <c r="G2330" s="72">
        <v>0.7</v>
      </c>
      <c r="H2330" s="72">
        <v>3.5</v>
      </c>
      <c r="I2330" s="28" t="s">
        <v>335</v>
      </c>
      <c r="J2330" s="72" t="s">
        <v>336</v>
      </c>
    </row>
    <row r="2331" spans="1:10" x14ac:dyDescent="0.25">
      <c r="A2331" s="107">
        <v>43228</v>
      </c>
      <c r="B2331" s="89" t="s">
        <v>293</v>
      </c>
      <c r="C2331" s="89" t="s">
        <v>53</v>
      </c>
      <c r="D2331" s="89" t="s">
        <v>311</v>
      </c>
      <c r="E2331" s="89" t="s">
        <v>312</v>
      </c>
      <c r="F2331" s="72">
        <v>0</v>
      </c>
      <c r="G2331" s="72">
        <v>0.7</v>
      </c>
      <c r="H2331" s="72">
        <v>3.4</v>
      </c>
      <c r="I2331" s="28" t="s">
        <v>335</v>
      </c>
      <c r="J2331" s="72" t="s">
        <v>337</v>
      </c>
    </row>
    <row r="2332" spans="1:10" x14ac:dyDescent="0.25">
      <c r="A2332" s="107">
        <v>43229</v>
      </c>
      <c r="B2332" s="89" t="s">
        <v>293</v>
      </c>
      <c r="C2332" s="89" t="s">
        <v>53</v>
      </c>
      <c r="D2332" s="89" t="s">
        <v>311</v>
      </c>
      <c r="E2332" s="89" t="s">
        <v>312</v>
      </c>
      <c r="F2332" s="72">
        <v>0.4</v>
      </c>
      <c r="G2332" s="72">
        <v>1.7</v>
      </c>
      <c r="H2332" s="72">
        <v>5</v>
      </c>
      <c r="I2332" s="28" t="s">
        <v>261</v>
      </c>
      <c r="J2332" s="72" t="s">
        <v>332</v>
      </c>
    </row>
    <row r="2333" spans="1:10" x14ac:dyDescent="0.25">
      <c r="A2333" s="107">
        <v>43230</v>
      </c>
      <c r="B2333" s="89" t="s">
        <v>293</v>
      </c>
      <c r="C2333" s="89" t="s">
        <v>53</v>
      </c>
      <c r="D2333" s="89" t="s">
        <v>311</v>
      </c>
      <c r="E2333" s="89" t="s">
        <v>312</v>
      </c>
      <c r="F2333" s="72">
        <v>0.3</v>
      </c>
      <c r="G2333" s="72">
        <v>4.7</v>
      </c>
      <c r="H2333" s="72">
        <v>10.1</v>
      </c>
      <c r="I2333" s="28" t="s">
        <v>327</v>
      </c>
      <c r="J2333" s="72" t="s">
        <v>328</v>
      </c>
    </row>
    <row r="2334" spans="1:10" x14ac:dyDescent="0.25">
      <c r="A2334" s="107">
        <v>43231</v>
      </c>
      <c r="B2334" s="89" t="s">
        <v>293</v>
      </c>
      <c r="C2334" s="89" t="s">
        <v>53</v>
      </c>
      <c r="D2334" s="89" t="s">
        <v>311</v>
      </c>
      <c r="E2334" s="89" t="s">
        <v>312</v>
      </c>
      <c r="F2334" s="72">
        <v>4.2</v>
      </c>
      <c r="G2334" s="72">
        <v>9.3000000000000007</v>
      </c>
      <c r="H2334" s="72">
        <v>14.1</v>
      </c>
      <c r="I2334" s="28" t="s">
        <v>261</v>
      </c>
      <c r="J2334" s="72" t="s">
        <v>332</v>
      </c>
    </row>
    <row r="2335" spans="1:10" x14ac:dyDescent="0.25">
      <c r="A2335" s="107">
        <v>43232</v>
      </c>
      <c r="B2335" s="89" t="s">
        <v>293</v>
      </c>
      <c r="C2335" s="89" t="s">
        <v>53</v>
      </c>
      <c r="D2335" s="89" t="s">
        <v>311</v>
      </c>
      <c r="E2335" s="89" t="s">
        <v>312</v>
      </c>
      <c r="F2335" s="72">
        <v>0.6</v>
      </c>
      <c r="G2335" s="72">
        <v>6.7</v>
      </c>
      <c r="H2335" s="72">
        <v>12.4</v>
      </c>
      <c r="I2335" s="28" t="s">
        <v>327</v>
      </c>
      <c r="J2335" s="72" t="s">
        <v>328</v>
      </c>
    </row>
    <row r="2336" spans="1:10" x14ac:dyDescent="0.25">
      <c r="A2336" s="107">
        <v>43233</v>
      </c>
      <c r="B2336" s="89" t="s">
        <v>293</v>
      </c>
      <c r="C2336" s="89" t="s">
        <v>53</v>
      </c>
      <c r="D2336" s="89" t="s">
        <v>311</v>
      </c>
      <c r="E2336" s="89" t="s">
        <v>312</v>
      </c>
      <c r="F2336" s="72">
        <v>0.6</v>
      </c>
      <c r="G2336" s="72">
        <v>1</v>
      </c>
      <c r="H2336" s="72">
        <v>6.9</v>
      </c>
      <c r="I2336" s="28" t="s">
        <v>265</v>
      </c>
      <c r="J2336" s="72" t="s">
        <v>333</v>
      </c>
    </row>
    <row r="2337" spans="1:10" x14ac:dyDescent="0.25">
      <c r="A2337" s="107">
        <v>43234</v>
      </c>
      <c r="B2337" s="89" t="s">
        <v>293</v>
      </c>
      <c r="C2337" s="89" t="s">
        <v>53</v>
      </c>
      <c r="D2337" s="89" t="s">
        <v>311</v>
      </c>
      <c r="E2337" s="89" t="s">
        <v>312</v>
      </c>
      <c r="F2337" s="72">
        <v>0.2</v>
      </c>
      <c r="G2337" s="72">
        <v>1.5</v>
      </c>
      <c r="H2337" s="72">
        <v>5.9</v>
      </c>
      <c r="I2337" s="28" t="s">
        <v>299</v>
      </c>
      <c r="J2337" s="72" t="s">
        <v>334</v>
      </c>
    </row>
    <row r="2338" spans="1:10" x14ac:dyDescent="0.25">
      <c r="A2338" s="107">
        <v>43235</v>
      </c>
      <c r="B2338" s="89" t="s">
        <v>293</v>
      </c>
      <c r="C2338" s="89" t="s">
        <v>53</v>
      </c>
      <c r="D2338" s="89" t="s">
        <v>311</v>
      </c>
      <c r="E2338" s="89" t="s">
        <v>312</v>
      </c>
      <c r="F2338" s="72">
        <v>0.2</v>
      </c>
      <c r="G2338" s="72">
        <v>0.7</v>
      </c>
      <c r="H2338" s="72">
        <v>3.6</v>
      </c>
      <c r="I2338" s="28" t="s">
        <v>261</v>
      </c>
      <c r="J2338" s="72" t="s">
        <v>332</v>
      </c>
    </row>
    <row r="2339" spans="1:10" x14ac:dyDescent="0.25">
      <c r="A2339" s="107">
        <v>43236</v>
      </c>
      <c r="B2339" s="89" t="s">
        <v>293</v>
      </c>
      <c r="C2339" s="89" t="s">
        <v>53</v>
      </c>
      <c r="D2339" s="89" t="s">
        <v>311</v>
      </c>
      <c r="E2339" s="89" t="s">
        <v>312</v>
      </c>
      <c r="F2339" s="72">
        <v>0.5</v>
      </c>
      <c r="G2339" s="72">
        <v>1.6</v>
      </c>
      <c r="H2339" s="72">
        <v>4.5</v>
      </c>
      <c r="I2339" s="28" t="s">
        <v>226</v>
      </c>
      <c r="J2339" s="72" t="s">
        <v>329</v>
      </c>
    </row>
    <row r="2340" spans="1:10" x14ac:dyDescent="0.25">
      <c r="A2340" s="107">
        <v>43237</v>
      </c>
      <c r="B2340" s="89" t="s">
        <v>293</v>
      </c>
      <c r="C2340" s="89" t="s">
        <v>53</v>
      </c>
      <c r="D2340" s="89" t="s">
        <v>311</v>
      </c>
      <c r="E2340" s="89" t="s">
        <v>312</v>
      </c>
      <c r="F2340" s="72">
        <v>0.2</v>
      </c>
      <c r="G2340" s="72">
        <v>0.7</v>
      </c>
      <c r="H2340" s="72">
        <v>3.1</v>
      </c>
      <c r="I2340" s="28" t="s">
        <v>335</v>
      </c>
      <c r="J2340" s="72" t="s">
        <v>336</v>
      </c>
    </row>
    <row r="2341" spans="1:10" x14ac:dyDescent="0.25">
      <c r="A2341" s="107">
        <v>43238</v>
      </c>
      <c r="B2341" s="89" t="s">
        <v>293</v>
      </c>
      <c r="C2341" s="89" t="s">
        <v>53</v>
      </c>
      <c r="D2341" s="89" t="s">
        <v>311</v>
      </c>
      <c r="E2341" s="89" t="s">
        <v>312</v>
      </c>
      <c r="F2341" s="72">
        <v>0.3</v>
      </c>
      <c r="G2341" s="72">
        <v>2</v>
      </c>
      <c r="H2341" s="72">
        <v>6.2</v>
      </c>
      <c r="I2341" s="28" t="s">
        <v>327</v>
      </c>
      <c r="J2341" s="72" t="s">
        <v>328</v>
      </c>
    </row>
    <row r="2342" spans="1:10" x14ac:dyDescent="0.25">
      <c r="A2342" s="107">
        <v>43239</v>
      </c>
      <c r="B2342" s="89" t="s">
        <v>293</v>
      </c>
      <c r="C2342" s="89" t="s">
        <v>53</v>
      </c>
      <c r="D2342" s="89" t="s">
        <v>311</v>
      </c>
      <c r="E2342" s="89" t="s">
        <v>312</v>
      </c>
      <c r="F2342" s="72">
        <v>0.3</v>
      </c>
      <c r="G2342" s="72">
        <v>0.6</v>
      </c>
      <c r="H2342" s="72">
        <v>3.2</v>
      </c>
      <c r="I2342" s="28" t="s">
        <v>335</v>
      </c>
      <c r="J2342" s="72" t="s">
        <v>337</v>
      </c>
    </row>
    <row r="2343" spans="1:10" x14ac:dyDescent="0.25">
      <c r="A2343" s="107">
        <v>43240</v>
      </c>
      <c r="B2343" s="89" t="s">
        <v>293</v>
      </c>
      <c r="C2343" s="89" t="s">
        <v>53</v>
      </c>
      <c r="D2343" s="89" t="s">
        <v>311</v>
      </c>
      <c r="E2343" s="89" t="s">
        <v>312</v>
      </c>
      <c r="F2343" s="72">
        <v>1</v>
      </c>
      <c r="G2343" s="72">
        <v>4.0999999999999996</v>
      </c>
      <c r="H2343" s="72">
        <v>7.6</v>
      </c>
      <c r="I2343" s="28" t="s">
        <v>261</v>
      </c>
      <c r="J2343" s="72" t="s">
        <v>332</v>
      </c>
    </row>
    <row r="2344" spans="1:10" x14ac:dyDescent="0.25">
      <c r="A2344" s="107">
        <v>43241</v>
      </c>
      <c r="B2344" s="89" t="s">
        <v>293</v>
      </c>
      <c r="C2344" s="89" t="s">
        <v>53</v>
      </c>
      <c r="D2344" s="89" t="s">
        <v>311</v>
      </c>
      <c r="E2344" s="89" t="s">
        <v>312</v>
      </c>
      <c r="F2344" s="72">
        <v>2.4</v>
      </c>
      <c r="G2344" s="72">
        <v>4.5</v>
      </c>
      <c r="H2344" s="72">
        <v>8.1999999999999993</v>
      </c>
      <c r="I2344" s="28" t="s">
        <v>327</v>
      </c>
      <c r="J2344" s="72" t="s">
        <v>328</v>
      </c>
    </row>
    <row r="2345" spans="1:10" x14ac:dyDescent="0.25">
      <c r="A2345" s="107">
        <v>43242</v>
      </c>
      <c r="B2345" s="89" t="s">
        <v>293</v>
      </c>
      <c r="C2345" s="89" t="s">
        <v>53</v>
      </c>
      <c r="D2345" s="89" t="s">
        <v>311</v>
      </c>
      <c r="E2345" s="89" t="s">
        <v>312</v>
      </c>
      <c r="F2345" s="72">
        <v>1.6</v>
      </c>
      <c r="G2345" s="72">
        <v>4.3</v>
      </c>
      <c r="H2345" s="72">
        <v>8</v>
      </c>
      <c r="I2345" s="28" t="s">
        <v>261</v>
      </c>
      <c r="J2345" s="72" t="s">
        <v>332</v>
      </c>
    </row>
    <row r="2346" spans="1:10" x14ac:dyDescent="0.25">
      <c r="A2346" s="107">
        <v>43243</v>
      </c>
      <c r="B2346" s="89" t="s">
        <v>293</v>
      </c>
      <c r="C2346" s="89" t="s">
        <v>53</v>
      </c>
      <c r="D2346" s="89" t="s">
        <v>311</v>
      </c>
      <c r="E2346" s="89" t="s">
        <v>312</v>
      </c>
      <c r="F2346" s="72">
        <v>0.1</v>
      </c>
      <c r="G2346" s="72">
        <v>0.8</v>
      </c>
      <c r="H2346" s="72">
        <v>3.1</v>
      </c>
      <c r="I2346" s="28" t="s">
        <v>261</v>
      </c>
      <c r="J2346" s="72" t="s">
        <v>332</v>
      </c>
    </row>
    <row r="2347" spans="1:10" x14ac:dyDescent="0.25">
      <c r="A2347" s="107">
        <v>43244</v>
      </c>
      <c r="B2347" s="89" t="s">
        <v>293</v>
      </c>
      <c r="C2347" s="89" t="s">
        <v>53</v>
      </c>
      <c r="D2347" s="89" t="s">
        <v>311</v>
      </c>
      <c r="E2347" s="89" t="s">
        <v>312</v>
      </c>
      <c r="F2347" s="72">
        <v>0.4</v>
      </c>
      <c r="G2347" s="72">
        <v>0.4</v>
      </c>
      <c r="H2347" s="72">
        <v>3.4</v>
      </c>
      <c r="I2347" s="28" t="s">
        <v>298</v>
      </c>
      <c r="J2347" s="72" t="s">
        <v>331</v>
      </c>
    </row>
    <row r="2348" spans="1:10" x14ac:dyDescent="0.25">
      <c r="A2348" s="107">
        <v>43245</v>
      </c>
      <c r="B2348" s="89" t="s">
        <v>293</v>
      </c>
      <c r="C2348" s="89" t="s">
        <v>53</v>
      </c>
      <c r="D2348" s="89" t="s">
        <v>311</v>
      </c>
      <c r="E2348" s="89" t="s">
        <v>312</v>
      </c>
      <c r="F2348" s="72">
        <v>0</v>
      </c>
      <c r="G2348" s="72">
        <v>2</v>
      </c>
      <c r="H2348" s="72">
        <v>5.5</v>
      </c>
      <c r="I2348" s="28" t="s">
        <v>226</v>
      </c>
      <c r="J2348" s="72" t="s">
        <v>329</v>
      </c>
    </row>
    <row r="2349" spans="1:10" x14ac:dyDescent="0.25">
      <c r="A2349" s="107">
        <v>43246</v>
      </c>
      <c r="B2349" s="89" t="s">
        <v>293</v>
      </c>
      <c r="C2349" s="89" t="s">
        <v>53</v>
      </c>
      <c r="D2349" s="89" t="s">
        <v>311</v>
      </c>
      <c r="E2349" s="89" t="s">
        <v>312</v>
      </c>
      <c r="F2349" s="72">
        <v>0.5</v>
      </c>
      <c r="G2349" s="72">
        <v>0.8</v>
      </c>
      <c r="H2349" s="72">
        <v>3</v>
      </c>
      <c r="I2349" s="28" t="s">
        <v>226</v>
      </c>
      <c r="J2349" s="72" t="s">
        <v>329</v>
      </c>
    </row>
    <row r="2350" spans="1:10" x14ac:dyDescent="0.25">
      <c r="A2350" s="107">
        <v>43247</v>
      </c>
      <c r="B2350" s="89" t="s">
        <v>293</v>
      </c>
      <c r="C2350" s="89" t="s">
        <v>53</v>
      </c>
      <c r="D2350" s="89" t="s">
        <v>311</v>
      </c>
      <c r="E2350" s="89" t="s">
        <v>312</v>
      </c>
      <c r="F2350" s="72">
        <v>0</v>
      </c>
      <c r="G2350" s="72">
        <v>0.6</v>
      </c>
      <c r="H2350" s="72">
        <v>2.4</v>
      </c>
      <c r="I2350" s="28" t="s">
        <v>298</v>
      </c>
      <c r="J2350" s="72" t="s">
        <v>331</v>
      </c>
    </row>
    <row r="2351" spans="1:10" x14ac:dyDescent="0.25">
      <c r="A2351" s="107">
        <v>43248</v>
      </c>
      <c r="B2351" s="89" t="s">
        <v>293</v>
      </c>
      <c r="C2351" s="89" t="s">
        <v>53</v>
      </c>
      <c r="D2351" s="89" t="s">
        <v>311</v>
      </c>
      <c r="E2351" s="89" t="s">
        <v>312</v>
      </c>
      <c r="F2351" s="72">
        <v>0.4</v>
      </c>
      <c r="G2351" s="72">
        <v>0.7</v>
      </c>
      <c r="H2351" s="72">
        <v>2.6</v>
      </c>
      <c r="I2351" s="28" t="s">
        <v>335</v>
      </c>
      <c r="J2351" s="72" t="s">
        <v>337</v>
      </c>
    </row>
    <row r="2352" spans="1:10" x14ac:dyDescent="0.25">
      <c r="A2352" s="107">
        <v>43249</v>
      </c>
      <c r="B2352" s="89" t="s">
        <v>293</v>
      </c>
      <c r="C2352" s="89" t="s">
        <v>53</v>
      </c>
      <c r="D2352" s="89" t="s">
        <v>311</v>
      </c>
      <c r="E2352" s="89" t="s">
        <v>312</v>
      </c>
      <c r="F2352" s="72">
        <v>0.5</v>
      </c>
      <c r="G2352" s="72">
        <v>2</v>
      </c>
      <c r="H2352" s="72">
        <v>5.0999999999999996</v>
      </c>
      <c r="I2352" s="28" t="s">
        <v>261</v>
      </c>
      <c r="J2352" s="72" t="s">
        <v>332</v>
      </c>
    </row>
    <row r="2353" spans="1:10" x14ac:dyDescent="0.25">
      <c r="A2353" s="107">
        <v>43250</v>
      </c>
      <c r="B2353" s="89" t="s">
        <v>293</v>
      </c>
      <c r="C2353" s="89" t="s">
        <v>53</v>
      </c>
      <c r="D2353" s="89" t="s">
        <v>311</v>
      </c>
      <c r="E2353" s="89" t="s">
        <v>312</v>
      </c>
      <c r="F2353" s="72">
        <v>0.9</v>
      </c>
      <c r="G2353" s="72">
        <v>2.7</v>
      </c>
      <c r="H2353" s="72">
        <v>7.7</v>
      </c>
      <c r="I2353" s="28" t="s">
        <v>327</v>
      </c>
      <c r="J2353" s="72" t="s">
        <v>328</v>
      </c>
    </row>
    <row r="2354" spans="1:10" x14ac:dyDescent="0.25">
      <c r="A2354" s="107">
        <v>43251</v>
      </c>
      <c r="B2354" s="89" t="s">
        <v>293</v>
      </c>
      <c r="C2354" s="89" t="s">
        <v>53</v>
      </c>
      <c r="D2354" s="89" t="s">
        <v>311</v>
      </c>
      <c r="E2354" s="89" t="s">
        <v>312</v>
      </c>
      <c r="F2354" s="72">
        <v>0.1</v>
      </c>
      <c r="G2354" s="72">
        <v>2.2999999999999998</v>
      </c>
      <c r="H2354" s="72">
        <v>7.6</v>
      </c>
      <c r="I2354" s="28" t="s">
        <v>327</v>
      </c>
      <c r="J2354" s="72" t="s">
        <v>328</v>
      </c>
    </row>
    <row r="2355" spans="1:10" x14ac:dyDescent="0.25">
      <c r="A2355" s="107">
        <v>43252</v>
      </c>
      <c r="B2355" s="89" t="s">
        <v>293</v>
      </c>
      <c r="C2355" s="89" t="s">
        <v>53</v>
      </c>
      <c r="D2355" s="89" t="s">
        <v>311</v>
      </c>
      <c r="E2355" s="89" t="s">
        <v>312</v>
      </c>
      <c r="F2355" s="72">
        <v>0.1</v>
      </c>
      <c r="G2355" s="72">
        <v>1.3</v>
      </c>
      <c r="H2355" s="72">
        <v>6.2</v>
      </c>
      <c r="I2355" s="28" t="s">
        <v>265</v>
      </c>
      <c r="J2355" s="72" t="s">
        <v>333</v>
      </c>
    </row>
    <row r="2356" spans="1:10" x14ac:dyDescent="0.25">
      <c r="A2356" s="107">
        <v>43253</v>
      </c>
      <c r="B2356" s="89" t="s">
        <v>293</v>
      </c>
      <c r="C2356" s="89" t="s">
        <v>53</v>
      </c>
      <c r="D2356" s="89" t="s">
        <v>311</v>
      </c>
      <c r="E2356" s="89" t="s">
        <v>312</v>
      </c>
      <c r="F2356" s="72">
        <v>0.6</v>
      </c>
      <c r="G2356" s="72">
        <v>1.8</v>
      </c>
      <c r="H2356" s="72">
        <v>5</v>
      </c>
      <c r="I2356" s="28" t="s">
        <v>261</v>
      </c>
      <c r="J2356" s="72" t="s">
        <v>332</v>
      </c>
    </row>
    <row r="2357" spans="1:10" x14ac:dyDescent="0.25">
      <c r="A2357" s="107">
        <v>43254</v>
      </c>
      <c r="B2357" s="89" t="s">
        <v>293</v>
      </c>
      <c r="C2357" s="89" t="s">
        <v>53</v>
      </c>
      <c r="D2357" s="89" t="s">
        <v>311</v>
      </c>
      <c r="E2357" s="89" t="s">
        <v>312</v>
      </c>
      <c r="F2357" s="72"/>
      <c r="G2357" s="72"/>
      <c r="H2357" s="72"/>
      <c r="I2357" s="28"/>
      <c r="J2357" s="72"/>
    </row>
    <row r="2358" spans="1:10" x14ac:dyDescent="0.25">
      <c r="A2358" s="107">
        <v>43255</v>
      </c>
      <c r="B2358" s="89" t="s">
        <v>293</v>
      </c>
      <c r="C2358" s="89" t="s">
        <v>53</v>
      </c>
      <c r="D2358" s="89" t="s">
        <v>311</v>
      </c>
      <c r="E2358" s="89" t="s">
        <v>312</v>
      </c>
      <c r="F2358" s="72">
        <v>0.6</v>
      </c>
      <c r="G2358" s="72">
        <v>1.6</v>
      </c>
      <c r="H2358" s="72">
        <v>4.2</v>
      </c>
      <c r="I2358" s="28" t="s">
        <v>226</v>
      </c>
      <c r="J2358" s="72" t="s">
        <v>329</v>
      </c>
    </row>
    <row r="2359" spans="1:10" x14ac:dyDescent="0.25">
      <c r="A2359" s="107">
        <v>43256</v>
      </c>
      <c r="B2359" s="89" t="s">
        <v>293</v>
      </c>
      <c r="C2359" s="89" t="s">
        <v>53</v>
      </c>
      <c r="D2359" s="89" t="s">
        <v>311</v>
      </c>
      <c r="E2359" s="89" t="s">
        <v>312</v>
      </c>
      <c r="F2359" s="72">
        <v>0.3</v>
      </c>
      <c r="G2359" s="72">
        <v>1.5</v>
      </c>
      <c r="H2359" s="72">
        <v>4.7</v>
      </c>
      <c r="I2359" s="28" t="s">
        <v>299</v>
      </c>
      <c r="J2359" s="72" t="s">
        <v>334</v>
      </c>
    </row>
    <row r="2360" spans="1:10" x14ac:dyDescent="0.25">
      <c r="A2360" s="107">
        <v>43257</v>
      </c>
      <c r="B2360" s="89" t="s">
        <v>293</v>
      </c>
      <c r="C2360" s="89" t="s">
        <v>53</v>
      </c>
      <c r="D2360" s="89" t="s">
        <v>311</v>
      </c>
      <c r="E2360" s="89" t="s">
        <v>312</v>
      </c>
      <c r="F2360" s="72">
        <v>0.6</v>
      </c>
      <c r="G2360" s="72">
        <v>1.3</v>
      </c>
      <c r="H2360" s="72">
        <v>2.8</v>
      </c>
      <c r="I2360" s="28" t="s">
        <v>226</v>
      </c>
      <c r="J2360" s="72" t="s">
        <v>329</v>
      </c>
    </row>
    <row r="2361" spans="1:10" x14ac:dyDescent="0.25">
      <c r="A2361" s="107">
        <v>43258</v>
      </c>
      <c r="B2361" s="89" t="s">
        <v>293</v>
      </c>
      <c r="C2361" s="89" t="s">
        <v>53</v>
      </c>
      <c r="D2361" s="89" t="s">
        <v>311</v>
      </c>
      <c r="E2361" s="89" t="s">
        <v>312</v>
      </c>
      <c r="F2361" s="72">
        <v>0.6</v>
      </c>
      <c r="G2361" s="72">
        <v>2</v>
      </c>
      <c r="H2361" s="72">
        <v>5.3</v>
      </c>
      <c r="I2361" s="28" t="s">
        <v>226</v>
      </c>
      <c r="J2361" s="72" t="s">
        <v>329</v>
      </c>
    </row>
    <row r="2362" spans="1:10" x14ac:dyDescent="0.25">
      <c r="A2362" s="107">
        <v>43259</v>
      </c>
      <c r="B2362" s="89" t="s">
        <v>293</v>
      </c>
      <c r="C2362" s="89" t="s">
        <v>53</v>
      </c>
      <c r="D2362" s="89" t="s">
        <v>311</v>
      </c>
      <c r="E2362" s="89" t="s">
        <v>312</v>
      </c>
      <c r="F2362" s="72">
        <v>0.4</v>
      </c>
      <c r="G2362" s="72">
        <v>0.9</v>
      </c>
      <c r="H2362" s="72">
        <v>3.7</v>
      </c>
      <c r="I2362" s="28" t="s">
        <v>261</v>
      </c>
      <c r="J2362" s="72" t="s">
        <v>332</v>
      </c>
    </row>
    <row r="2363" spans="1:10" x14ac:dyDescent="0.25">
      <c r="A2363" s="107">
        <v>43260</v>
      </c>
      <c r="B2363" s="89" t="s">
        <v>293</v>
      </c>
      <c r="C2363" s="89" t="s">
        <v>53</v>
      </c>
      <c r="D2363" s="89" t="s">
        <v>311</v>
      </c>
      <c r="E2363" s="89" t="s">
        <v>312</v>
      </c>
      <c r="F2363" s="72">
        <v>0</v>
      </c>
      <c r="G2363" s="72">
        <v>1.2</v>
      </c>
      <c r="H2363" s="72">
        <v>4.4000000000000004</v>
      </c>
      <c r="I2363" s="28" t="s">
        <v>261</v>
      </c>
      <c r="J2363" s="72" t="s">
        <v>332</v>
      </c>
    </row>
    <row r="2364" spans="1:10" x14ac:dyDescent="0.25">
      <c r="A2364" s="107">
        <v>43261</v>
      </c>
      <c r="B2364" s="89" t="s">
        <v>293</v>
      </c>
      <c r="C2364" s="89" t="s">
        <v>53</v>
      </c>
      <c r="D2364" s="89" t="s">
        <v>311</v>
      </c>
      <c r="E2364" s="89" t="s">
        <v>312</v>
      </c>
      <c r="F2364" s="72">
        <v>0.1</v>
      </c>
      <c r="G2364" s="72">
        <v>0.7</v>
      </c>
      <c r="H2364" s="72">
        <v>4.5</v>
      </c>
      <c r="I2364" s="28" t="s">
        <v>299</v>
      </c>
      <c r="J2364" s="72" t="s">
        <v>334</v>
      </c>
    </row>
    <row r="2365" spans="1:10" x14ac:dyDescent="0.25">
      <c r="A2365" s="107">
        <v>43262</v>
      </c>
      <c r="B2365" s="89" t="s">
        <v>293</v>
      </c>
      <c r="C2365" s="89" t="s">
        <v>53</v>
      </c>
      <c r="D2365" s="89" t="s">
        <v>311</v>
      </c>
      <c r="E2365" s="89" t="s">
        <v>312</v>
      </c>
      <c r="F2365" s="72">
        <v>0</v>
      </c>
      <c r="G2365" s="72">
        <v>0.5</v>
      </c>
      <c r="H2365" s="72">
        <v>3.3</v>
      </c>
      <c r="I2365" s="28" t="s">
        <v>226</v>
      </c>
      <c r="J2365" s="72" t="s">
        <v>329</v>
      </c>
    </row>
    <row r="2366" spans="1:10" x14ac:dyDescent="0.25">
      <c r="A2366" s="107">
        <v>43263</v>
      </c>
      <c r="B2366" s="89" t="s">
        <v>293</v>
      </c>
      <c r="C2366" s="89" t="s">
        <v>53</v>
      </c>
      <c r="D2366" s="89" t="s">
        <v>311</v>
      </c>
      <c r="E2366" s="89" t="s">
        <v>312</v>
      </c>
      <c r="F2366" s="72">
        <v>0.4</v>
      </c>
      <c r="G2366" s="72">
        <v>0.4</v>
      </c>
      <c r="H2366" s="72">
        <v>3.2</v>
      </c>
      <c r="I2366" s="28" t="s">
        <v>335</v>
      </c>
      <c r="J2366" s="72" t="s">
        <v>337</v>
      </c>
    </row>
    <row r="2367" spans="1:10" x14ac:dyDescent="0.25">
      <c r="A2367" s="107">
        <v>43264</v>
      </c>
      <c r="B2367" s="89" t="s">
        <v>293</v>
      </c>
      <c r="C2367" s="89" t="s">
        <v>53</v>
      </c>
      <c r="D2367" s="89" t="s">
        <v>311</v>
      </c>
      <c r="E2367" s="89" t="s">
        <v>312</v>
      </c>
      <c r="F2367" s="72">
        <v>0.8</v>
      </c>
      <c r="G2367" s="72">
        <v>3</v>
      </c>
      <c r="H2367" s="72">
        <v>8.1999999999999993</v>
      </c>
      <c r="I2367" s="28" t="s">
        <v>327</v>
      </c>
      <c r="J2367" s="72" t="s">
        <v>328</v>
      </c>
    </row>
    <row r="2368" spans="1:10" x14ac:dyDescent="0.25">
      <c r="A2368" s="107">
        <v>43265</v>
      </c>
      <c r="B2368" s="89" t="s">
        <v>293</v>
      </c>
      <c r="C2368" s="89" t="s">
        <v>53</v>
      </c>
      <c r="D2368" s="89" t="s">
        <v>311</v>
      </c>
      <c r="E2368" s="89" t="s">
        <v>312</v>
      </c>
      <c r="F2368" s="72">
        <v>0.3</v>
      </c>
      <c r="G2368" s="72">
        <v>3.2</v>
      </c>
      <c r="H2368" s="72">
        <v>8.1999999999999993</v>
      </c>
      <c r="I2368" s="28" t="s">
        <v>327</v>
      </c>
      <c r="J2368" s="72" t="s">
        <v>328</v>
      </c>
    </row>
    <row r="2369" spans="1:10" x14ac:dyDescent="0.25">
      <c r="A2369" s="107">
        <v>43266</v>
      </c>
      <c r="B2369" s="89" t="s">
        <v>293</v>
      </c>
      <c r="C2369" s="89" t="s">
        <v>53</v>
      </c>
      <c r="D2369" s="89" t="s">
        <v>311</v>
      </c>
      <c r="E2369" s="89" t="s">
        <v>312</v>
      </c>
      <c r="F2369" s="72">
        <v>0.7</v>
      </c>
      <c r="G2369" s="72">
        <v>5.4</v>
      </c>
      <c r="H2369" s="72">
        <v>12.1</v>
      </c>
      <c r="I2369" s="28" t="s">
        <v>327</v>
      </c>
      <c r="J2369" s="72" t="s">
        <v>328</v>
      </c>
    </row>
    <row r="2370" spans="1:10" x14ac:dyDescent="0.25">
      <c r="A2370" s="107">
        <v>43267</v>
      </c>
      <c r="B2370" s="89" t="s">
        <v>293</v>
      </c>
      <c r="C2370" s="89" t="s">
        <v>53</v>
      </c>
      <c r="D2370" s="89" t="s">
        <v>311</v>
      </c>
      <c r="E2370" s="89" t="s">
        <v>312</v>
      </c>
      <c r="F2370" s="72">
        <v>3.7</v>
      </c>
      <c r="G2370" s="72">
        <v>6.5</v>
      </c>
      <c r="H2370" s="72">
        <v>10.199999999999999</v>
      </c>
      <c r="I2370" s="28" t="s">
        <v>327</v>
      </c>
      <c r="J2370" s="72" t="s">
        <v>328</v>
      </c>
    </row>
    <row r="2371" spans="1:10" x14ac:dyDescent="0.25">
      <c r="A2371" s="107">
        <v>43268</v>
      </c>
      <c r="B2371" s="89" t="s">
        <v>293</v>
      </c>
      <c r="C2371" s="89" t="s">
        <v>53</v>
      </c>
      <c r="D2371" s="89" t="s">
        <v>311</v>
      </c>
      <c r="E2371" s="89" t="s">
        <v>312</v>
      </c>
      <c r="F2371" s="72">
        <v>4.0999999999999996</v>
      </c>
      <c r="G2371" s="72">
        <v>8.1999999999999993</v>
      </c>
      <c r="H2371" s="72">
        <v>11.8</v>
      </c>
      <c r="I2371" s="28" t="s">
        <v>261</v>
      </c>
      <c r="J2371" s="72" t="s">
        <v>332</v>
      </c>
    </row>
    <row r="2372" spans="1:10" x14ac:dyDescent="0.25">
      <c r="A2372" s="107">
        <v>43269</v>
      </c>
      <c r="B2372" s="89" t="s">
        <v>293</v>
      </c>
      <c r="C2372" s="89" t="s">
        <v>53</v>
      </c>
      <c r="D2372" s="89" t="s">
        <v>311</v>
      </c>
      <c r="E2372" s="89" t="s">
        <v>312</v>
      </c>
      <c r="F2372" s="72">
        <v>1</v>
      </c>
      <c r="G2372" s="72">
        <v>3.2</v>
      </c>
      <c r="H2372" s="72">
        <v>9.9</v>
      </c>
      <c r="I2372" s="28" t="s">
        <v>327</v>
      </c>
      <c r="J2372" s="72" t="s">
        <v>328</v>
      </c>
    </row>
    <row r="2373" spans="1:10" x14ac:dyDescent="0.25">
      <c r="A2373" s="107">
        <v>43270</v>
      </c>
      <c r="B2373" s="89" t="s">
        <v>293</v>
      </c>
      <c r="C2373" s="89" t="s">
        <v>53</v>
      </c>
      <c r="D2373" s="89" t="s">
        <v>311</v>
      </c>
      <c r="E2373" s="89" t="s">
        <v>312</v>
      </c>
      <c r="F2373" s="72">
        <v>0.4</v>
      </c>
      <c r="G2373" s="72">
        <v>1.1000000000000001</v>
      </c>
      <c r="H2373" s="72">
        <v>6.8</v>
      </c>
      <c r="I2373" s="28" t="s">
        <v>300</v>
      </c>
      <c r="J2373" s="72" t="s">
        <v>330</v>
      </c>
    </row>
    <row r="2374" spans="1:10" x14ac:dyDescent="0.25">
      <c r="A2374" s="107">
        <v>43271</v>
      </c>
      <c r="B2374" s="89" t="s">
        <v>293</v>
      </c>
      <c r="C2374" s="89" t="s">
        <v>53</v>
      </c>
      <c r="D2374" s="89" t="s">
        <v>311</v>
      </c>
      <c r="E2374" s="89" t="s">
        <v>312</v>
      </c>
      <c r="F2374" s="72">
        <v>0</v>
      </c>
      <c r="G2374" s="72">
        <v>1.3</v>
      </c>
      <c r="H2374" s="72">
        <v>5</v>
      </c>
      <c r="I2374" s="28" t="s">
        <v>299</v>
      </c>
      <c r="J2374" s="72" t="s">
        <v>334</v>
      </c>
    </row>
    <row r="2375" spans="1:10" x14ac:dyDescent="0.25">
      <c r="A2375" s="107">
        <v>43272</v>
      </c>
      <c r="B2375" s="89" t="s">
        <v>293</v>
      </c>
      <c r="C2375" s="89" t="s">
        <v>53</v>
      </c>
      <c r="D2375" s="89" t="s">
        <v>311</v>
      </c>
      <c r="E2375" s="89" t="s">
        <v>312</v>
      </c>
      <c r="F2375" s="72">
        <v>0</v>
      </c>
      <c r="G2375" s="72">
        <v>0.5</v>
      </c>
      <c r="H2375" s="72">
        <v>2.6</v>
      </c>
      <c r="I2375" s="28" t="s">
        <v>298</v>
      </c>
      <c r="J2375" s="72" t="s">
        <v>331</v>
      </c>
    </row>
    <row r="2376" spans="1:10" x14ac:dyDescent="0.25">
      <c r="A2376" s="107">
        <v>43273</v>
      </c>
      <c r="B2376" s="89" t="s">
        <v>293</v>
      </c>
      <c r="C2376" s="89" t="s">
        <v>53</v>
      </c>
      <c r="D2376" s="89" t="s">
        <v>311</v>
      </c>
      <c r="E2376" s="89" t="s">
        <v>312</v>
      </c>
      <c r="F2376" s="72">
        <v>0</v>
      </c>
      <c r="G2376" s="72">
        <v>0.7</v>
      </c>
      <c r="H2376" s="72">
        <v>3.6</v>
      </c>
      <c r="I2376" s="28" t="s">
        <v>261</v>
      </c>
      <c r="J2376" s="72" t="s">
        <v>332</v>
      </c>
    </row>
    <row r="2377" spans="1:10" x14ac:dyDescent="0.25">
      <c r="A2377" s="107">
        <v>43274</v>
      </c>
      <c r="B2377" s="89" t="s">
        <v>293</v>
      </c>
      <c r="C2377" s="89" t="s">
        <v>53</v>
      </c>
      <c r="D2377" s="89" t="s">
        <v>311</v>
      </c>
      <c r="E2377" s="89" t="s">
        <v>312</v>
      </c>
      <c r="F2377" s="72">
        <v>0.6</v>
      </c>
      <c r="G2377" s="72">
        <v>2.8</v>
      </c>
      <c r="H2377" s="72">
        <v>6.5</v>
      </c>
      <c r="I2377" s="28" t="s">
        <v>261</v>
      </c>
      <c r="J2377" s="72" t="s">
        <v>332</v>
      </c>
    </row>
    <row r="2378" spans="1:10" x14ac:dyDescent="0.25">
      <c r="A2378" s="107">
        <v>43275</v>
      </c>
      <c r="B2378" s="89" t="s">
        <v>293</v>
      </c>
      <c r="C2378" s="89" t="s">
        <v>53</v>
      </c>
      <c r="D2378" s="89" t="s">
        <v>311</v>
      </c>
      <c r="E2378" s="89" t="s">
        <v>312</v>
      </c>
      <c r="F2378" s="72">
        <v>0.2</v>
      </c>
      <c r="G2378" s="72">
        <v>0.6</v>
      </c>
      <c r="H2378" s="72">
        <v>3</v>
      </c>
      <c r="I2378" s="28" t="s">
        <v>298</v>
      </c>
      <c r="J2378" s="72" t="s">
        <v>331</v>
      </c>
    </row>
    <row r="2379" spans="1:10" x14ac:dyDescent="0.25">
      <c r="A2379" s="107">
        <v>43276</v>
      </c>
      <c r="B2379" s="89" t="s">
        <v>293</v>
      </c>
      <c r="C2379" s="89" t="s">
        <v>53</v>
      </c>
      <c r="D2379" s="89" t="s">
        <v>311</v>
      </c>
      <c r="E2379" s="89" t="s">
        <v>312</v>
      </c>
      <c r="F2379" s="72">
        <v>0.1</v>
      </c>
      <c r="G2379" s="72">
        <v>0.9</v>
      </c>
      <c r="H2379" s="72">
        <v>3.2</v>
      </c>
      <c r="I2379" s="28" t="s">
        <v>226</v>
      </c>
      <c r="J2379" s="72" t="s">
        <v>329</v>
      </c>
    </row>
    <row r="2380" spans="1:10" x14ac:dyDescent="0.25">
      <c r="A2380" s="107">
        <v>43277</v>
      </c>
      <c r="B2380" s="89" t="s">
        <v>293</v>
      </c>
      <c r="C2380" s="89" t="s">
        <v>53</v>
      </c>
      <c r="D2380" s="89" t="s">
        <v>311</v>
      </c>
      <c r="E2380" s="89" t="s">
        <v>312</v>
      </c>
      <c r="F2380" s="72">
        <v>0.5</v>
      </c>
      <c r="G2380" s="72">
        <v>0.8</v>
      </c>
      <c r="H2380" s="72">
        <v>3.4</v>
      </c>
      <c r="I2380" s="28" t="s">
        <v>226</v>
      </c>
      <c r="J2380" s="72" t="s">
        <v>329</v>
      </c>
    </row>
    <row r="2381" spans="1:10" x14ac:dyDescent="0.25">
      <c r="A2381" s="107">
        <v>43278</v>
      </c>
      <c r="B2381" s="89" t="s">
        <v>293</v>
      </c>
      <c r="C2381" s="89" t="s">
        <v>53</v>
      </c>
      <c r="D2381" s="89" t="s">
        <v>311</v>
      </c>
      <c r="E2381" s="89" t="s">
        <v>312</v>
      </c>
      <c r="F2381" s="72">
        <v>0</v>
      </c>
      <c r="G2381" s="72">
        <v>0.8</v>
      </c>
      <c r="H2381" s="72">
        <v>3.3</v>
      </c>
      <c r="I2381" s="28" t="s">
        <v>226</v>
      </c>
      <c r="J2381" s="72" t="s">
        <v>329</v>
      </c>
    </row>
    <row r="2382" spans="1:10" x14ac:dyDescent="0.25">
      <c r="A2382" s="107">
        <v>43279</v>
      </c>
      <c r="B2382" s="89" t="s">
        <v>293</v>
      </c>
      <c r="C2382" s="89" t="s">
        <v>53</v>
      </c>
      <c r="D2382" s="89" t="s">
        <v>311</v>
      </c>
      <c r="E2382" s="89" t="s">
        <v>312</v>
      </c>
      <c r="F2382" s="72">
        <v>0</v>
      </c>
      <c r="G2382" s="72">
        <v>0.6</v>
      </c>
      <c r="H2382" s="72">
        <v>7.2</v>
      </c>
      <c r="I2382" s="28" t="s">
        <v>261</v>
      </c>
      <c r="J2382" s="72" t="s">
        <v>332</v>
      </c>
    </row>
    <row r="2383" spans="1:10" x14ac:dyDescent="0.25">
      <c r="A2383" s="107">
        <v>43280</v>
      </c>
      <c r="B2383" s="89" t="s">
        <v>293</v>
      </c>
      <c r="C2383" s="89" t="s">
        <v>53</v>
      </c>
      <c r="D2383" s="89" t="s">
        <v>311</v>
      </c>
      <c r="E2383" s="89" t="s">
        <v>312</v>
      </c>
      <c r="F2383" s="72">
        <v>1.4</v>
      </c>
      <c r="G2383" s="72">
        <v>2.7</v>
      </c>
      <c r="H2383" s="72">
        <v>6.5</v>
      </c>
      <c r="I2383" s="28" t="s">
        <v>327</v>
      </c>
      <c r="J2383" s="72" t="s">
        <v>328</v>
      </c>
    </row>
    <row r="2384" spans="1:10" x14ac:dyDescent="0.25">
      <c r="A2384" s="107">
        <v>43281</v>
      </c>
      <c r="B2384" s="89" t="s">
        <v>293</v>
      </c>
      <c r="C2384" s="89" t="s">
        <v>53</v>
      </c>
      <c r="D2384" s="89" t="s">
        <v>311</v>
      </c>
      <c r="E2384" s="89" t="s">
        <v>312</v>
      </c>
      <c r="F2384" s="72">
        <v>0.1</v>
      </c>
      <c r="G2384" s="72">
        <v>3.7</v>
      </c>
      <c r="H2384" s="72">
        <v>10.3</v>
      </c>
      <c r="I2384" s="28" t="s">
        <v>327</v>
      </c>
      <c r="J2384" s="72" t="s">
        <v>328</v>
      </c>
    </row>
    <row r="2385" spans="1:10" x14ac:dyDescent="0.25">
      <c r="A2385" s="107">
        <v>43282</v>
      </c>
      <c r="B2385" s="89" t="s">
        <v>293</v>
      </c>
      <c r="C2385" s="89" t="s">
        <v>53</v>
      </c>
      <c r="D2385" s="89" t="s">
        <v>311</v>
      </c>
      <c r="E2385" s="89" t="s">
        <v>312</v>
      </c>
      <c r="F2385" s="72">
        <v>0</v>
      </c>
      <c r="G2385" s="72">
        <v>0.9</v>
      </c>
      <c r="H2385" s="72">
        <v>3</v>
      </c>
      <c r="I2385" s="28" t="s">
        <v>299</v>
      </c>
      <c r="J2385" s="72" t="s">
        <v>334</v>
      </c>
    </row>
    <row r="2386" spans="1:10" x14ac:dyDescent="0.25">
      <c r="A2386" s="107">
        <v>43283</v>
      </c>
      <c r="B2386" s="89" t="s">
        <v>293</v>
      </c>
      <c r="C2386" s="89" t="s">
        <v>53</v>
      </c>
      <c r="D2386" s="89" t="s">
        <v>311</v>
      </c>
      <c r="E2386" s="89" t="s">
        <v>312</v>
      </c>
      <c r="F2386" s="72">
        <v>0.7</v>
      </c>
      <c r="G2386" s="72">
        <v>2.1</v>
      </c>
      <c r="H2386" s="72">
        <v>4.4000000000000004</v>
      </c>
      <c r="I2386" s="28" t="s">
        <v>299</v>
      </c>
      <c r="J2386" s="72" t="s">
        <v>334</v>
      </c>
    </row>
    <row r="2387" spans="1:10" x14ac:dyDescent="0.25">
      <c r="A2387" s="107">
        <v>43284</v>
      </c>
      <c r="B2387" s="89" t="s">
        <v>293</v>
      </c>
      <c r="C2387" s="89" t="s">
        <v>53</v>
      </c>
      <c r="D2387" s="89" t="s">
        <v>311</v>
      </c>
      <c r="E2387" s="89" t="s">
        <v>312</v>
      </c>
      <c r="F2387" s="72">
        <v>0</v>
      </c>
      <c r="G2387" s="72">
        <v>0.8</v>
      </c>
      <c r="H2387" s="72">
        <v>3.1</v>
      </c>
      <c r="I2387" s="28" t="s">
        <v>226</v>
      </c>
      <c r="J2387" s="72" t="s">
        <v>329</v>
      </c>
    </row>
    <row r="2388" spans="1:10" x14ac:dyDescent="0.25">
      <c r="A2388" s="107">
        <v>43285</v>
      </c>
      <c r="B2388" s="89" t="s">
        <v>293</v>
      </c>
      <c r="C2388" s="89" t="s">
        <v>53</v>
      </c>
      <c r="D2388" s="89" t="s">
        <v>311</v>
      </c>
      <c r="E2388" s="89" t="s">
        <v>312</v>
      </c>
      <c r="F2388" s="72">
        <v>0.3</v>
      </c>
      <c r="G2388" s="72">
        <v>0</v>
      </c>
      <c r="H2388" s="72">
        <v>3.4</v>
      </c>
      <c r="I2388" s="28" t="s">
        <v>300</v>
      </c>
      <c r="J2388" s="72" t="s">
        <v>330</v>
      </c>
    </row>
    <row r="2389" spans="1:10" x14ac:dyDescent="0.25">
      <c r="A2389" s="107">
        <v>43286</v>
      </c>
      <c r="B2389" s="89" t="s">
        <v>293</v>
      </c>
      <c r="C2389" s="89" t="s">
        <v>53</v>
      </c>
      <c r="D2389" s="89" t="s">
        <v>311</v>
      </c>
      <c r="E2389" s="89" t="s">
        <v>312</v>
      </c>
      <c r="F2389" s="72">
        <v>1.4</v>
      </c>
      <c r="G2389" s="72">
        <v>2.9</v>
      </c>
      <c r="H2389" s="72">
        <v>5.6</v>
      </c>
      <c r="I2389" s="28" t="s">
        <v>261</v>
      </c>
      <c r="J2389" s="72" t="s">
        <v>332</v>
      </c>
    </row>
    <row r="2390" spans="1:10" x14ac:dyDescent="0.25">
      <c r="A2390" s="107">
        <v>43287</v>
      </c>
      <c r="B2390" s="89" t="s">
        <v>293</v>
      </c>
      <c r="C2390" s="89" t="s">
        <v>53</v>
      </c>
      <c r="D2390" s="89" t="s">
        <v>311</v>
      </c>
      <c r="E2390" s="89" t="s">
        <v>312</v>
      </c>
      <c r="F2390" s="72">
        <v>2.1</v>
      </c>
      <c r="G2390" s="72">
        <v>6.8</v>
      </c>
      <c r="H2390" s="72">
        <v>13.8</v>
      </c>
      <c r="I2390" s="28" t="s">
        <v>261</v>
      </c>
      <c r="J2390" s="72" t="s">
        <v>332</v>
      </c>
    </row>
    <row r="2391" spans="1:10" x14ac:dyDescent="0.25">
      <c r="A2391" s="107">
        <v>43288</v>
      </c>
      <c r="B2391" s="89" t="s">
        <v>293</v>
      </c>
      <c r="C2391" s="89" t="s">
        <v>53</v>
      </c>
      <c r="D2391" s="89" t="s">
        <v>311</v>
      </c>
      <c r="E2391" s="89" t="s">
        <v>312</v>
      </c>
      <c r="F2391" s="72">
        <v>2.1</v>
      </c>
      <c r="G2391" s="72">
        <v>6.5</v>
      </c>
      <c r="H2391" s="72">
        <v>12.1</v>
      </c>
      <c r="I2391" s="28" t="s">
        <v>327</v>
      </c>
      <c r="J2391" s="72" t="s">
        <v>328</v>
      </c>
    </row>
    <row r="2392" spans="1:10" x14ac:dyDescent="0.25">
      <c r="A2392" s="107">
        <v>43289</v>
      </c>
      <c r="B2392" s="89" t="s">
        <v>293</v>
      </c>
      <c r="C2392" s="89" t="s">
        <v>53</v>
      </c>
      <c r="D2392" s="89" t="s">
        <v>311</v>
      </c>
      <c r="E2392" s="89" t="s">
        <v>312</v>
      </c>
      <c r="F2392" s="72">
        <v>4.7</v>
      </c>
      <c r="G2392" s="72">
        <v>8.9</v>
      </c>
      <c r="H2392" s="72">
        <v>13</v>
      </c>
      <c r="I2392" s="28" t="s">
        <v>261</v>
      </c>
      <c r="J2392" s="72" t="s">
        <v>332</v>
      </c>
    </row>
    <row r="2393" spans="1:10" x14ac:dyDescent="0.25">
      <c r="A2393" s="107">
        <v>43290</v>
      </c>
      <c r="B2393" s="89" t="s">
        <v>293</v>
      </c>
      <c r="C2393" s="89" t="s">
        <v>53</v>
      </c>
      <c r="D2393" s="89" t="s">
        <v>311</v>
      </c>
      <c r="E2393" s="89" t="s">
        <v>312</v>
      </c>
      <c r="F2393" s="72">
        <v>0.2</v>
      </c>
      <c r="G2393" s="72">
        <v>1.5</v>
      </c>
      <c r="H2393" s="72">
        <v>6.4</v>
      </c>
      <c r="I2393" s="28" t="s">
        <v>261</v>
      </c>
      <c r="J2393" s="72" t="s">
        <v>332</v>
      </c>
    </row>
    <row r="2394" spans="1:10" x14ac:dyDescent="0.25">
      <c r="A2394" s="107">
        <v>43291</v>
      </c>
      <c r="B2394" s="89" t="s">
        <v>293</v>
      </c>
      <c r="C2394" s="89" t="s">
        <v>53</v>
      </c>
      <c r="D2394" s="89" t="s">
        <v>311</v>
      </c>
      <c r="E2394" s="89" t="s">
        <v>312</v>
      </c>
      <c r="F2394" s="72">
        <v>0.3</v>
      </c>
      <c r="G2394" s="72">
        <v>0.6</v>
      </c>
      <c r="H2394" s="72">
        <v>3.2</v>
      </c>
      <c r="I2394" s="28" t="s">
        <v>335</v>
      </c>
      <c r="J2394" s="72" t="s">
        <v>336</v>
      </c>
    </row>
    <row r="2395" spans="1:10" x14ac:dyDescent="0.25">
      <c r="A2395" s="107">
        <v>43292</v>
      </c>
      <c r="B2395" s="89" t="s">
        <v>293</v>
      </c>
      <c r="C2395" s="89" t="s">
        <v>53</v>
      </c>
      <c r="D2395" s="89" t="s">
        <v>311</v>
      </c>
      <c r="E2395" s="89" t="s">
        <v>312</v>
      </c>
      <c r="F2395" s="72">
        <v>0</v>
      </c>
      <c r="G2395" s="72">
        <v>0.3</v>
      </c>
      <c r="H2395" s="72">
        <v>3.2</v>
      </c>
      <c r="I2395" s="28" t="s">
        <v>335</v>
      </c>
      <c r="J2395" s="72" t="s">
        <v>336</v>
      </c>
    </row>
    <row r="2396" spans="1:10" x14ac:dyDescent="0.25">
      <c r="A2396" s="107">
        <v>43293</v>
      </c>
      <c r="B2396" s="89" t="s">
        <v>293</v>
      </c>
      <c r="C2396" s="89" t="s">
        <v>53</v>
      </c>
      <c r="D2396" s="89" t="s">
        <v>311</v>
      </c>
      <c r="E2396" s="89" t="s">
        <v>312</v>
      </c>
      <c r="F2396" s="72">
        <v>0.5</v>
      </c>
      <c r="G2396" s="72">
        <v>2.4</v>
      </c>
      <c r="H2396" s="72">
        <v>7.6</v>
      </c>
      <c r="I2396" s="28" t="s">
        <v>261</v>
      </c>
      <c r="J2396" s="72" t="s">
        <v>332</v>
      </c>
    </row>
    <row r="2397" spans="1:10" x14ac:dyDescent="0.25">
      <c r="A2397" s="107">
        <v>43294</v>
      </c>
      <c r="B2397" s="89" t="s">
        <v>293</v>
      </c>
      <c r="C2397" s="89" t="s">
        <v>53</v>
      </c>
      <c r="D2397" s="89" t="s">
        <v>311</v>
      </c>
      <c r="E2397" s="89" t="s">
        <v>312</v>
      </c>
      <c r="F2397" s="72">
        <v>0.1</v>
      </c>
      <c r="G2397" s="72">
        <v>3.6</v>
      </c>
      <c r="H2397" s="72">
        <v>7.3</v>
      </c>
      <c r="I2397" s="28" t="s">
        <v>261</v>
      </c>
      <c r="J2397" s="72" t="s">
        <v>332</v>
      </c>
    </row>
    <row r="2398" spans="1:10" x14ac:dyDescent="0.25">
      <c r="A2398" s="107">
        <v>43295</v>
      </c>
      <c r="B2398" s="89" t="s">
        <v>293</v>
      </c>
      <c r="C2398" s="89" t="s">
        <v>53</v>
      </c>
      <c r="D2398" s="89" t="s">
        <v>311</v>
      </c>
      <c r="E2398" s="89" t="s">
        <v>312</v>
      </c>
      <c r="F2398" s="72">
        <v>0.4</v>
      </c>
      <c r="G2398" s="72">
        <v>2.7</v>
      </c>
      <c r="H2398" s="72">
        <v>5.4</v>
      </c>
      <c r="I2398" s="28" t="s">
        <v>261</v>
      </c>
      <c r="J2398" s="72" t="s">
        <v>332</v>
      </c>
    </row>
    <row r="2399" spans="1:10" x14ac:dyDescent="0.25">
      <c r="A2399" s="107">
        <v>43296</v>
      </c>
      <c r="B2399" s="89" t="s">
        <v>293</v>
      </c>
      <c r="C2399" s="89" t="s">
        <v>53</v>
      </c>
      <c r="D2399" s="89" t="s">
        <v>311</v>
      </c>
      <c r="E2399" s="89" t="s">
        <v>312</v>
      </c>
      <c r="F2399" s="72">
        <v>1.7</v>
      </c>
      <c r="G2399" s="72">
        <v>3.5</v>
      </c>
      <c r="H2399" s="72">
        <v>7.1</v>
      </c>
      <c r="I2399" s="28" t="s">
        <v>261</v>
      </c>
      <c r="J2399" s="72" t="s">
        <v>332</v>
      </c>
    </row>
    <row r="2400" spans="1:10" x14ac:dyDescent="0.25">
      <c r="A2400" s="107">
        <v>43297</v>
      </c>
      <c r="B2400" s="89" t="s">
        <v>293</v>
      </c>
      <c r="C2400" s="89" t="s">
        <v>53</v>
      </c>
      <c r="D2400" s="89" t="s">
        <v>311</v>
      </c>
      <c r="E2400" s="89" t="s">
        <v>312</v>
      </c>
      <c r="F2400" s="72">
        <v>0.4</v>
      </c>
      <c r="G2400" s="72">
        <v>3.8</v>
      </c>
      <c r="H2400" s="72">
        <v>11.4</v>
      </c>
      <c r="I2400" s="28" t="s">
        <v>327</v>
      </c>
      <c r="J2400" s="72" t="s">
        <v>328</v>
      </c>
    </row>
    <row r="2401" spans="1:10" x14ac:dyDescent="0.25">
      <c r="A2401" s="107">
        <v>43298</v>
      </c>
      <c r="B2401" s="89" t="s">
        <v>293</v>
      </c>
      <c r="C2401" s="89" t="s">
        <v>53</v>
      </c>
      <c r="D2401" s="89" t="s">
        <v>311</v>
      </c>
      <c r="E2401" s="89" t="s">
        <v>312</v>
      </c>
      <c r="F2401" s="72">
        <v>1.4</v>
      </c>
      <c r="G2401" s="72">
        <v>4.7</v>
      </c>
      <c r="H2401" s="72">
        <v>9.9</v>
      </c>
      <c r="I2401" s="28" t="s">
        <v>261</v>
      </c>
      <c r="J2401" s="72" t="s">
        <v>332</v>
      </c>
    </row>
    <row r="2402" spans="1:10" x14ac:dyDescent="0.25">
      <c r="A2402" s="107">
        <v>43299</v>
      </c>
      <c r="B2402" s="89" t="s">
        <v>293</v>
      </c>
      <c r="C2402" s="89" t="s">
        <v>53</v>
      </c>
      <c r="D2402" s="89" t="s">
        <v>311</v>
      </c>
      <c r="E2402" s="89" t="s">
        <v>312</v>
      </c>
      <c r="F2402" s="72">
        <v>0.6</v>
      </c>
      <c r="G2402" s="72">
        <v>3.4</v>
      </c>
      <c r="H2402" s="72">
        <v>6.6</v>
      </c>
      <c r="I2402" s="28" t="s">
        <v>327</v>
      </c>
      <c r="J2402" s="72" t="s">
        <v>328</v>
      </c>
    </row>
    <row r="2403" spans="1:10" x14ac:dyDescent="0.25">
      <c r="A2403" s="107">
        <v>43300</v>
      </c>
      <c r="B2403" s="89" t="s">
        <v>293</v>
      </c>
      <c r="C2403" s="89" t="s">
        <v>53</v>
      </c>
      <c r="D2403" s="89" t="s">
        <v>311</v>
      </c>
      <c r="E2403" s="89" t="s">
        <v>312</v>
      </c>
      <c r="F2403" s="72">
        <v>0.6</v>
      </c>
      <c r="G2403" s="72">
        <v>2.9</v>
      </c>
      <c r="H2403" s="72">
        <v>9.1999999999999993</v>
      </c>
      <c r="I2403" s="28" t="s">
        <v>327</v>
      </c>
      <c r="J2403" s="72" t="s">
        <v>328</v>
      </c>
    </row>
    <row r="2404" spans="1:10" x14ac:dyDescent="0.25">
      <c r="A2404" s="107">
        <v>43301</v>
      </c>
      <c r="B2404" s="89" t="s">
        <v>293</v>
      </c>
      <c r="C2404" s="89" t="s">
        <v>53</v>
      </c>
      <c r="D2404" s="89" t="s">
        <v>311</v>
      </c>
      <c r="E2404" s="89" t="s">
        <v>312</v>
      </c>
      <c r="F2404" s="72">
        <v>0</v>
      </c>
      <c r="G2404" s="72">
        <v>5.3</v>
      </c>
      <c r="H2404" s="72">
        <v>13.5</v>
      </c>
      <c r="I2404" s="28" t="s">
        <v>327</v>
      </c>
      <c r="J2404" s="72" t="s">
        <v>328</v>
      </c>
    </row>
    <row r="2405" spans="1:10" x14ac:dyDescent="0.25">
      <c r="A2405" s="107">
        <v>43302</v>
      </c>
      <c r="B2405" s="89" t="s">
        <v>293</v>
      </c>
      <c r="C2405" s="89" t="s">
        <v>53</v>
      </c>
      <c r="D2405" s="89" t="s">
        <v>311</v>
      </c>
      <c r="E2405" s="89" t="s">
        <v>312</v>
      </c>
      <c r="F2405" s="72">
        <v>0.6</v>
      </c>
      <c r="G2405" s="72">
        <v>3</v>
      </c>
      <c r="H2405" s="72">
        <v>6.2</v>
      </c>
      <c r="I2405" s="28" t="s">
        <v>327</v>
      </c>
      <c r="J2405" s="72" t="s">
        <v>328</v>
      </c>
    </row>
    <row r="2406" spans="1:10" x14ac:dyDescent="0.25">
      <c r="A2406" s="107">
        <v>43303</v>
      </c>
      <c r="B2406" s="89" t="s">
        <v>293</v>
      </c>
      <c r="C2406" s="89" t="s">
        <v>53</v>
      </c>
      <c r="D2406" s="89" t="s">
        <v>311</v>
      </c>
      <c r="E2406" s="89" t="s">
        <v>312</v>
      </c>
      <c r="F2406" s="72">
        <v>0</v>
      </c>
      <c r="G2406" s="72">
        <v>0.5</v>
      </c>
      <c r="H2406" s="72">
        <v>2.8</v>
      </c>
      <c r="I2406" s="28" t="s">
        <v>261</v>
      </c>
      <c r="J2406" s="72" t="s">
        <v>332</v>
      </c>
    </row>
    <row r="2407" spans="1:10" x14ac:dyDescent="0.25">
      <c r="A2407" s="107">
        <v>43304</v>
      </c>
      <c r="B2407" s="89" t="s">
        <v>293</v>
      </c>
      <c r="C2407" s="89" t="s">
        <v>53</v>
      </c>
      <c r="D2407" s="89" t="s">
        <v>311</v>
      </c>
      <c r="E2407" s="89" t="s">
        <v>312</v>
      </c>
      <c r="F2407" s="72">
        <v>0.6</v>
      </c>
      <c r="G2407" s="72">
        <v>2.8</v>
      </c>
      <c r="H2407" s="72">
        <v>6.3</v>
      </c>
      <c r="I2407" s="28" t="s">
        <v>327</v>
      </c>
      <c r="J2407" s="72" t="s">
        <v>328</v>
      </c>
    </row>
    <row r="2408" spans="1:10" x14ac:dyDescent="0.25">
      <c r="A2408" s="107">
        <v>43305</v>
      </c>
      <c r="B2408" s="89" t="s">
        <v>293</v>
      </c>
      <c r="C2408" s="89" t="s">
        <v>53</v>
      </c>
      <c r="D2408" s="89" t="s">
        <v>311</v>
      </c>
      <c r="E2408" s="89" t="s">
        <v>312</v>
      </c>
      <c r="F2408" s="72">
        <v>0.5</v>
      </c>
      <c r="G2408" s="72">
        <v>4.2</v>
      </c>
      <c r="H2408" s="72">
        <v>10.1</v>
      </c>
      <c r="I2408" s="28" t="s">
        <v>327</v>
      </c>
      <c r="J2408" s="72" t="s">
        <v>328</v>
      </c>
    </row>
    <row r="2409" spans="1:10" x14ac:dyDescent="0.25">
      <c r="A2409" s="107">
        <v>43306</v>
      </c>
      <c r="B2409" s="89" t="s">
        <v>293</v>
      </c>
      <c r="C2409" s="89" t="s">
        <v>53</v>
      </c>
      <c r="D2409" s="89" t="s">
        <v>311</v>
      </c>
      <c r="E2409" s="89" t="s">
        <v>312</v>
      </c>
      <c r="F2409" s="72">
        <v>0.5</v>
      </c>
      <c r="G2409" s="72">
        <v>2.6</v>
      </c>
      <c r="H2409" s="72">
        <v>6.7</v>
      </c>
      <c r="I2409" s="28" t="s">
        <v>327</v>
      </c>
      <c r="J2409" s="72" t="s">
        <v>328</v>
      </c>
    </row>
    <row r="2410" spans="1:10" x14ac:dyDescent="0.25">
      <c r="A2410" s="107">
        <v>43307</v>
      </c>
      <c r="B2410" s="89" t="s">
        <v>293</v>
      </c>
      <c r="C2410" s="89" t="s">
        <v>53</v>
      </c>
      <c r="D2410" s="89" t="s">
        <v>311</v>
      </c>
      <c r="E2410" s="89" t="s">
        <v>312</v>
      </c>
      <c r="F2410" s="72">
        <v>0.5</v>
      </c>
      <c r="G2410" s="72">
        <v>2</v>
      </c>
      <c r="H2410" s="72">
        <v>5.9</v>
      </c>
      <c r="I2410" s="28" t="s">
        <v>327</v>
      </c>
      <c r="J2410" s="72" t="s">
        <v>328</v>
      </c>
    </row>
    <row r="2411" spans="1:10" x14ac:dyDescent="0.25">
      <c r="A2411" s="107">
        <v>43308</v>
      </c>
      <c r="B2411" s="89" t="s">
        <v>293</v>
      </c>
      <c r="C2411" s="89" t="s">
        <v>53</v>
      </c>
      <c r="D2411" s="89" t="s">
        <v>311</v>
      </c>
      <c r="E2411" s="89" t="s">
        <v>312</v>
      </c>
      <c r="F2411" s="72">
        <v>0.3</v>
      </c>
      <c r="G2411" s="72">
        <v>0.2</v>
      </c>
      <c r="H2411" s="72">
        <v>3.2</v>
      </c>
      <c r="I2411" s="28" t="s">
        <v>298</v>
      </c>
      <c r="J2411" s="72" t="s">
        <v>331</v>
      </c>
    </row>
    <row r="2412" spans="1:10" x14ac:dyDescent="0.25">
      <c r="A2412" s="107">
        <v>43309</v>
      </c>
      <c r="B2412" s="89" t="s">
        <v>293</v>
      </c>
      <c r="C2412" s="89" t="s">
        <v>53</v>
      </c>
      <c r="D2412" s="89" t="s">
        <v>311</v>
      </c>
      <c r="E2412" s="89" t="s">
        <v>312</v>
      </c>
      <c r="F2412" s="72">
        <v>0.5</v>
      </c>
      <c r="G2412" s="72">
        <v>0.6</v>
      </c>
      <c r="H2412" s="72">
        <v>3.6</v>
      </c>
      <c r="I2412" s="28" t="s">
        <v>261</v>
      </c>
      <c r="J2412" s="72" t="s">
        <v>332</v>
      </c>
    </row>
    <row r="2413" spans="1:10" x14ac:dyDescent="0.25">
      <c r="A2413" s="107">
        <v>43310</v>
      </c>
      <c r="B2413" s="89" t="s">
        <v>293</v>
      </c>
      <c r="C2413" s="89" t="s">
        <v>53</v>
      </c>
      <c r="D2413" s="89" t="s">
        <v>311</v>
      </c>
      <c r="E2413" s="89" t="s">
        <v>312</v>
      </c>
      <c r="F2413" s="72">
        <v>0.2</v>
      </c>
      <c r="G2413" s="72">
        <v>5</v>
      </c>
      <c r="H2413" s="72">
        <v>13.8</v>
      </c>
      <c r="I2413" s="28" t="s">
        <v>327</v>
      </c>
      <c r="J2413" s="72" t="s">
        <v>328</v>
      </c>
    </row>
    <row r="2414" spans="1:10" x14ac:dyDescent="0.25">
      <c r="A2414" s="107">
        <v>43311</v>
      </c>
      <c r="B2414" s="89" t="s">
        <v>293</v>
      </c>
      <c r="C2414" s="89" t="s">
        <v>53</v>
      </c>
      <c r="D2414" s="89" t="s">
        <v>311</v>
      </c>
      <c r="E2414" s="89" t="s">
        <v>312</v>
      </c>
      <c r="F2414" s="72">
        <v>1.6</v>
      </c>
      <c r="G2414" s="72">
        <v>4.7</v>
      </c>
      <c r="H2414" s="72">
        <v>9.1</v>
      </c>
      <c r="I2414" s="28" t="s">
        <v>327</v>
      </c>
      <c r="J2414" s="72" t="s">
        <v>328</v>
      </c>
    </row>
    <row r="2415" spans="1:10" x14ac:dyDescent="0.25">
      <c r="A2415" s="107">
        <v>43312</v>
      </c>
      <c r="B2415" s="89" t="s">
        <v>293</v>
      </c>
      <c r="C2415" s="89" t="s">
        <v>53</v>
      </c>
      <c r="D2415" s="89" t="s">
        <v>311</v>
      </c>
      <c r="E2415" s="89" t="s">
        <v>312</v>
      </c>
      <c r="F2415" s="72">
        <v>1.5</v>
      </c>
      <c r="G2415" s="72">
        <v>4.7</v>
      </c>
      <c r="H2415" s="72">
        <v>11.1</v>
      </c>
      <c r="I2415" s="28" t="s">
        <v>327</v>
      </c>
      <c r="J2415" s="72" t="s">
        <v>328</v>
      </c>
    </row>
    <row r="2416" spans="1:10" x14ac:dyDescent="0.25">
      <c r="A2416" s="107">
        <v>43313</v>
      </c>
      <c r="B2416" s="89" t="s">
        <v>293</v>
      </c>
      <c r="C2416" s="89" t="s">
        <v>53</v>
      </c>
      <c r="D2416" s="89" t="s">
        <v>311</v>
      </c>
      <c r="E2416" s="89" t="s">
        <v>312</v>
      </c>
      <c r="F2416" s="72">
        <v>0.6</v>
      </c>
      <c r="G2416" s="72">
        <v>2.4</v>
      </c>
      <c r="H2416" s="72">
        <v>6.6</v>
      </c>
      <c r="I2416" s="28" t="s">
        <v>327</v>
      </c>
      <c r="J2416" s="72" t="s">
        <v>328</v>
      </c>
    </row>
    <row r="2417" spans="1:10" x14ac:dyDescent="0.25">
      <c r="A2417" s="107">
        <v>43314</v>
      </c>
      <c r="B2417" s="89" t="s">
        <v>293</v>
      </c>
      <c r="C2417" s="89" t="s">
        <v>53</v>
      </c>
      <c r="D2417" s="89" t="s">
        <v>311</v>
      </c>
      <c r="E2417" s="89" t="s">
        <v>312</v>
      </c>
      <c r="F2417" s="72">
        <v>0.1</v>
      </c>
      <c r="G2417" s="72">
        <v>1.5</v>
      </c>
      <c r="H2417" s="72">
        <v>4</v>
      </c>
      <c r="I2417" s="28" t="s">
        <v>226</v>
      </c>
      <c r="J2417" s="72" t="s">
        <v>329</v>
      </c>
    </row>
    <row r="2418" spans="1:10" x14ac:dyDescent="0.25">
      <c r="A2418" s="107">
        <v>43315</v>
      </c>
      <c r="B2418" s="89" t="s">
        <v>293</v>
      </c>
      <c r="C2418" s="89" t="s">
        <v>53</v>
      </c>
      <c r="D2418" s="89" t="s">
        <v>311</v>
      </c>
      <c r="E2418" s="89" t="s">
        <v>312</v>
      </c>
      <c r="F2418" s="72">
        <v>0</v>
      </c>
      <c r="G2418" s="72">
        <v>2.4</v>
      </c>
      <c r="H2418" s="72">
        <v>9.3000000000000007</v>
      </c>
      <c r="I2418" s="28" t="s">
        <v>261</v>
      </c>
      <c r="J2418" s="72" t="s">
        <v>332</v>
      </c>
    </row>
    <row r="2419" spans="1:10" x14ac:dyDescent="0.25">
      <c r="A2419" s="107">
        <v>43316</v>
      </c>
      <c r="B2419" s="89" t="s">
        <v>293</v>
      </c>
      <c r="C2419" s="89" t="s">
        <v>53</v>
      </c>
      <c r="D2419" s="89" t="s">
        <v>311</v>
      </c>
      <c r="E2419" s="89" t="s">
        <v>312</v>
      </c>
      <c r="F2419" s="72">
        <v>1.6</v>
      </c>
      <c r="G2419" s="72">
        <v>4.7</v>
      </c>
      <c r="H2419" s="72">
        <v>9.4</v>
      </c>
      <c r="I2419" s="28" t="s">
        <v>327</v>
      </c>
      <c r="J2419" s="72" t="s">
        <v>328</v>
      </c>
    </row>
    <row r="2420" spans="1:10" x14ac:dyDescent="0.25">
      <c r="A2420" s="107">
        <v>43317</v>
      </c>
      <c r="B2420" s="89" t="s">
        <v>293</v>
      </c>
      <c r="C2420" s="89" t="s">
        <v>53</v>
      </c>
      <c r="D2420" s="89" t="s">
        <v>311</v>
      </c>
      <c r="E2420" s="89" t="s">
        <v>312</v>
      </c>
      <c r="F2420" s="72">
        <v>0.6</v>
      </c>
      <c r="G2420" s="72">
        <v>1.7</v>
      </c>
      <c r="H2420" s="72">
        <v>4.9000000000000004</v>
      </c>
      <c r="I2420" s="28" t="s">
        <v>327</v>
      </c>
      <c r="J2420" s="72" t="s">
        <v>328</v>
      </c>
    </row>
    <row r="2421" spans="1:10" x14ac:dyDescent="0.25">
      <c r="A2421" s="107">
        <v>43318</v>
      </c>
      <c r="B2421" s="89" t="s">
        <v>293</v>
      </c>
      <c r="C2421" s="89" t="s">
        <v>53</v>
      </c>
      <c r="D2421" s="89" t="s">
        <v>311</v>
      </c>
      <c r="E2421" s="89" t="s">
        <v>312</v>
      </c>
      <c r="F2421" s="72">
        <v>0</v>
      </c>
      <c r="G2421" s="72">
        <v>3.7</v>
      </c>
      <c r="H2421" s="72">
        <v>8.9</v>
      </c>
      <c r="I2421" s="28" t="s">
        <v>261</v>
      </c>
      <c r="J2421" s="72" t="s">
        <v>332</v>
      </c>
    </row>
    <row r="2422" spans="1:10" x14ac:dyDescent="0.25">
      <c r="A2422" s="107">
        <v>43319</v>
      </c>
      <c r="B2422" s="89" t="s">
        <v>293</v>
      </c>
      <c r="C2422" s="89" t="s">
        <v>53</v>
      </c>
      <c r="D2422" s="89" t="s">
        <v>311</v>
      </c>
      <c r="E2422" s="89" t="s">
        <v>312</v>
      </c>
      <c r="F2422" s="72">
        <v>1.9</v>
      </c>
      <c r="G2422" s="72">
        <v>5.4</v>
      </c>
      <c r="H2422" s="72">
        <v>9.6999999999999993</v>
      </c>
      <c r="I2422" s="28" t="s">
        <v>327</v>
      </c>
      <c r="J2422" s="72" t="s">
        <v>328</v>
      </c>
    </row>
    <row r="2423" spans="1:10" x14ac:dyDescent="0.25">
      <c r="A2423" s="107">
        <v>43320</v>
      </c>
      <c r="B2423" s="89" t="s">
        <v>293</v>
      </c>
      <c r="C2423" s="89" t="s">
        <v>53</v>
      </c>
      <c r="D2423" s="89" t="s">
        <v>311</v>
      </c>
      <c r="E2423" s="89" t="s">
        <v>312</v>
      </c>
      <c r="F2423" s="72">
        <v>1.3</v>
      </c>
      <c r="G2423" s="72">
        <v>4.3</v>
      </c>
      <c r="H2423" s="72">
        <v>10</v>
      </c>
      <c r="I2423" s="28" t="s">
        <v>327</v>
      </c>
      <c r="J2423" s="72" t="s">
        <v>328</v>
      </c>
    </row>
    <row r="2424" spans="1:10" x14ac:dyDescent="0.25">
      <c r="A2424" s="107">
        <v>43321</v>
      </c>
      <c r="B2424" s="89" t="s">
        <v>293</v>
      </c>
      <c r="C2424" s="89" t="s">
        <v>53</v>
      </c>
      <c r="D2424" s="89" t="s">
        <v>311</v>
      </c>
      <c r="E2424" s="89" t="s">
        <v>312</v>
      </c>
      <c r="F2424" s="72">
        <v>0.5</v>
      </c>
      <c r="G2424" s="72">
        <v>1.1000000000000001</v>
      </c>
      <c r="H2424" s="72">
        <v>4.4000000000000004</v>
      </c>
      <c r="I2424" s="28" t="s">
        <v>327</v>
      </c>
      <c r="J2424" s="72" t="s">
        <v>328</v>
      </c>
    </row>
    <row r="2425" spans="1:10" x14ac:dyDescent="0.25">
      <c r="A2425" s="107">
        <v>43322</v>
      </c>
      <c r="B2425" s="89" t="s">
        <v>293</v>
      </c>
      <c r="C2425" s="89" t="s">
        <v>53</v>
      </c>
      <c r="D2425" s="89" t="s">
        <v>311</v>
      </c>
      <c r="E2425" s="89" t="s">
        <v>312</v>
      </c>
      <c r="F2425" s="72">
        <v>0.6</v>
      </c>
      <c r="G2425" s="72">
        <v>1.7</v>
      </c>
      <c r="H2425" s="72">
        <v>4.8</v>
      </c>
      <c r="I2425" s="28" t="s">
        <v>261</v>
      </c>
      <c r="J2425" s="72" t="s">
        <v>332</v>
      </c>
    </row>
    <row r="2426" spans="1:10" x14ac:dyDescent="0.25">
      <c r="A2426" s="107">
        <v>43323</v>
      </c>
      <c r="B2426" s="89" t="s">
        <v>293</v>
      </c>
      <c r="C2426" s="89" t="s">
        <v>53</v>
      </c>
      <c r="D2426" s="89" t="s">
        <v>311</v>
      </c>
      <c r="E2426" s="89" t="s">
        <v>312</v>
      </c>
      <c r="F2426" s="72">
        <v>0.6</v>
      </c>
      <c r="G2426" s="72">
        <v>4.7</v>
      </c>
      <c r="H2426" s="72">
        <v>11.9</v>
      </c>
      <c r="I2426" s="28" t="s">
        <v>261</v>
      </c>
      <c r="J2426" s="72" t="s">
        <v>332</v>
      </c>
    </row>
    <row r="2427" spans="1:10" x14ac:dyDescent="0.25">
      <c r="A2427" s="107">
        <v>43324</v>
      </c>
      <c r="B2427" s="89" t="s">
        <v>293</v>
      </c>
      <c r="C2427" s="89" t="s">
        <v>53</v>
      </c>
      <c r="D2427" s="89" t="s">
        <v>311</v>
      </c>
      <c r="E2427" s="89" t="s">
        <v>312</v>
      </c>
      <c r="F2427" s="72">
        <v>2</v>
      </c>
      <c r="G2427" s="72">
        <v>4.7</v>
      </c>
      <c r="H2427" s="72">
        <v>8.5</v>
      </c>
      <c r="I2427" s="28" t="s">
        <v>327</v>
      </c>
      <c r="J2427" s="72" t="s">
        <v>328</v>
      </c>
    </row>
    <row r="2428" spans="1:10" x14ac:dyDescent="0.25">
      <c r="A2428" s="107">
        <v>43325</v>
      </c>
      <c r="B2428" s="89" t="s">
        <v>293</v>
      </c>
      <c r="C2428" s="89" t="s">
        <v>53</v>
      </c>
      <c r="D2428" s="89" t="s">
        <v>311</v>
      </c>
      <c r="E2428" s="89" t="s">
        <v>312</v>
      </c>
      <c r="F2428" s="72">
        <v>1.4</v>
      </c>
      <c r="G2428" s="72">
        <v>5.0999999999999996</v>
      </c>
      <c r="H2428" s="72">
        <v>7.6</v>
      </c>
      <c r="I2428" s="28" t="s">
        <v>327</v>
      </c>
      <c r="J2428" s="72" t="s">
        <v>328</v>
      </c>
    </row>
    <row r="2429" spans="1:10" x14ac:dyDescent="0.25">
      <c r="A2429" s="107">
        <v>43326</v>
      </c>
      <c r="B2429" s="89" t="s">
        <v>293</v>
      </c>
      <c r="C2429" s="89" t="s">
        <v>53</v>
      </c>
      <c r="D2429" s="89" t="s">
        <v>311</v>
      </c>
      <c r="E2429" s="89" t="s">
        <v>312</v>
      </c>
      <c r="F2429" s="72">
        <v>1.2</v>
      </c>
      <c r="G2429" s="72">
        <v>4.5999999999999996</v>
      </c>
      <c r="H2429" s="72">
        <v>7.6</v>
      </c>
      <c r="I2429" s="28" t="s">
        <v>327</v>
      </c>
      <c r="J2429" s="72" t="s">
        <v>328</v>
      </c>
    </row>
    <row r="2430" spans="1:10" x14ac:dyDescent="0.25">
      <c r="A2430" s="107">
        <v>43327</v>
      </c>
      <c r="B2430" s="89" t="s">
        <v>293</v>
      </c>
      <c r="C2430" s="89" t="s">
        <v>53</v>
      </c>
      <c r="D2430" s="89" t="s">
        <v>311</v>
      </c>
      <c r="E2430" s="89" t="s">
        <v>312</v>
      </c>
      <c r="F2430" s="72">
        <v>1.8</v>
      </c>
      <c r="G2430" s="72">
        <v>5.9</v>
      </c>
      <c r="H2430" s="72">
        <v>10.9</v>
      </c>
      <c r="I2430" s="28" t="s">
        <v>327</v>
      </c>
      <c r="J2430" s="72" t="s">
        <v>328</v>
      </c>
    </row>
    <row r="2431" spans="1:10" x14ac:dyDescent="0.25">
      <c r="A2431" s="107">
        <v>43328</v>
      </c>
      <c r="B2431" s="89" t="s">
        <v>293</v>
      </c>
      <c r="C2431" s="89" t="s">
        <v>53</v>
      </c>
      <c r="D2431" s="89" t="s">
        <v>311</v>
      </c>
      <c r="E2431" s="89" t="s">
        <v>312</v>
      </c>
      <c r="F2431" s="72">
        <v>0.7</v>
      </c>
      <c r="G2431" s="72">
        <v>3.9</v>
      </c>
      <c r="H2431" s="72">
        <v>10</v>
      </c>
      <c r="I2431" s="28" t="s">
        <v>327</v>
      </c>
      <c r="J2431" s="72" t="s">
        <v>328</v>
      </c>
    </row>
    <row r="2432" spans="1:10" x14ac:dyDescent="0.25">
      <c r="A2432" s="107">
        <v>43329</v>
      </c>
      <c r="B2432" s="89" t="s">
        <v>293</v>
      </c>
      <c r="C2432" s="89" t="s">
        <v>53</v>
      </c>
      <c r="D2432" s="89" t="s">
        <v>311</v>
      </c>
      <c r="E2432" s="89" t="s">
        <v>312</v>
      </c>
      <c r="F2432" s="72">
        <v>0.5</v>
      </c>
      <c r="G2432" s="72">
        <v>2.7</v>
      </c>
      <c r="H2432" s="72">
        <v>6.4</v>
      </c>
      <c r="I2432" s="28" t="s">
        <v>327</v>
      </c>
      <c r="J2432" s="72" t="s">
        <v>328</v>
      </c>
    </row>
    <row r="2433" spans="1:10" x14ac:dyDescent="0.25">
      <c r="A2433" s="107">
        <v>43330</v>
      </c>
      <c r="B2433" s="89" t="s">
        <v>293</v>
      </c>
      <c r="C2433" s="89" t="s">
        <v>53</v>
      </c>
      <c r="D2433" s="89" t="s">
        <v>311</v>
      </c>
      <c r="E2433" s="89" t="s">
        <v>312</v>
      </c>
      <c r="F2433" s="72">
        <v>0</v>
      </c>
      <c r="G2433" s="72">
        <v>4.8</v>
      </c>
      <c r="H2433" s="72">
        <v>11.2</v>
      </c>
      <c r="I2433" s="28" t="s">
        <v>327</v>
      </c>
      <c r="J2433" s="72" t="s">
        <v>328</v>
      </c>
    </row>
    <row r="2434" spans="1:10" x14ac:dyDescent="0.25">
      <c r="A2434" s="107">
        <v>43331</v>
      </c>
      <c r="B2434" s="89" t="s">
        <v>293</v>
      </c>
      <c r="C2434" s="89" t="s">
        <v>53</v>
      </c>
      <c r="D2434" s="89" t="s">
        <v>311</v>
      </c>
      <c r="E2434" s="89" t="s">
        <v>312</v>
      </c>
      <c r="F2434" s="72">
        <v>1.8</v>
      </c>
      <c r="G2434" s="72">
        <v>5.3</v>
      </c>
      <c r="H2434" s="72">
        <v>11</v>
      </c>
      <c r="I2434" s="28" t="s">
        <v>327</v>
      </c>
      <c r="J2434" s="72" t="s">
        <v>328</v>
      </c>
    </row>
    <row r="2435" spans="1:10" x14ac:dyDescent="0.25">
      <c r="A2435" s="107">
        <v>43332</v>
      </c>
      <c r="B2435" s="89" t="s">
        <v>293</v>
      </c>
      <c r="C2435" s="89" t="s">
        <v>53</v>
      </c>
      <c r="D2435" s="89" t="s">
        <v>311</v>
      </c>
      <c r="E2435" s="89" t="s">
        <v>312</v>
      </c>
      <c r="F2435" s="72">
        <v>0.7</v>
      </c>
      <c r="G2435" s="72">
        <v>2.1</v>
      </c>
      <c r="H2435" s="72">
        <v>5.2</v>
      </c>
      <c r="I2435" s="28" t="s">
        <v>327</v>
      </c>
      <c r="J2435" s="72" t="s">
        <v>328</v>
      </c>
    </row>
    <row r="2436" spans="1:10" x14ac:dyDescent="0.25">
      <c r="A2436" s="107">
        <v>43333</v>
      </c>
      <c r="B2436" s="89" t="s">
        <v>293</v>
      </c>
      <c r="C2436" s="89" t="s">
        <v>53</v>
      </c>
      <c r="D2436" s="89" t="s">
        <v>311</v>
      </c>
      <c r="E2436" s="89" t="s">
        <v>312</v>
      </c>
      <c r="F2436" s="72">
        <v>2.5</v>
      </c>
      <c r="G2436" s="72">
        <v>5.3</v>
      </c>
      <c r="H2436" s="72">
        <v>8.9</v>
      </c>
      <c r="I2436" s="28" t="s">
        <v>327</v>
      </c>
      <c r="J2436" s="72" t="s">
        <v>328</v>
      </c>
    </row>
    <row r="2437" spans="1:10" x14ac:dyDescent="0.25">
      <c r="A2437" s="107">
        <v>43334</v>
      </c>
      <c r="B2437" s="89" t="s">
        <v>293</v>
      </c>
      <c r="C2437" s="89" t="s">
        <v>53</v>
      </c>
      <c r="D2437" s="89" t="s">
        <v>311</v>
      </c>
      <c r="E2437" s="89" t="s">
        <v>312</v>
      </c>
      <c r="F2437" s="72">
        <v>0.9</v>
      </c>
      <c r="G2437" s="72">
        <v>2.2000000000000002</v>
      </c>
      <c r="H2437" s="72">
        <v>7.3</v>
      </c>
      <c r="I2437" s="28" t="s">
        <v>327</v>
      </c>
      <c r="J2437" s="72" t="s">
        <v>328</v>
      </c>
    </row>
    <row r="2438" spans="1:10" x14ac:dyDescent="0.25">
      <c r="A2438" s="107">
        <v>43335</v>
      </c>
      <c r="B2438" s="89" t="s">
        <v>293</v>
      </c>
      <c r="C2438" s="89" t="s">
        <v>53</v>
      </c>
      <c r="D2438" s="89" t="s">
        <v>311</v>
      </c>
      <c r="E2438" s="89" t="s">
        <v>312</v>
      </c>
      <c r="F2438" s="72">
        <v>0.6</v>
      </c>
      <c r="G2438" s="72">
        <v>1.3</v>
      </c>
      <c r="H2438" s="72">
        <v>4.8</v>
      </c>
      <c r="I2438" s="28" t="s">
        <v>226</v>
      </c>
      <c r="J2438" s="72" t="s">
        <v>329</v>
      </c>
    </row>
    <row r="2439" spans="1:10" x14ac:dyDescent="0.25">
      <c r="A2439" s="107">
        <v>43336</v>
      </c>
      <c r="B2439" s="89" t="s">
        <v>293</v>
      </c>
      <c r="C2439" s="89" t="s">
        <v>53</v>
      </c>
      <c r="D2439" s="89" t="s">
        <v>311</v>
      </c>
      <c r="E2439" s="89" t="s">
        <v>312</v>
      </c>
      <c r="F2439" s="72">
        <v>0.2</v>
      </c>
      <c r="G2439" s="72">
        <v>1.7</v>
      </c>
      <c r="H2439" s="72">
        <v>4.2</v>
      </c>
      <c r="I2439" s="28" t="s">
        <v>226</v>
      </c>
      <c r="J2439" s="72" t="s">
        <v>329</v>
      </c>
    </row>
    <row r="2440" spans="1:10" x14ac:dyDescent="0.25">
      <c r="A2440" s="107">
        <v>43337</v>
      </c>
      <c r="B2440" s="89" t="s">
        <v>293</v>
      </c>
      <c r="C2440" s="89" t="s">
        <v>53</v>
      </c>
      <c r="D2440" s="89" t="s">
        <v>311</v>
      </c>
      <c r="E2440" s="89" t="s">
        <v>312</v>
      </c>
      <c r="F2440" s="72">
        <v>0</v>
      </c>
      <c r="G2440" s="72">
        <v>0.8</v>
      </c>
      <c r="H2440" s="72">
        <v>3.9</v>
      </c>
      <c r="I2440" s="28" t="s">
        <v>299</v>
      </c>
      <c r="J2440" s="72" t="s">
        <v>334</v>
      </c>
    </row>
    <row r="2441" spans="1:10" x14ac:dyDescent="0.25">
      <c r="A2441" s="107">
        <v>43338</v>
      </c>
      <c r="B2441" s="89" t="s">
        <v>293</v>
      </c>
      <c r="C2441" s="89" t="s">
        <v>53</v>
      </c>
      <c r="D2441" s="89" t="s">
        <v>311</v>
      </c>
      <c r="E2441" s="89" t="s">
        <v>312</v>
      </c>
      <c r="F2441" s="72">
        <v>0</v>
      </c>
      <c r="G2441" s="72">
        <v>0.3</v>
      </c>
      <c r="H2441" s="72">
        <v>4</v>
      </c>
      <c r="I2441" s="28" t="s">
        <v>327</v>
      </c>
      <c r="J2441" s="72" t="s">
        <v>328</v>
      </c>
    </row>
    <row r="2442" spans="1:10" x14ac:dyDescent="0.25">
      <c r="A2442" s="107">
        <v>43339</v>
      </c>
      <c r="B2442" s="89" t="s">
        <v>293</v>
      </c>
      <c r="C2442" s="89" t="s">
        <v>53</v>
      </c>
      <c r="D2442" s="89" t="s">
        <v>311</v>
      </c>
      <c r="E2442" s="89" t="s">
        <v>312</v>
      </c>
      <c r="F2442" s="72">
        <v>0.5</v>
      </c>
      <c r="G2442" s="72">
        <v>0.4</v>
      </c>
      <c r="H2442" s="72">
        <v>5.0999999999999996</v>
      </c>
      <c r="I2442" s="28" t="s">
        <v>299</v>
      </c>
      <c r="J2442" s="72" t="s">
        <v>334</v>
      </c>
    </row>
    <row r="2443" spans="1:10" x14ac:dyDescent="0.25">
      <c r="A2443" s="107">
        <v>43340</v>
      </c>
      <c r="B2443" s="89" t="s">
        <v>293</v>
      </c>
      <c r="C2443" s="89" t="s">
        <v>53</v>
      </c>
      <c r="D2443" s="89" t="s">
        <v>311</v>
      </c>
      <c r="E2443" s="89" t="s">
        <v>312</v>
      </c>
      <c r="F2443" s="72">
        <v>0</v>
      </c>
      <c r="G2443" s="72">
        <v>0.7</v>
      </c>
      <c r="H2443" s="72">
        <v>4.4000000000000004</v>
      </c>
      <c r="I2443" s="28" t="s">
        <v>299</v>
      </c>
      <c r="J2443" s="72" t="s">
        <v>334</v>
      </c>
    </row>
    <row r="2444" spans="1:10" x14ac:dyDescent="0.25">
      <c r="A2444" s="107">
        <v>43341</v>
      </c>
      <c r="B2444" s="89" t="s">
        <v>293</v>
      </c>
      <c r="C2444" s="89" t="s">
        <v>53</v>
      </c>
      <c r="D2444" s="89" t="s">
        <v>311</v>
      </c>
      <c r="E2444" s="89" t="s">
        <v>312</v>
      </c>
      <c r="F2444" s="72">
        <v>0.6</v>
      </c>
      <c r="G2444" s="72">
        <v>1</v>
      </c>
      <c r="H2444" s="72">
        <v>4.8</v>
      </c>
      <c r="I2444" s="28" t="s">
        <v>327</v>
      </c>
      <c r="J2444" s="72" t="s">
        <v>328</v>
      </c>
    </row>
    <row r="2445" spans="1:10" x14ac:dyDescent="0.25">
      <c r="A2445" s="107">
        <v>43342</v>
      </c>
      <c r="B2445" s="89" t="s">
        <v>293</v>
      </c>
      <c r="C2445" s="89" t="s">
        <v>53</v>
      </c>
      <c r="D2445" s="89" t="s">
        <v>311</v>
      </c>
      <c r="E2445" s="89" t="s">
        <v>312</v>
      </c>
      <c r="F2445" s="72">
        <v>0.2</v>
      </c>
      <c r="G2445" s="72">
        <v>0.4</v>
      </c>
      <c r="H2445" s="72">
        <v>3.6</v>
      </c>
      <c r="I2445" s="28" t="s">
        <v>299</v>
      </c>
      <c r="J2445" s="72" t="s">
        <v>334</v>
      </c>
    </row>
    <row r="2446" spans="1:10" x14ac:dyDescent="0.25">
      <c r="A2446" s="107">
        <v>43343</v>
      </c>
      <c r="B2446" s="89" t="s">
        <v>293</v>
      </c>
      <c r="C2446" s="89" t="s">
        <v>53</v>
      </c>
      <c r="D2446" s="89" t="s">
        <v>311</v>
      </c>
      <c r="E2446" s="89" t="s">
        <v>312</v>
      </c>
      <c r="F2446" s="72">
        <v>0</v>
      </c>
      <c r="G2446" s="72">
        <v>1.7</v>
      </c>
      <c r="H2446" s="72">
        <v>7.1</v>
      </c>
      <c r="I2446" s="28" t="s">
        <v>327</v>
      </c>
      <c r="J2446" s="72" t="s">
        <v>328</v>
      </c>
    </row>
    <row r="2447" spans="1:10" x14ac:dyDescent="0.25">
      <c r="A2447" s="107">
        <v>43344</v>
      </c>
      <c r="B2447" s="89" t="s">
        <v>293</v>
      </c>
      <c r="C2447" s="89" t="s">
        <v>53</v>
      </c>
      <c r="D2447" s="89" t="s">
        <v>311</v>
      </c>
      <c r="E2447" s="89" t="s">
        <v>312</v>
      </c>
      <c r="F2447" s="72">
        <v>2.4</v>
      </c>
      <c r="G2447" s="72">
        <v>6.3</v>
      </c>
      <c r="H2447" s="72">
        <v>10.3</v>
      </c>
      <c r="I2447" s="28" t="s">
        <v>327</v>
      </c>
      <c r="J2447" s="72" t="s">
        <v>328</v>
      </c>
    </row>
    <row r="2448" spans="1:10" x14ac:dyDescent="0.25">
      <c r="A2448" s="107">
        <v>43345</v>
      </c>
      <c r="B2448" s="89" t="s">
        <v>293</v>
      </c>
      <c r="C2448" s="89" t="s">
        <v>53</v>
      </c>
      <c r="D2448" s="89" t="s">
        <v>311</v>
      </c>
      <c r="E2448" s="89" t="s">
        <v>312</v>
      </c>
      <c r="F2448" s="72">
        <v>0.7</v>
      </c>
      <c r="G2448" s="72">
        <v>0.9</v>
      </c>
      <c r="H2448" s="72">
        <v>6.3</v>
      </c>
      <c r="I2448" s="28" t="s">
        <v>226</v>
      </c>
      <c r="J2448" s="72" t="s">
        <v>329</v>
      </c>
    </row>
    <row r="2449" spans="1:10" x14ac:dyDescent="0.25">
      <c r="A2449" s="107">
        <v>43346</v>
      </c>
      <c r="B2449" s="89" t="s">
        <v>293</v>
      </c>
      <c r="C2449" s="89" t="s">
        <v>53</v>
      </c>
      <c r="D2449" s="89" t="s">
        <v>311</v>
      </c>
      <c r="E2449" s="89" t="s">
        <v>312</v>
      </c>
      <c r="F2449" s="72">
        <v>0.8</v>
      </c>
      <c r="G2449" s="72">
        <v>2.6</v>
      </c>
      <c r="H2449" s="72">
        <v>6</v>
      </c>
      <c r="I2449" s="28" t="s">
        <v>226</v>
      </c>
      <c r="J2449" s="72" t="s">
        <v>329</v>
      </c>
    </row>
    <row r="2450" spans="1:10" x14ac:dyDescent="0.25">
      <c r="A2450" s="107">
        <v>43347</v>
      </c>
      <c r="B2450" s="89" t="s">
        <v>293</v>
      </c>
      <c r="C2450" s="89" t="s">
        <v>53</v>
      </c>
      <c r="D2450" s="89" t="s">
        <v>311</v>
      </c>
      <c r="E2450" s="89" t="s">
        <v>312</v>
      </c>
      <c r="F2450" s="72">
        <v>1</v>
      </c>
      <c r="G2450" s="72">
        <v>3</v>
      </c>
      <c r="H2450" s="72">
        <v>5.7</v>
      </c>
      <c r="I2450" s="28" t="s">
        <v>299</v>
      </c>
      <c r="J2450" s="72" t="s">
        <v>334</v>
      </c>
    </row>
    <row r="2451" spans="1:10" x14ac:dyDescent="0.25">
      <c r="A2451" s="107">
        <v>43348</v>
      </c>
      <c r="B2451" s="89" t="s">
        <v>293</v>
      </c>
      <c r="C2451" s="89" t="s">
        <v>53</v>
      </c>
      <c r="D2451" s="89" t="s">
        <v>311</v>
      </c>
      <c r="E2451" s="89" t="s">
        <v>312</v>
      </c>
      <c r="F2451" s="72">
        <v>0.6</v>
      </c>
      <c r="G2451" s="72">
        <v>2.4</v>
      </c>
      <c r="H2451" s="72">
        <v>5.3</v>
      </c>
      <c r="I2451" s="28" t="s">
        <v>226</v>
      </c>
      <c r="J2451" s="72" t="s">
        <v>329</v>
      </c>
    </row>
    <row r="2452" spans="1:10" x14ac:dyDescent="0.25">
      <c r="A2452" s="107">
        <v>43349</v>
      </c>
      <c r="B2452" s="89" t="s">
        <v>293</v>
      </c>
      <c r="C2452" s="89" t="s">
        <v>53</v>
      </c>
      <c r="D2452" s="89" t="s">
        <v>311</v>
      </c>
      <c r="E2452" s="89" t="s">
        <v>312</v>
      </c>
      <c r="F2452" s="72">
        <v>0.4</v>
      </c>
      <c r="G2452" s="72">
        <v>0.9</v>
      </c>
      <c r="H2452" s="72">
        <v>3.4</v>
      </c>
      <c r="I2452" s="28" t="s">
        <v>226</v>
      </c>
      <c r="J2452" s="72" t="s">
        <v>329</v>
      </c>
    </row>
    <row r="2453" spans="1:10" x14ac:dyDescent="0.25">
      <c r="A2453" s="107">
        <v>43350</v>
      </c>
      <c r="B2453" s="89" t="s">
        <v>293</v>
      </c>
      <c r="C2453" s="89" t="s">
        <v>53</v>
      </c>
      <c r="D2453" s="89" t="s">
        <v>311</v>
      </c>
      <c r="E2453" s="89" t="s">
        <v>312</v>
      </c>
      <c r="F2453" s="72">
        <v>0.5</v>
      </c>
      <c r="G2453" s="72">
        <v>0.6</v>
      </c>
      <c r="H2453" s="72">
        <v>3.4</v>
      </c>
      <c r="I2453" s="28" t="s">
        <v>226</v>
      </c>
      <c r="J2453" s="72" t="s">
        <v>329</v>
      </c>
    </row>
    <row r="2454" spans="1:10" x14ac:dyDescent="0.25">
      <c r="A2454" s="107">
        <v>43351</v>
      </c>
      <c r="B2454" s="89" t="s">
        <v>293</v>
      </c>
      <c r="C2454" s="89" t="s">
        <v>53</v>
      </c>
      <c r="D2454" s="89" t="s">
        <v>311</v>
      </c>
      <c r="E2454" s="89" t="s">
        <v>312</v>
      </c>
      <c r="F2454" s="72">
        <v>0.6</v>
      </c>
      <c r="G2454" s="72">
        <v>1.9</v>
      </c>
      <c r="H2454" s="72">
        <v>4.7</v>
      </c>
      <c r="I2454" s="28" t="s">
        <v>299</v>
      </c>
      <c r="J2454" s="72" t="s">
        <v>334</v>
      </c>
    </row>
    <row r="2455" spans="1:10" x14ac:dyDescent="0.25">
      <c r="A2455" s="107">
        <v>43352</v>
      </c>
      <c r="B2455" s="89" t="s">
        <v>293</v>
      </c>
      <c r="C2455" s="89" t="s">
        <v>53</v>
      </c>
      <c r="D2455" s="89" t="s">
        <v>311</v>
      </c>
      <c r="E2455" s="89" t="s">
        <v>312</v>
      </c>
      <c r="F2455" s="72">
        <v>1.1000000000000001</v>
      </c>
      <c r="G2455" s="72">
        <v>3</v>
      </c>
      <c r="H2455" s="72">
        <v>6.4</v>
      </c>
      <c r="I2455" s="28" t="s">
        <v>327</v>
      </c>
      <c r="J2455" s="72" t="s">
        <v>328</v>
      </c>
    </row>
    <row r="2456" spans="1:10" x14ac:dyDescent="0.25">
      <c r="A2456" s="107">
        <v>43353</v>
      </c>
      <c r="B2456" s="89" t="s">
        <v>293</v>
      </c>
      <c r="C2456" s="89" t="s">
        <v>53</v>
      </c>
      <c r="D2456" s="89" t="s">
        <v>311</v>
      </c>
      <c r="E2456" s="89" t="s">
        <v>312</v>
      </c>
      <c r="F2456" s="72">
        <v>0.5</v>
      </c>
      <c r="G2456" s="72">
        <v>0.3</v>
      </c>
      <c r="H2456" s="72">
        <v>3.6</v>
      </c>
      <c r="I2456" s="28" t="s">
        <v>226</v>
      </c>
      <c r="J2456" s="72" t="s">
        <v>329</v>
      </c>
    </row>
    <row r="2457" spans="1:10" x14ac:dyDescent="0.25">
      <c r="A2457" s="107">
        <v>43354</v>
      </c>
      <c r="B2457" s="89" t="s">
        <v>293</v>
      </c>
      <c r="C2457" s="89" t="s">
        <v>53</v>
      </c>
      <c r="D2457" s="89" t="s">
        <v>311</v>
      </c>
      <c r="E2457" s="89" t="s">
        <v>312</v>
      </c>
      <c r="F2457" s="72">
        <v>0</v>
      </c>
      <c r="G2457" s="72">
        <v>0.4</v>
      </c>
      <c r="H2457" s="72">
        <v>2.9</v>
      </c>
      <c r="I2457" s="28" t="s">
        <v>226</v>
      </c>
      <c r="J2457" s="72" t="s">
        <v>329</v>
      </c>
    </row>
    <row r="2458" spans="1:10" x14ac:dyDescent="0.25">
      <c r="A2458" s="107">
        <v>43355</v>
      </c>
      <c r="B2458" s="89" t="s">
        <v>293</v>
      </c>
      <c r="C2458" s="89" t="s">
        <v>53</v>
      </c>
      <c r="D2458" s="89" t="s">
        <v>311</v>
      </c>
      <c r="E2458" s="89" t="s">
        <v>312</v>
      </c>
      <c r="F2458" s="72">
        <v>0.6</v>
      </c>
      <c r="G2458" s="72">
        <v>2.6</v>
      </c>
      <c r="H2458" s="72">
        <v>8.9</v>
      </c>
      <c r="I2458" s="28" t="s">
        <v>261</v>
      </c>
      <c r="J2458" s="72" t="s">
        <v>332</v>
      </c>
    </row>
    <row r="2459" spans="1:10" x14ac:dyDescent="0.25">
      <c r="A2459" s="107">
        <v>43356</v>
      </c>
      <c r="B2459" s="89" t="s">
        <v>293</v>
      </c>
      <c r="C2459" s="89" t="s">
        <v>53</v>
      </c>
      <c r="D2459" s="89" t="s">
        <v>311</v>
      </c>
      <c r="E2459" s="89" t="s">
        <v>312</v>
      </c>
      <c r="F2459" s="72">
        <v>0.4</v>
      </c>
      <c r="G2459" s="72">
        <v>2.4</v>
      </c>
      <c r="H2459" s="72">
        <v>5.6</v>
      </c>
      <c r="I2459" s="28" t="s">
        <v>299</v>
      </c>
      <c r="J2459" s="72" t="s">
        <v>334</v>
      </c>
    </row>
    <row r="2460" spans="1:10" x14ac:dyDescent="0.25">
      <c r="A2460" s="107">
        <v>43357</v>
      </c>
      <c r="B2460" s="89" t="s">
        <v>293</v>
      </c>
      <c r="C2460" s="89" t="s">
        <v>53</v>
      </c>
      <c r="D2460" s="89" t="s">
        <v>311</v>
      </c>
      <c r="E2460" s="89" t="s">
        <v>312</v>
      </c>
      <c r="F2460" s="72">
        <v>0</v>
      </c>
      <c r="G2460" s="72">
        <v>0.7</v>
      </c>
      <c r="H2460" s="72">
        <v>6.2</v>
      </c>
      <c r="I2460" s="28" t="s">
        <v>327</v>
      </c>
      <c r="J2460" s="72" t="s">
        <v>328</v>
      </c>
    </row>
    <row r="2461" spans="1:10" x14ac:dyDescent="0.25">
      <c r="A2461" s="107">
        <v>43358</v>
      </c>
      <c r="B2461" s="89" t="s">
        <v>293</v>
      </c>
      <c r="C2461" s="89" t="s">
        <v>53</v>
      </c>
      <c r="D2461" s="89" t="s">
        <v>311</v>
      </c>
      <c r="E2461" s="89" t="s">
        <v>312</v>
      </c>
      <c r="F2461" s="72">
        <v>0.6</v>
      </c>
      <c r="G2461" s="72">
        <v>4.7</v>
      </c>
      <c r="H2461" s="72">
        <v>11.5</v>
      </c>
      <c r="I2461" s="28" t="s">
        <v>327</v>
      </c>
      <c r="J2461" s="72" t="s">
        <v>328</v>
      </c>
    </row>
    <row r="2462" spans="1:10" x14ac:dyDescent="0.25">
      <c r="A2462" s="107">
        <v>43359</v>
      </c>
      <c r="B2462" s="89" t="s">
        <v>293</v>
      </c>
      <c r="C2462" s="89" t="s">
        <v>53</v>
      </c>
      <c r="D2462" s="89" t="s">
        <v>311</v>
      </c>
      <c r="E2462" s="89" t="s">
        <v>312</v>
      </c>
      <c r="F2462" s="72">
        <v>0.9</v>
      </c>
      <c r="G2462" s="72">
        <v>1.5</v>
      </c>
      <c r="H2462" s="72">
        <v>8.1999999999999993</v>
      </c>
      <c r="I2462" s="28" t="s">
        <v>265</v>
      </c>
      <c r="J2462" s="72" t="s">
        <v>333</v>
      </c>
    </row>
    <row r="2463" spans="1:10" x14ac:dyDescent="0.25">
      <c r="A2463" s="107">
        <v>43360</v>
      </c>
      <c r="B2463" s="89" t="s">
        <v>293</v>
      </c>
      <c r="C2463" s="89" t="s">
        <v>53</v>
      </c>
      <c r="D2463" s="89" t="s">
        <v>311</v>
      </c>
      <c r="E2463" s="89" t="s">
        <v>312</v>
      </c>
      <c r="F2463" s="72">
        <v>0</v>
      </c>
      <c r="G2463" s="72">
        <v>1.4</v>
      </c>
      <c r="H2463" s="72">
        <v>4.5</v>
      </c>
      <c r="I2463" s="28" t="s">
        <v>226</v>
      </c>
      <c r="J2463" s="72" t="s">
        <v>329</v>
      </c>
    </row>
    <row r="2464" spans="1:10" x14ac:dyDescent="0.25">
      <c r="A2464" s="107">
        <v>43361</v>
      </c>
      <c r="B2464" s="89" t="s">
        <v>293</v>
      </c>
      <c r="C2464" s="89" t="s">
        <v>53</v>
      </c>
      <c r="D2464" s="89" t="s">
        <v>311</v>
      </c>
      <c r="E2464" s="89" t="s">
        <v>312</v>
      </c>
      <c r="F2464" s="72">
        <v>0.5</v>
      </c>
      <c r="G2464" s="72">
        <v>2.2000000000000002</v>
      </c>
      <c r="H2464" s="72">
        <v>7.9</v>
      </c>
      <c r="I2464" s="28" t="s">
        <v>327</v>
      </c>
      <c r="J2464" s="72" t="s">
        <v>328</v>
      </c>
    </row>
    <row r="2465" spans="1:10" x14ac:dyDescent="0.25">
      <c r="A2465" s="107">
        <v>43362</v>
      </c>
      <c r="B2465" s="89" t="s">
        <v>293</v>
      </c>
      <c r="C2465" s="89" t="s">
        <v>53</v>
      </c>
      <c r="D2465" s="89" t="s">
        <v>311</v>
      </c>
      <c r="E2465" s="89" t="s">
        <v>312</v>
      </c>
      <c r="F2465" s="72">
        <v>0</v>
      </c>
      <c r="G2465" s="72">
        <v>2.8</v>
      </c>
      <c r="H2465" s="72">
        <v>11.5</v>
      </c>
      <c r="I2465" s="28" t="s">
        <v>327</v>
      </c>
      <c r="J2465" s="72" t="s">
        <v>328</v>
      </c>
    </row>
    <row r="2466" spans="1:10" x14ac:dyDescent="0.25">
      <c r="A2466" s="107">
        <v>43363</v>
      </c>
      <c r="B2466" s="89" t="s">
        <v>293</v>
      </c>
      <c r="C2466" s="89" t="s">
        <v>53</v>
      </c>
      <c r="D2466" s="89" t="s">
        <v>311</v>
      </c>
      <c r="E2466" s="89" t="s">
        <v>312</v>
      </c>
      <c r="F2466" s="72">
        <v>0.6</v>
      </c>
      <c r="G2466" s="72">
        <v>2.1</v>
      </c>
      <c r="H2466" s="72">
        <v>5.7</v>
      </c>
      <c r="I2466" s="28" t="s">
        <v>226</v>
      </c>
      <c r="J2466" s="72" t="s">
        <v>329</v>
      </c>
    </row>
    <row r="2467" spans="1:10" x14ac:dyDescent="0.25">
      <c r="A2467" s="107">
        <v>43364</v>
      </c>
      <c r="B2467" s="89" t="s">
        <v>293</v>
      </c>
      <c r="C2467" s="89" t="s">
        <v>53</v>
      </c>
      <c r="D2467" s="89" t="s">
        <v>311</v>
      </c>
      <c r="E2467" s="89" t="s">
        <v>312</v>
      </c>
      <c r="F2467" s="72">
        <v>0.3</v>
      </c>
      <c r="G2467" s="72">
        <v>0.1</v>
      </c>
      <c r="H2467" s="72">
        <v>3.2</v>
      </c>
      <c r="I2467" s="28" t="s">
        <v>226</v>
      </c>
      <c r="J2467" s="72" t="s">
        <v>329</v>
      </c>
    </row>
    <row r="2468" spans="1:10" x14ac:dyDescent="0.25">
      <c r="A2468" s="107">
        <v>43365</v>
      </c>
      <c r="B2468" s="89" t="s">
        <v>293</v>
      </c>
      <c r="C2468" s="89" t="s">
        <v>53</v>
      </c>
      <c r="D2468" s="89" t="s">
        <v>311</v>
      </c>
      <c r="E2468" s="89" t="s">
        <v>312</v>
      </c>
      <c r="F2468" s="72">
        <v>0.5</v>
      </c>
      <c r="G2468" s="72">
        <v>1.4</v>
      </c>
      <c r="H2468" s="72">
        <v>6.3</v>
      </c>
      <c r="I2468" s="28" t="s">
        <v>327</v>
      </c>
      <c r="J2468" s="72" t="s">
        <v>328</v>
      </c>
    </row>
    <row r="2469" spans="1:10" x14ac:dyDescent="0.25">
      <c r="A2469" s="107">
        <v>43366</v>
      </c>
      <c r="B2469" s="89" t="s">
        <v>293</v>
      </c>
      <c r="C2469" s="89" t="s">
        <v>53</v>
      </c>
      <c r="D2469" s="89" t="s">
        <v>311</v>
      </c>
      <c r="E2469" s="89" t="s">
        <v>312</v>
      </c>
      <c r="F2469" s="72">
        <v>0.2</v>
      </c>
      <c r="G2469" s="72">
        <v>1.4</v>
      </c>
      <c r="H2469" s="72">
        <v>6.9</v>
      </c>
      <c r="I2469" s="28" t="s">
        <v>299</v>
      </c>
      <c r="J2469" s="72" t="s">
        <v>334</v>
      </c>
    </row>
    <row r="2470" spans="1:10" x14ac:dyDescent="0.25">
      <c r="A2470" s="107">
        <v>43367</v>
      </c>
      <c r="B2470" s="89" t="s">
        <v>293</v>
      </c>
      <c r="C2470" s="89" t="s">
        <v>53</v>
      </c>
      <c r="D2470" s="89" t="s">
        <v>311</v>
      </c>
      <c r="E2470" s="89" t="s">
        <v>312</v>
      </c>
      <c r="F2470" s="72">
        <v>1.5</v>
      </c>
      <c r="G2470" s="72">
        <v>3.1</v>
      </c>
      <c r="H2470" s="72">
        <v>5.4</v>
      </c>
      <c r="I2470" s="28" t="s">
        <v>299</v>
      </c>
      <c r="J2470" s="72" t="s">
        <v>334</v>
      </c>
    </row>
    <row r="2471" spans="1:10" x14ac:dyDescent="0.25">
      <c r="A2471" s="107">
        <v>43368</v>
      </c>
      <c r="B2471" s="89" t="s">
        <v>293</v>
      </c>
      <c r="C2471" s="89" t="s">
        <v>53</v>
      </c>
      <c r="D2471" s="89" t="s">
        <v>311</v>
      </c>
      <c r="E2471" s="89" t="s">
        <v>312</v>
      </c>
      <c r="F2471" s="72">
        <v>1</v>
      </c>
      <c r="G2471" s="72">
        <v>2.7</v>
      </c>
      <c r="H2471" s="72">
        <v>5.3</v>
      </c>
      <c r="I2471" s="28" t="s">
        <v>226</v>
      </c>
      <c r="J2471" s="72" t="s">
        <v>329</v>
      </c>
    </row>
    <row r="2472" spans="1:10" x14ac:dyDescent="0.25">
      <c r="A2472" s="107">
        <v>43369</v>
      </c>
      <c r="B2472" s="89" t="s">
        <v>293</v>
      </c>
      <c r="C2472" s="89" t="s">
        <v>53</v>
      </c>
      <c r="D2472" s="89" t="s">
        <v>311</v>
      </c>
      <c r="E2472" s="89" t="s">
        <v>312</v>
      </c>
      <c r="F2472" s="72">
        <v>0.5</v>
      </c>
      <c r="G2472" s="72">
        <v>0.9</v>
      </c>
      <c r="H2472" s="72">
        <v>4.9000000000000004</v>
      </c>
      <c r="I2472" s="28" t="s">
        <v>299</v>
      </c>
      <c r="J2472" s="72" t="s">
        <v>334</v>
      </c>
    </row>
    <row r="2473" spans="1:10" x14ac:dyDescent="0.25">
      <c r="A2473" s="107">
        <v>43370</v>
      </c>
      <c r="B2473" s="89" t="s">
        <v>293</v>
      </c>
      <c r="C2473" s="89" t="s">
        <v>53</v>
      </c>
      <c r="D2473" s="89" t="s">
        <v>311</v>
      </c>
      <c r="E2473" s="89" t="s">
        <v>312</v>
      </c>
      <c r="F2473" s="72">
        <v>0</v>
      </c>
      <c r="G2473" s="72">
        <v>0.5</v>
      </c>
      <c r="H2473" s="72">
        <v>2.8</v>
      </c>
      <c r="I2473" s="28" t="s">
        <v>299</v>
      </c>
      <c r="J2473" s="72" t="s">
        <v>334</v>
      </c>
    </row>
    <row r="2474" spans="1:10" x14ac:dyDescent="0.25">
      <c r="A2474" s="107">
        <v>43371</v>
      </c>
      <c r="B2474" s="89" t="s">
        <v>293</v>
      </c>
      <c r="C2474" s="89" t="s">
        <v>53</v>
      </c>
      <c r="D2474" s="89" t="s">
        <v>311</v>
      </c>
      <c r="E2474" s="89" t="s">
        <v>312</v>
      </c>
      <c r="F2474" s="72">
        <v>0</v>
      </c>
      <c r="G2474" s="72">
        <v>2.2999999999999998</v>
      </c>
      <c r="H2474" s="72">
        <v>7.8</v>
      </c>
      <c r="I2474" s="28" t="s">
        <v>327</v>
      </c>
      <c r="J2474" s="72" t="s">
        <v>328</v>
      </c>
    </row>
    <row r="2475" spans="1:10" x14ac:dyDescent="0.25">
      <c r="A2475" s="107">
        <v>43372</v>
      </c>
      <c r="B2475" s="89" t="s">
        <v>293</v>
      </c>
      <c r="C2475" s="89" t="s">
        <v>53</v>
      </c>
      <c r="D2475" s="89" t="s">
        <v>311</v>
      </c>
      <c r="E2475" s="89" t="s">
        <v>312</v>
      </c>
      <c r="F2475" s="72">
        <v>0.8</v>
      </c>
      <c r="G2475" s="72">
        <v>1.2</v>
      </c>
      <c r="H2475" s="72">
        <v>7.2</v>
      </c>
      <c r="I2475" s="28" t="s">
        <v>300</v>
      </c>
      <c r="J2475" s="72" t="s">
        <v>330</v>
      </c>
    </row>
    <row r="2476" spans="1:10" x14ac:dyDescent="0.25">
      <c r="A2476" s="107">
        <v>43373</v>
      </c>
      <c r="B2476" s="89" t="s">
        <v>293</v>
      </c>
      <c r="C2476" s="89" t="s">
        <v>53</v>
      </c>
      <c r="D2476" s="89" t="s">
        <v>311</v>
      </c>
      <c r="E2476" s="89" t="s">
        <v>312</v>
      </c>
      <c r="F2476" s="72">
        <v>1</v>
      </c>
      <c r="G2476" s="72">
        <v>2.6</v>
      </c>
      <c r="H2476" s="72">
        <v>5.6</v>
      </c>
      <c r="I2476" s="28" t="s">
        <v>226</v>
      </c>
      <c r="J2476" s="72" t="s">
        <v>329</v>
      </c>
    </row>
    <row r="2477" spans="1:10" x14ac:dyDescent="0.25">
      <c r="A2477" s="107">
        <v>43374</v>
      </c>
      <c r="B2477" s="89" t="s">
        <v>293</v>
      </c>
      <c r="C2477" s="89" t="s">
        <v>53</v>
      </c>
      <c r="D2477" s="89" t="s">
        <v>311</v>
      </c>
      <c r="E2477" s="89" t="s">
        <v>312</v>
      </c>
      <c r="F2477" s="72">
        <v>0.6</v>
      </c>
      <c r="G2477" s="72">
        <v>2</v>
      </c>
      <c r="H2477" s="72">
        <v>4.9000000000000004</v>
      </c>
      <c r="I2477" s="28" t="s">
        <v>226</v>
      </c>
      <c r="J2477" s="28" t="s">
        <v>329</v>
      </c>
    </row>
    <row r="2478" spans="1:10" x14ac:dyDescent="0.25">
      <c r="A2478" s="107">
        <v>43375</v>
      </c>
      <c r="B2478" s="89" t="s">
        <v>293</v>
      </c>
      <c r="C2478" s="89" t="s">
        <v>53</v>
      </c>
      <c r="D2478" s="89" t="s">
        <v>311</v>
      </c>
      <c r="E2478" s="89" t="s">
        <v>312</v>
      </c>
      <c r="F2478" s="72">
        <v>0.5</v>
      </c>
      <c r="G2478" s="72">
        <v>1.5</v>
      </c>
      <c r="H2478" s="72">
        <v>4.5</v>
      </c>
      <c r="I2478" s="28" t="s">
        <v>299</v>
      </c>
      <c r="J2478" s="28" t="s">
        <v>334</v>
      </c>
    </row>
    <row r="2479" spans="1:10" x14ac:dyDescent="0.25">
      <c r="A2479" s="107">
        <v>43376</v>
      </c>
      <c r="B2479" s="89" t="s">
        <v>293</v>
      </c>
      <c r="C2479" s="89" t="s">
        <v>53</v>
      </c>
      <c r="D2479" s="89" t="s">
        <v>311</v>
      </c>
      <c r="E2479" s="89" t="s">
        <v>312</v>
      </c>
      <c r="F2479" s="72">
        <v>0.6</v>
      </c>
      <c r="G2479" s="72">
        <v>1.5</v>
      </c>
      <c r="H2479" s="72">
        <v>6.6</v>
      </c>
      <c r="I2479" s="28" t="s">
        <v>300</v>
      </c>
      <c r="J2479" s="28" t="s">
        <v>330</v>
      </c>
    </row>
    <row r="2480" spans="1:10" x14ac:dyDescent="0.25">
      <c r="A2480" s="107">
        <v>43377</v>
      </c>
      <c r="B2480" s="89" t="s">
        <v>293</v>
      </c>
      <c r="C2480" s="89" t="s">
        <v>53</v>
      </c>
      <c r="D2480" s="89" t="s">
        <v>311</v>
      </c>
      <c r="E2480" s="89" t="s">
        <v>312</v>
      </c>
      <c r="F2480" s="72">
        <v>0.2</v>
      </c>
      <c r="G2480" s="72">
        <v>2.1</v>
      </c>
      <c r="H2480" s="72">
        <v>5.9</v>
      </c>
      <c r="I2480" s="28" t="s">
        <v>299</v>
      </c>
      <c r="J2480" s="28" t="s">
        <v>334</v>
      </c>
    </row>
    <row r="2481" spans="1:10" x14ac:dyDescent="0.25">
      <c r="A2481" s="107">
        <v>43378</v>
      </c>
      <c r="B2481" s="89" t="s">
        <v>293</v>
      </c>
      <c r="C2481" s="89" t="s">
        <v>53</v>
      </c>
      <c r="D2481" s="89" t="s">
        <v>311</v>
      </c>
      <c r="E2481" s="89" t="s">
        <v>312</v>
      </c>
      <c r="F2481" s="72">
        <v>1.1000000000000001</v>
      </c>
      <c r="G2481" s="72">
        <v>3.6</v>
      </c>
      <c r="H2481" s="72">
        <v>7.2</v>
      </c>
      <c r="I2481" s="28" t="s">
        <v>265</v>
      </c>
      <c r="J2481" s="28" t="s">
        <v>333</v>
      </c>
    </row>
    <row r="2482" spans="1:10" x14ac:dyDescent="0.25">
      <c r="A2482" s="107">
        <v>43379</v>
      </c>
      <c r="B2482" s="89" t="s">
        <v>293</v>
      </c>
      <c r="C2482" s="89" t="s">
        <v>53</v>
      </c>
      <c r="D2482" s="89" t="s">
        <v>311</v>
      </c>
      <c r="E2482" s="89" t="s">
        <v>312</v>
      </c>
      <c r="F2482" s="72">
        <v>0.8</v>
      </c>
      <c r="G2482" s="72">
        <v>3.1</v>
      </c>
      <c r="H2482" s="72">
        <v>6.8</v>
      </c>
      <c r="I2482" s="28" t="s">
        <v>299</v>
      </c>
      <c r="J2482" s="28" t="s">
        <v>334</v>
      </c>
    </row>
    <row r="2483" spans="1:10" x14ac:dyDescent="0.25">
      <c r="A2483" s="107">
        <v>43380</v>
      </c>
      <c r="B2483" s="89" t="s">
        <v>293</v>
      </c>
      <c r="C2483" s="89" t="s">
        <v>53</v>
      </c>
      <c r="D2483" s="89" t="s">
        <v>311</v>
      </c>
      <c r="E2483" s="89" t="s">
        <v>312</v>
      </c>
      <c r="F2483" s="72">
        <v>0</v>
      </c>
      <c r="G2483" s="72">
        <v>0.7</v>
      </c>
      <c r="H2483" s="72">
        <v>3.7</v>
      </c>
      <c r="I2483" s="28" t="s">
        <v>300</v>
      </c>
      <c r="J2483" s="28" t="s">
        <v>330</v>
      </c>
    </row>
    <row r="2484" spans="1:10" x14ac:dyDescent="0.25">
      <c r="A2484" s="107">
        <v>43381</v>
      </c>
      <c r="B2484" s="89" t="s">
        <v>293</v>
      </c>
      <c r="C2484" s="89" t="s">
        <v>53</v>
      </c>
      <c r="D2484" s="89" t="s">
        <v>311</v>
      </c>
      <c r="E2484" s="89" t="s">
        <v>312</v>
      </c>
      <c r="F2484" s="72">
        <v>0.5</v>
      </c>
      <c r="G2484" s="72">
        <v>0.4</v>
      </c>
      <c r="H2484" s="72">
        <v>5.3</v>
      </c>
      <c r="I2484" s="28" t="s">
        <v>261</v>
      </c>
      <c r="J2484" s="28" t="s">
        <v>332</v>
      </c>
    </row>
    <row r="2485" spans="1:10" x14ac:dyDescent="0.25">
      <c r="A2485" s="107">
        <v>43382</v>
      </c>
      <c r="B2485" s="89" t="s">
        <v>293</v>
      </c>
      <c r="C2485" s="89" t="s">
        <v>53</v>
      </c>
      <c r="D2485" s="89" t="s">
        <v>311</v>
      </c>
      <c r="E2485" s="89" t="s">
        <v>312</v>
      </c>
      <c r="F2485" s="72">
        <v>0.4</v>
      </c>
      <c r="G2485" s="72">
        <v>0.6</v>
      </c>
      <c r="H2485" s="72">
        <v>4.0999999999999996</v>
      </c>
      <c r="I2485" s="28" t="s">
        <v>265</v>
      </c>
      <c r="J2485" s="28" t="s">
        <v>333</v>
      </c>
    </row>
    <row r="2486" spans="1:10" x14ac:dyDescent="0.25">
      <c r="A2486" s="107">
        <v>43383</v>
      </c>
      <c r="B2486" s="89" t="s">
        <v>293</v>
      </c>
      <c r="C2486" s="89" t="s">
        <v>53</v>
      </c>
      <c r="D2486" s="89" t="s">
        <v>311</v>
      </c>
      <c r="E2486" s="89" t="s">
        <v>312</v>
      </c>
      <c r="F2486" s="72">
        <v>0</v>
      </c>
      <c r="G2486" s="72">
        <v>2.2000000000000002</v>
      </c>
      <c r="H2486" s="72">
        <v>5.0999999999999996</v>
      </c>
      <c r="I2486" s="28" t="s">
        <v>299</v>
      </c>
      <c r="J2486" s="28" t="s">
        <v>334</v>
      </c>
    </row>
    <row r="2487" spans="1:10" x14ac:dyDescent="0.25">
      <c r="A2487" s="107">
        <v>43384</v>
      </c>
      <c r="B2487" s="89" t="s">
        <v>293</v>
      </c>
      <c r="C2487" s="89" t="s">
        <v>53</v>
      </c>
      <c r="D2487" s="89" t="s">
        <v>311</v>
      </c>
      <c r="E2487" s="89" t="s">
        <v>312</v>
      </c>
      <c r="F2487" s="72">
        <v>1.6</v>
      </c>
      <c r="G2487" s="72">
        <v>3.7</v>
      </c>
      <c r="H2487" s="72">
        <v>6.6</v>
      </c>
      <c r="I2487" s="28" t="s">
        <v>226</v>
      </c>
      <c r="J2487" s="28" t="s">
        <v>329</v>
      </c>
    </row>
    <row r="2488" spans="1:10" x14ac:dyDescent="0.25">
      <c r="A2488" s="107">
        <v>43385</v>
      </c>
      <c r="B2488" s="89" t="s">
        <v>293</v>
      </c>
      <c r="C2488" s="89" t="s">
        <v>53</v>
      </c>
      <c r="D2488" s="89" t="s">
        <v>311</v>
      </c>
      <c r="E2488" s="89" t="s">
        <v>312</v>
      </c>
      <c r="F2488" s="72">
        <v>1.4</v>
      </c>
      <c r="G2488" s="72">
        <v>3.2</v>
      </c>
      <c r="H2488" s="72">
        <v>6.1</v>
      </c>
      <c r="I2488" s="28" t="s">
        <v>226</v>
      </c>
      <c r="J2488" s="28" t="s">
        <v>329</v>
      </c>
    </row>
    <row r="2489" spans="1:10" x14ac:dyDescent="0.25">
      <c r="A2489" s="107">
        <v>43386</v>
      </c>
      <c r="B2489" s="89" t="s">
        <v>293</v>
      </c>
      <c r="C2489" s="89" t="s">
        <v>53</v>
      </c>
      <c r="D2489" s="89" t="s">
        <v>311</v>
      </c>
      <c r="E2489" s="89" t="s">
        <v>312</v>
      </c>
      <c r="F2489" s="72">
        <v>1.2</v>
      </c>
      <c r="G2489" s="72">
        <v>3.1</v>
      </c>
      <c r="H2489" s="72">
        <v>6.8</v>
      </c>
      <c r="I2489" s="28" t="s">
        <v>226</v>
      </c>
      <c r="J2489" s="28" t="s">
        <v>329</v>
      </c>
    </row>
    <row r="2490" spans="1:10" x14ac:dyDescent="0.25">
      <c r="A2490" s="107">
        <v>43387</v>
      </c>
      <c r="B2490" s="89" t="s">
        <v>293</v>
      </c>
      <c r="C2490" s="89" t="s">
        <v>53</v>
      </c>
      <c r="D2490" s="89" t="s">
        <v>311</v>
      </c>
      <c r="E2490" s="89" t="s">
        <v>312</v>
      </c>
      <c r="F2490" s="72">
        <v>1.5</v>
      </c>
      <c r="G2490" s="72">
        <v>3.7</v>
      </c>
      <c r="H2490" s="72">
        <v>6.6</v>
      </c>
      <c r="I2490" s="28" t="s">
        <v>226</v>
      </c>
      <c r="J2490" s="28" t="s">
        <v>329</v>
      </c>
    </row>
    <row r="2491" spans="1:10" x14ac:dyDescent="0.25">
      <c r="A2491" s="107">
        <v>43388</v>
      </c>
      <c r="B2491" s="89" t="s">
        <v>293</v>
      </c>
      <c r="C2491" s="89" t="s">
        <v>53</v>
      </c>
      <c r="D2491" s="89" t="s">
        <v>311</v>
      </c>
      <c r="E2491" s="89" t="s">
        <v>312</v>
      </c>
      <c r="F2491" s="72">
        <v>2</v>
      </c>
      <c r="G2491" s="72">
        <v>3.9</v>
      </c>
      <c r="H2491" s="72">
        <v>7.8</v>
      </c>
      <c r="I2491" s="28" t="s">
        <v>226</v>
      </c>
      <c r="J2491" s="28" t="s">
        <v>329</v>
      </c>
    </row>
    <row r="2492" spans="1:10" x14ac:dyDescent="0.25">
      <c r="A2492" s="107">
        <v>43389</v>
      </c>
      <c r="B2492" s="89" t="s">
        <v>293</v>
      </c>
      <c r="C2492" s="89" t="s">
        <v>53</v>
      </c>
      <c r="D2492" s="89" t="s">
        <v>311</v>
      </c>
      <c r="E2492" s="89" t="s">
        <v>312</v>
      </c>
      <c r="F2492" s="72">
        <v>0.4</v>
      </c>
      <c r="G2492" s="72">
        <v>2.7</v>
      </c>
      <c r="H2492" s="72">
        <v>6.6</v>
      </c>
      <c r="I2492" s="28" t="s">
        <v>226</v>
      </c>
      <c r="J2492" s="28" t="s">
        <v>329</v>
      </c>
    </row>
    <row r="2493" spans="1:10" x14ac:dyDescent="0.25">
      <c r="A2493" s="107">
        <v>43390</v>
      </c>
      <c r="B2493" s="89" t="s">
        <v>293</v>
      </c>
      <c r="C2493" s="89" t="s">
        <v>53</v>
      </c>
      <c r="D2493" s="89" t="s">
        <v>311</v>
      </c>
      <c r="E2493" s="89" t="s">
        <v>312</v>
      </c>
      <c r="F2493" s="72">
        <v>0.5</v>
      </c>
      <c r="G2493" s="72">
        <v>47.4</v>
      </c>
      <c r="H2493" s="72">
        <v>4.8</v>
      </c>
      <c r="I2493" s="28" t="s">
        <v>335</v>
      </c>
      <c r="J2493" s="28" t="s">
        <v>336</v>
      </c>
    </row>
    <row r="2494" spans="1:10" x14ac:dyDescent="0.25">
      <c r="A2494" s="107">
        <v>43391</v>
      </c>
      <c r="B2494" s="89" t="s">
        <v>293</v>
      </c>
      <c r="C2494" s="89" t="s">
        <v>53</v>
      </c>
      <c r="D2494" s="89" t="s">
        <v>311</v>
      </c>
      <c r="E2494" s="89" t="s">
        <v>312</v>
      </c>
      <c r="F2494" s="72">
        <v>0.3</v>
      </c>
      <c r="G2494" s="72">
        <v>0.6</v>
      </c>
      <c r="H2494" s="72">
        <v>5.8</v>
      </c>
      <c r="I2494" s="28" t="s">
        <v>226</v>
      </c>
      <c r="J2494" s="28" t="s">
        <v>329</v>
      </c>
    </row>
    <row r="2495" spans="1:10" x14ac:dyDescent="0.25">
      <c r="A2495" s="107">
        <v>43392</v>
      </c>
      <c r="B2495" s="89" t="s">
        <v>293</v>
      </c>
      <c r="C2495" s="89" t="s">
        <v>53</v>
      </c>
      <c r="D2495" s="89" t="s">
        <v>311</v>
      </c>
      <c r="E2495" s="89" t="s">
        <v>312</v>
      </c>
      <c r="F2495" s="72">
        <v>0.5</v>
      </c>
      <c r="G2495" s="72">
        <v>0.9</v>
      </c>
      <c r="H2495" s="72">
        <v>5</v>
      </c>
      <c r="I2495" s="28" t="s">
        <v>327</v>
      </c>
      <c r="J2495" s="28" t="s">
        <v>328</v>
      </c>
    </row>
    <row r="2496" spans="1:10" x14ac:dyDescent="0.25">
      <c r="A2496" s="107">
        <v>43393</v>
      </c>
      <c r="B2496" s="89" t="s">
        <v>293</v>
      </c>
      <c r="C2496" s="89" t="s">
        <v>53</v>
      </c>
      <c r="D2496" s="89" t="s">
        <v>311</v>
      </c>
      <c r="E2496" s="89" t="s">
        <v>312</v>
      </c>
      <c r="F2496" s="72">
        <v>0</v>
      </c>
      <c r="G2496" s="72">
        <v>1.7</v>
      </c>
      <c r="H2496" s="72">
        <v>15.8</v>
      </c>
      <c r="I2496" s="28" t="s">
        <v>327</v>
      </c>
      <c r="J2496" s="28" t="s">
        <v>328</v>
      </c>
    </row>
    <row r="2497" spans="1:10" x14ac:dyDescent="0.25">
      <c r="A2497" s="107">
        <v>43394</v>
      </c>
      <c r="B2497" s="89" t="s">
        <v>293</v>
      </c>
      <c r="C2497" s="89" t="s">
        <v>53</v>
      </c>
      <c r="D2497" s="89" t="s">
        <v>311</v>
      </c>
      <c r="E2497" s="89" t="s">
        <v>312</v>
      </c>
      <c r="F2497" s="72">
        <v>0.6</v>
      </c>
      <c r="G2497" s="72">
        <v>2.1</v>
      </c>
      <c r="H2497" s="72">
        <v>5.3</v>
      </c>
      <c r="I2497" s="28" t="s">
        <v>226</v>
      </c>
      <c r="J2497" s="28" t="s">
        <v>329</v>
      </c>
    </row>
    <row r="2498" spans="1:10" x14ac:dyDescent="0.25">
      <c r="A2498" s="107">
        <v>43395</v>
      </c>
      <c r="B2498" s="89" t="s">
        <v>293</v>
      </c>
      <c r="C2498" s="89" t="s">
        <v>53</v>
      </c>
      <c r="D2498" s="89" t="s">
        <v>311</v>
      </c>
      <c r="E2498" s="89" t="s">
        <v>312</v>
      </c>
      <c r="F2498" s="72">
        <v>0.4</v>
      </c>
      <c r="G2498" s="72">
        <v>2</v>
      </c>
      <c r="H2498" s="72">
        <v>5.2</v>
      </c>
      <c r="I2498" s="28" t="s">
        <v>299</v>
      </c>
      <c r="J2498" s="28" t="s">
        <v>334</v>
      </c>
    </row>
    <row r="2499" spans="1:10" x14ac:dyDescent="0.25">
      <c r="A2499" s="107">
        <v>43396</v>
      </c>
      <c r="B2499" s="89" t="s">
        <v>293</v>
      </c>
      <c r="C2499" s="89" t="s">
        <v>53</v>
      </c>
      <c r="D2499" s="89" t="s">
        <v>311</v>
      </c>
      <c r="E2499" s="89" t="s">
        <v>312</v>
      </c>
      <c r="F2499" s="72">
        <v>0.2</v>
      </c>
      <c r="G2499" s="72">
        <v>0.9</v>
      </c>
      <c r="H2499" s="72">
        <v>5.4</v>
      </c>
      <c r="I2499" s="28" t="s">
        <v>327</v>
      </c>
      <c r="J2499" s="28" t="s">
        <v>328</v>
      </c>
    </row>
    <row r="2500" spans="1:10" x14ac:dyDescent="0.25">
      <c r="A2500" s="107">
        <v>43397</v>
      </c>
      <c r="B2500" s="89" t="s">
        <v>293</v>
      </c>
      <c r="C2500" s="89" t="s">
        <v>53</v>
      </c>
      <c r="D2500" s="89" t="s">
        <v>311</v>
      </c>
      <c r="E2500" s="89" t="s">
        <v>312</v>
      </c>
      <c r="F2500" s="72">
        <v>0.5</v>
      </c>
      <c r="G2500" s="72">
        <v>2.9</v>
      </c>
      <c r="H2500" s="72">
        <v>6.6</v>
      </c>
      <c r="I2500" s="28" t="s">
        <v>299</v>
      </c>
      <c r="J2500" s="28" t="s">
        <v>334</v>
      </c>
    </row>
    <row r="2501" spans="1:10" x14ac:dyDescent="0.25">
      <c r="A2501" s="107">
        <v>43398</v>
      </c>
      <c r="B2501" s="89" t="s">
        <v>293</v>
      </c>
      <c r="C2501" s="89" t="s">
        <v>53</v>
      </c>
      <c r="D2501" s="89" t="s">
        <v>311</v>
      </c>
      <c r="E2501" s="89" t="s">
        <v>312</v>
      </c>
      <c r="F2501" s="72">
        <v>1.3</v>
      </c>
      <c r="G2501" s="72">
        <v>2.4</v>
      </c>
      <c r="H2501" s="72">
        <v>4.5999999999999996</v>
      </c>
      <c r="I2501" s="28" t="s">
        <v>226</v>
      </c>
      <c r="J2501" s="28" t="s">
        <v>329</v>
      </c>
    </row>
    <row r="2502" spans="1:10" x14ac:dyDescent="0.25">
      <c r="A2502" s="107">
        <v>43399</v>
      </c>
      <c r="B2502" s="89" t="s">
        <v>293</v>
      </c>
      <c r="C2502" s="89" t="s">
        <v>53</v>
      </c>
      <c r="D2502" s="89" t="s">
        <v>311</v>
      </c>
      <c r="E2502" s="89" t="s">
        <v>312</v>
      </c>
      <c r="F2502" s="72">
        <v>0.2</v>
      </c>
      <c r="G2502" s="72">
        <v>1.3</v>
      </c>
      <c r="H2502" s="72">
        <v>6.5</v>
      </c>
      <c r="I2502" s="28" t="s">
        <v>226</v>
      </c>
      <c r="J2502" s="28" t="s">
        <v>329</v>
      </c>
    </row>
    <row r="2503" spans="1:10" x14ac:dyDescent="0.25">
      <c r="A2503" s="107">
        <v>43400</v>
      </c>
      <c r="B2503" s="89" t="s">
        <v>293</v>
      </c>
      <c r="C2503" s="89" t="s">
        <v>53</v>
      </c>
      <c r="D2503" s="89" t="s">
        <v>311</v>
      </c>
      <c r="E2503" s="89" t="s">
        <v>312</v>
      </c>
      <c r="F2503" s="72">
        <v>0.3</v>
      </c>
      <c r="G2503" s="72">
        <v>0.7</v>
      </c>
      <c r="H2503" s="72">
        <v>6</v>
      </c>
      <c r="I2503" s="28" t="s">
        <v>327</v>
      </c>
      <c r="J2503" s="28" t="s">
        <v>328</v>
      </c>
    </row>
    <row r="2504" spans="1:10" x14ac:dyDescent="0.25">
      <c r="A2504" s="107">
        <v>43401</v>
      </c>
      <c r="B2504" s="89" t="s">
        <v>293</v>
      </c>
      <c r="C2504" s="89" t="s">
        <v>53</v>
      </c>
      <c r="D2504" s="89" t="s">
        <v>311</v>
      </c>
      <c r="E2504" s="89" t="s">
        <v>312</v>
      </c>
      <c r="F2504" s="72">
        <v>0.5</v>
      </c>
      <c r="G2504" s="72">
        <v>2.9</v>
      </c>
      <c r="H2504" s="72">
        <v>7.8</v>
      </c>
      <c r="I2504" s="28" t="s">
        <v>226</v>
      </c>
      <c r="J2504" s="28" t="s">
        <v>329</v>
      </c>
    </row>
    <row r="2505" spans="1:10" x14ac:dyDescent="0.25">
      <c r="A2505" s="107">
        <v>43402</v>
      </c>
      <c r="B2505" s="89" t="s">
        <v>293</v>
      </c>
      <c r="C2505" s="89" t="s">
        <v>53</v>
      </c>
      <c r="D2505" s="89" t="s">
        <v>311</v>
      </c>
      <c r="E2505" s="89" t="s">
        <v>312</v>
      </c>
      <c r="F2505" s="72">
        <v>0.5</v>
      </c>
      <c r="G2505" s="72">
        <v>3.1</v>
      </c>
      <c r="H2505" s="72">
        <v>6.2</v>
      </c>
      <c r="I2505" s="28" t="s">
        <v>299</v>
      </c>
      <c r="J2505" s="28" t="s">
        <v>334</v>
      </c>
    </row>
    <row r="2506" spans="1:10" x14ac:dyDescent="0.25">
      <c r="A2506" s="107">
        <v>43403</v>
      </c>
      <c r="B2506" s="89" t="s">
        <v>293</v>
      </c>
      <c r="C2506" s="89" t="s">
        <v>53</v>
      </c>
      <c r="D2506" s="89" t="s">
        <v>311</v>
      </c>
      <c r="E2506" s="89" t="s">
        <v>312</v>
      </c>
      <c r="F2506" s="72">
        <v>0.4</v>
      </c>
      <c r="G2506" s="72">
        <v>0.4</v>
      </c>
      <c r="H2506" s="72">
        <v>5</v>
      </c>
      <c r="I2506" s="28" t="s">
        <v>327</v>
      </c>
      <c r="J2506" s="28" t="s">
        <v>328</v>
      </c>
    </row>
    <row r="2507" spans="1:10" x14ac:dyDescent="0.25">
      <c r="A2507" s="107">
        <v>43404</v>
      </c>
      <c r="B2507" s="89" t="s">
        <v>293</v>
      </c>
      <c r="C2507" s="89" t="s">
        <v>53</v>
      </c>
      <c r="D2507" s="89" t="s">
        <v>311</v>
      </c>
      <c r="E2507" s="89" t="s">
        <v>312</v>
      </c>
      <c r="F2507" s="72">
        <v>0.3</v>
      </c>
      <c r="G2507" s="72">
        <v>0.9</v>
      </c>
      <c r="H2507" s="72">
        <v>6.3</v>
      </c>
      <c r="I2507" s="28" t="s">
        <v>265</v>
      </c>
      <c r="J2507" s="28" t="s">
        <v>333</v>
      </c>
    </row>
    <row r="2508" spans="1:10" x14ac:dyDescent="0.25">
      <c r="A2508" s="107">
        <v>43405</v>
      </c>
      <c r="B2508" s="89" t="s">
        <v>293</v>
      </c>
      <c r="C2508" s="89" t="s">
        <v>53</v>
      </c>
      <c r="D2508" s="89" t="s">
        <v>311</v>
      </c>
      <c r="E2508" s="89" t="s">
        <v>312</v>
      </c>
      <c r="F2508" s="72">
        <v>0.5</v>
      </c>
      <c r="G2508" s="72">
        <v>0</v>
      </c>
      <c r="H2508" s="72">
        <v>5.2</v>
      </c>
      <c r="I2508" s="28" t="s">
        <v>298</v>
      </c>
      <c r="J2508" s="28" t="s">
        <v>331</v>
      </c>
    </row>
    <row r="2509" spans="1:10" x14ac:dyDescent="0.25">
      <c r="A2509" s="107">
        <v>43406</v>
      </c>
      <c r="B2509" s="89" t="s">
        <v>293</v>
      </c>
      <c r="C2509" s="89" t="s">
        <v>53</v>
      </c>
      <c r="D2509" s="89" t="s">
        <v>311</v>
      </c>
      <c r="E2509" s="89" t="s">
        <v>312</v>
      </c>
      <c r="F2509" s="72">
        <v>0.6</v>
      </c>
      <c r="G2509" s="72">
        <v>6.2</v>
      </c>
      <c r="H2509" s="72">
        <v>13.9</v>
      </c>
      <c r="I2509" s="28" t="s">
        <v>261</v>
      </c>
      <c r="J2509" s="28" t="s">
        <v>332</v>
      </c>
    </row>
    <row r="2510" spans="1:10" x14ac:dyDescent="0.25">
      <c r="A2510" s="107">
        <v>43407</v>
      </c>
      <c r="B2510" s="89" t="s">
        <v>293</v>
      </c>
      <c r="C2510" s="89" t="s">
        <v>53</v>
      </c>
      <c r="D2510" s="89" t="s">
        <v>311</v>
      </c>
      <c r="E2510" s="89" t="s">
        <v>312</v>
      </c>
      <c r="F2510" s="72">
        <v>2.1</v>
      </c>
      <c r="G2510" s="72">
        <v>4.2</v>
      </c>
      <c r="H2510" s="72">
        <v>10.9</v>
      </c>
      <c r="I2510" s="28" t="s">
        <v>327</v>
      </c>
      <c r="J2510" s="28" t="s">
        <v>328</v>
      </c>
    </row>
    <row r="2511" spans="1:10" x14ac:dyDescent="0.25">
      <c r="A2511" s="107">
        <v>43408</v>
      </c>
      <c r="B2511" s="89" t="s">
        <v>293</v>
      </c>
      <c r="C2511" s="89" t="s">
        <v>53</v>
      </c>
      <c r="D2511" s="89" t="s">
        <v>311</v>
      </c>
      <c r="E2511" s="89" t="s">
        <v>312</v>
      </c>
      <c r="F2511" s="72">
        <v>0.1</v>
      </c>
      <c r="G2511" s="72">
        <v>2.2999999999999998</v>
      </c>
      <c r="H2511" s="72">
        <v>4.5</v>
      </c>
      <c r="I2511" s="28" t="s">
        <v>299</v>
      </c>
      <c r="J2511" s="28" t="s">
        <v>334</v>
      </c>
    </row>
    <row r="2512" spans="1:10" x14ac:dyDescent="0.25">
      <c r="A2512" s="107">
        <v>43409</v>
      </c>
      <c r="B2512" s="89" t="s">
        <v>293</v>
      </c>
      <c r="C2512" s="89" t="s">
        <v>53</v>
      </c>
      <c r="D2512" s="89" t="s">
        <v>311</v>
      </c>
      <c r="E2512" s="89" t="s">
        <v>312</v>
      </c>
      <c r="F2512" s="72">
        <v>0.5</v>
      </c>
      <c r="G2512" s="72">
        <v>0.9</v>
      </c>
      <c r="H2512" s="72">
        <v>5.0999999999999996</v>
      </c>
      <c r="I2512" s="28" t="s">
        <v>327</v>
      </c>
      <c r="J2512" s="28" t="s">
        <v>328</v>
      </c>
    </row>
    <row r="2513" spans="1:10" x14ac:dyDescent="0.25">
      <c r="A2513" s="107">
        <v>43410</v>
      </c>
      <c r="B2513" s="89" t="s">
        <v>293</v>
      </c>
      <c r="C2513" s="89" t="s">
        <v>53</v>
      </c>
      <c r="D2513" s="89" t="s">
        <v>311</v>
      </c>
      <c r="E2513" s="89" t="s">
        <v>312</v>
      </c>
      <c r="F2513" s="72">
        <v>0.2</v>
      </c>
      <c r="G2513" s="72">
        <v>2.1</v>
      </c>
      <c r="H2513" s="72">
        <v>11.4</v>
      </c>
      <c r="I2513" s="28" t="s">
        <v>327</v>
      </c>
      <c r="J2513" s="28" t="s">
        <v>328</v>
      </c>
    </row>
    <row r="2514" spans="1:10" x14ac:dyDescent="0.25">
      <c r="A2514" s="107">
        <v>43411</v>
      </c>
      <c r="B2514" s="89" t="s">
        <v>293</v>
      </c>
      <c r="C2514" s="89" t="s">
        <v>53</v>
      </c>
      <c r="D2514" s="89" t="s">
        <v>311</v>
      </c>
      <c r="E2514" s="89" t="s">
        <v>312</v>
      </c>
      <c r="F2514" s="72">
        <v>0.5</v>
      </c>
      <c r="G2514" s="72">
        <v>3.1</v>
      </c>
      <c r="H2514" s="72">
        <v>10.199999999999999</v>
      </c>
      <c r="I2514" s="28" t="s">
        <v>261</v>
      </c>
      <c r="J2514" s="28" t="s">
        <v>332</v>
      </c>
    </row>
    <row r="2515" spans="1:10" x14ac:dyDescent="0.25">
      <c r="A2515" s="107">
        <v>43412</v>
      </c>
      <c r="B2515" s="89" t="s">
        <v>293</v>
      </c>
      <c r="C2515" s="89" t="s">
        <v>53</v>
      </c>
      <c r="D2515" s="89" t="s">
        <v>311</v>
      </c>
      <c r="E2515" s="89" t="s">
        <v>312</v>
      </c>
      <c r="F2515" s="72">
        <v>0.2</v>
      </c>
      <c r="G2515" s="72">
        <v>0.9</v>
      </c>
      <c r="H2515" s="72">
        <v>6.8</v>
      </c>
      <c r="I2515" s="28" t="s">
        <v>299</v>
      </c>
      <c r="J2515" s="28" t="s">
        <v>334</v>
      </c>
    </row>
    <row r="2516" spans="1:10" x14ac:dyDescent="0.25">
      <c r="A2516" s="107">
        <v>43413</v>
      </c>
      <c r="B2516" s="89" t="s">
        <v>293</v>
      </c>
      <c r="C2516" s="89" t="s">
        <v>53</v>
      </c>
      <c r="D2516" s="89" t="s">
        <v>311</v>
      </c>
      <c r="E2516" s="89" t="s">
        <v>312</v>
      </c>
      <c r="F2516" s="72">
        <v>0.4</v>
      </c>
      <c r="G2516" s="72">
        <v>1.6</v>
      </c>
      <c r="H2516" s="72">
        <v>5</v>
      </c>
      <c r="I2516" s="28" t="s">
        <v>299</v>
      </c>
      <c r="J2516" s="28" t="s">
        <v>334</v>
      </c>
    </row>
    <row r="2517" spans="1:10" x14ac:dyDescent="0.25">
      <c r="A2517" s="107">
        <v>43414</v>
      </c>
      <c r="B2517" s="89" t="s">
        <v>293</v>
      </c>
      <c r="C2517" s="89" t="s">
        <v>53</v>
      </c>
      <c r="D2517" s="89" t="s">
        <v>311</v>
      </c>
      <c r="E2517" s="89" t="s">
        <v>312</v>
      </c>
      <c r="F2517" s="72">
        <v>0</v>
      </c>
      <c r="G2517" s="72">
        <v>1.9</v>
      </c>
      <c r="H2517" s="72">
        <v>6.5</v>
      </c>
      <c r="I2517" s="28" t="s">
        <v>299</v>
      </c>
      <c r="J2517" s="28" t="s">
        <v>334</v>
      </c>
    </row>
    <row r="2518" spans="1:10" x14ac:dyDescent="0.25">
      <c r="A2518" s="107">
        <v>43415</v>
      </c>
      <c r="B2518" s="89" t="s">
        <v>293</v>
      </c>
      <c r="C2518" s="89" t="s">
        <v>53</v>
      </c>
      <c r="D2518" s="89" t="s">
        <v>311</v>
      </c>
      <c r="E2518" s="89" t="s">
        <v>312</v>
      </c>
      <c r="F2518" s="72">
        <v>0.3</v>
      </c>
      <c r="G2518" s="72">
        <v>2.1</v>
      </c>
      <c r="H2518" s="72">
        <v>6</v>
      </c>
      <c r="I2518" s="28" t="s">
        <v>226</v>
      </c>
      <c r="J2518" s="28" t="s">
        <v>329</v>
      </c>
    </row>
    <row r="2519" spans="1:10" x14ac:dyDescent="0.25">
      <c r="A2519" s="107">
        <v>43416</v>
      </c>
      <c r="B2519" s="89" t="s">
        <v>293</v>
      </c>
      <c r="C2519" s="89" t="s">
        <v>53</v>
      </c>
      <c r="D2519" s="89" t="s">
        <v>311</v>
      </c>
      <c r="E2519" s="89" t="s">
        <v>312</v>
      </c>
      <c r="F2519" s="72">
        <v>0.5</v>
      </c>
      <c r="G2519" s="72">
        <v>2.8</v>
      </c>
      <c r="H2519" s="72">
        <v>5.9</v>
      </c>
      <c r="I2519" s="28" t="s">
        <v>299</v>
      </c>
      <c r="J2519" s="28" t="s">
        <v>334</v>
      </c>
    </row>
    <row r="2520" spans="1:10" x14ac:dyDescent="0.25">
      <c r="A2520" s="107">
        <v>43417</v>
      </c>
      <c r="B2520" s="89" t="s">
        <v>293</v>
      </c>
      <c r="C2520" s="89" t="s">
        <v>53</v>
      </c>
      <c r="D2520" s="89" t="s">
        <v>311</v>
      </c>
      <c r="E2520" s="89" t="s">
        <v>312</v>
      </c>
      <c r="F2520" s="72">
        <v>0.3</v>
      </c>
      <c r="G2520" s="72">
        <v>1.8</v>
      </c>
      <c r="H2520" s="72">
        <v>3.6</v>
      </c>
      <c r="I2520" s="28" t="s">
        <v>299</v>
      </c>
      <c r="J2520" s="28" t="s">
        <v>334</v>
      </c>
    </row>
    <row r="2521" spans="1:10" x14ac:dyDescent="0.25">
      <c r="A2521" s="107">
        <v>43418</v>
      </c>
      <c r="B2521" s="89" t="s">
        <v>293</v>
      </c>
      <c r="C2521" s="89" t="s">
        <v>53</v>
      </c>
      <c r="D2521" s="89" t="s">
        <v>311</v>
      </c>
      <c r="E2521" s="89" t="s">
        <v>312</v>
      </c>
      <c r="F2521" s="72">
        <v>0</v>
      </c>
      <c r="G2521" s="72">
        <v>0.5</v>
      </c>
      <c r="H2521" s="72">
        <v>6.1</v>
      </c>
      <c r="I2521" s="28" t="s">
        <v>261</v>
      </c>
      <c r="J2521" s="28" t="s">
        <v>332</v>
      </c>
    </row>
    <row r="2522" spans="1:10" x14ac:dyDescent="0.25">
      <c r="A2522" s="107">
        <v>43419</v>
      </c>
      <c r="B2522" s="89" t="s">
        <v>293</v>
      </c>
      <c r="C2522" s="89" t="s">
        <v>53</v>
      </c>
      <c r="D2522" s="89" t="s">
        <v>311</v>
      </c>
      <c r="E2522" s="89" t="s">
        <v>312</v>
      </c>
      <c r="F2522" s="72">
        <v>0.7</v>
      </c>
      <c r="G2522" s="72">
        <v>1.4</v>
      </c>
      <c r="H2522" s="72">
        <v>8.6999999999999993</v>
      </c>
      <c r="I2522" s="28" t="s">
        <v>299</v>
      </c>
      <c r="J2522" s="28" t="s">
        <v>334</v>
      </c>
    </row>
    <row r="2523" spans="1:10" x14ac:dyDescent="0.25">
      <c r="A2523" s="107">
        <v>43420</v>
      </c>
      <c r="B2523" s="89" t="s">
        <v>293</v>
      </c>
      <c r="C2523" s="89" t="s">
        <v>53</v>
      </c>
      <c r="D2523" s="89" t="s">
        <v>311</v>
      </c>
      <c r="E2523" s="89" t="s">
        <v>312</v>
      </c>
      <c r="F2523" s="72">
        <v>1.7</v>
      </c>
      <c r="G2523" s="72">
        <v>2.6</v>
      </c>
      <c r="H2523" s="72">
        <v>4.8</v>
      </c>
      <c r="I2523" s="28" t="s">
        <v>299</v>
      </c>
      <c r="J2523" s="28" t="s">
        <v>334</v>
      </c>
    </row>
    <row r="2524" spans="1:10" x14ac:dyDescent="0.25">
      <c r="A2524" s="107">
        <v>43421</v>
      </c>
      <c r="B2524" s="89" t="s">
        <v>293</v>
      </c>
      <c r="C2524" s="89" t="s">
        <v>53</v>
      </c>
      <c r="D2524" s="89" t="s">
        <v>311</v>
      </c>
      <c r="E2524" s="89" t="s">
        <v>312</v>
      </c>
      <c r="F2524" s="72">
        <v>0.6</v>
      </c>
      <c r="G2524" s="72">
        <v>3</v>
      </c>
      <c r="H2524" s="72">
        <v>6.7</v>
      </c>
      <c r="I2524" s="28" t="s">
        <v>299</v>
      </c>
      <c r="J2524" s="28" t="s">
        <v>334</v>
      </c>
    </row>
    <row r="2525" spans="1:10" x14ac:dyDescent="0.25">
      <c r="A2525" s="107">
        <v>43422</v>
      </c>
      <c r="B2525" s="89" t="s">
        <v>293</v>
      </c>
      <c r="C2525" s="89" t="s">
        <v>53</v>
      </c>
      <c r="D2525" s="89" t="s">
        <v>311</v>
      </c>
      <c r="E2525" s="89" t="s">
        <v>312</v>
      </c>
      <c r="F2525" s="72">
        <v>1.2</v>
      </c>
      <c r="G2525" s="72">
        <v>3.7</v>
      </c>
      <c r="H2525" s="72">
        <v>6.7</v>
      </c>
      <c r="I2525" s="28" t="s">
        <v>226</v>
      </c>
      <c r="J2525" s="28" t="s">
        <v>329</v>
      </c>
    </row>
    <row r="2526" spans="1:10" x14ac:dyDescent="0.25">
      <c r="A2526" s="107">
        <v>43423</v>
      </c>
      <c r="B2526" s="89" t="s">
        <v>293</v>
      </c>
      <c r="C2526" s="89" t="s">
        <v>53</v>
      </c>
      <c r="D2526" s="89" t="s">
        <v>311</v>
      </c>
      <c r="E2526" s="89" t="s">
        <v>312</v>
      </c>
      <c r="F2526" s="72">
        <v>0</v>
      </c>
      <c r="G2526" s="72">
        <v>2.4</v>
      </c>
      <c r="H2526" s="72">
        <v>5.3</v>
      </c>
      <c r="I2526" s="28" t="s">
        <v>226</v>
      </c>
      <c r="J2526" s="28" t="s">
        <v>329</v>
      </c>
    </row>
    <row r="2527" spans="1:10" x14ac:dyDescent="0.25">
      <c r="A2527" s="107">
        <v>43424</v>
      </c>
      <c r="B2527" s="89" t="s">
        <v>293</v>
      </c>
      <c r="C2527" s="89" t="s">
        <v>53</v>
      </c>
      <c r="D2527" s="89" t="s">
        <v>311</v>
      </c>
      <c r="E2527" s="89" t="s">
        <v>312</v>
      </c>
      <c r="F2527" s="72">
        <v>0.2</v>
      </c>
      <c r="G2527" s="72">
        <v>0.1</v>
      </c>
      <c r="H2527" s="72">
        <v>7.3</v>
      </c>
      <c r="I2527" s="28" t="s">
        <v>300</v>
      </c>
      <c r="J2527" s="28" t="s">
        <v>330</v>
      </c>
    </row>
    <row r="2528" spans="1:10" x14ac:dyDescent="0.25">
      <c r="A2528" s="107">
        <v>43425</v>
      </c>
      <c r="B2528" s="89" t="s">
        <v>293</v>
      </c>
      <c r="C2528" s="89" t="s">
        <v>53</v>
      </c>
      <c r="D2528" s="89" t="s">
        <v>311</v>
      </c>
      <c r="E2528" s="89" t="s">
        <v>312</v>
      </c>
      <c r="F2528" s="72">
        <v>0.7</v>
      </c>
      <c r="G2528" s="72">
        <v>6.4</v>
      </c>
      <c r="H2528" s="72">
        <v>13.6</v>
      </c>
      <c r="I2528" s="28" t="s">
        <v>261</v>
      </c>
      <c r="J2528" s="28" t="s">
        <v>332</v>
      </c>
    </row>
    <row r="2529" spans="1:10" x14ac:dyDescent="0.25">
      <c r="A2529" s="107">
        <v>43426</v>
      </c>
      <c r="B2529" s="89" t="s">
        <v>293</v>
      </c>
      <c r="C2529" s="89" t="s">
        <v>53</v>
      </c>
      <c r="D2529" s="89" t="s">
        <v>311</v>
      </c>
      <c r="E2529" s="89" t="s">
        <v>312</v>
      </c>
      <c r="F2529" s="72">
        <v>2</v>
      </c>
      <c r="G2529" s="72">
        <v>8</v>
      </c>
      <c r="H2529" s="72">
        <v>14.7</v>
      </c>
      <c r="I2529" s="28" t="s">
        <v>327</v>
      </c>
      <c r="J2529" s="28" t="s">
        <v>328</v>
      </c>
    </row>
    <row r="2530" spans="1:10" x14ac:dyDescent="0.25">
      <c r="A2530" s="107">
        <v>43427</v>
      </c>
      <c r="B2530" s="89" t="s">
        <v>293</v>
      </c>
      <c r="C2530" s="89" t="s">
        <v>53</v>
      </c>
      <c r="D2530" s="89" t="s">
        <v>311</v>
      </c>
      <c r="E2530" s="89" t="s">
        <v>312</v>
      </c>
      <c r="F2530" s="72">
        <v>4.3</v>
      </c>
      <c r="G2530" s="72">
        <v>8.5</v>
      </c>
      <c r="H2530" s="72">
        <v>15.3</v>
      </c>
      <c r="I2530" s="28" t="s">
        <v>327</v>
      </c>
      <c r="J2530" s="28" t="s">
        <v>328</v>
      </c>
    </row>
    <row r="2531" spans="1:10" x14ac:dyDescent="0.25">
      <c r="A2531" s="107">
        <v>43428</v>
      </c>
      <c r="B2531" s="89" t="s">
        <v>293</v>
      </c>
      <c r="C2531" s="89" t="s">
        <v>53</v>
      </c>
      <c r="D2531" s="89" t="s">
        <v>311</v>
      </c>
      <c r="E2531" s="89" t="s">
        <v>312</v>
      </c>
      <c r="F2531" s="72">
        <v>2.6</v>
      </c>
      <c r="G2531" s="72">
        <v>5.8</v>
      </c>
      <c r="H2531" s="72">
        <v>10.4</v>
      </c>
      <c r="I2531" s="28" t="s">
        <v>327</v>
      </c>
      <c r="J2531" s="28" t="s">
        <v>328</v>
      </c>
    </row>
    <row r="2532" spans="1:10" x14ac:dyDescent="0.25">
      <c r="A2532" s="107">
        <v>43429</v>
      </c>
      <c r="B2532" s="89" t="s">
        <v>293</v>
      </c>
      <c r="C2532" s="89" t="s">
        <v>53</v>
      </c>
      <c r="D2532" s="89" t="s">
        <v>311</v>
      </c>
      <c r="E2532" s="89" t="s">
        <v>312</v>
      </c>
      <c r="F2532" s="72">
        <v>1.6</v>
      </c>
      <c r="G2532" s="72">
        <v>2.8</v>
      </c>
      <c r="H2532" s="72">
        <v>8.6</v>
      </c>
      <c r="I2532" s="28" t="s">
        <v>327</v>
      </c>
      <c r="J2532" s="28" t="s">
        <v>328</v>
      </c>
    </row>
    <row r="2533" spans="1:10" x14ac:dyDescent="0.25">
      <c r="A2533" s="107">
        <v>43430</v>
      </c>
      <c r="B2533" s="89" t="s">
        <v>293</v>
      </c>
      <c r="C2533" s="89" t="s">
        <v>53</v>
      </c>
      <c r="D2533" s="89" t="s">
        <v>311</v>
      </c>
      <c r="E2533" s="89" t="s">
        <v>312</v>
      </c>
      <c r="F2533" s="72">
        <v>0</v>
      </c>
      <c r="G2533" s="72">
        <v>1.8</v>
      </c>
      <c r="H2533" s="72">
        <v>6.7</v>
      </c>
      <c r="I2533" s="28" t="s">
        <v>299</v>
      </c>
      <c r="J2533" s="28" t="s">
        <v>334</v>
      </c>
    </row>
    <row r="2534" spans="1:10" x14ac:dyDescent="0.25">
      <c r="A2534" s="107">
        <v>43431</v>
      </c>
      <c r="B2534" s="89" t="s">
        <v>293</v>
      </c>
      <c r="C2534" s="89" t="s">
        <v>53</v>
      </c>
      <c r="D2534" s="89" t="s">
        <v>311</v>
      </c>
      <c r="E2534" s="89" t="s">
        <v>312</v>
      </c>
      <c r="F2534" s="72">
        <v>0.4</v>
      </c>
      <c r="G2534" s="72">
        <v>1.5</v>
      </c>
      <c r="H2534" s="72">
        <v>5.6</v>
      </c>
      <c r="I2534" s="28" t="s">
        <v>299</v>
      </c>
      <c r="J2534" s="28" t="s">
        <v>334</v>
      </c>
    </row>
    <row r="2535" spans="1:10" x14ac:dyDescent="0.25">
      <c r="A2535" s="107">
        <v>43432</v>
      </c>
      <c r="B2535" s="89" t="s">
        <v>293</v>
      </c>
      <c r="C2535" s="89" t="s">
        <v>53</v>
      </c>
      <c r="D2535" s="89" t="s">
        <v>311</v>
      </c>
      <c r="E2535" s="89" t="s">
        <v>312</v>
      </c>
      <c r="F2535" s="72">
        <v>0.5</v>
      </c>
      <c r="G2535" s="72">
        <v>1.1000000000000001</v>
      </c>
      <c r="H2535" s="72">
        <v>6.9</v>
      </c>
      <c r="I2535" s="28" t="s">
        <v>265</v>
      </c>
      <c r="J2535" s="28" t="s">
        <v>333</v>
      </c>
    </row>
    <row r="2536" spans="1:10" x14ac:dyDescent="0.25">
      <c r="A2536" s="107">
        <v>43433</v>
      </c>
      <c r="B2536" s="89" t="s">
        <v>293</v>
      </c>
      <c r="C2536" s="89" t="s">
        <v>53</v>
      </c>
      <c r="D2536" s="89" t="s">
        <v>311</v>
      </c>
      <c r="E2536" s="89" t="s">
        <v>312</v>
      </c>
      <c r="F2536" s="72">
        <v>1.1000000000000001</v>
      </c>
      <c r="G2536" s="72">
        <v>2.4</v>
      </c>
      <c r="H2536" s="72">
        <v>6.8</v>
      </c>
      <c r="I2536" s="28" t="s">
        <v>299</v>
      </c>
      <c r="J2536" s="28" t="s">
        <v>334</v>
      </c>
    </row>
    <row r="2537" spans="1:10" x14ac:dyDescent="0.25">
      <c r="A2537" s="107">
        <v>43434</v>
      </c>
      <c r="B2537" s="89" t="s">
        <v>293</v>
      </c>
      <c r="C2537" s="89" t="s">
        <v>53</v>
      </c>
      <c r="D2537" s="89" t="s">
        <v>311</v>
      </c>
      <c r="E2537" s="89" t="s">
        <v>312</v>
      </c>
      <c r="F2537" s="72">
        <v>0.5</v>
      </c>
      <c r="G2537" s="72">
        <v>0.4</v>
      </c>
      <c r="H2537" s="72">
        <v>5.5</v>
      </c>
      <c r="I2537" s="28" t="s">
        <v>265</v>
      </c>
      <c r="J2537" s="28" t="s">
        <v>333</v>
      </c>
    </row>
    <row r="2538" spans="1:10" x14ac:dyDescent="0.25">
      <c r="A2538" s="107">
        <v>43435</v>
      </c>
      <c r="B2538" s="89" t="s">
        <v>293</v>
      </c>
      <c r="C2538" s="89" t="s">
        <v>53</v>
      </c>
      <c r="D2538" s="89" t="s">
        <v>311</v>
      </c>
      <c r="E2538" s="89" t="s">
        <v>312</v>
      </c>
      <c r="F2538" s="72">
        <v>0</v>
      </c>
      <c r="G2538" s="72">
        <v>0.2</v>
      </c>
      <c r="H2538" s="72">
        <v>5.6</v>
      </c>
      <c r="I2538" s="28" t="s">
        <v>327</v>
      </c>
      <c r="J2538" s="28" t="s">
        <v>328</v>
      </c>
    </row>
    <row r="2539" spans="1:10" x14ac:dyDescent="0.25">
      <c r="A2539" s="107">
        <v>43436</v>
      </c>
      <c r="B2539" s="89" t="s">
        <v>293</v>
      </c>
      <c r="C2539" s="89" t="s">
        <v>53</v>
      </c>
      <c r="D2539" s="89" t="s">
        <v>311</v>
      </c>
      <c r="E2539" s="89" t="s">
        <v>312</v>
      </c>
      <c r="F2539" s="72">
        <v>0.3</v>
      </c>
      <c r="G2539" s="72">
        <v>3.8</v>
      </c>
      <c r="H2539" s="72">
        <v>13.4</v>
      </c>
      <c r="I2539" s="28" t="s">
        <v>327</v>
      </c>
      <c r="J2539" s="28" t="s">
        <v>328</v>
      </c>
    </row>
    <row r="2540" spans="1:10" x14ac:dyDescent="0.25">
      <c r="A2540" s="107">
        <v>43437</v>
      </c>
      <c r="B2540" s="89" t="s">
        <v>293</v>
      </c>
      <c r="C2540" s="89" t="s">
        <v>53</v>
      </c>
      <c r="D2540" s="89" t="s">
        <v>311</v>
      </c>
      <c r="E2540" s="89" t="s">
        <v>312</v>
      </c>
      <c r="F2540" s="72">
        <v>0.5</v>
      </c>
      <c r="G2540" s="72">
        <v>1.9</v>
      </c>
      <c r="H2540" s="72">
        <v>7.1</v>
      </c>
      <c r="I2540" s="28" t="s">
        <v>327</v>
      </c>
      <c r="J2540" s="28" t="s">
        <v>328</v>
      </c>
    </row>
    <row r="2541" spans="1:10" x14ac:dyDescent="0.25">
      <c r="A2541" s="107">
        <v>43438</v>
      </c>
      <c r="B2541" s="89" t="s">
        <v>293</v>
      </c>
      <c r="C2541" s="89" t="s">
        <v>53</v>
      </c>
      <c r="D2541" s="89" t="s">
        <v>311</v>
      </c>
      <c r="E2541" s="89" t="s">
        <v>312</v>
      </c>
      <c r="F2541" s="72">
        <v>0.4</v>
      </c>
      <c r="G2541" s="72">
        <v>1.8</v>
      </c>
      <c r="H2541" s="72">
        <v>6.9</v>
      </c>
      <c r="I2541" s="28" t="s">
        <v>299</v>
      </c>
      <c r="J2541" s="28" t="s">
        <v>334</v>
      </c>
    </row>
    <row r="2542" spans="1:10" x14ac:dyDescent="0.25">
      <c r="A2542" s="107">
        <v>43439</v>
      </c>
      <c r="B2542" s="89" t="s">
        <v>293</v>
      </c>
      <c r="C2542" s="89" t="s">
        <v>53</v>
      </c>
      <c r="D2542" s="89" t="s">
        <v>311</v>
      </c>
      <c r="E2542" s="89" t="s">
        <v>312</v>
      </c>
      <c r="F2542" s="72">
        <v>1.8</v>
      </c>
      <c r="G2542" s="72">
        <v>3.5</v>
      </c>
      <c r="H2542" s="72">
        <v>5.9</v>
      </c>
      <c r="I2542" s="28" t="s">
        <v>299</v>
      </c>
      <c r="J2542" s="28" t="s">
        <v>334</v>
      </c>
    </row>
    <row r="2543" spans="1:10" x14ac:dyDescent="0.25">
      <c r="A2543" s="107">
        <v>43440</v>
      </c>
      <c r="B2543" s="89" t="s">
        <v>293</v>
      </c>
      <c r="C2543" s="89" t="s">
        <v>53</v>
      </c>
      <c r="D2543" s="89" t="s">
        <v>311</v>
      </c>
      <c r="E2543" s="89" t="s">
        <v>312</v>
      </c>
      <c r="F2543" s="72">
        <v>1.3</v>
      </c>
      <c r="G2543" s="72">
        <v>3.2</v>
      </c>
      <c r="H2543" s="72">
        <v>5.5</v>
      </c>
      <c r="I2543" s="28" t="s">
        <v>226</v>
      </c>
      <c r="J2543" s="28" t="s">
        <v>329</v>
      </c>
    </row>
    <row r="2544" spans="1:10" x14ac:dyDescent="0.25">
      <c r="A2544" s="107">
        <v>43441</v>
      </c>
      <c r="B2544" s="89" t="s">
        <v>293</v>
      </c>
      <c r="C2544" s="89" t="s">
        <v>53</v>
      </c>
      <c r="D2544" s="89" t="s">
        <v>311</v>
      </c>
      <c r="E2544" s="89" t="s">
        <v>312</v>
      </c>
      <c r="F2544" s="72">
        <v>0</v>
      </c>
      <c r="G2544" s="72">
        <v>1.8</v>
      </c>
      <c r="H2544" s="72">
        <v>5.7</v>
      </c>
      <c r="I2544" s="28" t="s">
        <v>299</v>
      </c>
      <c r="J2544" s="28" t="s">
        <v>334</v>
      </c>
    </row>
    <row r="2545" spans="1:10" x14ac:dyDescent="0.25">
      <c r="A2545" s="107">
        <v>43442</v>
      </c>
      <c r="B2545" s="89" t="s">
        <v>293</v>
      </c>
      <c r="C2545" s="89" t="s">
        <v>53</v>
      </c>
      <c r="D2545" s="89" t="s">
        <v>311</v>
      </c>
      <c r="E2545" s="89" t="s">
        <v>312</v>
      </c>
      <c r="F2545" s="72">
        <v>0</v>
      </c>
      <c r="G2545" s="72">
        <v>1.5</v>
      </c>
      <c r="H2545" s="72">
        <v>4.5999999999999996</v>
      </c>
      <c r="I2545" s="28" t="s">
        <v>226</v>
      </c>
      <c r="J2545" s="28" t="s">
        <v>329</v>
      </c>
    </row>
    <row r="2546" spans="1:10" x14ac:dyDescent="0.25">
      <c r="A2546" s="107">
        <v>43443</v>
      </c>
      <c r="B2546" s="89" t="s">
        <v>293</v>
      </c>
      <c r="C2546" s="89" t="s">
        <v>53</v>
      </c>
      <c r="D2546" s="89" t="s">
        <v>311</v>
      </c>
      <c r="E2546" s="89" t="s">
        <v>312</v>
      </c>
      <c r="F2546" s="72">
        <v>0.3</v>
      </c>
      <c r="G2546" s="72">
        <v>1.7</v>
      </c>
      <c r="H2546" s="72">
        <v>5.3</v>
      </c>
      <c r="I2546" s="28" t="s">
        <v>226</v>
      </c>
      <c r="J2546" s="28" t="s">
        <v>329</v>
      </c>
    </row>
    <row r="2547" spans="1:10" x14ac:dyDescent="0.25">
      <c r="A2547" s="107">
        <v>43444</v>
      </c>
      <c r="B2547" s="89" t="s">
        <v>293</v>
      </c>
      <c r="C2547" s="89" t="s">
        <v>53</v>
      </c>
      <c r="D2547" s="89" t="s">
        <v>311</v>
      </c>
      <c r="E2547" s="89" t="s">
        <v>312</v>
      </c>
      <c r="F2547" s="72">
        <v>0.8</v>
      </c>
      <c r="G2547" s="72">
        <v>2.2000000000000002</v>
      </c>
      <c r="H2547" s="72">
        <v>5.9</v>
      </c>
      <c r="I2547" s="28" t="s">
        <v>299</v>
      </c>
      <c r="J2547" s="28" t="s">
        <v>334</v>
      </c>
    </row>
    <row r="2548" spans="1:10" x14ac:dyDescent="0.25">
      <c r="A2548" s="107">
        <v>43445</v>
      </c>
      <c r="B2548" s="89" t="s">
        <v>293</v>
      </c>
      <c r="C2548" s="89" t="s">
        <v>53</v>
      </c>
      <c r="D2548" s="89" t="s">
        <v>311</v>
      </c>
      <c r="E2548" s="89" t="s">
        <v>312</v>
      </c>
      <c r="F2548" s="72">
        <v>0</v>
      </c>
      <c r="G2548" s="72">
        <v>2.1</v>
      </c>
      <c r="H2548" s="72">
        <v>5</v>
      </c>
      <c r="I2548" s="28" t="s">
        <v>299</v>
      </c>
      <c r="J2548" s="28" t="s">
        <v>334</v>
      </c>
    </row>
    <row r="2549" spans="1:10" x14ac:dyDescent="0.25">
      <c r="A2549" s="107">
        <v>43446</v>
      </c>
      <c r="B2549" s="89" t="s">
        <v>293</v>
      </c>
      <c r="C2549" s="89" t="s">
        <v>53</v>
      </c>
      <c r="D2549" s="89" t="s">
        <v>311</v>
      </c>
      <c r="E2549" s="89" t="s">
        <v>312</v>
      </c>
      <c r="F2549" s="72">
        <v>1.4</v>
      </c>
      <c r="G2549" s="72">
        <v>2.6</v>
      </c>
      <c r="H2549" s="72">
        <v>4.5</v>
      </c>
      <c r="I2549" s="28" t="s">
        <v>299</v>
      </c>
      <c r="J2549" s="28" t="s">
        <v>334</v>
      </c>
    </row>
    <row r="2550" spans="1:10" x14ac:dyDescent="0.25">
      <c r="A2550" s="107">
        <v>43447</v>
      </c>
      <c r="B2550" s="89" t="s">
        <v>293</v>
      </c>
      <c r="C2550" s="89" t="s">
        <v>53</v>
      </c>
      <c r="D2550" s="89" t="s">
        <v>311</v>
      </c>
      <c r="E2550" s="89" t="s">
        <v>312</v>
      </c>
      <c r="F2550" s="72">
        <v>0.1</v>
      </c>
      <c r="G2550" s="72">
        <v>1.3</v>
      </c>
      <c r="H2550" s="72">
        <v>16.399999999999999</v>
      </c>
      <c r="I2550" s="28" t="s">
        <v>261</v>
      </c>
      <c r="J2550" s="28" t="s">
        <v>332</v>
      </c>
    </row>
    <row r="2551" spans="1:10" x14ac:dyDescent="0.25">
      <c r="A2551" s="107">
        <v>43448</v>
      </c>
      <c r="B2551" s="89" t="s">
        <v>293</v>
      </c>
      <c r="C2551" s="89" t="s">
        <v>53</v>
      </c>
      <c r="D2551" s="89" t="s">
        <v>311</v>
      </c>
      <c r="E2551" s="89" t="s">
        <v>312</v>
      </c>
      <c r="F2551" s="72">
        <v>0</v>
      </c>
      <c r="G2551" s="72">
        <v>1.1000000000000001</v>
      </c>
      <c r="H2551" s="72">
        <v>4.7</v>
      </c>
      <c r="I2551" s="28" t="s">
        <v>299</v>
      </c>
      <c r="J2551" s="28" t="s">
        <v>334</v>
      </c>
    </row>
    <row r="2552" spans="1:10" x14ac:dyDescent="0.25">
      <c r="A2552" s="107">
        <v>43449</v>
      </c>
      <c r="B2552" s="89" t="s">
        <v>293</v>
      </c>
      <c r="C2552" s="89" t="s">
        <v>53</v>
      </c>
      <c r="D2552" s="89" t="s">
        <v>311</v>
      </c>
      <c r="E2552" s="89" t="s">
        <v>312</v>
      </c>
      <c r="F2552" s="72">
        <v>0.5</v>
      </c>
      <c r="G2552" s="72">
        <v>1.3</v>
      </c>
      <c r="H2552" s="72">
        <v>9.3000000000000007</v>
      </c>
      <c r="I2552" s="28" t="s">
        <v>299</v>
      </c>
      <c r="J2552" s="28" t="s">
        <v>334</v>
      </c>
    </row>
    <row r="2553" spans="1:10" x14ac:dyDescent="0.25">
      <c r="A2553" s="107">
        <v>43450</v>
      </c>
      <c r="B2553" s="89" t="s">
        <v>293</v>
      </c>
      <c r="C2553" s="89" t="s">
        <v>53</v>
      </c>
      <c r="D2553" s="89" t="s">
        <v>311</v>
      </c>
      <c r="E2553" s="89" t="s">
        <v>312</v>
      </c>
      <c r="F2553" s="72">
        <v>0.1</v>
      </c>
      <c r="G2553" s="72">
        <v>0.7</v>
      </c>
      <c r="H2553" s="72">
        <v>8</v>
      </c>
      <c r="I2553" s="28" t="s">
        <v>335</v>
      </c>
      <c r="J2553" s="28" t="s">
        <v>337</v>
      </c>
    </row>
    <row r="2554" spans="1:10" x14ac:dyDescent="0.25">
      <c r="A2554" s="107">
        <v>43451</v>
      </c>
      <c r="B2554" s="89" t="s">
        <v>293</v>
      </c>
      <c r="C2554" s="89" t="s">
        <v>53</v>
      </c>
      <c r="D2554" s="89" t="s">
        <v>311</v>
      </c>
      <c r="E2554" s="89" t="s">
        <v>312</v>
      </c>
      <c r="F2554" s="72">
        <v>0.5</v>
      </c>
      <c r="G2554" s="72">
        <v>0.3</v>
      </c>
      <c r="H2554" s="72">
        <v>8.3000000000000007</v>
      </c>
      <c r="I2554" s="28" t="s">
        <v>335</v>
      </c>
      <c r="J2554" s="28" t="s">
        <v>337</v>
      </c>
    </row>
    <row r="2555" spans="1:10" x14ac:dyDescent="0.25">
      <c r="A2555" s="107">
        <v>43452</v>
      </c>
      <c r="B2555" s="89" t="s">
        <v>293</v>
      </c>
      <c r="C2555" s="89" t="s">
        <v>53</v>
      </c>
      <c r="D2555" s="89" t="s">
        <v>311</v>
      </c>
      <c r="E2555" s="89" t="s">
        <v>312</v>
      </c>
      <c r="F2555" s="72">
        <v>1.2</v>
      </c>
      <c r="G2555" s="72">
        <v>2.7</v>
      </c>
      <c r="H2555" s="72">
        <v>5.4</v>
      </c>
      <c r="I2555" s="28" t="s">
        <v>299</v>
      </c>
      <c r="J2555" s="28" t="s">
        <v>334</v>
      </c>
    </row>
    <row r="2556" spans="1:10" x14ac:dyDescent="0.25">
      <c r="A2556" s="107">
        <v>43453</v>
      </c>
      <c r="B2556" s="89" t="s">
        <v>293</v>
      </c>
      <c r="C2556" s="89" t="s">
        <v>53</v>
      </c>
      <c r="D2556" s="89" t="s">
        <v>311</v>
      </c>
      <c r="E2556" s="89" t="s">
        <v>312</v>
      </c>
      <c r="F2556" s="72">
        <v>0.6</v>
      </c>
      <c r="G2556" s="72">
        <v>2.5</v>
      </c>
      <c r="H2556" s="72">
        <v>5.8</v>
      </c>
      <c r="I2556" s="28" t="s">
        <v>226</v>
      </c>
      <c r="J2556" s="28" t="s">
        <v>329</v>
      </c>
    </row>
    <row r="2557" spans="1:10" x14ac:dyDescent="0.25">
      <c r="A2557" s="107">
        <v>43454</v>
      </c>
      <c r="B2557" s="89" t="s">
        <v>293</v>
      </c>
      <c r="C2557" s="89" t="s">
        <v>53</v>
      </c>
      <c r="D2557" s="89" t="s">
        <v>311</v>
      </c>
      <c r="E2557" s="89" t="s">
        <v>312</v>
      </c>
      <c r="F2557" s="72" t="s">
        <v>301</v>
      </c>
      <c r="G2557" s="72">
        <v>1.6</v>
      </c>
      <c r="H2557" s="72">
        <v>10.8</v>
      </c>
      <c r="I2557" s="28" t="s">
        <v>298</v>
      </c>
      <c r="J2557" s="28" t="s">
        <v>331</v>
      </c>
    </row>
    <row r="2558" spans="1:10" x14ac:dyDescent="0.25">
      <c r="A2558" s="107">
        <v>43455</v>
      </c>
      <c r="B2558" s="89" t="s">
        <v>293</v>
      </c>
      <c r="C2558" s="89" t="s">
        <v>53</v>
      </c>
      <c r="D2558" s="89" t="s">
        <v>311</v>
      </c>
      <c r="E2558" s="89" t="s">
        <v>312</v>
      </c>
      <c r="F2558" s="72">
        <v>0.4</v>
      </c>
      <c r="G2558" s="72">
        <v>0.8</v>
      </c>
      <c r="H2558" s="72">
        <v>11.5</v>
      </c>
      <c r="I2558" s="28" t="s">
        <v>299</v>
      </c>
      <c r="J2558" s="28" t="s">
        <v>334</v>
      </c>
    </row>
    <row r="2559" spans="1:10" x14ac:dyDescent="0.25">
      <c r="A2559" s="107">
        <v>43456</v>
      </c>
      <c r="B2559" s="89" t="s">
        <v>293</v>
      </c>
      <c r="C2559" s="89" t="s">
        <v>53</v>
      </c>
      <c r="D2559" s="89" t="s">
        <v>311</v>
      </c>
      <c r="E2559" s="89" t="s">
        <v>312</v>
      </c>
      <c r="F2559" s="72">
        <v>0.7</v>
      </c>
      <c r="G2559" s="72">
        <v>2.5</v>
      </c>
      <c r="H2559" s="72">
        <v>6.3</v>
      </c>
      <c r="I2559" s="28" t="s">
        <v>299</v>
      </c>
      <c r="J2559" s="28" t="s">
        <v>334</v>
      </c>
    </row>
    <row r="2560" spans="1:10" x14ac:dyDescent="0.25">
      <c r="A2560" s="107">
        <v>43457</v>
      </c>
      <c r="B2560" s="89" t="s">
        <v>293</v>
      </c>
      <c r="C2560" s="89" t="s">
        <v>53</v>
      </c>
      <c r="D2560" s="89" t="s">
        <v>311</v>
      </c>
      <c r="E2560" s="89" t="s">
        <v>312</v>
      </c>
      <c r="F2560" s="72">
        <v>0.7</v>
      </c>
      <c r="G2560" s="72">
        <v>2.7</v>
      </c>
      <c r="H2560" s="72">
        <v>5.6</v>
      </c>
      <c r="I2560" s="28" t="s">
        <v>299</v>
      </c>
      <c r="J2560" s="28" t="s">
        <v>334</v>
      </c>
    </row>
    <row r="2561" spans="1:10" x14ac:dyDescent="0.25">
      <c r="A2561" s="107">
        <v>43458</v>
      </c>
      <c r="B2561" s="89" t="s">
        <v>293</v>
      </c>
      <c r="C2561" s="89" t="s">
        <v>53</v>
      </c>
      <c r="D2561" s="89" t="s">
        <v>311</v>
      </c>
      <c r="E2561" s="89" t="s">
        <v>312</v>
      </c>
      <c r="F2561" s="72">
        <v>0.5</v>
      </c>
      <c r="G2561" s="72">
        <v>2</v>
      </c>
      <c r="H2561" s="72">
        <v>5.4</v>
      </c>
      <c r="I2561" s="28" t="s">
        <v>299</v>
      </c>
      <c r="J2561" s="28" t="s">
        <v>334</v>
      </c>
    </row>
    <row r="2562" spans="1:10" x14ac:dyDescent="0.25">
      <c r="A2562" s="107">
        <v>43459</v>
      </c>
      <c r="B2562" s="89" t="s">
        <v>293</v>
      </c>
      <c r="C2562" s="89" t="s">
        <v>53</v>
      </c>
      <c r="D2562" s="89" t="s">
        <v>311</v>
      </c>
      <c r="E2562" s="89" t="s">
        <v>312</v>
      </c>
      <c r="F2562" s="72">
        <v>0.3</v>
      </c>
      <c r="G2562" s="72">
        <v>1</v>
      </c>
      <c r="H2562" s="72">
        <v>4.7</v>
      </c>
      <c r="I2562" s="28" t="s">
        <v>298</v>
      </c>
      <c r="J2562" s="28" t="s">
        <v>331</v>
      </c>
    </row>
    <row r="2563" spans="1:10" x14ac:dyDescent="0.25">
      <c r="A2563" s="107">
        <v>43460</v>
      </c>
      <c r="B2563" s="89" t="s">
        <v>293</v>
      </c>
      <c r="C2563" s="89" t="s">
        <v>53</v>
      </c>
      <c r="D2563" s="89" t="s">
        <v>311</v>
      </c>
      <c r="E2563" s="89" t="s">
        <v>312</v>
      </c>
      <c r="F2563" s="72">
        <v>0.5</v>
      </c>
      <c r="G2563" s="72">
        <v>1.5</v>
      </c>
      <c r="H2563" s="72">
        <v>5.5</v>
      </c>
      <c r="I2563" s="28" t="s">
        <v>226</v>
      </c>
      <c r="J2563" s="28" t="s">
        <v>329</v>
      </c>
    </row>
    <row r="2564" spans="1:10" x14ac:dyDescent="0.25">
      <c r="A2564" s="107">
        <v>43461</v>
      </c>
      <c r="B2564" s="89" t="s">
        <v>293</v>
      </c>
      <c r="C2564" s="89" t="s">
        <v>53</v>
      </c>
      <c r="D2564" s="89" t="s">
        <v>311</v>
      </c>
      <c r="E2564" s="89" t="s">
        <v>312</v>
      </c>
      <c r="F2564" s="72">
        <v>0.3</v>
      </c>
      <c r="G2564" s="72">
        <v>1.2</v>
      </c>
      <c r="H2564" s="72">
        <v>5.5</v>
      </c>
      <c r="I2564" s="28" t="s">
        <v>226</v>
      </c>
      <c r="J2564" s="28" t="s">
        <v>329</v>
      </c>
    </row>
    <row r="2565" spans="1:10" x14ac:dyDescent="0.25">
      <c r="A2565" s="107">
        <v>43462</v>
      </c>
      <c r="B2565" s="89" t="s">
        <v>293</v>
      </c>
      <c r="C2565" s="89" t="s">
        <v>53</v>
      </c>
      <c r="D2565" s="89" t="s">
        <v>311</v>
      </c>
      <c r="E2565" s="89" t="s">
        <v>312</v>
      </c>
      <c r="F2565" s="72">
        <v>0.4</v>
      </c>
      <c r="G2565" s="72">
        <v>0.8</v>
      </c>
      <c r="H2565" s="72">
        <v>6.1</v>
      </c>
      <c r="I2565" s="28" t="s">
        <v>335</v>
      </c>
      <c r="J2565" s="28" t="s">
        <v>336</v>
      </c>
    </row>
    <row r="2566" spans="1:10" x14ac:dyDescent="0.25">
      <c r="A2566" s="107">
        <v>43463</v>
      </c>
      <c r="B2566" s="89" t="s">
        <v>293</v>
      </c>
      <c r="C2566" s="89" t="s">
        <v>53</v>
      </c>
      <c r="D2566" s="89" t="s">
        <v>311</v>
      </c>
      <c r="E2566" s="89" t="s">
        <v>312</v>
      </c>
      <c r="F2566" s="72">
        <v>0.5</v>
      </c>
      <c r="G2566" s="72">
        <v>0.8</v>
      </c>
      <c r="H2566" s="72">
        <v>6.2</v>
      </c>
      <c r="I2566" s="28" t="s">
        <v>335</v>
      </c>
      <c r="J2566" s="28" t="s">
        <v>337</v>
      </c>
    </row>
    <row r="2567" spans="1:10" x14ac:dyDescent="0.25">
      <c r="A2567" s="107">
        <v>43464</v>
      </c>
      <c r="B2567" s="89" t="s">
        <v>293</v>
      </c>
      <c r="C2567" s="89" t="s">
        <v>53</v>
      </c>
      <c r="D2567" s="89" t="s">
        <v>311</v>
      </c>
      <c r="E2567" s="89" t="s">
        <v>312</v>
      </c>
      <c r="F2567" s="72">
        <v>0.5</v>
      </c>
      <c r="G2567" s="72">
        <v>2.2000000000000002</v>
      </c>
      <c r="H2567" s="72">
        <v>8.6999999999999993</v>
      </c>
      <c r="I2567" s="28" t="s">
        <v>261</v>
      </c>
      <c r="J2567" s="28" t="s">
        <v>332</v>
      </c>
    </row>
    <row r="2568" spans="1:10" x14ac:dyDescent="0.25">
      <c r="A2568" s="107">
        <v>43465</v>
      </c>
      <c r="B2568" s="89" t="s">
        <v>293</v>
      </c>
      <c r="C2568" s="89" t="s">
        <v>53</v>
      </c>
      <c r="D2568" s="89" t="s">
        <v>311</v>
      </c>
      <c r="E2568" s="89" t="s">
        <v>312</v>
      </c>
      <c r="F2568" s="72">
        <v>0</v>
      </c>
      <c r="G2568" s="72">
        <v>0.2</v>
      </c>
      <c r="H2568" s="72">
        <v>11.3</v>
      </c>
      <c r="I2568" s="28" t="s">
        <v>299</v>
      </c>
      <c r="J2568" s="28" t="s">
        <v>334</v>
      </c>
    </row>
    <row r="2569" spans="1:10" x14ac:dyDescent="0.25">
      <c r="A2569" s="107">
        <v>43466</v>
      </c>
      <c r="B2569" s="89" t="s">
        <v>293</v>
      </c>
      <c r="C2569" s="89" t="s">
        <v>53</v>
      </c>
      <c r="D2569" s="89" t="s">
        <v>311</v>
      </c>
      <c r="E2569" s="89" t="s">
        <v>312</v>
      </c>
      <c r="F2569" s="72">
        <v>0.6</v>
      </c>
      <c r="G2569" s="72">
        <v>0.5</v>
      </c>
      <c r="H2569" s="72">
        <v>5</v>
      </c>
      <c r="I2569" s="28" t="s">
        <v>298</v>
      </c>
      <c r="J2569" s="28" t="s">
        <v>331</v>
      </c>
    </row>
    <row r="2570" spans="1:10" x14ac:dyDescent="0.25">
      <c r="A2570" s="107">
        <v>43467</v>
      </c>
      <c r="B2570" s="89" t="s">
        <v>293</v>
      </c>
      <c r="C2570" s="89" t="s">
        <v>53</v>
      </c>
      <c r="D2570" s="89" t="s">
        <v>311</v>
      </c>
      <c r="E2570" s="89" t="s">
        <v>312</v>
      </c>
      <c r="F2570" s="72">
        <v>0.3</v>
      </c>
      <c r="G2570" s="72">
        <v>1.9</v>
      </c>
      <c r="H2570" s="72">
        <v>5.5</v>
      </c>
      <c r="I2570" s="28" t="s">
        <v>226</v>
      </c>
      <c r="J2570" s="28" t="s">
        <v>329</v>
      </c>
    </row>
    <row r="2571" spans="1:10" x14ac:dyDescent="0.25">
      <c r="A2571" s="107">
        <v>43468</v>
      </c>
      <c r="B2571" s="89" t="s">
        <v>293</v>
      </c>
      <c r="C2571" s="89" t="s">
        <v>53</v>
      </c>
      <c r="D2571" s="89" t="s">
        <v>311</v>
      </c>
      <c r="E2571" s="89" t="s">
        <v>312</v>
      </c>
      <c r="F2571" s="72">
        <v>0.3</v>
      </c>
      <c r="G2571" s="72">
        <v>2.2999999999999998</v>
      </c>
      <c r="H2571" s="72">
        <v>6</v>
      </c>
      <c r="I2571" s="28" t="s">
        <v>299</v>
      </c>
      <c r="J2571" s="28" t="s">
        <v>334</v>
      </c>
    </row>
    <row r="2572" spans="1:10" x14ac:dyDescent="0.25">
      <c r="A2572" s="107">
        <v>43469</v>
      </c>
      <c r="B2572" s="89" t="s">
        <v>293</v>
      </c>
      <c r="C2572" s="89" t="s">
        <v>53</v>
      </c>
      <c r="D2572" s="89" t="s">
        <v>311</v>
      </c>
      <c r="E2572" s="89" t="s">
        <v>312</v>
      </c>
      <c r="F2572" s="72">
        <v>0.3</v>
      </c>
      <c r="G2572" s="72">
        <v>0.9</v>
      </c>
      <c r="H2572" s="72">
        <v>5.2</v>
      </c>
      <c r="I2572" s="28" t="s">
        <v>226</v>
      </c>
      <c r="J2572" s="28" t="s">
        <v>329</v>
      </c>
    </row>
    <row r="2573" spans="1:10" x14ac:dyDescent="0.25">
      <c r="A2573" s="107">
        <v>43470</v>
      </c>
      <c r="B2573" s="89" t="s">
        <v>293</v>
      </c>
      <c r="C2573" s="89" t="s">
        <v>53</v>
      </c>
      <c r="D2573" s="89" t="s">
        <v>311</v>
      </c>
      <c r="E2573" s="89" t="s">
        <v>312</v>
      </c>
      <c r="F2573" s="72">
        <v>0.5</v>
      </c>
      <c r="G2573" s="72">
        <v>3.6</v>
      </c>
      <c r="H2573" s="72">
        <v>12.5</v>
      </c>
      <c r="I2573" s="28" t="s">
        <v>261</v>
      </c>
      <c r="J2573" s="28" t="s">
        <v>332</v>
      </c>
    </row>
    <row r="2574" spans="1:10" x14ac:dyDescent="0.25">
      <c r="A2574" s="107">
        <v>43471</v>
      </c>
      <c r="B2574" s="89" t="s">
        <v>293</v>
      </c>
      <c r="C2574" s="89" t="s">
        <v>53</v>
      </c>
      <c r="D2574" s="89" t="s">
        <v>311</v>
      </c>
      <c r="E2574" s="89" t="s">
        <v>312</v>
      </c>
      <c r="F2574" s="72">
        <v>0.5</v>
      </c>
      <c r="G2574" s="72">
        <v>2.8</v>
      </c>
      <c r="H2574" s="72">
        <v>5.4</v>
      </c>
      <c r="I2574" s="28" t="s">
        <v>299</v>
      </c>
      <c r="J2574" s="28" t="s">
        <v>334</v>
      </c>
    </row>
    <row r="2575" spans="1:10" x14ac:dyDescent="0.25">
      <c r="A2575" s="107">
        <v>43472</v>
      </c>
      <c r="B2575" s="89" t="s">
        <v>293</v>
      </c>
      <c r="C2575" s="89" t="s">
        <v>53</v>
      </c>
      <c r="D2575" s="89" t="s">
        <v>311</v>
      </c>
      <c r="E2575" s="89" t="s">
        <v>312</v>
      </c>
      <c r="F2575" s="72">
        <v>1.4</v>
      </c>
      <c r="G2575" s="72">
        <v>2.8</v>
      </c>
      <c r="H2575" s="72">
        <v>5</v>
      </c>
      <c r="I2575" s="28" t="s">
        <v>299</v>
      </c>
      <c r="J2575" s="28" t="s">
        <v>334</v>
      </c>
    </row>
    <row r="2576" spans="1:10" x14ac:dyDescent="0.25">
      <c r="A2576" s="107">
        <v>43473</v>
      </c>
      <c r="B2576" s="89" t="s">
        <v>293</v>
      </c>
      <c r="C2576" s="89" t="s">
        <v>53</v>
      </c>
      <c r="D2576" s="89" t="s">
        <v>311</v>
      </c>
      <c r="E2576" s="89" t="s">
        <v>312</v>
      </c>
      <c r="F2576" s="72">
        <v>0.2</v>
      </c>
      <c r="G2576" s="72">
        <v>1</v>
      </c>
      <c r="H2576" s="72">
        <v>6.1</v>
      </c>
      <c r="I2576" s="28" t="s">
        <v>299</v>
      </c>
      <c r="J2576" s="28" t="s">
        <v>334</v>
      </c>
    </row>
    <row r="2577" spans="1:10" x14ac:dyDescent="0.25">
      <c r="A2577" s="107">
        <v>43474</v>
      </c>
      <c r="B2577" s="89" t="s">
        <v>293</v>
      </c>
      <c r="C2577" s="89" t="s">
        <v>53</v>
      </c>
      <c r="D2577" s="89" t="s">
        <v>311</v>
      </c>
      <c r="E2577" s="89" t="s">
        <v>312</v>
      </c>
      <c r="F2577" s="72">
        <v>0.6</v>
      </c>
      <c r="G2577" s="72">
        <v>0.7</v>
      </c>
      <c r="H2577" s="72">
        <v>9.9</v>
      </c>
      <c r="I2577" s="28" t="s">
        <v>265</v>
      </c>
      <c r="J2577" s="28" t="s">
        <v>333</v>
      </c>
    </row>
    <row r="2578" spans="1:10" x14ac:dyDescent="0.25">
      <c r="A2578" s="107">
        <v>43475</v>
      </c>
      <c r="B2578" s="89" t="s">
        <v>293</v>
      </c>
      <c r="C2578" s="89" t="s">
        <v>53</v>
      </c>
      <c r="D2578" s="89" t="s">
        <v>311</v>
      </c>
      <c r="E2578" s="89" t="s">
        <v>312</v>
      </c>
      <c r="F2578" s="72">
        <v>0.5</v>
      </c>
      <c r="G2578" s="72">
        <v>2.7</v>
      </c>
      <c r="H2578" s="72">
        <v>6</v>
      </c>
      <c r="I2578" s="28" t="s">
        <v>299</v>
      </c>
      <c r="J2578" s="28" t="s">
        <v>334</v>
      </c>
    </row>
    <row r="2579" spans="1:10" x14ac:dyDescent="0.25">
      <c r="A2579" s="107">
        <v>43476</v>
      </c>
      <c r="B2579" s="89" t="s">
        <v>293</v>
      </c>
      <c r="C2579" s="89" t="s">
        <v>53</v>
      </c>
      <c r="D2579" s="89" t="s">
        <v>311</v>
      </c>
      <c r="E2579" s="89" t="s">
        <v>312</v>
      </c>
      <c r="F2579" s="72">
        <v>0.7</v>
      </c>
      <c r="G2579" s="72">
        <v>2.4</v>
      </c>
      <c r="H2579" s="72">
        <v>7.3</v>
      </c>
      <c r="I2579" s="28" t="s">
        <v>299</v>
      </c>
      <c r="J2579" s="28" t="s">
        <v>334</v>
      </c>
    </row>
    <row r="2580" spans="1:10" x14ac:dyDescent="0.25">
      <c r="A2580" s="107">
        <v>43477</v>
      </c>
      <c r="B2580" s="89" t="s">
        <v>293</v>
      </c>
      <c r="C2580" s="89" t="s">
        <v>53</v>
      </c>
      <c r="D2580" s="89" t="s">
        <v>311</v>
      </c>
      <c r="E2580" s="89" t="s">
        <v>312</v>
      </c>
      <c r="F2580" s="72">
        <v>0.2</v>
      </c>
      <c r="G2580" s="72">
        <v>0.4</v>
      </c>
      <c r="H2580" s="72">
        <v>4.4000000000000004</v>
      </c>
      <c r="I2580" s="28" t="s">
        <v>261</v>
      </c>
      <c r="J2580" s="28" t="s">
        <v>332</v>
      </c>
    </row>
    <row r="2581" spans="1:10" x14ac:dyDescent="0.25">
      <c r="A2581" s="107">
        <v>43478</v>
      </c>
      <c r="B2581" s="89" t="s">
        <v>293</v>
      </c>
      <c r="C2581" s="89" t="s">
        <v>53</v>
      </c>
      <c r="D2581" s="89" t="s">
        <v>311</v>
      </c>
      <c r="E2581" s="89" t="s">
        <v>312</v>
      </c>
      <c r="F2581" s="72">
        <v>0.5</v>
      </c>
      <c r="G2581" s="72">
        <v>3.3</v>
      </c>
      <c r="H2581" s="72">
        <v>6.9</v>
      </c>
      <c r="I2581" s="28" t="s">
        <v>299</v>
      </c>
      <c r="J2581" s="28" t="s">
        <v>334</v>
      </c>
    </row>
    <row r="2582" spans="1:10" x14ac:dyDescent="0.25">
      <c r="A2582" s="107">
        <v>43479</v>
      </c>
      <c r="B2582" s="89" t="s">
        <v>293</v>
      </c>
      <c r="C2582" s="89" t="s">
        <v>53</v>
      </c>
      <c r="D2582" s="89" t="s">
        <v>311</v>
      </c>
      <c r="E2582" s="89" t="s">
        <v>312</v>
      </c>
      <c r="F2582" s="72">
        <v>0.6</v>
      </c>
      <c r="G2582" s="72">
        <v>2</v>
      </c>
      <c r="H2582" s="72">
        <v>4.7</v>
      </c>
      <c r="I2582" s="28" t="s">
        <v>299</v>
      </c>
      <c r="J2582" s="28" t="s">
        <v>334</v>
      </c>
    </row>
    <row r="2583" spans="1:10" x14ac:dyDescent="0.25">
      <c r="A2583" s="107">
        <v>43480</v>
      </c>
      <c r="B2583" s="89" t="s">
        <v>293</v>
      </c>
      <c r="C2583" s="89" t="s">
        <v>53</v>
      </c>
      <c r="D2583" s="89" t="s">
        <v>311</v>
      </c>
      <c r="E2583" s="89" t="s">
        <v>312</v>
      </c>
      <c r="F2583" s="72">
        <v>0.3</v>
      </c>
      <c r="G2583" s="72">
        <v>0.6</v>
      </c>
      <c r="H2583" s="72">
        <v>8</v>
      </c>
      <c r="I2583" s="28" t="s">
        <v>299</v>
      </c>
      <c r="J2583" s="28" t="s">
        <v>334</v>
      </c>
    </row>
    <row r="2584" spans="1:10" x14ac:dyDescent="0.25">
      <c r="A2584" s="107">
        <v>43481</v>
      </c>
      <c r="B2584" s="89" t="s">
        <v>293</v>
      </c>
      <c r="C2584" s="89" t="s">
        <v>53</v>
      </c>
      <c r="D2584" s="89" t="s">
        <v>311</v>
      </c>
      <c r="E2584" s="89" t="s">
        <v>312</v>
      </c>
      <c r="F2584" s="72">
        <v>0</v>
      </c>
      <c r="G2584" s="72">
        <v>1.8</v>
      </c>
      <c r="H2584" s="72">
        <v>4.8</v>
      </c>
      <c r="I2584" s="28" t="s">
        <v>299</v>
      </c>
      <c r="J2584" s="28" t="s">
        <v>334</v>
      </c>
    </row>
    <row r="2585" spans="1:10" x14ac:dyDescent="0.25">
      <c r="A2585" s="107">
        <v>43482</v>
      </c>
      <c r="B2585" s="89" t="s">
        <v>293</v>
      </c>
      <c r="C2585" s="89" t="s">
        <v>53</v>
      </c>
      <c r="D2585" s="89" t="s">
        <v>311</v>
      </c>
      <c r="E2585" s="89" t="s">
        <v>312</v>
      </c>
      <c r="F2585" s="72">
        <v>0.1</v>
      </c>
      <c r="G2585" s="72">
        <v>1.8</v>
      </c>
      <c r="H2585" s="72">
        <v>4.5999999999999996</v>
      </c>
      <c r="I2585" s="28" t="s">
        <v>299</v>
      </c>
      <c r="J2585" s="28" t="s">
        <v>334</v>
      </c>
    </row>
    <row r="2586" spans="1:10" x14ac:dyDescent="0.25">
      <c r="A2586" s="107">
        <v>43483</v>
      </c>
      <c r="B2586" s="89" t="s">
        <v>293</v>
      </c>
      <c r="C2586" s="89" t="s">
        <v>53</v>
      </c>
      <c r="D2586" s="89" t="s">
        <v>311</v>
      </c>
      <c r="E2586" s="89" t="s">
        <v>312</v>
      </c>
      <c r="F2586" s="72">
        <v>0</v>
      </c>
      <c r="G2586" s="72">
        <v>0.3</v>
      </c>
      <c r="H2586" s="72">
        <v>4.8</v>
      </c>
      <c r="I2586" s="28" t="s">
        <v>300</v>
      </c>
      <c r="J2586" s="28" t="s">
        <v>330</v>
      </c>
    </row>
    <row r="2587" spans="1:10" x14ac:dyDescent="0.25">
      <c r="A2587" s="107">
        <v>43484</v>
      </c>
      <c r="B2587" s="89" t="s">
        <v>293</v>
      </c>
      <c r="C2587" s="89" t="s">
        <v>53</v>
      </c>
      <c r="D2587" s="89" t="s">
        <v>311</v>
      </c>
      <c r="E2587" s="89" t="s">
        <v>312</v>
      </c>
      <c r="F2587" s="72">
        <v>0.5</v>
      </c>
      <c r="G2587" s="72">
        <v>1.5</v>
      </c>
      <c r="H2587" s="72">
        <v>7.7</v>
      </c>
      <c r="I2587" s="28" t="s">
        <v>226</v>
      </c>
      <c r="J2587" s="28" t="s">
        <v>329</v>
      </c>
    </row>
    <row r="2588" spans="1:10" x14ac:dyDescent="0.25">
      <c r="A2588" s="107">
        <v>43485</v>
      </c>
      <c r="B2588" s="89" t="s">
        <v>293</v>
      </c>
      <c r="C2588" s="89" t="s">
        <v>53</v>
      </c>
      <c r="D2588" s="89" t="s">
        <v>311</v>
      </c>
      <c r="E2588" s="89" t="s">
        <v>312</v>
      </c>
      <c r="F2588" s="72">
        <v>0.8</v>
      </c>
      <c r="G2588" s="72">
        <v>3.1</v>
      </c>
      <c r="H2588" s="72">
        <v>6.2</v>
      </c>
      <c r="I2588" s="28" t="s">
        <v>299</v>
      </c>
      <c r="J2588" s="28" t="s">
        <v>334</v>
      </c>
    </row>
    <row r="2589" spans="1:10" x14ac:dyDescent="0.25">
      <c r="A2589" s="107">
        <v>43486</v>
      </c>
      <c r="B2589" s="89" t="s">
        <v>293</v>
      </c>
      <c r="C2589" s="89" t="s">
        <v>53</v>
      </c>
      <c r="D2589" s="89" t="s">
        <v>311</v>
      </c>
      <c r="E2589" s="89" t="s">
        <v>312</v>
      </c>
      <c r="F2589" s="72">
        <v>0</v>
      </c>
      <c r="G2589" s="72">
        <v>1.2</v>
      </c>
      <c r="H2589" s="72">
        <v>3.7</v>
      </c>
      <c r="I2589" s="28" t="s">
        <v>226</v>
      </c>
      <c r="J2589" s="28" t="s">
        <v>329</v>
      </c>
    </row>
    <row r="2590" spans="1:10" x14ac:dyDescent="0.25">
      <c r="A2590" s="107">
        <v>43487</v>
      </c>
      <c r="B2590" s="89" t="s">
        <v>293</v>
      </c>
      <c r="C2590" s="89" t="s">
        <v>53</v>
      </c>
      <c r="D2590" s="89" t="s">
        <v>311</v>
      </c>
      <c r="E2590" s="89" t="s">
        <v>312</v>
      </c>
      <c r="F2590" s="72">
        <v>0.3</v>
      </c>
      <c r="G2590" s="72">
        <v>0.6</v>
      </c>
      <c r="H2590" s="72">
        <v>3.8</v>
      </c>
      <c r="I2590" s="28" t="s">
        <v>299</v>
      </c>
      <c r="J2590" s="28" t="s">
        <v>334</v>
      </c>
    </row>
    <row r="2591" spans="1:10" x14ac:dyDescent="0.25">
      <c r="A2591" s="107">
        <v>43488</v>
      </c>
      <c r="B2591" s="89" t="s">
        <v>293</v>
      </c>
      <c r="C2591" s="89" t="s">
        <v>53</v>
      </c>
      <c r="D2591" s="89" t="s">
        <v>311</v>
      </c>
      <c r="E2591" s="89" t="s">
        <v>312</v>
      </c>
      <c r="F2591" s="72">
        <v>0.5</v>
      </c>
      <c r="G2591" s="72">
        <v>0.8</v>
      </c>
      <c r="H2591" s="72">
        <v>7.4</v>
      </c>
      <c r="I2591" s="28" t="s">
        <v>327</v>
      </c>
      <c r="J2591" s="28" t="s">
        <v>328</v>
      </c>
    </row>
    <row r="2592" spans="1:10" x14ac:dyDescent="0.25">
      <c r="A2592" s="107">
        <v>43489</v>
      </c>
      <c r="B2592" s="89" t="s">
        <v>293</v>
      </c>
      <c r="C2592" s="89" t="s">
        <v>53</v>
      </c>
      <c r="D2592" s="89" t="s">
        <v>311</v>
      </c>
      <c r="E2592" s="89" t="s">
        <v>312</v>
      </c>
      <c r="F2592" s="72">
        <v>0.9</v>
      </c>
      <c r="G2592" s="72">
        <v>2.8</v>
      </c>
      <c r="H2592" s="72">
        <v>5.2</v>
      </c>
      <c r="I2592" s="28" t="s">
        <v>299</v>
      </c>
      <c r="J2592" s="28" t="s">
        <v>334</v>
      </c>
    </row>
    <row r="2593" spans="1:10" x14ac:dyDescent="0.25">
      <c r="A2593" s="107">
        <v>43490</v>
      </c>
      <c r="B2593" s="89" t="s">
        <v>293</v>
      </c>
      <c r="C2593" s="89" t="s">
        <v>53</v>
      </c>
      <c r="D2593" s="89" t="s">
        <v>311</v>
      </c>
      <c r="E2593" s="89" t="s">
        <v>312</v>
      </c>
      <c r="F2593" s="72">
        <v>0.2</v>
      </c>
      <c r="G2593" s="72">
        <v>0.8</v>
      </c>
      <c r="H2593" s="72">
        <v>3.4</v>
      </c>
      <c r="I2593" s="28" t="s">
        <v>299</v>
      </c>
      <c r="J2593" s="28" t="s">
        <v>334</v>
      </c>
    </row>
    <row r="2594" spans="1:10" x14ac:dyDescent="0.25">
      <c r="A2594" s="107">
        <v>43491</v>
      </c>
      <c r="B2594" s="89" t="s">
        <v>293</v>
      </c>
      <c r="C2594" s="89" t="s">
        <v>53</v>
      </c>
      <c r="D2594" s="89" t="s">
        <v>311</v>
      </c>
      <c r="E2594" s="89" t="s">
        <v>312</v>
      </c>
      <c r="F2594" s="72">
        <v>0.4</v>
      </c>
      <c r="G2594" s="72">
        <v>1.3</v>
      </c>
      <c r="H2594" s="72">
        <v>6.9</v>
      </c>
      <c r="I2594" s="28" t="s">
        <v>327</v>
      </c>
      <c r="J2594" s="28" t="s">
        <v>328</v>
      </c>
    </row>
    <row r="2595" spans="1:10" x14ac:dyDescent="0.25">
      <c r="A2595" s="107">
        <v>43492</v>
      </c>
      <c r="B2595" s="89" t="s">
        <v>293</v>
      </c>
      <c r="C2595" s="89" t="s">
        <v>53</v>
      </c>
      <c r="D2595" s="89" t="s">
        <v>311</v>
      </c>
      <c r="E2595" s="89" t="s">
        <v>312</v>
      </c>
      <c r="F2595" s="72">
        <v>0.2</v>
      </c>
      <c r="G2595" s="72">
        <v>1.4</v>
      </c>
      <c r="H2595" s="72">
        <v>10</v>
      </c>
      <c r="I2595" s="28" t="s">
        <v>265</v>
      </c>
      <c r="J2595" s="28" t="s">
        <v>333</v>
      </c>
    </row>
    <row r="2596" spans="1:10" x14ac:dyDescent="0.25">
      <c r="A2596" s="107">
        <v>43493</v>
      </c>
      <c r="B2596" s="89" t="s">
        <v>293</v>
      </c>
      <c r="C2596" s="89" t="s">
        <v>53</v>
      </c>
      <c r="D2596" s="89" t="s">
        <v>311</v>
      </c>
      <c r="E2596" s="89" t="s">
        <v>312</v>
      </c>
      <c r="F2596" s="72">
        <v>0.8</v>
      </c>
      <c r="G2596" s="72">
        <v>2.9</v>
      </c>
      <c r="H2596" s="72">
        <v>5.9</v>
      </c>
      <c r="I2596" s="28" t="s">
        <v>299</v>
      </c>
      <c r="J2596" s="28" t="s">
        <v>334</v>
      </c>
    </row>
    <row r="2597" spans="1:10" x14ac:dyDescent="0.25">
      <c r="A2597" s="107">
        <v>43494</v>
      </c>
      <c r="B2597" s="89" t="s">
        <v>293</v>
      </c>
      <c r="C2597" s="89" t="s">
        <v>53</v>
      </c>
      <c r="D2597" s="89" t="s">
        <v>311</v>
      </c>
      <c r="E2597" s="89" t="s">
        <v>312</v>
      </c>
      <c r="F2597" s="72">
        <v>0.3</v>
      </c>
      <c r="G2597" s="72">
        <v>1.2</v>
      </c>
      <c r="H2597" s="72">
        <v>5.5</v>
      </c>
      <c r="I2597" s="28" t="s">
        <v>299</v>
      </c>
      <c r="J2597" s="28" t="s">
        <v>334</v>
      </c>
    </row>
    <row r="2598" spans="1:10" x14ac:dyDescent="0.25">
      <c r="A2598" s="107">
        <v>43495</v>
      </c>
      <c r="B2598" s="89" t="s">
        <v>293</v>
      </c>
      <c r="C2598" s="89" t="s">
        <v>53</v>
      </c>
      <c r="D2598" s="89" t="s">
        <v>311</v>
      </c>
      <c r="E2598" s="89" t="s">
        <v>312</v>
      </c>
      <c r="F2598" s="72">
        <v>0.3</v>
      </c>
      <c r="G2598" s="72">
        <v>0.3</v>
      </c>
      <c r="H2598" s="72">
        <v>5.4</v>
      </c>
      <c r="I2598" s="28" t="s">
        <v>265</v>
      </c>
      <c r="J2598" s="28" t="s">
        <v>333</v>
      </c>
    </row>
    <row r="2599" spans="1:10" x14ac:dyDescent="0.25">
      <c r="A2599" s="107">
        <v>43496</v>
      </c>
      <c r="B2599" s="89" t="s">
        <v>293</v>
      </c>
      <c r="C2599" s="89" t="s">
        <v>53</v>
      </c>
      <c r="D2599" s="89" t="s">
        <v>311</v>
      </c>
      <c r="E2599" s="89" t="s">
        <v>312</v>
      </c>
      <c r="F2599" s="72">
        <v>0.5</v>
      </c>
      <c r="G2599" s="72">
        <v>1.9</v>
      </c>
      <c r="H2599" s="72">
        <v>9.4</v>
      </c>
      <c r="I2599" s="28" t="s">
        <v>327</v>
      </c>
      <c r="J2599" s="28" t="s">
        <v>328</v>
      </c>
    </row>
    <row r="2600" spans="1:10" x14ac:dyDescent="0.25">
      <c r="A2600" s="107">
        <v>43497</v>
      </c>
      <c r="B2600" s="89" t="s">
        <v>293</v>
      </c>
      <c r="C2600" s="89" t="s">
        <v>53</v>
      </c>
      <c r="D2600" s="89" t="s">
        <v>311</v>
      </c>
      <c r="E2600" s="89" t="s">
        <v>312</v>
      </c>
      <c r="F2600" s="72">
        <v>1</v>
      </c>
      <c r="G2600" s="72">
        <v>2.9</v>
      </c>
      <c r="H2600" s="72">
        <v>6.4</v>
      </c>
      <c r="I2600" s="28" t="s">
        <v>299</v>
      </c>
      <c r="J2600" s="28" t="s">
        <v>334</v>
      </c>
    </row>
    <row r="2601" spans="1:10" x14ac:dyDescent="0.25">
      <c r="A2601" s="107">
        <v>43498</v>
      </c>
      <c r="B2601" s="89" t="s">
        <v>293</v>
      </c>
      <c r="C2601" s="89" t="s">
        <v>53</v>
      </c>
      <c r="D2601" s="89" t="s">
        <v>311</v>
      </c>
      <c r="E2601" s="89" t="s">
        <v>312</v>
      </c>
      <c r="F2601" s="72">
        <v>0</v>
      </c>
      <c r="G2601" s="72">
        <v>2.8</v>
      </c>
      <c r="H2601" s="72">
        <v>6.2</v>
      </c>
      <c r="I2601" s="28" t="s">
        <v>299</v>
      </c>
      <c r="J2601" s="28" t="s">
        <v>334</v>
      </c>
    </row>
    <row r="2602" spans="1:10" x14ac:dyDescent="0.25">
      <c r="A2602" s="107">
        <v>43499</v>
      </c>
      <c r="B2602" s="89" t="s">
        <v>293</v>
      </c>
      <c r="C2602" s="89" t="s">
        <v>53</v>
      </c>
      <c r="D2602" s="89" t="s">
        <v>311</v>
      </c>
      <c r="E2602" s="89" t="s">
        <v>312</v>
      </c>
      <c r="F2602" s="72">
        <v>0.1</v>
      </c>
      <c r="G2602" s="72">
        <v>2</v>
      </c>
      <c r="H2602" s="72">
        <v>5.3</v>
      </c>
      <c r="I2602" s="28" t="s">
        <v>299</v>
      </c>
      <c r="J2602" s="28" t="s">
        <v>334</v>
      </c>
    </row>
    <row r="2603" spans="1:10" x14ac:dyDescent="0.25">
      <c r="A2603" s="107">
        <v>43500</v>
      </c>
      <c r="B2603" s="89" t="s">
        <v>293</v>
      </c>
      <c r="C2603" s="89" t="s">
        <v>53</v>
      </c>
      <c r="D2603" s="89" t="s">
        <v>311</v>
      </c>
      <c r="E2603" s="89" t="s">
        <v>312</v>
      </c>
      <c r="F2603" s="72">
        <v>0.4</v>
      </c>
      <c r="G2603" s="72">
        <v>0.9</v>
      </c>
      <c r="H2603" s="72">
        <v>7.9</v>
      </c>
      <c r="I2603" s="28" t="s">
        <v>299</v>
      </c>
      <c r="J2603" s="28" t="s">
        <v>334</v>
      </c>
    </row>
    <row r="2604" spans="1:10" x14ac:dyDescent="0.25">
      <c r="A2604" s="107">
        <v>43501</v>
      </c>
      <c r="B2604" s="89" t="s">
        <v>293</v>
      </c>
      <c r="C2604" s="89" t="s">
        <v>53</v>
      </c>
      <c r="D2604" s="89" t="s">
        <v>311</v>
      </c>
      <c r="E2604" s="89" t="s">
        <v>312</v>
      </c>
      <c r="F2604" s="72">
        <v>0.8</v>
      </c>
      <c r="G2604" s="72">
        <v>3.1</v>
      </c>
      <c r="H2604" s="72">
        <v>6.3</v>
      </c>
      <c r="I2604" s="28" t="s">
        <v>226</v>
      </c>
      <c r="J2604" s="28" t="s">
        <v>329</v>
      </c>
    </row>
    <row r="2605" spans="1:10" x14ac:dyDescent="0.25">
      <c r="A2605" s="107">
        <v>43502</v>
      </c>
      <c r="B2605" s="89" t="s">
        <v>293</v>
      </c>
      <c r="C2605" s="89" t="s">
        <v>53</v>
      </c>
      <c r="D2605" s="89" t="s">
        <v>311</v>
      </c>
      <c r="E2605" s="89" t="s">
        <v>312</v>
      </c>
      <c r="F2605" s="72">
        <v>0.9</v>
      </c>
      <c r="G2605" s="72">
        <v>3.2</v>
      </c>
      <c r="H2605" s="72">
        <v>6.9</v>
      </c>
      <c r="I2605" s="28" t="s">
        <v>226</v>
      </c>
      <c r="J2605" s="28" t="s">
        <v>329</v>
      </c>
    </row>
    <row r="2606" spans="1:10" x14ac:dyDescent="0.25">
      <c r="A2606" s="107">
        <v>43503</v>
      </c>
      <c r="B2606" s="89" t="s">
        <v>293</v>
      </c>
      <c r="C2606" s="89" t="s">
        <v>53</v>
      </c>
      <c r="D2606" s="89" t="s">
        <v>311</v>
      </c>
      <c r="E2606" s="89" t="s">
        <v>312</v>
      </c>
      <c r="F2606" s="72">
        <v>0.4</v>
      </c>
      <c r="G2606" s="72">
        <v>1.9</v>
      </c>
      <c r="H2606" s="72">
        <v>5.0999999999999996</v>
      </c>
      <c r="I2606" s="28" t="s">
        <v>299</v>
      </c>
      <c r="J2606" s="28" t="s">
        <v>334</v>
      </c>
    </row>
    <row r="2607" spans="1:10" x14ac:dyDescent="0.25">
      <c r="A2607" s="107">
        <v>43504</v>
      </c>
      <c r="B2607" s="89" t="s">
        <v>293</v>
      </c>
      <c r="C2607" s="89" t="s">
        <v>53</v>
      </c>
      <c r="D2607" s="89" t="s">
        <v>311</v>
      </c>
      <c r="E2607" s="89" t="s">
        <v>312</v>
      </c>
      <c r="F2607" s="72">
        <v>0</v>
      </c>
      <c r="G2607" s="72">
        <v>0.5</v>
      </c>
      <c r="H2607" s="72">
        <v>6.3</v>
      </c>
      <c r="I2607" s="28" t="s">
        <v>265</v>
      </c>
      <c r="J2607" s="28" t="s">
        <v>333</v>
      </c>
    </row>
    <row r="2608" spans="1:10" x14ac:dyDescent="0.25">
      <c r="A2608" s="107">
        <v>43505</v>
      </c>
      <c r="B2608" s="89" t="s">
        <v>293</v>
      </c>
      <c r="C2608" s="89" t="s">
        <v>53</v>
      </c>
      <c r="D2608" s="89" t="s">
        <v>311</v>
      </c>
      <c r="E2608" s="89" t="s">
        <v>312</v>
      </c>
      <c r="F2608" s="72">
        <v>0.4</v>
      </c>
      <c r="G2608" s="72">
        <v>3.8</v>
      </c>
      <c r="H2608" s="72">
        <v>9.5</v>
      </c>
      <c r="I2608" s="28" t="s">
        <v>327</v>
      </c>
      <c r="J2608" s="28" t="s">
        <v>328</v>
      </c>
    </row>
    <row r="2609" spans="1:10" x14ac:dyDescent="0.25">
      <c r="A2609" s="107">
        <v>43506</v>
      </c>
      <c r="B2609" s="89" t="s">
        <v>293</v>
      </c>
      <c r="C2609" s="89" t="s">
        <v>53</v>
      </c>
      <c r="D2609" s="89" t="s">
        <v>311</v>
      </c>
      <c r="E2609" s="89" t="s">
        <v>312</v>
      </c>
      <c r="F2609" s="72">
        <v>0</v>
      </c>
      <c r="G2609" s="72">
        <v>0.9</v>
      </c>
      <c r="H2609" s="72">
        <v>4.9000000000000004</v>
      </c>
      <c r="I2609" s="28" t="s">
        <v>299</v>
      </c>
      <c r="J2609" s="28" t="s">
        <v>334</v>
      </c>
    </row>
    <row r="2610" spans="1:10" x14ac:dyDescent="0.25">
      <c r="A2610" s="107">
        <v>43507</v>
      </c>
      <c r="B2610" s="89" t="s">
        <v>293</v>
      </c>
      <c r="C2610" s="89" t="s">
        <v>53</v>
      </c>
      <c r="D2610" s="89" t="s">
        <v>311</v>
      </c>
      <c r="E2610" s="89" t="s">
        <v>312</v>
      </c>
      <c r="F2610" s="72">
        <v>0</v>
      </c>
      <c r="G2610" s="72">
        <v>1.1000000000000001</v>
      </c>
      <c r="H2610" s="72">
        <v>5.9</v>
      </c>
      <c r="I2610" s="28" t="s">
        <v>327</v>
      </c>
      <c r="J2610" s="28" t="s">
        <v>328</v>
      </c>
    </row>
    <row r="2611" spans="1:10" x14ac:dyDescent="0.25">
      <c r="A2611" s="107">
        <v>43508</v>
      </c>
      <c r="B2611" s="89" t="s">
        <v>293</v>
      </c>
      <c r="C2611" s="89" t="s">
        <v>53</v>
      </c>
      <c r="D2611" s="89" t="s">
        <v>311</v>
      </c>
      <c r="E2611" s="89" t="s">
        <v>312</v>
      </c>
      <c r="F2611" s="72">
        <v>0.5</v>
      </c>
      <c r="G2611" s="72">
        <v>3.3</v>
      </c>
      <c r="H2611" s="72">
        <v>11.8</v>
      </c>
      <c r="I2611" s="28" t="s">
        <v>327</v>
      </c>
      <c r="J2611" s="28" t="s">
        <v>328</v>
      </c>
    </row>
    <row r="2612" spans="1:10" x14ac:dyDescent="0.25">
      <c r="A2612" s="107">
        <v>43509</v>
      </c>
      <c r="B2612" s="89" t="s">
        <v>293</v>
      </c>
      <c r="C2612" s="89" t="s">
        <v>53</v>
      </c>
      <c r="D2612" s="89" t="s">
        <v>311</v>
      </c>
      <c r="E2612" s="89" t="s">
        <v>312</v>
      </c>
      <c r="F2612" s="72">
        <v>0.2</v>
      </c>
      <c r="G2612" s="72">
        <v>2.6</v>
      </c>
      <c r="H2612" s="72">
        <v>6.9</v>
      </c>
      <c r="I2612" s="28" t="s">
        <v>299</v>
      </c>
      <c r="J2612" s="28" t="s">
        <v>334</v>
      </c>
    </row>
    <row r="2613" spans="1:10" x14ac:dyDescent="0.25">
      <c r="A2613" s="107">
        <v>43510</v>
      </c>
      <c r="B2613" s="89" t="s">
        <v>293</v>
      </c>
      <c r="C2613" s="89" t="s">
        <v>53</v>
      </c>
      <c r="D2613" s="89" t="s">
        <v>311</v>
      </c>
      <c r="E2613" s="89" t="s">
        <v>312</v>
      </c>
      <c r="F2613" s="72">
        <v>1</v>
      </c>
      <c r="G2613" s="72">
        <v>3.6</v>
      </c>
      <c r="H2613" s="72">
        <v>5.6</v>
      </c>
      <c r="I2613" s="28" t="s">
        <v>226</v>
      </c>
      <c r="J2613" s="28" t="s">
        <v>329</v>
      </c>
    </row>
    <row r="2614" spans="1:10" x14ac:dyDescent="0.25">
      <c r="A2614" s="107">
        <v>43511</v>
      </c>
      <c r="B2614" s="89" t="s">
        <v>293</v>
      </c>
      <c r="C2614" s="89" t="s">
        <v>53</v>
      </c>
      <c r="D2614" s="89" t="s">
        <v>311</v>
      </c>
      <c r="E2614" s="89" t="s">
        <v>312</v>
      </c>
      <c r="F2614" s="72">
        <v>1.6</v>
      </c>
      <c r="G2614" s="72">
        <v>3.9</v>
      </c>
      <c r="H2614" s="72">
        <v>8</v>
      </c>
      <c r="I2614" s="28" t="s">
        <v>226</v>
      </c>
      <c r="J2614" s="28" t="s">
        <v>329</v>
      </c>
    </row>
    <row r="2615" spans="1:10" x14ac:dyDescent="0.25">
      <c r="A2615" s="107">
        <v>43512</v>
      </c>
      <c r="B2615" s="89" t="s">
        <v>293</v>
      </c>
      <c r="C2615" s="89" t="s">
        <v>53</v>
      </c>
      <c r="D2615" s="89" t="s">
        <v>311</v>
      </c>
      <c r="E2615" s="89" t="s">
        <v>312</v>
      </c>
      <c r="F2615" s="72">
        <v>0.5</v>
      </c>
      <c r="G2615" s="72">
        <v>3</v>
      </c>
      <c r="H2615" s="72">
        <v>6</v>
      </c>
      <c r="I2615" s="28" t="s">
        <v>299</v>
      </c>
      <c r="J2615" s="28" t="s">
        <v>334</v>
      </c>
    </row>
    <row r="2616" spans="1:10" x14ac:dyDescent="0.25">
      <c r="A2616" s="107">
        <v>43513</v>
      </c>
      <c r="B2616" s="89" t="s">
        <v>293</v>
      </c>
      <c r="C2616" s="89" t="s">
        <v>53</v>
      </c>
      <c r="D2616" s="89" t="s">
        <v>311</v>
      </c>
      <c r="E2616" s="89" t="s">
        <v>312</v>
      </c>
      <c r="F2616" s="72">
        <v>0.1</v>
      </c>
      <c r="G2616" s="72">
        <v>0.8</v>
      </c>
      <c r="H2616" s="72">
        <v>4.8</v>
      </c>
      <c r="I2616" s="28" t="s">
        <v>299</v>
      </c>
      <c r="J2616" s="28" t="s">
        <v>334</v>
      </c>
    </row>
    <row r="2617" spans="1:10" x14ac:dyDescent="0.25">
      <c r="A2617" s="107">
        <v>43514</v>
      </c>
      <c r="B2617" s="89" t="s">
        <v>293</v>
      </c>
      <c r="C2617" s="89" t="s">
        <v>53</v>
      </c>
      <c r="D2617" s="89" t="s">
        <v>311</v>
      </c>
      <c r="E2617" s="89" t="s">
        <v>312</v>
      </c>
      <c r="F2617" s="72">
        <v>0.2</v>
      </c>
      <c r="G2617" s="72">
        <v>0.5</v>
      </c>
      <c r="H2617" s="72">
        <v>4.0999999999999996</v>
      </c>
      <c r="I2617" s="28" t="s">
        <v>226</v>
      </c>
      <c r="J2617" s="28" t="s">
        <v>329</v>
      </c>
    </row>
    <row r="2618" spans="1:10" x14ac:dyDescent="0.25">
      <c r="A2618" s="107">
        <v>43515</v>
      </c>
      <c r="B2618" s="89" t="s">
        <v>293</v>
      </c>
      <c r="C2618" s="89" t="s">
        <v>53</v>
      </c>
      <c r="D2618" s="89" t="s">
        <v>311</v>
      </c>
      <c r="E2618" s="89" t="s">
        <v>312</v>
      </c>
      <c r="F2618" s="72">
        <v>0.3</v>
      </c>
      <c r="G2618" s="72">
        <v>0.7</v>
      </c>
      <c r="H2618" s="72">
        <v>10.199999999999999</v>
      </c>
      <c r="I2618" s="28" t="s">
        <v>299</v>
      </c>
      <c r="J2618" s="28" t="s">
        <v>334</v>
      </c>
    </row>
    <row r="2619" spans="1:10" x14ac:dyDescent="0.25">
      <c r="A2619" s="107">
        <v>43516</v>
      </c>
      <c r="B2619" s="89" t="s">
        <v>293</v>
      </c>
      <c r="C2619" s="89" t="s">
        <v>53</v>
      </c>
      <c r="D2619" s="89" t="s">
        <v>311</v>
      </c>
      <c r="E2619" s="89" t="s">
        <v>312</v>
      </c>
      <c r="F2619" s="72">
        <v>1.5</v>
      </c>
      <c r="G2619" s="72">
        <v>3.6</v>
      </c>
      <c r="H2619" s="72">
        <v>6.4</v>
      </c>
      <c r="I2619" s="28" t="s">
        <v>299</v>
      </c>
      <c r="J2619" s="28" t="s">
        <v>334</v>
      </c>
    </row>
    <row r="2620" spans="1:10" x14ac:dyDescent="0.25">
      <c r="A2620" s="107">
        <v>43517</v>
      </c>
      <c r="B2620" s="89" t="s">
        <v>293</v>
      </c>
      <c r="C2620" s="89" t="s">
        <v>53</v>
      </c>
      <c r="D2620" s="89" t="s">
        <v>311</v>
      </c>
      <c r="E2620" s="89" t="s">
        <v>312</v>
      </c>
      <c r="F2620" s="72">
        <v>1.7</v>
      </c>
      <c r="G2620" s="72">
        <v>3.6</v>
      </c>
      <c r="H2620" s="72">
        <v>6.4</v>
      </c>
      <c r="I2620" s="28" t="s">
        <v>299</v>
      </c>
      <c r="J2620" s="28" t="s">
        <v>334</v>
      </c>
    </row>
    <row r="2621" spans="1:10" x14ac:dyDescent="0.25">
      <c r="A2621" s="107">
        <v>43518</v>
      </c>
      <c r="B2621" s="89" t="s">
        <v>293</v>
      </c>
      <c r="C2621" s="89" t="s">
        <v>53</v>
      </c>
      <c r="D2621" s="89" t="s">
        <v>311</v>
      </c>
      <c r="E2621" s="89" t="s">
        <v>312</v>
      </c>
      <c r="F2621" s="72">
        <v>1.1000000000000001</v>
      </c>
      <c r="G2621" s="72">
        <v>3.5</v>
      </c>
      <c r="H2621" s="72">
        <v>7.8</v>
      </c>
      <c r="I2621" s="28" t="s">
        <v>299</v>
      </c>
      <c r="J2621" s="28" t="s">
        <v>334</v>
      </c>
    </row>
    <row r="2622" spans="1:10" x14ac:dyDescent="0.25">
      <c r="A2622" s="107">
        <v>43519</v>
      </c>
      <c r="B2622" s="89" t="s">
        <v>293</v>
      </c>
      <c r="C2622" s="89" t="s">
        <v>53</v>
      </c>
      <c r="D2622" s="89" t="s">
        <v>311</v>
      </c>
      <c r="E2622" s="89" t="s">
        <v>312</v>
      </c>
      <c r="F2622" s="72">
        <v>1.2</v>
      </c>
      <c r="G2622" s="72">
        <v>3.2</v>
      </c>
      <c r="H2622" s="72">
        <v>7</v>
      </c>
      <c r="I2622" s="28" t="s">
        <v>299</v>
      </c>
      <c r="J2622" s="28" t="s">
        <v>334</v>
      </c>
    </row>
    <row r="2623" spans="1:10" x14ac:dyDescent="0.25">
      <c r="A2623" s="107">
        <v>43520</v>
      </c>
      <c r="B2623" s="89" t="s">
        <v>293</v>
      </c>
      <c r="C2623" s="89" t="s">
        <v>53</v>
      </c>
      <c r="D2623" s="89" t="s">
        <v>311</v>
      </c>
      <c r="E2623" s="89" t="s">
        <v>312</v>
      </c>
      <c r="F2623" s="72">
        <v>1.2</v>
      </c>
      <c r="G2623" s="72">
        <v>3.6</v>
      </c>
      <c r="H2623" s="72">
        <v>7.2</v>
      </c>
      <c r="I2623" s="28" t="s">
        <v>299</v>
      </c>
      <c r="J2623" s="28" t="s">
        <v>334</v>
      </c>
    </row>
    <row r="2624" spans="1:10" x14ac:dyDescent="0.25">
      <c r="A2624" s="107">
        <v>43521</v>
      </c>
      <c r="B2624" s="89" t="s">
        <v>293</v>
      </c>
      <c r="C2624" s="89" t="s">
        <v>53</v>
      </c>
      <c r="D2624" s="89" t="s">
        <v>311</v>
      </c>
      <c r="E2624" s="89" t="s">
        <v>312</v>
      </c>
      <c r="F2624" s="72">
        <v>1.1000000000000001</v>
      </c>
      <c r="G2624" s="72">
        <v>3</v>
      </c>
      <c r="H2624" s="72">
        <v>5.8</v>
      </c>
      <c r="I2624" s="28" t="s">
        <v>299</v>
      </c>
      <c r="J2624" s="28" t="s">
        <v>334</v>
      </c>
    </row>
    <row r="2625" spans="1:10" x14ac:dyDescent="0.25">
      <c r="A2625" s="107">
        <v>43522</v>
      </c>
      <c r="B2625" s="89" t="s">
        <v>293</v>
      </c>
      <c r="C2625" s="89" t="s">
        <v>53</v>
      </c>
      <c r="D2625" s="89" t="s">
        <v>311</v>
      </c>
      <c r="E2625" s="89" t="s">
        <v>312</v>
      </c>
      <c r="F2625" s="72">
        <v>0.1</v>
      </c>
      <c r="G2625" s="72">
        <v>1.2</v>
      </c>
      <c r="H2625" s="72">
        <v>3.9</v>
      </c>
      <c r="I2625" s="28" t="s">
        <v>299</v>
      </c>
      <c r="J2625" s="28" t="s">
        <v>334</v>
      </c>
    </row>
    <row r="2626" spans="1:10" x14ac:dyDescent="0.25">
      <c r="A2626" s="107">
        <v>43523</v>
      </c>
      <c r="B2626" s="89" t="s">
        <v>293</v>
      </c>
      <c r="C2626" s="89" t="s">
        <v>53</v>
      </c>
      <c r="D2626" s="89" t="s">
        <v>311</v>
      </c>
      <c r="E2626" s="89" t="s">
        <v>312</v>
      </c>
      <c r="F2626" s="72">
        <v>0.7</v>
      </c>
      <c r="G2626" s="72">
        <v>3.1</v>
      </c>
      <c r="H2626" s="72">
        <v>6.8</v>
      </c>
      <c r="I2626" s="28" t="s">
        <v>226</v>
      </c>
      <c r="J2626" s="28" t="s">
        <v>329</v>
      </c>
    </row>
    <row r="2627" spans="1:10" x14ac:dyDescent="0.25">
      <c r="A2627" s="107">
        <v>43524</v>
      </c>
      <c r="B2627" s="89" t="s">
        <v>293</v>
      </c>
      <c r="C2627" s="89" t="s">
        <v>53</v>
      </c>
      <c r="D2627" s="89" t="s">
        <v>311</v>
      </c>
      <c r="E2627" s="89" t="s">
        <v>312</v>
      </c>
      <c r="F2627" s="72">
        <v>0.6</v>
      </c>
      <c r="G2627" s="72">
        <v>2.6</v>
      </c>
      <c r="H2627" s="72">
        <v>5.5</v>
      </c>
      <c r="I2627" s="28" t="s">
        <v>226</v>
      </c>
      <c r="J2627" s="28" t="s">
        <v>329</v>
      </c>
    </row>
    <row r="2628" spans="1:10" x14ac:dyDescent="0.25">
      <c r="A2628" s="107">
        <v>43525</v>
      </c>
      <c r="B2628" s="89" t="s">
        <v>293</v>
      </c>
      <c r="C2628" s="89" t="s">
        <v>53</v>
      </c>
      <c r="D2628" s="89" t="s">
        <v>311</v>
      </c>
      <c r="E2628" s="89" t="s">
        <v>312</v>
      </c>
      <c r="F2628" s="72">
        <v>0.5</v>
      </c>
      <c r="G2628" s="72">
        <v>3</v>
      </c>
      <c r="H2628" s="72">
        <v>7.9</v>
      </c>
      <c r="I2628" s="28" t="s">
        <v>226</v>
      </c>
      <c r="J2628" s="28" t="s">
        <v>329</v>
      </c>
    </row>
    <row r="2629" spans="1:10" x14ac:dyDescent="0.25">
      <c r="A2629" s="107">
        <v>43526</v>
      </c>
      <c r="B2629" s="89" t="s">
        <v>293</v>
      </c>
      <c r="C2629" s="89" t="s">
        <v>53</v>
      </c>
      <c r="D2629" s="89" t="s">
        <v>311</v>
      </c>
      <c r="E2629" s="89" t="s">
        <v>312</v>
      </c>
      <c r="F2629" s="72">
        <v>0.8</v>
      </c>
      <c r="G2629" s="72">
        <v>3.2</v>
      </c>
      <c r="H2629" s="72">
        <v>7.6</v>
      </c>
      <c r="I2629" s="28" t="s">
        <v>299</v>
      </c>
      <c r="J2629" s="28" t="s">
        <v>334</v>
      </c>
    </row>
    <row r="2630" spans="1:10" x14ac:dyDescent="0.25">
      <c r="A2630" s="107">
        <v>43527</v>
      </c>
      <c r="B2630" s="89" t="s">
        <v>293</v>
      </c>
      <c r="C2630" s="89" t="s">
        <v>53</v>
      </c>
      <c r="D2630" s="89" t="s">
        <v>311</v>
      </c>
      <c r="E2630" s="89" t="s">
        <v>312</v>
      </c>
      <c r="F2630" s="72">
        <v>0.4</v>
      </c>
      <c r="G2630" s="72">
        <v>1.9</v>
      </c>
      <c r="H2630" s="72">
        <v>5.8</v>
      </c>
      <c r="I2630" s="28" t="s">
        <v>299</v>
      </c>
      <c r="J2630" s="28" t="s">
        <v>334</v>
      </c>
    </row>
    <row r="2631" spans="1:10" x14ac:dyDescent="0.25">
      <c r="A2631" s="107">
        <v>43528</v>
      </c>
      <c r="B2631" s="89" t="s">
        <v>293</v>
      </c>
      <c r="C2631" s="89" t="s">
        <v>53</v>
      </c>
      <c r="D2631" s="89" t="s">
        <v>311</v>
      </c>
      <c r="E2631" s="89" t="s">
        <v>312</v>
      </c>
      <c r="F2631" s="72">
        <v>0.5</v>
      </c>
      <c r="G2631" s="72">
        <v>1.7</v>
      </c>
      <c r="H2631" s="72">
        <v>4.5999999999999996</v>
      </c>
      <c r="I2631" s="28" t="s">
        <v>299</v>
      </c>
      <c r="J2631" s="28" t="s">
        <v>334</v>
      </c>
    </row>
    <row r="2632" spans="1:10" x14ac:dyDescent="0.25">
      <c r="A2632" s="107">
        <v>43529</v>
      </c>
      <c r="B2632" s="89" t="s">
        <v>293</v>
      </c>
      <c r="C2632" s="89" t="s">
        <v>53</v>
      </c>
      <c r="D2632" s="89" t="s">
        <v>311</v>
      </c>
      <c r="E2632" s="89" t="s">
        <v>312</v>
      </c>
      <c r="F2632" s="72">
        <v>0.2</v>
      </c>
      <c r="G2632" s="72">
        <v>0.3</v>
      </c>
      <c r="H2632" s="72">
        <v>4.5</v>
      </c>
      <c r="I2632" s="28" t="s">
        <v>261</v>
      </c>
      <c r="J2632" s="28" t="s">
        <v>332</v>
      </c>
    </row>
    <row r="2633" spans="1:10" x14ac:dyDescent="0.25">
      <c r="A2633" s="107">
        <v>43530</v>
      </c>
      <c r="B2633" s="89" t="s">
        <v>293</v>
      </c>
      <c r="C2633" s="89" t="s">
        <v>53</v>
      </c>
      <c r="D2633" s="89" t="s">
        <v>311</v>
      </c>
      <c r="E2633" s="89" t="s">
        <v>312</v>
      </c>
      <c r="F2633" s="72">
        <v>0</v>
      </c>
      <c r="G2633" s="72">
        <v>2.7</v>
      </c>
      <c r="H2633" s="72">
        <v>12.6</v>
      </c>
      <c r="I2633" s="28" t="s">
        <v>261</v>
      </c>
      <c r="J2633" s="28" t="s">
        <v>332</v>
      </c>
    </row>
    <row r="2634" spans="1:10" x14ac:dyDescent="0.25">
      <c r="A2634" s="107">
        <v>43531</v>
      </c>
      <c r="B2634" s="89" t="s">
        <v>293</v>
      </c>
      <c r="C2634" s="89" t="s">
        <v>53</v>
      </c>
      <c r="D2634" s="89" t="s">
        <v>311</v>
      </c>
      <c r="E2634" s="89" t="s">
        <v>312</v>
      </c>
      <c r="F2634" s="72">
        <v>1.5</v>
      </c>
      <c r="G2634" s="72">
        <v>3.4</v>
      </c>
      <c r="H2634" s="72">
        <v>6.7</v>
      </c>
      <c r="I2634" s="28" t="s">
        <v>299</v>
      </c>
      <c r="J2634" s="28" t="s">
        <v>334</v>
      </c>
    </row>
    <row r="2635" spans="1:10" x14ac:dyDescent="0.25">
      <c r="A2635" s="107">
        <v>43532</v>
      </c>
      <c r="B2635" s="89" t="s">
        <v>293</v>
      </c>
      <c r="C2635" s="89" t="s">
        <v>53</v>
      </c>
      <c r="D2635" s="89" t="s">
        <v>311</v>
      </c>
      <c r="E2635" s="89" t="s">
        <v>312</v>
      </c>
      <c r="F2635" s="72">
        <v>0</v>
      </c>
      <c r="G2635" s="72">
        <v>1.4</v>
      </c>
      <c r="H2635" s="72">
        <v>4</v>
      </c>
      <c r="I2635" s="28" t="s">
        <v>299</v>
      </c>
      <c r="J2635" s="28" t="s">
        <v>334</v>
      </c>
    </row>
    <row r="2636" spans="1:10" x14ac:dyDescent="0.25">
      <c r="A2636" s="107">
        <v>43533</v>
      </c>
      <c r="B2636" s="89" t="s">
        <v>293</v>
      </c>
      <c r="C2636" s="89" t="s">
        <v>53</v>
      </c>
      <c r="D2636" s="89" t="s">
        <v>311</v>
      </c>
      <c r="E2636" s="89" t="s">
        <v>312</v>
      </c>
      <c r="F2636" s="72">
        <v>0.5</v>
      </c>
      <c r="G2636" s="72">
        <v>1</v>
      </c>
      <c r="H2636" s="72">
        <v>10.9</v>
      </c>
      <c r="I2636" s="28" t="s">
        <v>261</v>
      </c>
      <c r="J2636" s="28" t="s">
        <v>332</v>
      </c>
    </row>
    <row r="2637" spans="1:10" x14ac:dyDescent="0.25">
      <c r="A2637" s="107">
        <v>43534</v>
      </c>
      <c r="B2637" s="89" t="s">
        <v>293</v>
      </c>
      <c r="C2637" s="89" t="s">
        <v>53</v>
      </c>
      <c r="D2637" s="89" t="s">
        <v>311</v>
      </c>
      <c r="E2637" s="89" t="s">
        <v>312</v>
      </c>
      <c r="F2637" s="72">
        <v>0</v>
      </c>
      <c r="G2637" s="72">
        <v>1.5</v>
      </c>
      <c r="H2637" s="72">
        <v>5.3</v>
      </c>
      <c r="I2637" s="28" t="s">
        <v>261</v>
      </c>
      <c r="J2637" s="28" t="s">
        <v>332</v>
      </c>
    </row>
    <row r="2638" spans="1:10" x14ac:dyDescent="0.25">
      <c r="A2638" s="107">
        <v>43535</v>
      </c>
      <c r="B2638" s="89" t="s">
        <v>293</v>
      </c>
      <c r="C2638" s="89" t="s">
        <v>53</v>
      </c>
      <c r="D2638" s="89" t="s">
        <v>311</v>
      </c>
      <c r="E2638" s="89" t="s">
        <v>312</v>
      </c>
      <c r="F2638" s="72">
        <v>0.3</v>
      </c>
      <c r="G2638" s="72">
        <v>1.2</v>
      </c>
      <c r="H2638" s="72">
        <v>5.8</v>
      </c>
      <c r="I2638" s="28" t="s">
        <v>299</v>
      </c>
      <c r="J2638" s="28" t="s">
        <v>334</v>
      </c>
    </row>
    <row r="2639" spans="1:10" x14ac:dyDescent="0.25">
      <c r="A2639" s="107">
        <v>43536</v>
      </c>
      <c r="B2639" s="89" t="s">
        <v>293</v>
      </c>
      <c r="C2639" s="89" t="s">
        <v>53</v>
      </c>
      <c r="D2639" s="89" t="s">
        <v>311</v>
      </c>
      <c r="E2639" s="89" t="s">
        <v>312</v>
      </c>
      <c r="F2639" s="72">
        <v>0.5</v>
      </c>
      <c r="G2639" s="72">
        <v>2</v>
      </c>
      <c r="H2639" s="72">
        <v>7.3</v>
      </c>
      <c r="I2639" s="28" t="s">
        <v>327</v>
      </c>
      <c r="J2639" s="28" t="s">
        <v>328</v>
      </c>
    </row>
    <row r="2640" spans="1:10" x14ac:dyDescent="0.25">
      <c r="A2640" s="107">
        <v>43537</v>
      </c>
      <c r="B2640" s="89" t="s">
        <v>293</v>
      </c>
      <c r="C2640" s="89" t="s">
        <v>53</v>
      </c>
      <c r="D2640" s="89" t="s">
        <v>311</v>
      </c>
      <c r="E2640" s="89" t="s">
        <v>312</v>
      </c>
      <c r="F2640" s="72">
        <v>0.7</v>
      </c>
      <c r="G2640" s="72">
        <v>4</v>
      </c>
      <c r="H2640" s="72">
        <v>7.2</v>
      </c>
      <c r="I2640" s="28" t="s">
        <v>299</v>
      </c>
      <c r="J2640" s="28" t="s">
        <v>334</v>
      </c>
    </row>
    <row r="2641" spans="1:10" x14ac:dyDescent="0.25">
      <c r="A2641" s="107">
        <v>43538</v>
      </c>
      <c r="B2641" s="89" t="s">
        <v>293</v>
      </c>
      <c r="C2641" s="89" t="s">
        <v>53</v>
      </c>
      <c r="D2641" s="89" t="s">
        <v>311</v>
      </c>
      <c r="E2641" s="89" t="s">
        <v>312</v>
      </c>
      <c r="F2641" s="72">
        <v>0.1</v>
      </c>
      <c r="G2641" s="72">
        <v>1.4</v>
      </c>
      <c r="H2641" s="72">
        <v>4.7</v>
      </c>
      <c r="I2641" s="28" t="s">
        <v>299</v>
      </c>
      <c r="J2641" s="28" t="s">
        <v>334</v>
      </c>
    </row>
    <row r="2642" spans="1:10" x14ac:dyDescent="0.25">
      <c r="A2642" s="107">
        <v>43539</v>
      </c>
      <c r="B2642" s="89" t="s">
        <v>293</v>
      </c>
      <c r="C2642" s="89" t="s">
        <v>53</v>
      </c>
      <c r="D2642" s="89" t="s">
        <v>311</v>
      </c>
      <c r="E2642" s="89" t="s">
        <v>312</v>
      </c>
      <c r="F2642" s="72">
        <v>1.4</v>
      </c>
      <c r="G2642" s="72">
        <v>3.2</v>
      </c>
      <c r="H2642" s="72">
        <v>7.3</v>
      </c>
      <c r="I2642" s="28" t="s">
        <v>299</v>
      </c>
      <c r="J2642" s="28" t="s">
        <v>334</v>
      </c>
    </row>
    <row r="2643" spans="1:10" x14ac:dyDescent="0.25">
      <c r="A2643" s="107">
        <v>43540</v>
      </c>
      <c r="B2643" s="89" t="s">
        <v>293</v>
      </c>
      <c r="C2643" s="89" t="s">
        <v>53</v>
      </c>
      <c r="D2643" s="89" t="s">
        <v>311</v>
      </c>
      <c r="E2643" s="89" t="s">
        <v>312</v>
      </c>
      <c r="F2643" s="72">
        <v>0.5</v>
      </c>
      <c r="G2643" s="72">
        <v>1.7</v>
      </c>
      <c r="H2643" s="72">
        <v>4.5999999999999996</v>
      </c>
      <c r="I2643" s="28" t="s">
        <v>299</v>
      </c>
      <c r="J2643" s="28" t="s">
        <v>334</v>
      </c>
    </row>
    <row r="2644" spans="1:10" x14ac:dyDescent="0.25">
      <c r="A2644" s="107">
        <v>43541</v>
      </c>
      <c r="B2644" s="89" t="s">
        <v>293</v>
      </c>
      <c r="C2644" s="89" t="s">
        <v>53</v>
      </c>
      <c r="D2644" s="89" t="s">
        <v>311</v>
      </c>
      <c r="E2644" s="89" t="s">
        <v>312</v>
      </c>
      <c r="F2644" s="72">
        <v>0</v>
      </c>
      <c r="G2644" s="72">
        <v>0.8</v>
      </c>
      <c r="H2644" s="72">
        <v>4.0999999999999996</v>
      </c>
      <c r="I2644" s="28" t="s">
        <v>327</v>
      </c>
      <c r="J2644" s="28" t="s">
        <v>328</v>
      </c>
    </row>
    <row r="2645" spans="1:10" x14ac:dyDescent="0.25">
      <c r="A2645" s="107">
        <v>43542</v>
      </c>
      <c r="B2645" s="89" t="s">
        <v>293</v>
      </c>
      <c r="C2645" s="89" t="s">
        <v>53</v>
      </c>
      <c r="D2645" s="89" t="s">
        <v>311</v>
      </c>
      <c r="E2645" s="89" t="s">
        <v>312</v>
      </c>
      <c r="F2645" s="72">
        <v>0</v>
      </c>
      <c r="G2645" s="72">
        <v>2</v>
      </c>
      <c r="H2645" s="72">
        <v>7.1</v>
      </c>
      <c r="I2645" s="28" t="s">
        <v>261</v>
      </c>
      <c r="J2645" s="28" t="s">
        <v>332</v>
      </c>
    </row>
    <row r="2646" spans="1:10" x14ac:dyDescent="0.25">
      <c r="A2646" s="107">
        <v>43543</v>
      </c>
      <c r="B2646" s="89" t="s">
        <v>293</v>
      </c>
      <c r="C2646" s="89" t="s">
        <v>53</v>
      </c>
      <c r="D2646" s="89" t="s">
        <v>311</v>
      </c>
      <c r="E2646" s="89" t="s">
        <v>312</v>
      </c>
      <c r="F2646" s="72">
        <v>0</v>
      </c>
      <c r="G2646" s="72">
        <v>0.8</v>
      </c>
      <c r="H2646" s="72">
        <v>5.9</v>
      </c>
      <c r="I2646" s="28" t="s">
        <v>265</v>
      </c>
      <c r="J2646" s="28" t="s">
        <v>333</v>
      </c>
    </row>
    <row r="2647" spans="1:10" x14ac:dyDescent="0.25">
      <c r="A2647" s="107">
        <v>43544</v>
      </c>
      <c r="B2647" s="89" t="s">
        <v>293</v>
      </c>
      <c r="C2647" s="89" t="s">
        <v>53</v>
      </c>
      <c r="D2647" s="89" t="s">
        <v>311</v>
      </c>
      <c r="E2647" s="89" t="s">
        <v>312</v>
      </c>
      <c r="F2647" s="72">
        <v>0.5</v>
      </c>
      <c r="G2647" s="72">
        <v>1.3</v>
      </c>
      <c r="H2647" s="72">
        <v>5</v>
      </c>
      <c r="I2647" s="28" t="s">
        <v>226</v>
      </c>
      <c r="J2647" s="28" t="s">
        <v>329</v>
      </c>
    </row>
    <row r="2648" spans="1:10" x14ac:dyDescent="0.25">
      <c r="A2648" s="107">
        <v>43545</v>
      </c>
      <c r="B2648" s="89" t="s">
        <v>293</v>
      </c>
      <c r="C2648" s="89" t="s">
        <v>53</v>
      </c>
      <c r="D2648" s="89" t="s">
        <v>311</v>
      </c>
      <c r="E2648" s="89" t="s">
        <v>312</v>
      </c>
      <c r="F2648" s="72">
        <v>0.3</v>
      </c>
      <c r="G2648" s="72">
        <v>1.7</v>
      </c>
      <c r="H2648" s="72">
        <v>5.7</v>
      </c>
      <c r="I2648" s="28" t="s">
        <v>299</v>
      </c>
      <c r="J2648" s="28" t="s">
        <v>334</v>
      </c>
    </row>
    <row r="2649" spans="1:10" x14ac:dyDescent="0.25">
      <c r="A2649" s="107">
        <v>43546</v>
      </c>
      <c r="B2649" s="89" t="s">
        <v>293</v>
      </c>
      <c r="C2649" s="89" t="s">
        <v>53</v>
      </c>
      <c r="D2649" s="89" t="s">
        <v>311</v>
      </c>
      <c r="E2649" s="89" t="s">
        <v>312</v>
      </c>
      <c r="F2649" s="72">
        <v>0.6</v>
      </c>
      <c r="G2649" s="72">
        <v>1.3</v>
      </c>
      <c r="H2649" s="72">
        <v>10</v>
      </c>
      <c r="I2649" s="28" t="s">
        <v>299</v>
      </c>
      <c r="J2649" s="28" t="s">
        <v>334</v>
      </c>
    </row>
    <row r="2650" spans="1:10" x14ac:dyDescent="0.25">
      <c r="A2650" s="107">
        <v>43547</v>
      </c>
      <c r="B2650" s="89" t="s">
        <v>293</v>
      </c>
      <c r="C2650" s="89" t="s">
        <v>53</v>
      </c>
      <c r="D2650" s="89" t="s">
        <v>311</v>
      </c>
      <c r="E2650" s="89" t="s">
        <v>312</v>
      </c>
      <c r="F2650" s="72">
        <v>0.5</v>
      </c>
      <c r="G2650" s="72">
        <v>0.5</v>
      </c>
      <c r="H2650" s="72">
        <v>6.8</v>
      </c>
      <c r="I2650" s="28" t="s">
        <v>265</v>
      </c>
      <c r="J2650" s="28" t="s">
        <v>333</v>
      </c>
    </row>
    <row r="2651" spans="1:10" x14ac:dyDescent="0.25">
      <c r="A2651" s="107">
        <v>43548</v>
      </c>
      <c r="B2651" s="89" t="s">
        <v>293</v>
      </c>
      <c r="C2651" s="89" t="s">
        <v>53</v>
      </c>
      <c r="D2651" s="89" t="s">
        <v>311</v>
      </c>
      <c r="E2651" s="89" t="s">
        <v>312</v>
      </c>
      <c r="F2651" s="72">
        <v>0</v>
      </c>
      <c r="G2651" s="72">
        <v>0.4</v>
      </c>
      <c r="H2651" s="72">
        <v>5.6</v>
      </c>
      <c r="I2651" s="28" t="s">
        <v>327</v>
      </c>
      <c r="J2651" s="28" t="s">
        <v>328</v>
      </c>
    </row>
    <row r="2652" spans="1:10" x14ac:dyDescent="0.25">
      <c r="A2652" s="107">
        <v>43549</v>
      </c>
      <c r="B2652" s="89" t="s">
        <v>293</v>
      </c>
      <c r="C2652" s="89" t="s">
        <v>53</v>
      </c>
      <c r="D2652" s="89" t="s">
        <v>311</v>
      </c>
      <c r="E2652" s="89" t="s">
        <v>312</v>
      </c>
      <c r="F2652" s="72">
        <v>0.1</v>
      </c>
      <c r="G2652" s="72">
        <v>3.4</v>
      </c>
      <c r="H2652" s="72">
        <v>11.3</v>
      </c>
      <c r="I2652" s="28" t="s">
        <v>261</v>
      </c>
      <c r="J2652" s="28" t="s">
        <v>332</v>
      </c>
    </row>
    <row r="2653" spans="1:10" x14ac:dyDescent="0.25">
      <c r="A2653" s="107">
        <v>43550</v>
      </c>
      <c r="B2653" s="89" t="s">
        <v>293</v>
      </c>
      <c r="C2653" s="89" t="s">
        <v>53</v>
      </c>
      <c r="D2653" s="89" t="s">
        <v>311</v>
      </c>
      <c r="E2653" s="89" t="s">
        <v>312</v>
      </c>
      <c r="F2653" s="72">
        <v>0</v>
      </c>
      <c r="G2653" s="72">
        <v>2.6</v>
      </c>
      <c r="H2653" s="72">
        <v>6.1</v>
      </c>
      <c r="I2653" s="28" t="s">
        <v>327</v>
      </c>
      <c r="J2653" s="28" t="s">
        <v>328</v>
      </c>
    </row>
    <row r="2654" spans="1:10" x14ac:dyDescent="0.25">
      <c r="A2654" s="107">
        <v>43551</v>
      </c>
      <c r="B2654" s="89" t="s">
        <v>293</v>
      </c>
      <c r="C2654" s="89" t="s">
        <v>53</v>
      </c>
      <c r="D2654" s="89" t="s">
        <v>311</v>
      </c>
      <c r="E2654" s="89" t="s">
        <v>312</v>
      </c>
      <c r="F2654" s="72">
        <v>1.1000000000000001</v>
      </c>
      <c r="G2654" s="72">
        <v>2.9</v>
      </c>
      <c r="H2654" s="72">
        <v>6</v>
      </c>
      <c r="I2654" s="28" t="s">
        <v>299</v>
      </c>
      <c r="J2654" s="28" t="s">
        <v>334</v>
      </c>
    </row>
    <row r="2655" spans="1:10" x14ac:dyDescent="0.25">
      <c r="A2655" s="107">
        <v>43552</v>
      </c>
      <c r="B2655" s="89" t="s">
        <v>293</v>
      </c>
      <c r="C2655" s="89" t="s">
        <v>53</v>
      </c>
      <c r="D2655" s="89" t="s">
        <v>311</v>
      </c>
      <c r="E2655" s="89" t="s">
        <v>312</v>
      </c>
      <c r="F2655" s="72">
        <v>0.6</v>
      </c>
      <c r="G2655" s="72">
        <v>1.9</v>
      </c>
      <c r="H2655" s="72">
        <v>4.7</v>
      </c>
      <c r="I2655" s="28" t="s">
        <v>299</v>
      </c>
      <c r="J2655" s="28" t="s">
        <v>334</v>
      </c>
    </row>
    <row r="2656" spans="1:10" x14ac:dyDescent="0.25">
      <c r="A2656" s="107">
        <v>43553</v>
      </c>
      <c r="B2656" s="89" t="s">
        <v>293</v>
      </c>
      <c r="C2656" s="89" t="s">
        <v>53</v>
      </c>
      <c r="D2656" s="89" t="s">
        <v>311</v>
      </c>
      <c r="E2656" s="89" t="s">
        <v>312</v>
      </c>
      <c r="F2656" s="72">
        <v>0.1</v>
      </c>
      <c r="G2656" s="72">
        <v>0.7</v>
      </c>
      <c r="H2656" s="72">
        <v>3</v>
      </c>
      <c r="I2656" s="28" t="s">
        <v>299</v>
      </c>
      <c r="J2656" s="28" t="s">
        <v>334</v>
      </c>
    </row>
    <row r="2657" spans="1:10" x14ac:dyDescent="0.25">
      <c r="A2657" s="107">
        <v>43554</v>
      </c>
      <c r="B2657" s="89" t="s">
        <v>293</v>
      </c>
      <c r="C2657" s="89" t="s">
        <v>53</v>
      </c>
      <c r="D2657" s="89" t="s">
        <v>311</v>
      </c>
      <c r="E2657" s="89" t="s">
        <v>312</v>
      </c>
      <c r="F2657" s="72">
        <v>0.2</v>
      </c>
      <c r="G2657" s="72">
        <v>3.4</v>
      </c>
      <c r="H2657" s="72">
        <v>11.4</v>
      </c>
      <c r="I2657" s="28" t="s">
        <v>327</v>
      </c>
      <c r="J2657" s="28" t="s">
        <v>328</v>
      </c>
    </row>
    <row r="2658" spans="1:10" x14ac:dyDescent="0.25">
      <c r="A2658" s="107">
        <v>43555</v>
      </c>
      <c r="B2658" s="89" t="s">
        <v>293</v>
      </c>
      <c r="C2658" s="89" t="s">
        <v>53</v>
      </c>
      <c r="D2658" s="89" t="s">
        <v>311</v>
      </c>
      <c r="E2658" s="89" t="s">
        <v>312</v>
      </c>
      <c r="F2658" s="72">
        <v>0.6</v>
      </c>
      <c r="G2658" s="72">
        <v>4.3</v>
      </c>
      <c r="H2658" s="72">
        <v>8.1</v>
      </c>
      <c r="I2658" s="28" t="s">
        <v>327</v>
      </c>
      <c r="J2658" s="28" t="s">
        <v>328</v>
      </c>
    </row>
    <row r="2659" spans="1:10" x14ac:dyDescent="0.25">
      <c r="A2659" s="107">
        <v>43556</v>
      </c>
      <c r="B2659" s="89" t="s">
        <v>293</v>
      </c>
      <c r="C2659" s="89" t="s">
        <v>53</v>
      </c>
      <c r="D2659" s="89" t="s">
        <v>311</v>
      </c>
      <c r="E2659" s="89" t="s">
        <v>312</v>
      </c>
      <c r="F2659" s="72">
        <v>0.4</v>
      </c>
      <c r="G2659" s="72">
        <v>2.2000000000000002</v>
      </c>
      <c r="H2659" s="72">
        <v>5.5</v>
      </c>
      <c r="I2659" s="28" t="s">
        <v>299</v>
      </c>
      <c r="J2659" s="28" t="s">
        <v>334</v>
      </c>
    </row>
    <row r="2660" spans="1:10" x14ac:dyDescent="0.25">
      <c r="A2660" s="107">
        <v>43557</v>
      </c>
      <c r="B2660" s="89" t="s">
        <v>293</v>
      </c>
      <c r="C2660" s="89" t="s">
        <v>53</v>
      </c>
      <c r="D2660" s="89" t="s">
        <v>311</v>
      </c>
      <c r="E2660" s="89" t="s">
        <v>312</v>
      </c>
      <c r="F2660" s="72">
        <v>0.8</v>
      </c>
      <c r="G2660" s="72">
        <v>2.1</v>
      </c>
      <c r="H2660" s="72">
        <v>5</v>
      </c>
      <c r="I2660" s="28" t="s">
        <v>226</v>
      </c>
      <c r="J2660" s="28" t="s">
        <v>329</v>
      </c>
    </row>
    <row r="2661" spans="1:10" x14ac:dyDescent="0.25">
      <c r="A2661" s="107">
        <v>43558</v>
      </c>
      <c r="B2661" s="89" t="s">
        <v>293</v>
      </c>
      <c r="C2661" s="89" t="s">
        <v>53</v>
      </c>
      <c r="D2661" s="89" t="s">
        <v>311</v>
      </c>
      <c r="E2661" s="89" t="s">
        <v>312</v>
      </c>
      <c r="F2661" s="72">
        <v>0.1</v>
      </c>
      <c r="G2661" s="72">
        <v>1.7</v>
      </c>
      <c r="H2661" s="72">
        <v>3.1</v>
      </c>
      <c r="I2661" s="28" t="s">
        <v>299</v>
      </c>
      <c r="J2661" s="28" t="s">
        <v>334</v>
      </c>
    </row>
    <row r="2662" spans="1:10" x14ac:dyDescent="0.25">
      <c r="A2662" s="107">
        <v>43559</v>
      </c>
      <c r="B2662" s="89" t="s">
        <v>293</v>
      </c>
      <c r="C2662" s="89" t="s">
        <v>53</v>
      </c>
      <c r="D2662" s="89" t="s">
        <v>311</v>
      </c>
      <c r="E2662" s="89" t="s">
        <v>312</v>
      </c>
      <c r="F2662" s="72">
        <v>0.6</v>
      </c>
      <c r="G2662" s="72">
        <v>2</v>
      </c>
      <c r="H2662" s="72">
        <v>4.2</v>
      </c>
      <c r="I2662" s="28" t="s">
        <v>299</v>
      </c>
      <c r="J2662" s="28" t="s">
        <v>334</v>
      </c>
    </row>
    <row r="2663" spans="1:10" x14ac:dyDescent="0.25">
      <c r="A2663" s="107">
        <v>43560</v>
      </c>
      <c r="B2663" s="89" t="s">
        <v>293</v>
      </c>
      <c r="C2663" s="89" t="s">
        <v>53</v>
      </c>
      <c r="D2663" s="89" t="s">
        <v>311</v>
      </c>
      <c r="E2663" s="89" t="s">
        <v>312</v>
      </c>
      <c r="F2663" s="72">
        <v>0</v>
      </c>
      <c r="G2663" s="72">
        <v>1.9</v>
      </c>
      <c r="H2663" s="72">
        <v>4.4000000000000004</v>
      </c>
      <c r="I2663" s="28" t="s">
        <v>226</v>
      </c>
      <c r="J2663" s="28" t="s">
        <v>329</v>
      </c>
    </row>
    <row r="2664" spans="1:10" x14ac:dyDescent="0.25">
      <c r="A2664" s="107">
        <v>43561</v>
      </c>
      <c r="B2664" s="89" t="s">
        <v>293</v>
      </c>
      <c r="C2664" s="89" t="s">
        <v>53</v>
      </c>
      <c r="D2664" s="89" t="s">
        <v>311</v>
      </c>
      <c r="E2664" s="89" t="s">
        <v>312</v>
      </c>
      <c r="F2664" s="72">
        <v>0</v>
      </c>
      <c r="G2664" s="72">
        <v>2.6</v>
      </c>
      <c r="H2664" s="72">
        <v>5.6</v>
      </c>
      <c r="I2664" s="28" t="s">
        <v>327</v>
      </c>
      <c r="J2664" s="28" t="s">
        <v>328</v>
      </c>
    </row>
    <row r="2665" spans="1:10" x14ac:dyDescent="0.25">
      <c r="A2665" s="107">
        <v>43562</v>
      </c>
      <c r="B2665" s="89" t="s">
        <v>293</v>
      </c>
      <c r="C2665" s="89" t="s">
        <v>53</v>
      </c>
      <c r="D2665" s="89" t="s">
        <v>311</v>
      </c>
      <c r="E2665" s="89" t="s">
        <v>312</v>
      </c>
      <c r="F2665" s="72">
        <v>0.7</v>
      </c>
      <c r="G2665" s="72">
        <v>2.9</v>
      </c>
      <c r="H2665" s="72">
        <v>6.6</v>
      </c>
      <c r="I2665" s="28" t="s">
        <v>261</v>
      </c>
      <c r="J2665" s="28" t="s">
        <v>332</v>
      </c>
    </row>
    <row r="2666" spans="1:10" x14ac:dyDescent="0.25">
      <c r="A2666" s="107">
        <v>43563</v>
      </c>
      <c r="B2666" s="89" t="s">
        <v>293</v>
      </c>
      <c r="C2666" s="89" t="s">
        <v>53</v>
      </c>
      <c r="D2666" s="89" t="s">
        <v>311</v>
      </c>
      <c r="E2666" s="89" t="s">
        <v>312</v>
      </c>
      <c r="F2666" s="72">
        <v>0.6</v>
      </c>
      <c r="G2666" s="72">
        <v>2.6</v>
      </c>
      <c r="H2666" s="72">
        <v>5.5</v>
      </c>
      <c r="I2666" s="28" t="s">
        <v>327</v>
      </c>
      <c r="J2666" s="28" t="s">
        <v>328</v>
      </c>
    </row>
    <row r="2667" spans="1:10" x14ac:dyDescent="0.25">
      <c r="A2667" s="107">
        <v>43564</v>
      </c>
      <c r="B2667" s="89" t="s">
        <v>293</v>
      </c>
      <c r="C2667" s="89" t="s">
        <v>53</v>
      </c>
      <c r="D2667" s="89" t="s">
        <v>311</v>
      </c>
      <c r="E2667" s="89" t="s">
        <v>312</v>
      </c>
      <c r="F2667" s="72">
        <v>0.8</v>
      </c>
      <c r="G2667" s="72">
        <v>4.2</v>
      </c>
      <c r="H2667" s="72">
        <v>9.6999999999999993</v>
      </c>
      <c r="I2667" s="28" t="s">
        <v>300</v>
      </c>
      <c r="J2667" s="28" t="s">
        <v>330</v>
      </c>
    </row>
    <row r="2668" spans="1:10" x14ac:dyDescent="0.25">
      <c r="A2668" s="107">
        <v>43565</v>
      </c>
      <c r="B2668" s="89" t="s">
        <v>293</v>
      </c>
      <c r="C2668" s="89" t="s">
        <v>53</v>
      </c>
      <c r="D2668" s="89" t="s">
        <v>311</v>
      </c>
      <c r="E2668" s="89" t="s">
        <v>312</v>
      </c>
      <c r="F2668" s="72">
        <v>1</v>
      </c>
      <c r="G2668" s="72">
        <v>2.7</v>
      </c>
      <c r="H2668" s="72">
        <v>5</v>
      </c>
      <c r="I2668" s="28" t="s">
        <v>299</v>
      </c>
      <c r="J2668" s="28" t="s">
        <v>334</v>
      </c>
    </row>
    <row r="2669" spans="1:10" x14ac:dyDescent="0.25">
      <c r="A2669" s="107">
        <v>43566</v>
      </c>
      <c r="B2669" s="89" t="s">
        <v>293</v>
      </c>
      <c r="C2669" s="89" t="s">
        <v>53</v>
      </c>
      <c r="D2669" s="89" t="s">
        <v>311</v>
      </c>
      <c r="E2669" s="89" t="s">
        <v>312</v>
      </c>
      <c r="F2669" s="72">
        <v>0.7</v>
      </c>
      <c r="G2669" s="72">
        <v>2.5</v>
      </c>
      <c r="H2669" s="72">
        <v>4.2</v>
      </c>
      <c r="I2669" s="28" t="s">
        <v>226</v>
      </c>
      <c r="J2669" s="28" t="s">
        <v>329</v>
      </c>
    </row>
    <row r="2670" spans="1:10" x14ac:dyDescent="0.25">
      <c r="A2670" s="107">
        <v>43567</v>
      </c>
      <c r="B2670" s="89" t="s">
        <v>293</v>
      </c>
      <c r="C2670" s="89" t="s">
        <v>53</v>
      </c>
      <c r="D2670" s="89" t="s">
        <v>311</v>
      </c>
      <c r="E2670" s="89" t="s">
        <v>312</v>
      </c>
      <c r="F2670" s="72"/>
      <c r="G2670" s="72">
        <v>0.9</v>
      </c>
      <c r="H2670" s="72">
        <v>3.8</v>
      </c>
      <c r="I2670" s="28" t="s">
        <v>299</v>
      </c>
      <c r="J2670" s="28" t="s">
        <v>334</v>
      </c>
    </row>
    <row r="2671" spans="1:10" x14ac:dyDescent="0.25">
      <c r="A2671" s="107">
        <v>43568</v>
      </c>
      <c r="B2671" s="89" t="s">
        <v>293</v>
      </c>
      <c r="C2671" s="89" t="s">
        <v>53</v>
      </c>
      <c r="D2671" s="89" t="s">
        <v>311</v>
      </c>
      <c r="E2671" s="89" t="s">
        <v>312</v>
      </c>
      <c r="F2671" s="72"/>
      <c r="G2671" s="72">
        <v>0.6</v>
      </c>
      <c r="H2671" s="72">
        <v>4.4000000000000004</v>
      </c>
      <c r="I2671" s="28" t="s">
        <v>300</v>
      </c>
      <c r="J2671" s="28" t="s">
        <v>330</v>
      </c>
    </row>
    <row r="2672" spans="1:10" x14ac:dyDescent="0.25">
      <c r="A2672" s="107">
        <v>43569</v>
      </c>
      <c r="B2672" s="89" t="s">
        <v>293</v>
      </c>
      <c r="C2672" s="89" t="s">
        <v>53</v>
      </c>
      <c r="D2672" s="89" t="s">
        <v>311</v>
      </c>
      <c r="E2672" s="89" t="s">
        <v>312</v>
      </c>
      <c r="F2672" s="72"/>
      <c r="G2672" s="72">
        <v>0.4</v>
      </c>
      <c r="H2672" s="72">
        <v>3.7</v>
      </c>
      <c r="I2672" s="28" t="s">
        <v>299</v>
      </c>
      <c r="J2672" s="28" t="s">
        <v>334</v>
      </c>
    </row>
    <row r="2673" spans="1:10" x14ac:dyDescent="0.25">
      <c r="A2673" s="107">
        <v>43570</v>
      </c>
      <c r="B2673" s="89" t="s">
        <v>293</v>
      </c>
      <c r="C2673" s="89" t="s">
        <v>53</v>
      </c>
      <c r="D2673" s="89" t="s">
        <v>311</v>
      </c>
      <c r="E2673" s="89" t="s">
        <v>312</v>
      </c>
      <c r="F2673" s="72">
        <v>0.5</v>
      </c>
      <c r="G2673" s="72">
        <v>0.8</v>
      </c>
      <c r="H2673" s="72">
        <v>1.6</v>
      </c>
      <c r="I2673" s="28" t="s">
        <v>226</v>
      </c>
      <c r="J2673" s="28" t="s">
        <v>329</v>
      </c>
    </row>
    <row r="2674" spans="1:10" x14ac:dyDescent="0.25">
      <c r="A2674" s="107">
        <v>43571</v>
      </c>
      <c r="B2674" s="89" t="s">
        <v>293</v>
      </c>
      <c r="C2674" s="89" t="s">
        <v>53</v>
      </c>
      <c r="D2674" s="89" t="s">
        <v>311</v>
      </c>
      <c r="E2674" s="89" t="s">
        <v>312</v>
      </c>
      <c r="F2674" s="72">
        <v>0</v>
      </c>
      <c r="G2674" s="72">
        <v>1.8</v>
      </c>
      <c r="H2674" s="72">
        <v>4.7</v>
      </c>
      <c r="I2674" s="28" t="s">
        <v>226</v>
      </c>
      <c r="J2674" s="28" t="s">
        <v>329</v>
      </c>
    </row>
    <row r="2675" spans="1:10" x14ac:dyDescent="0.25">
      <c r="A2675" s="107">
        <v>43572</v>
      </c>
      <c r="B2675" s="89" t="s">
        <v>293</v>
      </c>
      <c r="C2675" s="89" t="s">
        <v>53</v>
      </c>
      <c r="D2675" s="89" t="s">
        <v>311</v>
      </c>
      <c r="E2675" s="89" t="s">
        <v>312</v>
      </c>
      <c r="F2675" s="72">
        <v>0</v>
      </c>
      <c r="G2675" s="72">
        <v>1.9</v>
      </c>
      <c r="H2675" s="72">
        <v>4.2</v>
      </c>
      <c r="I2675" s="28" t="s">
        <v>226</v>
      </c>
      <c r="J2675" s="28" t="s">
        <v>329</v>
      </c>
    </row>
    <row r="2676" spans="1:10" x14ac:dyDescent="0.25">
      <c r="A2676" s="107">
        <v>43573</v>
      </c>
      <c r="B2676" s="89" t="s">
        <v>293</v>
      </c>
      <c r="C2676" s="89" t="s">
        <v>53</v>
      </c>
      <c r="D2676" s="89" t="s">
        <v>311</v>
      </c>
      <c r="E2676" s="89" t="s">
        <v>312</v>
      </c>
      <c r="F2676" s="72">
        <v>0.5</v>
      </c>
      <c r="G2676" s="72">
        <v>1.9</v>
      </c>
      <c r="H2676" s="72">
        <v>3</v>
      </c>
      <c r="I2676" s="28" t="s">
        <v>299</v>
      </c>
      <c r="J2676" s="28" t="s">
        <v>334</v>
      </c>
    </row>
    <row r="2677" spans="1:10" x14ac:dyDescent="0.25">
      <c r="A2677" s="107">
        <v>43574</v>
      </c>
      <c r="B2677" s="89" t="s">
        <v>293</v>
      </c>
      <c r="C2677" s="89" t="s">
        <v>53</v>
      </c>
      <c r="D2677" s="89" t="s">
        <v>311</v>
      </c>
      <c r="E2677" s="89" t="s">
        <v>312</v>
      </c>
      <c r="F2677" s="72">
        <v>0.6</v>
      </c>
      <c r="G2677" s="72">
        <v>2.2000000000000002</v>
      </c>
      <c r="H2677" s="72">
        <v>4.8</v>
      </c>
      <c r="I2677" s="28" t="s">
        <v>299</v>
      </c>
      <c r="J2677" s="28" t="s">
        <v>334</v>
      </c>
    </row>
    <row r="2678" spans="1:10" x14ac:dyDescent="0.25">
      <c r="A2678" s="107">
        <v>43575</v>
      </c>
      <c r="B2678" s="89" t="s">
        <v>293</v>
      </c>
      <c r="C2678" s="89" t="s">
        <v>53</v>
      </c>
      <c r="D2678" s="89" t="s">
        <v>311</v>
      </c>
      <c r="E2678" s="89" t="s">
        <v>312</v>
      </c>
      <c r="F2678" s="72">
        <v>0</v>
      </c>
      <c r="G2678" s="72">
        <v>1.9</v>
      </c>
      <c r="H2678" s="72">
        <v>4.4000000000000004</v>
      </c>
      <c r="I2678" s="28" t="s">
        <v>226</v>
      </c>
      <c r="J2678" s="28" t="s">
        <v>329</v>
      </c>
    </row>
    <row r="2679" spans="1:10" x14ac:dyDescent="0.25">
      <c r="A2679" s="107">
        <v>43576</v>
      </c>
      <c r="B2679" s="89" t="s">
        <v>293</v>
      </c>
      <c r="C2679" s="89" t="s">
        <v>53</v>
      </c>
      <c r="D2679" s="89" t="s">
        <v>311</v>
      </c>
      <c r="E2679" s="89" t="s">
        <v>312</v>
      </c>
      <c r="F2679" s="72">
        <v>0</v>
      </c>
      <c r="G2679" s="72">
        <v>1.7</v>
      </c>
      <c r="H2679" s="72">
        <v>3</v>
      </c>
      <c r="I2679" s="28" t="s">
        <v>226</v>
      </c>
      <c r="J2679" s="28" t="s">
        <v>329</v>
      </c>
    </row>
    <row r="2680" spans="1:10" x14ac:dyDescent="0.25">
      <c r="A2680" s="107">
        <v>43577</v>
      </c>
      <c r="B2680" s="89" t="s">
        <v>293</v>
      </c>
      <c r="C2680" s="89" t="s">
        <v>53</v>
      </c>
      <c r="D2680" s="89" t="s">
        <v>311</v>
      </c>
      <c r="E2680" s="89" t="s">
        <v>312</v>
      </c>
      <c r="F2680" s="72">
        <v>0</v>
      </c>
      <c r="G2680" s="72">
        <v>1.6</v>
      </c>
      <c r="H2680" s="72">
        <v>2.8</v>
      </c>
      <c r="I2680" s="28" t="s">
        <v>226</v>
      </c>
      <c r="J2680" s="28" t="s">
        <v>329</v>
      </c>
    </row>
    <row r="2681" spans="1:10" x14ac:dyDescent="0.25">
      <c r="A2681" s="107">
        <v>43578</v>
      </c>
      <c r="B2681" s="89" t="s">
        <v>293</v>
      </c>
      <c r="C2681" s="89" t="s">
        <v>53</v>
      </c>
      <c r="D2681" s="89" t="s">
        <v>311</v>
      </c>
      <c r="E2681" s="89" t="s">
        <v>312</v>
      </c>
      <c r="F2681" s="72">
        <v>0.5</v>
      </c>
      <c r="G2681" s="72">
        <v>2.5</v>
      </c>
      <c r="H2681" s="72">
        <v>5</v>
      </c>
      <c r="I2681" s="28" t="s">
        <v>299</v>
      </c>
      <c r="J2681" s="28" t="s">
        <v>334</v>
      </c>
    </row>
    <row r="2682" spans="1:10" x14ac:dyDescent="0.25">
      <c r="A2682" s="107">
        <v>43579</v>
      </c>
      <c r="B2682" s="89" t="s">
        <v>293</v>
      </c>
      <c r="C2682" s="89" t="s">
        <v>53</v>
      </c>
      <c r="D2682" s="89" t="s">
        <v>311</v>
      </c>
      <c r="E2682" s="89" t="s">
        <v>312</v>
      </c>
      <c r="F2682" s="72">
        <v>0</v>
      </c>
      <c r="G2682" s="72">
        <v>1.5</v>
      </c>
      <c r="H2682" s="72">
        <v>3.1</v>
      </c>
      <c r="I2682" s="28" t="s">
        <v>265</v>
      </c>
      <c r="J2682" s="28" t="s">
        <v>333</v>
      </c>
    </row>
    <row r="2683" spans="1:10" x14ac:dyDescent="0.25">
      <c r="A2683" s="107">
        <v>43580</v>
      </c>
      <c r="B2683" s="89" t="s">
        <v>293</v>
      </c>
      <c r="C2683" s="89" t="s">
        <v>53</v>
      </c>
      <c r="D2683" s="89" t="s">
        <v>311</v>
      </c>
      <c r="E2683" s="89" t="s">
        <v>312</v>
      </c>
      <c r="F2683" s="72">
        <v>0.5</v>
      </c>
      <c r="G2683" s="72">
        <v>1.9</v>
      </c>
      <c r="H2683" s="72">
        <v>3.6</v>
      </c>
      <c r="I2683" s="28" t="s">
        <v>300</v>
      </c>
      <c r="J2683" s="28" t="s">
        <v>330</v>
      </c>
    </row>
    <row r="2684" spans="1:10" x14ac:dyDescent="0.25">
      <c r="A2684" s="107">
        <v>43581</v>
      </c>
      <c r="B2684" s="89" t="s">
        <v>293</v>
      </c>
      <c r="C2684" s="89" t="s">
        <v>53</v>
      </c>
      <c r="D2684" s="89" t="s">
        <v>311</v>
      </c>
      <c r="E2684" s="89" t="s">
        <v>312</v>
      </c>
      <c r="F2684" s="72">
        <v>0.4</v>
      </c>
      <c r="G2684" s="72">
        <v>3.4</v>
      </c>
      <c r="H2684" s="72">
        <v>8</v>
      </c>
      <c r="I2684" s="28" t="s">
        <v>300</v>
      </c>
      <c r="J2684" s="28" t="s">
        <v>330</v>
      </c>
    </row>
    <row r="2685" spans="1:10" x14ac:dyDescent="0.25">
      <c r="A2685" s="107">
        <v>43582</v>
      </c>
      <c r="B2685" s="89" t="s">
        <v>293</v>
      </c>
      <c r="C2685" s="89" t="s">
        <v>53</v>
      </c>
      <c r="D2685" s="89" t="s">
        <v>311</v>
      </c>
      <c r="E2685" s="89" t="s">
        <v>312</v>
      </c>
      <c r="F2685" s="72">
        <v>0.6</v>
      </c>
      <c r="G2685" s="72">
        <v>2</v>
      </c>
      <c r="H2685" s="72">
        <v>5</v>
      </c>
      <c r="I2685" s="28" t="s">
        <v>299</v>
      </c>
      <c r="J2685" s="28" t="s">
        <v>334</v>
      </c>
    </row>
    <row r="2686" spans="1:10" x14ac:dyDescent="0.25">
      <c r="A2686" s="107">
        <v>43583</v>
      </c>
      <c r="B2686" s="89" t="s">
        <v>293</v>
      </c>
      <c r="C2686" s="89" t="s">
        <v>53</v>
      </c>
      <c r="D2686" s="89" t="s">
        <v>311</v>
      </c>
      <c r="E2686" s="89" t="s">
        <v>312</v>
      </c>
      <c r="F2686" s="72"/>
      <c r="G2686" s="72">
        <v>1.4</v>
      </c>
      <c r="H2686" s="72">
        <v>6.3</v>
      </c>
      <c r="I2686" s="28" t="s">
        <v>226</v>
      </c>
      <c r="J2686" s="28" t="s">
        <v>329</v>
      </c>
    </row>
    <row r="2687" spans="1:10" x14ac:dyDescent="0.25">
      <c r="A2687" s="107">
        <v>43584</v>
      </c>
      <c r="B2687" s="89" t="s">
        <v>293</v>
      </c>
      <c r="C2687" s="89" t="s">
        <v>53</v>
      </c>
      <c r="D2687" s="89" t="s">
        <v>311</v>
      </c>
      <c r="E2687" s="89" t="s">
        <v>312</v>
      </c>
      <c r="F2687" s="72">
        <v>0</v>
      </c>
      <c r="G2687" s="72">
        <v>0.9</v>
      </c>
      <c r="H2687" s="72">
        <v>1.4</v>
      </c>
      <c r="I2687" s="28" t="s">
        <v>265</v>
      </c>
      <c r="J2687" s="28" t="s">
        <v>333</v>
      </c>
    </row>
    <row r="2688" spans="1:10" x14ac:dyDescent="0.25">
      <c r="A2688" s="107">
        <v>43585</v>
      </c>
      <c r="B2688" s="89" t="s">
        <v>293</v>
      </c>
      <c r="C2688" s="89" t="s">
        <v>53</v>
      </c>
      <c r="D2688" s="89" t="s">
        <v>311</v>
      </c>
      <c r="E2688" s="89" t="s">
        <v>312</v>
      </c>
      <c r="F2688" s="72">
        <v>0</v>
      </c>
      <c r="G2688" s="72">
        <v>1.1000000000000001</v>
      </c>
      <c r="H2688" s="72">
        <v>2.2999999999999998</v>
      </c>
      <c r="I2688" s="28" t="s">
        <v>299</v>
      </c>
      <c r="J2688" s="28" t="s">
        <v>334</v>
      </c>
    </row>
    <row r="2689" spans="1:10" x14ac:dyDescent="0.25">
      <c r="A2689" s="107">
        <v>43586</v>
      </c>
      <c r="B2689" s="89" t="s">
        <v>293</v>
      </c>
      <c r="C2689" s="89" t="s">
        <v>53</v>
      </c>
      <c r="D2689" s="89" t="s">
        <v>311</v>
      </c>
      <c r="E2689" s="89" t="s">
        <v>312</v>
      </c>
      <c r="F2689" s="72">
        <v>0</v>
      </c>
      <c r="G2689" s="72">
        <v>0.2</v>
      </c>
      <c r="H2689" s="72">
        <v>3.4</v>
      </c>
      <c r="I2689" s="28" t="s">
        <v>299</v>
      </c>
      <c r="J2689" s="28" t="s">
        <v>334</v>
      </c>
    </row>
    <row r="2690" spans="1:10" x14ac:dyDescent="0.25">
      <c r="A2690" s="107">
        <v>43587</v>
      </c>
      <c r="B2690" s="89" t="s">
        <v>293</v>
      </c>
      <c r="C2690" s="89" t="s">
        <v>53</v>
      </c>
      <c r="D2690" s="89" t="s">
        <v>311</v>
      </c>
      <c r="E2690" s="89" t="s">
        <v>312</v>
      </c>
      <c r="F2690" s="72">
        <v>0</v>
      </c>
      <c r="G2690" s="72">
        <v>0.5</v>
      </c>
      <c r="H2690" s="72">
        <v>2.2999999999999998</v>
      </c>
      <c r="I2690" s="28" t="s">
        <v>299</v>
      </c>
      <c r="J2690" s="28" t="s">
        <v>334</v>
      </c>
    </row>
    <row r="2691" spans="1:10" x14ac:dyDescent="0.25">
      <c r="A2691" s="107">
        <v>43588</v>
      </c>
      <c r="B2691" s="89" t="s">
        <v>293</v>
      </c>
      <c r="C2691" s="89" t="s">
        <v>53</v>
      </c>
      <c r="D2691" s="89" t="s">
        <v>311</v>
      </c>
      <c r="E2691" s="89" t="s">
        <v>312</v>
      </c>
      <c r="F2691" s="72">
        <v>0.5</v>
      </c>
      <c r="G2691" s="72">
        <v>1.9</v>
      </c>
      <c r="H2691" s="72">
        <v>8.1</v>
      </c>
      <c r="I2691" s="28" t="s">
        <v>261</v>
      </c>
      <c r="J2691" s="28" t="s">
        <v>332</v>
      </c>
    </row>
    <row r="2692" spans="1:10" x14ac:dyDescent="0.25">
      <c r="A2692" s="107">
        <v>43589</v>
      </c>
      <c r="B2692" s="89" t="s">
        <v>293</v>
      </c>
      <c r="C2692" s="89" t="s">
        <v>53</v>
      </c>
      <c r="D2692" s="89" t="s">
        <v>311</v>
      </c>
      <c r="E2692" s="89" t="s">
        <v>312</v>
      </c>
      <c r="F2692" s="72">
        <v>0.5</v>
      </c>
      <c r="G2692" s="72">
        <v>0.1</v>
      </c>
      <c r="H2692" s="72">
        <v>3.9</v>
      </c>
      <c r="I2692" s="28" t="s">
        <v>261</v>
      </c>
      <c r="J2692" s="28" t="s">
        <v>332</v>
      </c>
    </row>
    <row r="2693" spans="1:10" x14ac:dyDescent="0.25">
      <c r="A2693" s="107">
        <v>43590</v>
      </c>
      <c r="B2693" s="89" t="s">
        <v>293</v>
      </c>
      <c r="C2693" s="89" t="s">
        <v>53</v>
      </c>
      <c r="D2693" s="89" t="s">
        <v>311</v>
      </c>
      <c r="E2693" s="89" t="s">
        <v>312</v>
      </c>
      <c r="F2693" s="72">
        <v>0.5</v>
      </c>
      <c r="G2693" s="72">
        <v>0.8</v>
      </c>
      <c r="H2693" s="72">
        <v>4.4000000000000004</v>
      </c>
      <c r="I2693" s="28" t="s">
        <v>300</v>
      </c>
      <c r="J2693" s="28" t="s">
        <v>330</v>
      </c>
    </row>
    <row r="2694" spans="1:10" x14ac:dyDescent="0.25">
      <c r="A2694" s="107">
        <v>43591</v>
      </c>
      <c r="B2694" s="89" t="s">
        <v>293</v>
      </c>
      <c r="C2694" s="89" t="s">
        <v>53</v>
      </c>
      <c r="D2694" s="89" t="s">
        <v>311</v>
      </c>
      <c r="E2694" s="89" t="s">
        <v>312</v>
      </c>
      <c r="F2694" s="72">
        <v>0.4</v>
      </c>
      <c r="G2694" s="72">
        <v>1.7</v>
      </c>
      <c r="H2694" s="72">
        <v>4.7</v>
      </c>
      <c r="I2694" s="28" t="s">
        <v>261</v>
      </c>
      <c r="J2694" s="28" t="s">
        <v>332</v>
      </c>
    </row>
    <row r="2695" spans="1:10" x14ac:dyDescent="0.25">
      <c r="A2695" s="107">
        <v>43592</v>
      </c>
      <c r="B2695" s="89" t="s">
        <v>293</v>
      </c>
      <c r="C2695" s="89" t="s">
        <v>53</v>
      </c>
      <c r="D2695" s="89" t="s">
        <v>311</v>
      </c>
      <c r="E2695" s="89" t="s">
        <v>312</v>
      </c>
      <c r="F2695" s="72">
        <v>1.7</v>
      </c>
      <c r="G2695" s="72">
        <v>4.0999999999999996</v>
      </c>
      <c r="H2695" s="72">
        <v>8.5</v>
      </c>
      <c r="I2695" s="28" t="s">
        <v>261</v>
      </c>
      <c r="J2695" s="28" t="s">
        <v>332</v>
      </c>
    </row>
    <row r="2696" spans="1:10" x14ac:dyDescent="0.25">
      <c r="A2696" s="107">
        <v>43593</v>
      </c>
      <c r="B2696" s="89" t="s">
        <v>293</v>
      </c>
      <c r="C2696" s="89" t="s">
        <v>53</v>
      </c>
      <c r="D2696" s="89" t="s">
        <v>311</v>
      </c>
      <c r="E2696" s="89" t="s">
        <v>312</v>
      </c>
      <c r="F2696" s="72">
        <v>0.8</v>
      </c>
      <c r="G2696" s="72">
        <v>3.9</v>
      </c>
      <c r="H2696" s="72">
        <v>10.4</v>
      </c>
      <c r="I2696" s="28" t="s">
        <v>327</v>
      </c>
      <c r="J2696" s="28" t="s">
        <v>328</v>
      </c>
    </row>
    <row r="2697" spans="1:10" x14ac:dyDescent="0.25">
      <c r="A2697" s="107">
        <v>43594</v>
      </c>
      <c r="B2697" s="89" t="s">
        <v>293</v>
      </c>
      <c r="C2697" s="89" t="s">
        <v>53</v>
      </c>
      <c r="D2697" s="89" t="s">
        <v>311</v>
      </c>
      <c r="E2697" s="89" t="s">
        <v>312</v>
      </c>
      <c r="F2697" s="72">
        <v>0.6</v>
      </c>
      <c r="G2697" s="72">
        <v>1.7</v>
      </c>
      <c r="H2697" s="72">
        <v>4.9000000000000004</v>
      </c>
      <c r="I2697" s="28" t="s">
        <v>327</v>
      </c>
      <c r="J2697" s="28" t="s">
        <v>328</v>
      </c>
    </row>
    <row r="2698" spans="1:10" x14ac:dyDescent="0.25">
      <c r="A2698" s="107">
        <v>43595</v>
      </c>
      <c r="B2698" s="89" t="s">
        <v>293</v>
      </c>
      <c r="C2698" s="89" t="s">
        <v>53</v>
      </c>
      <c r="D2698" s="89" t="s">
        <v>311</v>
      </c>
      <c r="E2698" s="89" t="s">
        <v>312</v>
      </c>
      <c r="F2698" s="72">
        <v>0.5</v>
      </c>
      <c r="G2698" s="72">
        <v>2.8</v>
      </c>
      <c r="H2698" s="72">
        <v>10.6</v>
      </c>
      <c r="I2698" s="28" t="s">
        <v>327</v>
      </c>
      <c r="J2698" s="28" t="s">
        <v>328</v>
      </c>
    </row>
    <row r="2699" spans="1:10" x14ac:dyDescent="0.25">
      <c r="A2699" s="107">
        <v>43596</v>
      </c>
      <c r="B2699" s="89" t="s">
        <v>293</v>
      </c>
      <c r="C2699" s="89" t="s">
        <v>53</v>
      </c>
      <c r="D2699" s="89" t="s">
        <v>311</v>
      </c>
      <c r="E2699" s="89" t="s">
        <v>312</v>
      </c>
      <c r="F2699" s="72">
        <v>2.7</v>
      </c>
      <c r="G2699" s="72">
        <v>6.5</v>
      </c>
      <c r="H2699" s="72">
        <v>11.2</v>
      </c>
      <c r="I2699" s="28" t="s">
        <v>261</v>
      </c>
      <c r="J2699" s="28" t="s">
        <v>332</v>
      </c>
    </row>
    <row r="2700" spans="1:10" x14ac:dyDescent="0.25">
      <c r="A2700" s="107">
        <v>43597</v>
      </c>
      <c r="B2700" s="89" t="s">
        <v>293</v>
      </c>
      <c r="C2700" s="89" t="s">
        <v>53</v>
      </c>
      <c r="D2700" s="89" t="s">
        <v>311</v>
      </c>
      <c r="E2700" s="89" t="s">
        <v>312</v>
      </c>
      <c r="F2700" s="72">
        <v>0.5</v>
      </c>
      <c r="G2700" s="72">
        <v>1.1000000000000001</v>
      </c>
      <c r="H2700" s="72">
        <v>5.2</v>
      </c>
      <c r="I2700" s="28" t="s">
        <v>327</v>
      </c>
      <c r="J2700" s="28" t="s">
        <v>328</v>
      </c>
    </row>
    <row r="2701" spans="1:10" x14ac:dyDescent="0.25">
      <c r="A2701" s="107">
        <v>43598</v>
      </c>
      <c r="B2701" s="89" t="s">
        <v>293</v>
      </c>
      <c r="C2701" s="89" t="s">
        <v>53</v>
      </c>
      <c r="D2701" s="89" t="s">
        <v>311</v>
      </c>
      <c r="E2701" s="89" t="s">
        <v>312</v>
      </c>
      <c r="F2701" s="72">
        <v>0.3</v>
      </c>
      <c r="G2701" s="72">
        <v>0.2</v>
      </c>
      <c r="H2701" s="72">
        <v>2.2000000000000002</v>
      </c>
      <c r="I2701" s="28" t="s">
        <v>265</v>
      </c>
      <c r="J2701" s="28" t="s">
        <v>333</v>
      </c>
    </row>
    <row r="2702" spans="1:10" x14ac:dyDescent="0.25">
      <c r="A2702" s="107">
        <v>43599</v>
      </c>
      <c r="B2702" s="89" t="s">
        <v>293</v>
      </c>
      <c r="C2702" s="89" t="s">
        <v>53</v>
      </c>
      <c r="D2702" s="89" t="s">
        <v>311</v>
      </c>
      <c r="E2702" s="89" t="s">
        <v>312</v>
      </c>
      <c r="F2702" s="72">
        <v>0.6</v>
      </c>
      <c r="G2702" s="72">
        <v>1.4</v>
      </c>
      <c r="H2702" s="72">
        <v>5.5</v>
      </c>
      <c r="I2702" s="28" t="s">
        <v>261</v>
      </c>
      <c r="J2702" s="28" t="s">
        <v>332</v>
      </c>
    </row>
    <row r="2703" spans="1:10" x14ac:dyDescent="0.25">
      <c r="A2703" s="107">
        <v>43600</v>
      </c>
      <c r="B2703" s="89" t="s">
        <v>293</v>
      </c>
      <c r="C2703" s="89" t="s">
        <v>53</v>
      </c>
      <c r="D2703" s="89" t="s">
        <v>311</v>
      </c>
      <c r="E2703" s="89" t="s">
        <v>312</v>
      </c>
      <c r="F2703" s="72">
        <v>0</v>
      </c>
      <c r="G2703" s="72">
        <v>0.9</v>
      </c>
      <c r="H2703" s="72">
        <v>2.7</v>
      </c>
      <c r="I2703" s="28" t="s">
        <v>299</v>
      </c>
      <c r="J2703" s="28" t="s">
        <v>334</v>
      </c>
    </row>
    <row r="2704" spans="1:10" x14ac:dyDescent="0.25">
      <c r="A2704" s="107">
        <v>43601</v>
      </c>
      <c r="B2704" s="89" t="s">
        <v>293</v>
      </c>
      <c r="C2704" s="89" t="s">
        <v>53</v>
      </c>
      <c r="D2704" s="89" t="s">
        <v>311</v>
      </c>
      <c r="E2704" s="89" t="s">
        <v>312</v>
      </c>
      <c r="F2704" s="72"/>
      <c r="G2704" s="72">
        <v>0.7</v>
      </c>
      <c r="H2704" s="72">
        <v>3.6</v>
      </c>
      <c r="I2704" s="28" t="s">
        <v>299</v>
      </c>
      <c r="J2704" s="28" t="s">
        <v>334</v>
      </c>
    </row>
    <row r="2705" spans="1:10" x14ac:dyDescent="0.25">
      <c r="A2705" s="107">
        <v>43602</v>
      </c>
      <c r="B2705" s="89" t="s">
        <v>293</v>
      </c>
      <c r="C2705" s="89" t="s">
        <v>53</v>
      </c>
      <c r="D2705" s="89" t="s">
        <v>311</v>
      </c>
      <c r="E2705" s="89" t="s">
        <v>312</v>
      </c>
      <c r="F2705" s="72"/>
      <c r="G2705" s="72">
        <v>0.3</v>
      </c>
      <c r="H2705" s="72">
        <v>2.2999999999999998</v>
      </c>
      <c r="I2705" s="28" t="s">
        <v>299</v>
      </c>
      <c r="J2705" s="28" t="s">
        <v>334</v>
      </c>
    </row>
    <row r="2706" spans="1:10" x14ac:dyDescent="0.25">
      <c r="A2706" s="107">
        <v>43603</v>
      </c>
      <c r="B2706" s="89" t="s">
        <v>293</v>
      </c>
      <c r="C2706" s="89" t="s">
        <v>53</v>
      </c>
      <c r="D2706" s="89" t="s">
        <v>311</v>
      </c>
      <c r="E2706" s="89" t="s">
        <v>312</v>
      </c>
      <c r="F2706" s="72">
        <v>0.8</v>
      </c>
      <c r="G2706" s="72">
        <v>0.4</v>
      </c>
      <c r="H2706" s="72">
        <v>4</v>
      </c>
      <c r="I2706" s="28" t="s">
        <v>299</v>
      </c>
      <c r="J2706" s="28" t="s">
        <v>334</v>
      </c>
    </row>
    <row r="2707" spans="1:10" x14ac:dyDescent="0.25">
      <c r="A2707" s="107">
        <v>43604</v>
      </c>
      <c r="B2707" s="89" t="s">
        <v>293</v>
      </c>
      <c r="C2707" s="89" t="s">
        <v>53</v>
      </c>
      <c r="D2707" s="89" t="s">
        <v>311</v>
      </c>
      <c r="E2707" s="89" t="s">
        <v>312</v>
      </c>
      <c r="F2707" s="72">
        <v>0.9</v>
      </c>
      <c r="G2707" s="72">
        <v>0.3</v>
      </c>
      <c r="H2707" s="72">
        <v>3.3</v>
      </c>
      <c r="I2707" s="28" t="s">
        <v>226</v>
      </c>
      <c r="J2707" s="28" t="s">
        <v>329</v>
      </c>
    </row>
    <row r="2708" spans="1:10" x14ac:dyDescent="0.25">
      <c r="A2708" s="107">
        <v>43605</v>
      </c>
      <c r="B2708" s="89" t="s">
        <v>293</v>
      </c>
      <c r="C2708" s="89" t="s">
        <v>53</v>
      </c>
      <c r="D2708" s="89" t="s">
        <v>311</v>
      </c>
      <c r="E2708" s="89" t="s">
        <v>312</v>
      </c>
      <c r="F2708" s="72">
        <v>1.5</v>
      </c>
      <c r="G2708" s="72">
        <v>0.3</v>
      </c>
      <c r="H2708" s="72">
        <v>4.5</v>
      </c>
      <c r="I2708" s="28" t="s">
        <v>261</v>
      </c>
      <c r="J2708" s="28" t="s">
        <v>332</v>
      </c>
    </row>
    <row r="2709" spans="1:10" x14ac:dyDescent="0.25">
      <c r="A2709" s="107">
        <v>43606</v>
      </c>
      <c r="B2709" s="89" t="s">
        <v>293</v>
      </c>
      <c r="C2709" s="89" t="s">
        <v>53</v>
      </c>
      <c r="D2709" s="89" t="s">
        <v>311</v>
      </c>
      <c r="E2709" s="89" t="s">
        <v>312</v>
      </c>
      <c r="F2709" s="72">
        <v>2.4</v>
      </c>
      <c r="G2709" s="72">
        <v>0.6</v>
      </c>
      <c r="H2709" s="72">
        <v>5.6</v>
      </c>
      <c r="I2709" s="28" t="s">
        <v>261</v>
      </c>
      <c r="J2709" s="28" t="s">
        <v>332</v>
      </c>
    </row>
    <row r="2710" spans="1:10" x14ac:dyDescent="0.25">
      <c r="A2710" s="107">
        <v>43607</v>
      </c>
      <c r="B2710" s="89" t="s">
        <v>293</v>
      </c>
      <c r="C2710" s="89" t="s">
        <v>53</v>
      </c>
      <c r="D2710" s="89" t="s">
        <v>311</v>
      </c>
      <c r="E2710" s="89" t="s">
        <v>312</v>
      </c>
      <c r="F2710" s="72">
        <v>1.1000000000000001</v>
      </c>
      <c r="G2710" s="72">
        <v>0.5</v>
      </c>
      <c r="H2710" s="72">
        <v>4.7</v>
      </c>
      <c r="I2710" s="28" t="s">
        <v>261</v>
      </c>
      <c r="J2710" s="28" t="s">
        <v>332</v>
      </c>
    </row>
    <row r="2711" spans="1:10" x14ac:dyDescent="0.25">
      <c r="A2711" s="107">
        <v>43608</v>
      </c>
      <c r="B2711" s="89" t="s">
        <v>293</v>
      </c>
      <c r="C2711" s="89" t="s">
        <v>53</v>
      </c>
      <c r="D2711" s="89" t="s">
        <v>311</v>
      </c>
      <c r="E2711" s="89" t="s">
        <v>312</v>
      </c>
      <c r="F2711" s="72">
        <v>0.4</v>
      </c>
      <c r="G2711" s="72">
        <v>0</v>
      </c>
      <c r="H2711" s="72">
        <v>3.1</v>
      </c>
      <c r="I2711" s="28" t="s">
        <v>298</v>
      </c>
      <c r="J2711" s="28" t="s">
        <v>331</v>
      </c>
    </row>
    <row r="2712" spans="1:10" x14ac:dyDescent="0.25">
      <c r="A2712" s="107">
        <v>43609</v>
      </c>
      <c r="B2712" s="89" t="s">
        <v>293</v>
      </c>
      <c r="C2712" s="89" t="s">
        <v>53</v>
      </c>
      <c r="D2712" s="89" t="s">
        <v>311</v>
      </c>
      <c r="E2712" s="89" t="s">
        <v>312</v>
      </c>
      <c r="F2712" s="72">
        <v>2.2999999999999998</v>
      </c>
      <c r="G2712" s="72">
        <v>0.6</v>
      </c>
      <c r="H2712" s="72">
        <v>4.4000000000000004</v>
      </c>
      <c r="I2712" s="28" t="s">
        <v>261</v>
      </c>
      <c r="J2712" s="28" t="s">
        <v>332</v>
      </c>
    </row>
    <row r="2713" spans="1:10" x14ac:dyDescent="0.25">
      <c r="A2713" s="107">
        <v>43610</v>
      </c>
      <c r="B2713" s="89" t="s">
        <v>293</v>
      </c>
      <c r="C2713" s="89" t="s">
        <v>53</v>
      </c>
      <c r="D2713" s="89" t="s">
        <v>311</v>
      </c>
      <c r="E2713" s="89" t="s">
        <v>312</v>
      </c>
      <c r="F2713" s="72">
        <v>2.5</v>
      </c>
      <c r="G2713" s="72">
        <v>0.6</v>
      </c>
      <c r="H2713" s="72">
        <v>5.3</v>
      </c>
      <c r="I2713" s="28" t="s">
        <v>327</v>
      </c>
      <c r="J2713" s="28" t="s">
        <v>328</v>
      </c>
    </row>
    <row r="2714" spans="1:10" x14ac:dyDescent="0.25">
      <c r="A2714" s="107">
        <v>43611</v>
      </c>
      <c r="B2714" s="89" t="s">
        <v>293</v>
      </c>
      <c r="C2714" s="89" t="s">
        <v>53</v>
      </c>
      <c r="D2714" s="89" t="s">
        <v>311</v>
      </c>
      <c r="E2714" s="89" t="s">
        <v>312</v>
      </c>
      <c r="F2714" s="72">
        <v>3.2</v>
      </c>
      <c r="G2714" s="72">
        <v>0.5</v>
      </c>
      <c r="H2714" s="72">
        <v>8</v>
      </c>
      <c r="I2714" s="28" t="s">
        <v>327</v>
      </c>
      <c r="J2714" s="28" t="s">
        <v>328</v>
      </c>
    </row>
    <row r="2715" spans="1:10" x14ac:dyDescent="0.25">
      <c r="A2715" s="107">
        <v>43612</v>
      </c>
      <c r="B2715" s="89" t="s">
        <v>293</v>
      </c>
      <c r="C2715" s="89" t="s">
        <v>53</v>
      </c>
      <c r="D2715" s="89" t="s">
        <v>311</v>
      </c>
      <c r="E2715" s="89" t="s">
        <v>312</v>
      </c>
      <c r="F2715" s="72">
        <v>7.3</v>
      </c>
      <c r="G2715" s="72">
        <v>3.2</v>
      </c>
      <c r="H2715" s="72">
        <v>14.5</v>
      </c>
      <c r="I2715" s="28" t="s">
        <v>327</v>
      </c>
      <c r="J2715" s="28" t="s">
        <v>328</v>
      </c>
    </row>
    <row r="2716" spans="1:10" x14ac:dyDescent="0.25">
      <c r="A2716" s="107">
        <v>43613</v>
      </c>
      <c r="B2716" s="89" t="s">
        <v>293</v>
      </c>
      <c r="C2716" s="89" t="s">
        <v>53</v>
      </c>
      <c r="D2716" s="89" t="s">
        <v>311</v>
      </c>
      <c r="E2716" s="89" t="s">
        <v>312</v>
      </c>
      <c r="F2716" s="72">
        <v>7</v>
      </c>
      <c r="G2716" s="72">
        <v>2.7</v>
      </c>
      <c r="H2716" s="72">
        <v>11</v>
      </c>
      <c r="I2716" s="28" t="s">
        <v>261</v>
      </c>
      <c r="J2716" s="28" t="s">
        <v>332</v>
      </c>
    </row>
    <row r="2717" spans="1:10" x14ac:dyDescent="0.25">
      <c r="A2717" s="107">
        <v>43614</v>
      </c>
      <c r="B2717" s="89" t="s">
        <v>293</v>
      </c>
      <c r="C2717" s="89" t="s">
        <v>53</v>
      </c>
      <c r="D2717" s="89" t="s">
        <v>311</v>
      </c>
      <c r="E2717" s="89" t="s">
        <v>312</v>
      </c>
      <c r="F2717" s="72">
        <v>8.3000000000000007</v>
      </c>
      <c r="G2717" s="72">
        <v>4.5</v>
      </c>
      <c r="H2717" s="72">
        <v>12.6</v>
      </c>
      <c r="I2717" s="28" t="s">
        <v>261</v>
      </c>
      <c r="J2717" s="28" t="s">
        <v>332</v>
      </c>
    </row>
    <row r="2718" spans="1:10" x14ac:dyDescent="0.25">
      <c r="A2718" s="107">
        <v>43615</v>
      </c>
      <c r="B2718" s="89" t="s">
        <v>293</v>
      </c>
      <c r="C2718" s="89" t="s">
        <v>53</v>
      </c>
      <c r="D2718" s="89" t="s">
        <v>311</v>
      </c>
      <c r="E2718" s="89" t="s">
        <v>312</v>
      </c>
      <c r="F2718" s="72">
        <v>5.3</v>
      </c>
      <c r="G2718" s="72">
        <v>2.9</v>
      </c>
      <c r="H2718" s="72">
        <v>7.8</v>
      </c>
      <c r="I2718" s="28" t="s">
        <v>327</v>
      </c>
      <c r="J2718" s="28" t="s">
        <v>328</v>
      </c>
    </row>
    <row r="2719" spans="1:10" x14ac:dyDescent="0.25">
      <c r="A2719" s="107">
        <v>43616</v>
      </c>
      <c r="B2719" s="89" t="s">
        <v>293</v>
      </c>
      <c r="C2719" s="89" t="s">
        <v>53</v>
      </c>
      <c r="D2719" s="89" t="s">
        <v>311</v>
      </c>
      <c r="E2719" s="89" t="s">
        <v>312</v>
      </c>
      <c r="F2719" s="72">
        <v>3.9</v>
      </c>
      <c r="G2719" s="72">
        <v>1</v>
      </c>
      <c r="H2719" s="72">
        <v>7.8</v>
      </c>
      <c r="I2719" s="28" t="s">
        <v>261</v>
      </c>
      <c r="J2719" s="28" t="s">
        <v>332</v>
      </c>
    </row>
    <row r="2720" spans="1:10" x14ac:dyDescent="0.25">
      <c r="A2720" s="107">
        <v>43617</v>
      </c>
      <c r="B2720" s="89" t="s">
        <v>293</v>
      </c>
      <c r="C2720" s="89" t="s">
        <v>53</v>
      </c>
      <c r="D2720" s="89" t="s">
        <v>311</v>
      </c>
      <c r="E2720" s="89" t="s">
        <v>312</v>
      </c>
      <c r="F2720" s="72">
        <v>0.1</v>
      </c>
      <c r="G2720" s="72">
        <v>1.3</v>
      </c>
      <c r="H2720" s="72">
        <v>3.9</v>
      </c>
      <c r="I2720" s="28" t="s">
        <v>261</v>
      </c>
      <c r="J2720" s="28" t="s">
        <v>332</v>
      </c>
    </row>
    <row r="2721" spans="1:10" x14ac:dyDescent="0.25">
      <c r="A2721" s="107">
        <v>43618</v>
      </c>
      <c r="B2721" s="89" t="s">
        <v>293</v>
      </c>
      <c r="C2721" s="89" t="s">
        <v>53</v>
      </c>
      <c r="D2721" s="89" t="s">
        <v>311</v>
      </c>
      <c r="E2721" s="89" t="s">
        <v>312</v>
      </c>
      <c r="F2721" s="72">
        <v>0.3</v>
      </c>
      <c r="G2721" s="72">
        <v>0.4</v>
      </c>
      <c r="H2721" s="72">
        <v>2.4</v>
      </c>
      <c r="I2721" s="28" t="s">
        <v>261</v>
      </c>
      <c r="J2721" s="28" t="s">
        <v>332</v>
      </c>
    </row>
    <row r="2722" spans="1:10" x14ac:dyDescent="0.25">
      <c r="A2722" s="107">
        <v>43619</v>
      </c>
      <c r="B2722" s="89" t="s">
        <v>293</v>
      </c>
      <c r="C2722" s="89" t="s">
        <v>53</v>
      </c>
      <c r="D2722" s="89" t="s">
        <v>311</v>
      </c>
      <c r="E2722" s="89" t="s">
        <v>312</v>
      </c>
      <c r="F2722" s="72">
        <v>0.9</v>
      </c>
      <c r="G2722" s="72">
        <v>4</v>
      </c>
      <c r="H2722" s="72">
        <v>8.8000000000000007</v>
      </c>
      <c r="I2722" s="28" t="s">
        <v>327</v>
      </c>
      <c r="J2722" s="28" t="s">
        <v>328</v>
      </c>
    </row>
    <row r="2723" spans="1:10" x14ac:dyDescent="0.25">
      <c r="A2723" s="107">
        <v>43620</v>
      </c>
      <c r="B2723" s="89" t="s">
        <v>293</v>
      </c>
      <c r="C2723" s="89" t="s">
        <v>53</v>
      </c>
      <c r="D2723" s="89" t="s">
        <v>311</v>
      </c>
      <c r="E2723" s="89" t="s">
        <v>312</v>
      </c>
      <c r="F2723" s="72">
        <v>0.7</v>
      </c>
      <c r="G2723" s="72">
        <v>2.2999999999999998</v>
      </c>
      <c r="H2723" s="72">
        <v>8.1</v>
      </c>
      <c r="I2723" s="28" t="s">
        <v>300</v>
      </c>
      <c r="J2723" s="28" t="s">
        <v>330</v>
      </c>
    </row>
    <row r="2724" spans="1:10" x14ac:dyDescent="0.25">
      <c r="A2724" s="107">
        <v>43621</v>
      </c>
      <c r="B2724" s="89" t="s">
        <v>293</v>
      </c>
      <c r="C2724" s="89" t="s">
        <v>53</v>
      </c>
      <c r="D2724" s="89" t="s">
        <v>311</v>
      </c>
      <c r="E2724" s="89" t="s">
        <v>312</v>
      </c>
      <c r="F2724" s="72">
        <v>0.5</v>
      </c>
      <c r="G2724" s="72">
        <v>1.2</v>
      </c>
      <c r="H2724" s="72">
        <v>6</v>
      </c>
      <c r="I2724" s="28" t="s">
        <v>265</v>
      </c>
      <c r="J2724" s="28" t="s">
        <v>333</v>
      </c>
    </row>
    <row r="2725" spans="1:10" x14ac:dyDescent="0.25">
      <c r="A2725" s="107">
        <v>43622</v>
      </c>
      <c r="B2725" s="89" t="s">
        <v>293</v>
      </c>
      <c r="C2725" s="89" t="s">
        <v>53</v>
      </c>
      <c r="D2725" s="89" t="s">
        <v>311</v>
      </c>
      <c r="E2725" s="89" t="s">
        <v>312</v>
      </c>
      <c r="F2725" s="72">
        <v>0.4</v>
      </c>
      <c r="G2725" s="72">
        <v>1.7</v>
      </c>
      <c r="H2725" s="72">
        <v>6</v>
      </c>
      <c r="I2725" s="28" t="s">
        <v>261</v>
      </c>
      <c r="J2725" s="28" t="s">
        <v>332</v>
      </c>
    </row>
    <row r="2726" spans="1:10" x14ac:dyDescent="0.25">
      <c r="A2726" s="107">
        <v>43623</v>
      </c>
      <c r="B2726" s="89" t="s">
        <v>293</v>
      </c>
      <c r="C2726" s="89" t="s">
        <v>53</v>
      </c>
      <c r="D2726" s="89" t="s">
        <v>311</v>
      </c>
      <c r="E2726" s="89" t="s">
        <v>312</v>
      </c>
      <c r="F2726" s="72">
        <v>0</v>
      </c>
      <c r="G2726" s="72">
        <v>0.1</v>
      </c>
      <c r="H2726" s="72">
        <v>3.1</v>
      </c>
      <c r="I2726" s="28" t="s">
        <v>261</v>
      </c>
      <c r="J2726" s="28" t="s">
        <v>332</v>
      </c>
    </row>
    <row r="2727" spans="1:10" x14ac:dyDescent="0.25">
      <c r="A2727" s="107">
        <v>43624</v>
      </c>
      <c r="B2727" s="89" t="s">
        <v>293</v>
      </c>
      <c r="C2727" s="89" t="s">
        <v>53</v>
      </c>
      <c r="D2727" s="89" t="s">
        <v>311</v>
      </c>
      <c r="E2727" s="89" t="s">
        <v>312</v>
      </c>
      <c r="F2727" s="72">
        <v>0</v>
      </c>
      <c r="G2727" s="72">
        <v>0.3</v>
      </c>
      <c r="H2727" s="72">
        <v>3.2</v>
      </c>
      <c r="I2727" s="28" t="s">
        <v>335</v>
      </c>
      <c r="J2727" s="28" t="s">
        <v>337</v>
      </c>
    </row>
    <row r="2728" spans="1:10" x14ac:dyDescent="0.25">
      <c r="A2728" s="107">
        <v>43625</v>
      </c>
      <c r="B2728" s="89" t="s">
        <v>293</v>
      </c>
      <c r="C2728" s="89" t="s">
        <v>53</v>
      </c>
      <c r="D2728" s="89" t="s">
        <v>311</v>
      </c>
      <c r="E2728" s="89" t="s">
        <v>312</v>
      </c>
      <c r="F2728" s="72">
        <v>0.7</v>
      </c>
      <c r="G2728" s="72">
        <v>2.1</v>
      </c>
      <c r="H2728" s="72">
        <v>4.8</v>
      </c>
      <c r="I2728" s="28" t="s">
        <v>261</v>
      </c>
      <c r="J2728" s="28" t="s">
        <v>332</v>
      </c>
    </row>
    <row r="2729" spans="1:10" x14ac:dyDescent="0.25">
      <c r="A2729" s="107">
        <v>43626</v>
      </c>
      <c r="B2729" s="89" t="s">
        <v>293</v>
      </c>
      <c r="C2729" s="89" t="s">
        <v>53</v>
      </c>
      <c r="D2729" s="89" t="s">
        <v>311</v>
      </c>
      <c r="E2729" s="89" t="s">
        <v>312</v>
      </c>
      <c r="F2729" s="72">
        <v>0.6</v>
      </c>
      <c r="G2729" s="72">
        <v>3</v>
      </c>
      <c r="H2729" s="72">
        <v>6.6</v>
      </c>
      <c r="I2729" s="28" t="s">
        <v>261</v>
      </c>
      <c r="J2729" s="28" t="s">
        <v>332</v>
      </c>
    </row>
    <row r="2730" spans="1:10" x14ac:dyDescent="0.25">
      <c r="A2730" s="107">
        <v>43627</v>
      </c>
      <c r="B2730" s="89" t="s">
        <v>293</v>
      </c>
      <c r="C2730" s="89" t="s">
        <v>53</v>
      </c>
      <c r="D2730" s="89" t="s">
        <v>311</v>
      </c>
      <c r="E2730" s="89" t="s">
        <v>312</v>
      </c>
      <c r="F2730" s="72">
        <v>0</v>
      </c>
      <c r="G2730" s="72">
        <v>1.3</v>
      </c>
      <c r="H2730" s="72">
        <v>5.0999999999999996</v>
      </c>
      <c r="I2730" s="28" t="s">
        <v>261</v>
      </c>
      <c r="J2730" s="28" t="s">
        <v>332</v>
      </c>
    </row>
    <row r="2731" spans="1:10" x14ac:dyDescent="0.25">
      <c r="A2731" s="107">
        <v>43628</v>
      </c>
      <c r="B2731" s="89" t="s">
        <v>293</v>
      </c>
      <c r="C2731" s="89" t="s">
        <v>53</v>
      </c>
      <c r="D2731" s="89" t="s">
        <v>311</v>
      </c>
      <c r="E2731" s="89" t="s">
        <v>312</v>
      </c>
      <c r="F2731" s="72">
        <v>0.6</v>
      </c>
      <c r="G2731" s="72">
        <v>2.5</v>
      </c>
      <c r="H2731" s="72">
        <v>7.2</v>
      </c>
      <c r="I2731" s="28" t="s">
        <v>261</v>
      </c>
      <c r="J2731" s="28" t="s">
        <v>332</v>
      </c>
    </row>
    <row r="2732" spans="1:10" x14ac:dyDescent="0.25">
      <c r="A2732" s="107">
        <v>43629</v>
      </c>
      <c r="B2732" s="89" t="s">
        <v>293</v>
      </c>
      <c r="C2732" s="89" t="s">
        <v>53</v>
      </c>
      <c r="D2732" s="89" t="s">
        <v>311</v>
      </c>
      <c r="E2732" s="89" t="s">
        <v>312</v>
      </c>
      <c r="F2732" s="72">
        <v>0.7</v>
      </c>
      <c r="G2732" s="72">
        <v>4.2</v>
      </c>
      <c r="H2732" s="72">
        <v>10.9</v>
      </c>
      <c r="I2732" s="28" t="s">
        <v>261</v>
      </c>
      <c r="J2732" s="28" t="s">
        <v>332</v>
      </c>
    </row>
    <row r="2733" spans="1:10" x14ac:dyDescent="0.25">
      <c r="A2733" s="107">
        <v>43630</v>
      </c>
      <c r="B2733" s="89" t="s">
        <v>293</v>
      </c>
      <c r="C2733" s="89" t="s">
        <v>53</v>
      </c>
      <c r="D2733" s="89" t="s">
        <v>311</v>
      </c>
      <c r="E2733" s="89" t="s">
        <v>312</v>
      </c>
      <c r="F2733" s="72">
        <v>0.3</v>
      </c>
      <c r="G2733" s="72">
        <v>1.6</v>
      </c>
      <c r="H2733" s="72">
        <v>3.7</v>
      </c>
      <c r="I2733" s="28" t="s">
        <v>261</v>
      </c>
      <c r="J2733" s="28" t="s">
        <v>332</v>
      </c>
    </row>
    <row r="2734" spans="1:10" x14ac:dyDescent="0.25">
      <c r="A2734" s="107">
        <v>43631</v>
      </c>
      <c r="B2734" s="89" t="s">
        <v>293</v>
      </c>
      <c r="C2734" s="89" t="s">
        <v>53</v>
      </c>
      <c r="D2734" s="89" t="s">
        <v>311</v>
      </c>
      <c r="E2734" s="89" t="s">
        <v>312</v>
      </c>
      <c r="F2734" s="72">
        <v>0.4</v>
      </c>
      <c r="G2734" s="72">
        <v>0.4</v>
      </c>
      <c r="H2734" s="72">
        <v>2.8</v>
      </c>
      <c r="I2734" s="28" t="s">
        <v>261</v>
      </c>
      <c r="J2734" s="28" t="s">
        <v>332</v>
      </c>
    </row>
    <row r="2735" spans="1:10" x14ac:dyDescent="0.25">
      <c r="A2735" s="107">
        <v>43632</v>
      </c>
      <c r="B2735" s="89" t="s">
        <v>293</v>
      </c>
      <c r="C2735" s="89" t="s">
        <v>53</v>
      </c>
      <c r="D2735" s="89" t="s">
        <v>311</v>
      </c>
      <c r="E2735" s="89" t="s">
        <v>312</v>
      </c>
      <c r="F2735" s="72">
        <v>0</v>
      </c>
      <c r="G2735" s="72">
        <v>0.3</v>
      </c>
      <c r="H2735" s="72">
        <v>2.6</v>
      </c>
      <c r="I2735" s="28" t="s">
        <v>261</v>
      </c>
      <c r="J2735" s="28" t="s">
        <v>332</v>
      </c>
    </row>
    <row r="2736" spans="1:10" x14ac:dyDescent="0.25">
      <c r="A2736" s="107">
        <v>43633</v>
      </c>
      <c r="B2736" s="89" t="s">
        <v>293</v>
      </c>
      <c r="C2736" s="89" t="s">
        <v>53</v>
      </c>
      <c r="D2736" s="89" t="s">
        <v>311</v>
      </c>
      <c r="E2736" s="89" t="s">
        <v>312</v>
      </c>
      <c r="F2736" s="72">
        <v>0.1</v>
      </c>
      <c r="G2736" s="72">
        <v>1.2</v>
      </c>
      <c r="H2736" s="72">
        <v>4.4000000000000004</v>
      </c>
      <c r="I2736" s="28" t="s">
        <v>265</v>
      </c>
      <c r="J2736" s="28" t="s">
        <v>333</v>
      </c>
    </row>
    <row r="2737" spans="1:10" x14ac:dyDescent="0.25">
      <c r="A2737" s="107">
        <v>43634</v>
      </c>
      <c r="B2737" s="89" t="s">
        <v>293</v>
      </c>
      <c r="C2737" s="89" t="s">
        <v>53</v>
      </c>
      <c r="D2737" s="89" t="s">
        <v>311</v>
      </c>
      <c r="E2737" s="89" t="s">
        <v>312</v>
      </c>
      <c r="F2737" s="72">
        <v>0.5</v>
      </c>
      <c r="G2737" s="72">
        <v>2.2999999999999998</v>
      </c>
      <c r="H2737" s="72">
        <v>4.3</v>
      </c>
      <c r="I2737" s="28" t="s">
        <v>261</v>
      </c>
      <c r="J2737" s="28" t="s">
        <v>332</v>
      </c>
    </row>
    <row r="2738" spans="1:10" x14ac:dyDescent="0.25">
      <c r="A2738" s="107">
        <v>43635</v>
      </c>
      <c r="B2738" s="89" t="s">
        <v>293</v>
      </c>
      <c r="C2738" s="89" t="s">
        <v>53</v>
      </c>
      <c r="D2738" s="89" t="s">
        <v>311</v>
      </c>
      <c r="E2738" s="89" t="s">
        <v>312</v>
      </c>
      <c r="F2738" s="72">
        <v>0</v>
      </c>
      <c r="G2738" s="72">
        <v>1.2</v>
      </c>
      <c r="H2738" s="72">
        <v>4.5999999999999996</v>
      </c>
      <c r="I2738" s="28" t="s">
        <v>261</v>
      </c>
      <c r="J2738" s="28" t="s">
        <v>332</v>
      </c>
    </row>
    <row r="2739" spans="1:10" x14ac:dyDescent="0.25">
      <c r="A2739" s="107">
        <v>43636</v>
      </c>
      <c r="B2739" s="89" t="s">
        <v>293</v>
      </c>
      <c r="C2739" s="89" t="s">
        <v>53</v>
      </c>
      <c r="D2739" s="89" t="s">
        <v>311</v>
      </c>
      <c r="E2739" s="89" t="s">
        <v>312</v>
      </c>
      <c r="F2739" s="72">
        <v>0.4</v>
      </c>
      <c r="G2739" s="72">
        <v>0.3</v>
      </c>
      <c r="H2739" s="72">
        <v>2.6</v>
      </c>
      <c r="I2739" s="28" t="s">
        <v>226</v>
      </c>
      <c r="J2739" s="28" t="s">
        <v>329</v>
      </c>
    </row>
    <row r="2740" spans="1:10" x14ac:dyDescent="0.25">
      <c r="A2740" s="107">
        <v>43637</v>
      </c>
      <c r="B2740" s="89" t="s">
        <v>293</v>
      </c>
      <c r="C2740" s="89" t="s">
        <v>53</v>
      </c>
      <c r="D2740" s="89" t="s">
        <v>311</v>
      </c>
      <c r="E2740" s="89" t="s">
        <v>312</v>
      </c>
      <c r="F2740" s="72">
        <v>0.3</v>
      </c>
      <c r="G2740" s="72">
        <v>1.5</v>
      </c>
      <c r="H2740" s="72">
        <v>4.3</v>
      </c>
      <c r="I2740" s="28" t="s">
        <v>327</v>
      </c>
      <c r="J2740" s="28" t="s">
        <v>328</v>
      </c>
    </row>
    <row r="2741" spans="1:10" x14ac:dyDescent="0.25">
      <c r="A2741" s="107">
        <v>43638</v>
      </c>
      <c r="B2741" s="89" t="s">
        <v>293</v>
      </c>
      <c r="C2741" s="89" t="s">
        <v>53</v>
      </c>
      <c r="D2741" s="89" t="s">
        <v>311</v>
      </c>
      <c r="E2741" s="89" t="s">
        <v>312</v>
      </c>
      <c r="F2741" s="72">
        <v>0.2</v>
      </c>
      <c r="G2741" s="72">
        <v>0.8</v>
      </c>
      <c r="H2741" s="72">
        <v>3.8</v>
      </c>
      <c r="I2741" s="28" t="s">
        <v>261</v>
      </c>
      <c r="J2741" s="28" t="s">
        <v>332</v>
      </c>
    </row>
    <row r="2742" spans="1:10" x14ac:dyDescent="0.25">
      <c r="A2742" s="107">
        <v>43639</v>
      </c>
      <c r="B2742" s="89" t="s">
        <v>293</v>
      </c>
      <c r="C2742" s="89" t="s">
        <v>53</v>
      </c>
      <c r="D2742" s="89" t="s">
        <v>311</v>
      </c>
      <c r="E2742" s="89" t="s">
        <v>312</v>
      </c>
      <c r="F2742" s="72">
        <v>0</v>
      </c>
      <c r="G2742" s="72">
        <v>0.9</v>
      </c>
      <c r="H2742" s="72">
        <v>4.5999999999999996</v>
      </c>
      <c r="I2742" s="28" t="s">
        <v>299</v>
      </c>
      <c r="J2742" s="28" t="s">
        <v>334</v>
      </c>
    </row>
    <row r="2743" spans="1:10" x14ac:dyDescent="0.25">
      <c r="A2743" s="107">
        <v>43640</v>
      </c>
      <c r="B2743" s="89" t="s">
        <v>293</v>
      </c>
      <c r="C2743" s="89" t="s">
        <v>53</v>
      </c>
      <c r="D2743" s="89" t="s">
        <v>311</v>
      </c>
      <c r="E2743" s="89" t="s">
        <v>312</v>
      </c>
      <c r="F2743" s="72">
        <v>0</v>
      </c>
      <c r="G2743" s="72">
        <v>1.7</v>
      </c>
      <c r="H2743" s="72">
        <v>4.7</v>
      </c>
      <c r="I2743" s="28" t="s">
        <v>299</v>
      </c>
      <c r="J2743" s="28" t="s">
        <v>334</v>
      </c>
    </row>
    <row r="2744" spans="1:10" x14ac:dyDescent="0.25">
      <c r="A2744" s="107">
        <v>43641</v>
      </c>
      <c r="B2744" s="89" t="s">
        <v>293</v>
      </c>
      <c r="C2744" s="89" t="s">
        <v>53</v>
      </c>
      <c r="D2744" s="89" t="s">
        <v>311</v>
      </c>
      <c r="E2744" s="89" t="s">
        <v>312</v>
      </c>
      <c r="F2744" s="72">
        <v>0.4</v>
      </c>
      <c r="G2744" s="72">
        <v>1.4</v>
      </c>
      <c r="H2744" s="72">
        <v>3.8</v>
      </c>
      <c r="I2744" s="28" t="s">
        <v>299</v>
      </c>
      <c r="J2744" s="28" t="s">
        <v>334</v>
      </c>
    </row>
    <row r="2745" spans="1:10" x14ac:dyDescent="0.25">
      <c r="A2745" s="107">
        <v>43642</v>
      </c>
      <c r="B2745" s="89" t="s">
        <v>293</v>
      </c>
      <c r="C2745" s="89" t="s">
        <v>53</v>
      </c>
      <c r="D2745" s="89" t="s">
        <v>311</v>
      </c>
      <c r="E2745" s="89" t="s">
        <v>312</v>
      </c>
      <c r="F2745" s="72">
        <v>0.6</v>
      </c>
      <c r="G2745" s="72">
        <v>2.1</v>
      </c>
      <c r="H2745" s="72">
        <v>5</v>
      </c>
      <c r="I2745" s="28" t="s">
        <v>299</v>
      </c>
      <c r="J2745" s="28" t="s">
        <v>334</v>
      </c>
    </row>
    <row r="2746" spans="1:10" x14ac:dyDescent="0.25">
      <c r="A2746" s="107">
        <v>43643</v>
      </c>
      <c r="B2746" s="89" t="s">
        <v>293</v>
      </c>
      <c r="C2746" s="89" t="s">
        <v>53</v>
      </c>
      <c r="D2746" s="89" t="s">
        <v>311</v>
      </c>
      <c r="E2746" s="89" t="s">
        <v>312</v>
      </c>
      <c r="F2746" s="72">
        <v>0.8</v>
      </c>
      <c r="G2746" s="72">
        <v>2</v>
      </c>
      <c r="H2746" s="72">
        <v>4.2</v>
      </c>
      <c r="I2746" s="28" t="s">
        <v>299</v>
      </c>
      <c r="J2746" s="28" t="s">
        <v>334</v>
      </c>
    </row>
    <row r="2747" spans="1:10" x14ac:dyDescent="0.25">
      <c r="A2747" s="107">
        <v>43644</v>
      </c>
      <c r="B2747" s="89" t="s">
        <v>293</v>
      </c>
      <c r="C2747" s="89" t="s">
        <v>53</v>
      </c>
      <c r="D2747" s="89" t="s">
        <v>311</v>
      </c>
      <c r="E2747" s="89" t="s">
        <v>312</v>
      </c>
      <c r="F2747" s="72">
        <v>0.4</v>
      </c>
      <c r="G2747" s="72">
        <v>0.4</v>
      </c>
      <c r="H2747" s="72">
        <v>2.2999999999999998</v>
      </c>
      <c r="I2747" s="28" t="s">
        <v>299</v>
      </c>
      <c r="J2747" s="28" t="s">
        <v>334</v>
      </c>
    </row>
    <row r="2748" spans="1:10" x14ac:dyDescent="0.25">
      <c r="A2748" s="107">
        <v>43645</v>
      </c>
      <c r="B2748" s="89" t="s">
        <v>293</v>
      </c>
      <c r="C2748" s="89" t="s">
        <v>53</v>
      </c>
      <c r="D2748" s="89" t="s">
        <v>311</v>
      </c>
      <c r="E2748" s="89" t="s">
        <v>312</v>
      </c>
      <c r="F2748" s="72">
        <v>0</v>
      </c>
      <c r="G2748" s="72">
        <v>0.6</v>
      </c>
      <c r="H2748" s="72">
        <v>3.7</v>
      </c>
      <c r="I2748" s="28" t="s">
        <v>335</v>
      </c>
      <c r="J2748" s="28" t="s">
        <v>337</v>
      </c>
    </row>
    <row r="2749" spans="1:10" x14ac:dyDescent="0.25">
      <c r="A2749" s="107">
        <v>43646</v>
      </c>
      <c r="B2749" s="89" t="s">
        <v>293</v>
      </c>
      <c r="C2749" s="89" t="s">
        <v>53</v>
      </c>
      <c r="D2749" s="89" t="s">
        <v>311</v>
      </c>
      <c r="E2749" s="89" t="s">
        <v>312</v>
      </c>
      <c r="F2749" s="72">
        <v>0.5</v>
      </c>
      <c r="G2749" s="72">
        <v>3</v>
      </c>
      <c r="H2749" s="72">
        <v>6.7</v>
      </c>
      <c r="I2749" s="28" t="s">
        <v>327</v>
      </c>
      <c r="J2749" s="28" t="s">
        <v>328</v>
      </c>
    </row>
    <row r="2750" spans="1:10" x14ac:dyDescent="0.25">
      <c r="A2750" s="107">
        <v>43647</v>
      </c>
      <c r="B2750" s="89" t="s">
        <v>293</v>
      </c>
      <c r="C2750" s="89" t="s">
        <v>53</v>
      </c>
      <c r="D2750" s="89" t="s">
        <v>311</v>
      </c>
      <c r="E2750" s="89" t="s">
        <v>312</v>
      </c>
      <c r="F2750" s="72">
        <v>0.5</v>
      </c>
      <c r="G2750" s="72">
        <v>0.4</v>
      </c>
      <c r="H2750" s="72">
        <v>2.7</v>
      </c>
      <c r="I2750" s="28" t="s">
        <v>327</v>
      </c>
      <c r="J2750" s="28" t="s">
        <v>328</v>
      </c>
    </row>
    <row r="2751" spans="1:10" x14ac:dyDescent="0.25">
      <c r="A2751" s="107">
        <v>43648</v>
      </c>
      <c r="B2751" s="89" t="s">
        <v>293</v>
      </c>
      <c r="C2751" s="89" t="s">
        <v>53</v>
      </c>
      <c r="D2751" s="89" t="s">
        <v>311</v>
      </c>
      <c r="E2751" s="89" t="s">
        <v>312</v>
      </c>
      <c r="F2751" s="72">
        <v>0.4</v>
      </c>
      <c r="G2751" s="72">
        <v>1.9</v>
      </c>
      <c r="H2751" s="72">
        <v>4.5</v>
      </c>
      <c r="I2751" s="28" t="s">
        <v>261</v>
      </c>
      <c r="J2751" s="28" t="s">
        <v>332</v>
      </c>
    </row>
    <row r="2752" spans="1:10" x14ac:dyDescent="0.25">
      <c r="A2752" s="107">
        <v>43649</v>
      </c>
      <c r="B2752" s="89" t="s">
        <v>293</v>
      </c>
      <c r="C2752" s="89" t="s">
        <v>53</v>
      </c>
      <c r="D2752" s="89" t="s">
        <v>311</v>
      </c>
      <c r="E2752" s="89" t="s">
        <v>312</v>
      </c>
      <c r="F2752" s="72">
        <v>0</v>
      </c>
      <c r="G2752" s="72">
        <v>1.5</v>
      </c>
      <c r="H2752" s="72">
        <v>5.0999999999999996</v>
      </c>
      <c r="I2752" s="28" t="s">
        <v>299</v>
      </c>
      <c r="J2752" s="28" t="s">
        <v>334</v>
      </c>
    </row>
    <row r="2753" spans="1:10" x14ac:dyDescent="0.25">
      <c r="A2753" s="107">
        <v>43650</v>
      </c>
      <c r="B2753" s="89" t="s">
        <v>293</v>
      </c>
      <c r="C2753" s="89" t="s">
        <v>53</v>
      </c>
      <c r="D2753" s="89" t="s">
        <v>311</v>
      </c>
      <c r="E2753" s="89" t="s">
        <v>312</v>
      </c>
      <c r="F2753" s="72" t="s">
        <v>301</v>
      </c>
      <c r="G2753" s="72" t="s">
        <v>301</v>
      </c>
      <c r="H2753" s="72" t="s">
        <v>301</v>
      </c>
      <c r="I2753" s="72" t="s">
        <v>301</v>
      </c>
      <c r="J2753" s="72" t="s">
        <v>301</v>
      </c>
    </row>
    <row r="2754" spans="1:10" x14ac:dyDescent="0.25">
      <c r="A2754" s="107">
        <v>43651</v>
      </c>
      <c r="B2754" s="89" t="s">
        <v>293</v>
      </c>
      <c r="C2754" s="89" t="s">
        <v>53</v>
      </c>
      <c r="D2754" s="89" t="s">
        <v>311</v>
      </c>
      <c r="E2754" s="89" t="s">
        <v>312</v>
      </c>
      <c r="F2754" s="72">
        <v>1.5</v>
      </c>
      <c r="G2754" s="72">
        <v>2.8</v>
      </c>
      <c r="H2754" s="72">
        <v>5.3</v>
      </c>
      <c r="I2754" s="28" t="s">
        <v>299</v>
      </c>
      <c r="J2754" s="28">
        <v>135</v>
      </c>
    </row>
    <row r="2755" spans="1:10" x14ac:dyDescent="0.25">
      <c r="A2755" s="107">
        <v>43652</v>
      </c>
      <c r="B2755" s="89" t="s">
        <v>293</v>
      </c>
      <c r="C2755" s="89" t="s">
        <v>53</v>
      </c>
      <c r="D2755" s="89" t="s">
        <v>311</v>
      </c>
      <c r="E2755" s="89" t="s">
        <v>312</v>
      </c>
      <c r="F2755" s="72">
        <v>0</v>
      </c>
      <c r="G2755" s="72">
        <v>2.1</v>
      </c>
      <c r="H2755" s="72">
        <v>4.3</v>
      </c>
      <c r="I2755" s="28" t="s">
        <v>299</v>
      </c>
      <c r="J2755" s="28" t="s">
        <v>334</v>
      </c>
    </row>
    <row r="2756" spans="1:10" x14ac:dyDescent="0.25">
      <c r="A2756" s="107">
        <v>43653</v>
      </c>
      <c r="B2756" s="89" t="s">
        <v>293</v>
      </c>
      <c r="C2756" s="89" t="s">
        <v>53</v>
      </c>
      <c r="D2756" s="89" t="s">
        <v>311</v>
      </c>
      <c r="E2756" s="89" t="s">
        <v>312</v>
      </c>
      <c r="F2756" s="72">
        <v>0.1</v>
      </c>
      <c r="G2756" s="72">
        <v>1.1000000000000001</v>
      </c>
      <c r="H2756" s="72">
        <v>3</v>
      </c>
      <c r="I2756" s="28" t="s">
        <v>299</v>
      </c>
      <c r="J2756" s="28" t="s">
        <v>334</v>
      </c>
    </row>
    <row r="2757" spans="1:10" x14ac:dyDescent="0.25">
      <c r="A2757" s="107">
        <v>43654</v>
      </c>
      <c r="B2757" s="89" t="s">
        <v>293</v>
      </c>
      <c r="C2757" s="89" t="s">
        <v>53</v>
      </c>
      <c r="D2757" s="89" t="s">
        <v>311</v>
      </c>
      <c r="E2757" s="89" t="s">
        <v>312</v>
      </c>
      <c r="F2757" s="72">
        <v>0.4</v>
      </c>
      <c r="G2757" s="72">
        <v>2</v>
      </c>
      <c r="H2757" s="72">
        <v>5.6</v>
      </c>
      <c r="I2757" s="28" t="s">
        <v>261</v>
      </c>
      <c r="J2757" s="28" t="s">
        <v>332</v>
      </c>
    </row>
    <row r="2758" spans="1:10" x14ac:dyDescent="0.25">
      <c r="A2758" s="107">
        <v>43655</v>
      </c>
      <c r="B2758" s="89" t="s">
        <v>293</v>
      </c>
      <c r="C2758" s="89" t="s">
        <v>53</v>
      </c>
      <c r="D2758" s="89" t="s">
        <v>311</v>
      </c>
      <c r="E2758" s="89" t="s">
        <v>312</v>
      </c>
      <c r="F2758" s="72">
        <v>1.5</v>
      </c>
      <c r="G2758" s="72">
        <v>3.4</v>
      </c>
      <c r="H2758" s="72">
        <v>5.4</v>
      </c>
      <c r="I2758" s="28" t="s">
        <v>261</v>
      </c>
      <c r="J2758" s="28" t="s">
        <v>332</v>
      </c>
    </row>
    <row r="2759" spans="1:10" x14ac:dyDescent="0.25">
      <c r="A2759" s="107">
        <v>43656</v>
      </c>
      <c r="B2759" s="89" t="s">
        <v>293</v>
      </c>
      <c r="C2759" s="89" t="s">
        <v>53</v>
      </c>
      <c r="D2759" s="89" t="s">
        <v>311</v>
      </c>
      <c r="E2759" s="89" t="s">
        <v>312</v>
      </c>
      <c r="F2759" s="72">
        <v>1.3</v>
      </c>
      <c r="G2759" s="72">
        <v>3.9</v>
      </c>
      <c r="H2759" s="72">
        <v>7.8</v>
      </c>
      <c r="I2759" s="28" t="s">
        <v>261</v>
      </c>
      <c r="J2759" s="28" t="s">
        <v>332</v>
      </c>
    </row>
    <row r="2760" spans="1:10" x14ac:dyDescent="0.25">
      <c r="A2760" s="107">
        <v>43657</v>
      </c>
      <c r="B2760" s="89" t="s">
        <v>293</v>
      </c>
      <c r="C2760" s="89" t="s">
        <v>53</v>
      </c>
      <c r="D2760" s="89" t="s">
        <v>311</v>
      </c>
      <c r="E2760" s="89" t="s">
        <v>312</v>
      </c>
      <c r="F2760" s="72">
        <v>1</v>
      </c>
      <c r="G2760" s="72">
        <v>6.8</v>
      </c>
      <c r="H2760" s="72">
        <v>12.7</v>
      </c>
      <c r="I2760" s="28" t="s">
        <v>327</v>
      </c>
      <c r="J2760" s="28" t="s">
        <v>328</v>
      </c>
    </row>
    <row r="2761" spans="1:10" x14ac:dyDescent="0.25">
      <c r="A2761" s="107">
        <v>43658</v>
      </c>
      <c r="B2761" s="89" t="s">
        <v>293</v>
      </c>
      <c r="C2761" s="89" t="s">
        <v>53</v>
      </c>
      <c r="D2761" s="89" t="s">
        <v>311</v>
      </c>
      <c r="E2761" s="89" t="s">
        <v>312</v>
      </c>
      <c r="F2761" s="72">
        <v>1.5</v>
      </c>
      <c r="G2761" s="72">
        <v>6.6</v>
      </c>
      <c r="H2761" s="72">
        <v>12.7</v>
      </c>
      <c r="I2761" s="28" t="s">
        <v>261</v>
      </c>
      <c r="J2761" s="28" t="s">
        <v>332</v>
      </c>
    </row>
    <row r="2762" spans="1:10" x14ac:dyDescent="0.25">
      <c r="A2762" s="107">
        <v>43659</v>
      </c>
      <c r="B2762" s="89" t="s">
        <v>293</v>
      </c>
      <c r="C2762" s="89" t="s">
        <v>53</v>
      </c>
      <c r="D2762" s="89" t="s">
        <v>311</v>
      </c>
      <c r="E2762" s="89" t="s">
        <v>312</v>
      </c>
      <c r="F2762" s="72">
        <v>2.8</v>
      </c>
      <c r="G2762" s="72">
        <v>6.5</v>
      </c>
      <c r="H2762" s="72">
        <v>10.8</v>
      </c>
      <c r="I2762" s="28" t="s">
        <v>327</v>
      </c>
      <c r="J2762" s="28" t="s">
        <v>328</v>
      </c>
    </row>
    <row r="2763" spans="1:10" x14ac:dyDescent="0.25">
      <c r="A2763" s="107">
        <v>43660</v>
      </c>
      <c r="B2763" s="89" t="s">
        <v>293</v>
      </c>
      <c r="C2763" s="89" t="s">
        <v>53</v>
      </c>
      <c r="D2763" s="89" t="s">
        <v>311</v>
      </c>
      <c r="E2763" s="89" t="s">
        <v>312</v>
      </c>
      <c r="F2763" s="72">
        <v>3.2</v>
      </c>
      <c r="G2763" s="72">
        <v>7.2</v>
      </c>
      <c r="H2763" s="72">
        <v>12.4</v>
      </c>
      <c r="I2763" s="28" t="s">
        <v>261</v>
      </c>
      <c r="J2763" s="28" t="s">
        <v>332</v>
      </c>
    </row>
    <row r="2764" spans="1:10" x14ac:dyDescent="0.25">
      <c r="A2764" s="107">
        <v>43661</v>
      </c>
      <c r="B2764" s="89" t="s">
        <v>293</v>
      </c>
      <c r="C2764" s="89" t="s">
        <v>53</v>
      </c>
      <c r="D2764" s="89" t="s">
        <v>311</v>
      </c>
      <c r="E2764" s="89" t="s">
        <v>312</v>
      </c>
      <c r="F2764" s="72">
        <v>1.8</v>
      </c>
      <c r="G2764" s="72">
        <v>5.8</v>
      </c>
      <c r="H2764" s="72">
        <v>12.8</v>
      </c>
      <c r="I2764" s="28" t="s">
        <v>261</v>
      </c>
      <c r="J2764" s="28" t="s">
        <v>332</v>
      </c>
    </row>
    <row r="2765" spans="1:10" x14ac:dyDescent="0.25">
      <c r="A2765" s="107">
        <v>43662</v>
      </c>
      <c r="B2765" s="89" t="s">
        <v>293</v>
      </c>
      <c r="C2765" s="89" t="s">
        <v>53</v>
      </c>
      <c r="D2765" s="89" t="s">
        <v>311</v>
      </c>
      <c r="E2765" s="89" t="s">
        <v>312</v>
      </c>
      <c r="F2765" s="72">
        <v>2.2999999999999998</v>
      </c>
      <c r="G2765" s="72">
        <v>5.3</v>
      </c>
      <c r="H2765" s="72">
        <v>8.3000000000000007</v>
      </c>
      <c r="I2765" s="28" t="s">
        <v>261</v>
      </c>
      <c r="J2765" s="28" t="s">
        <v>332</v>
      </c>
    </row>
    <row r="2766" spans="1:10" x14ac:dyDescent="0.25">
      <c r="A2766" s="107">
        <v>43663</v>
      </c>
      <c r="B2766" s="89" t="s">
        <v>293</v>
      </c>
      <c r="C2766" s="89" t="s">
        <v>53</v>
      </c>
      <c r="D2766" s="89" t="s">
        <v>311</v>
      </c>
      <c r="E2766" s="89" t="s">
        <v>312</v>
      </c>
      <c r="F2766" s="72">
        <v>1.9</v>
      </c>
      <c r="G2766" s="72">
        <v>5.0999999999999996</v>
      </c>
      <c r="H2766" s="72">
        <v>8.5</v>
      </c>
      <c r="I2766" s="28" t="s">
        <v>261</v>
      </c>
      <c r="J2766" s="28" t="s">
        <v>332</v>
      </c>
    </row>
    <row r="2767" spans="1:10" x14ac:dyDescent="0.25">
      <c r="A2767" s="107">
        <v>43664</v>
      </c>
      <c r="B2767" s="89" t="s">
        <v>293</v>
      </c>
      <c r="C2767" s="89" t="s">
        <v>53</v>
      </c>
      <c r="D2767" s="89" t="s">
        <v>311</v>
      </c>
      <c r="E2767" s="89" t="s">
        <v>312</v>
      </c>
      <c r="F2767" s="72">
        <v>2.5</v>
      </c>
      <c r="G2767" s="72">
        <v>5.4</v>
      </c>
      <c r="H2767" s="72">
        <v>8.6</v>
      </c>
      <c r="I2767" s="28" t="s">
        <v>261</v>
      </c>
      <c r="J2767" s="28" t="s">
        <v>332</v>
      </c>
    </row>
    <row r="2768" spans="1:10" x14ac:dyDescent="0.25">
      <c r="A2768" s="107">
        <v>43665</v>
      </c>
      <c r="B2768" s="89" t="s">
        <v>293</v>
      </c>
      <c r="C2768" s="89" t="s">
        <v>53</v>
      </c>
      <c r="D2768" s="89" t="s">
        <v>311</v>
      </c>
      <c r="E2768" s="89" t="s">
        <v>312</v>
      </c>
      <c r="F2768" s="72">
        <v>0.5</v>
      </c>
      <c r="G2768" s="72">
        <v>2.7</v>
      </c>
      <c r="H2768" s="72">
        <v>7</v>
      </c>
      <c r="I2768" s="28" t="s">
        <v>261</v>
      </c>
      <c r="J2768" s="28" t="s">
        <v>332</v>
      </c>
    </row>
    <row r="2769" spans="1:10" x14ac:dyDescent="0.25">
      <c r="A2769" s="107">
        <v>43666</v>
      </c>
      <c r="B2769" s="89" t="s">
        <v>293</v>
      </c>
      <c r="C2769" s="89" t="s">
        <v>53</v>
      </c>
      <c r="D2769" s="89" t="s">
        <v>311</v>
      </c>
      <c r="E2769" s="89" t="s">
        <v>312</v>
      </c>
      <c r="F2769" s="72">
        <v>0.4</v>
      </c>
      <c r="G2769" s="72">
        <v>1</v>
      </c>
      <c r="H2769" s="72">
        <v>2.8</v>
      </c>
      <c r="I2769" s="28" t="s">
        <v>261</v>
      </c>
      <c r="J2769" s="28" t="s">
        <v>332</v>
      </c>
    </row>
    <row r="2770" spans="1:10" x14ac:dyDescent="0.25">
      <c r="A2770" s="107">
        <v>43667</v>
      </c>
      <c r="B2770" s="89" t="s">
        <v>293</v>
      </c>
      <c r="C2770" s="89" t="s">
        <v>53</v>
      </c>
      <c r="D2770" s="89" t="s">
        <v>311</v>
      </c>
      <c r="E2770" s="89" t="s">
        <v>312</v>
      </c>
      <c r="F2770" s="72">
        <v>0.7</v>
      </c>
      <c r="G2770" s="72">
        <v>3.9</v>
      </c>
      <c r="H2770" s="72">
        <v>10.6</v>
      </c>
      <c r="I2770" s="28" t="s">
        <v>261</v>
      </c>
      <c r="J2770" s="28" t="s">
        <v>332</v>
      </c>
    </row>
    <row r="2771" spans="1:10" x14ac:dyDescent="0.25">
      <c r="A2771" s="107">
        <v>43668</v>
      </c>
      <c r="B2771" s="89" t="s">
        <v>293</v>
      </c>
      <c r="C2771" s="89" t="s">
        <v>53</v>
      </c>
      <c r="D2771" s="89" t="s">
        <v>311</v>
      </c>
      <c r="E2771" s="89" t="s">
        <v>312</v>
      </c>
      <c r="F2771" s="72">
        <v>0</v>
      </c>
      <c r="G2771" s="72">
        <v>0.5</v>
      </c>
      <c r="H2771" s="72">
        <v>3.7</v>
      </c>
      <c r="I2771" s="28" t="s">
        <v>261</v>
      </c>
      <c r="J2771" s="28" t="s">
        <v>332</v>
      </c>
    </row>
    <row r="2772" spans="1:10" x14ac:dyDescent="0.25">
      <c r="A2772" s="107">
        <v>43669</v>
      </c>
      <c r="B2772" s="89" t="s">
        <v>293</v>
      </c>
      <c r="C2772" s="89" t="s">
        <v>53</v>
      </c>
      <c r="D2772" s="89" t="s">
        <v>311</v>
      </c>
      <c r="E2772" s="89" t="s">
        <v>312</v>
      </c>
      <c r="F2772" s="72">
        <v>0.5</v>
      </c>
      <c r="G2772" s="72">
        <v>3.7</v>
      </c>
      <c r="H2772" s="72">
        <v>8.3000000000000007</v>
      </c>
      <c r="I2772" s="28" t="s">
        <v>327</v>
      </c>
      <c r="J2772" s="28" t="s">
        <v>328</v>
      </c>
    </row>
    <row r="2773" spans="1:10" x14ac:dyDescent="0.25">
      <c r="A2773" s="107">
        <v>43670</v>
      </c>
      <c r="B2773" s="89" t="s">
        <v>293</v>
      </c>
      <c r="C2773" s="89" t="s">
        <v>53</v>
      </c>
      <c r="D2773" s="89" t="s">
        <v>311</v>
      </c>
      <c r="E2773" s="89" t="s">
        <v>312</v>
      </c>
      <c r="F2773" s="72">
        <v>0.6</v>
      </c>
      <c r="G2773" s="72">
        <v>3.7</v>
      </c>
      <c r="H2773" s="72">
        <v>7.8</v>
      </c>
      <c r="I2773" s="28" t="s">
        <v>327</v>
      </c>
      <c r="J2773" s="28" t="s">
        <v>328</v>
      </c>
    </row>
    <row r="2774" spans="1:10" x14ac:dyDescent="0.25">
      <c r="A2774" s="107">
        <v>43671</v>
      </c>
      <c r="B2774" s="89" t="s">
        <v>293</v>
      </c>
      <c r="C2774" s="89" t="s">
        <v>53</v>
      </c>
      <c r="D2774" s="89" t="s">
        <v>311</v>
      </c>
      <c r="E2774" s="89" t="s">
        <v>312</v>
      </c>
      <c r="F2774" s="72">
        <v>0.5</v>
      </c>
      <c r="G2774" s="72">
        <v>0.4</v>
      </c>
      <c r="H2774" s="72">
        <v>3.1</v>
      </c>
      <c r="I2774" s="28" t="s">
        <v>299</v>
      </c>
      <c r="J2774" s="28" t="s">
        <v>334</v>
      </c>
    </row>
    <row r="2775" spans="1:10" x14ac:dyDescent="0.25">
      <c r="A2775" s="107">
        <v>43672</v>
      </c>
      <c r="B2775" s="89" t="s">
        <v>293</v>
      </c>
      <c r="C2775" s="89" t="s">
        <v>53</v>
      </c>
      <c r="D2775" s="89" t="s">
        <v>311</v>
      </c>
      <c r="E2775" s="89" t="s">
        <v>312</v>
      </c>
      <c r="F2775" s="72">
        <v>0.7</v>
      </c>
      <c r="G2775" s="72">
        <v>2.4</v>
      </c>
      <c r="H2775" s="72">
        <v>5.3</v>
      </c>
      <c r="I2775" s="28" t="s">
        <v>261</v>
      </c>
      <c r="J2775" s="28" t="s">
        <v>332</v>
      </c>
    </row>
    <row r="2776" spans="1:10" x14ac:dyDescent="0.25">
      <c r="A2776" s="107">
        <v>43673</v>
      </c>
      <c r="B2776" s="89" t="s">
        <v>293</v>
      </c>
      <c r="C2776" s="89" t="s">
        <v>53</v>
      </c>
      <c r="D2776" s="89" t="s">
        <v>311</v>
      </c>
      <c r="E2776" s="89" t="s">
        <v>312</v>
      </c>
      <c r="F2776" s="72">
        <v>0.4</v>
      </c>
      <c r="G2776" s="72">
        <v>0.3</v>
      </c>
      <c r="H2776" s="72">
        <v>3.1</v>
      </c>
      <c r="I2776" s="28" t="s">
        <v>327</v>
      </c>
      <c r="J2776" s="28" t="s">
        <v>328</v>
      </c>
    </row>
    <row r="2777" spans="1:10" x14ac:dyDescent="0.25">
      <c r="A2777" s="107">
        <v>43674</v>
      </c>
      <c r="B2777" s="89" t="s">
        <v>293</v>
      </c>
      <c r="C2777" s="89" t="s">
        <v>53</v>
      </c>
      <c r="D2777" s="89" t="s">
        <v>311</v>
      </c>
      <c r="E2777" s="89" t="s">
        <v>312</v>
      </c>
      <c r="F2777" s="72">
        <v>0.2</v>
      </c>
      <c r="G2777" s="72">
        <v>0.1</v>
      </c>
      <c r="H2777" s="72">
        <v>3.3</v>
      </c>
      <c r="I2777" s="28" t="s">
        <v>226</v>
      </c>
      <c r="J2777" s="28" t="s">
        <v>329</v>
      </c>
    </row>
    <row r="2778" spans="1:10" x14ac:dyDescent="0.25">
      <c r="A2778" s="107">
        <v>43675</v>
      </c>
      <c r="B2778" s="89" t="s">
        <v>293</v>
      </c>
      <c r="C2778" s="89" t="s">
        <v>53</v>
      </c>
      <c r="D2778" s="89" t="s">
        <v>311</v>
      </c>
      <c r="E2778" s="89" t="s">
        <v>312</v>
      </c>
      <c r="F2778" s="72">
        <v>0</v>
      </c>
      <c r="G2778" s="72">
        <v>1.8</v>
      </c>
      <c r="H2778" s="72">
        <v>5.6</v>
      </c>
      <c r="I2778" s="28" t="s">
        <v>261</v>
      </c>
      <c r="J2778" s="28" t="s">
        <v>332</v>
      </c>
    </row>
    <row r="2779" spans="1:10" x14ac:dyDescent="0.25">
      <c r="A2779" s="107">
        <v>43676</v>
      </c>
      <c r="B2779" s="89" t="s">
        <v>293</v>
      </c>
      <c r="C2779" s="89" t="s">
        <v>53</v>
      </c>
      <c r="D2779" s="89" t="s">
        <v>311</v>
      </c>
      <c r="E2779" s="89" t="s">
        <v>312</v>
      </c>
      <c r="F2779" s="72">
        <v>0.5</v>
      </c>
      <c r="G2779" s="72">
        <v>1.3</v>
      </c>
      <c r="H2779" s="72">
        <v>4.7</v>
      </c>
      <c r="I2779" s="28" t="s">
        <v>299</v>
      </c>
      <c r="J2779" s="28" t="s">
        <v>334</v>
      </c>
    </row>
    <row r="2780" spans="1:10" x14ac:dyDescent="0.25">
      <c r="A2780" s="107">
        <v>43677</v>
      </c>
      <c r="B2780" s="89" t="s">
        <v>293</v>
      </c>
      <c r="C2780" s="89" t="s">
        <v>53</v>
      </c>
      <c r="D2780" s="89" t="s">
        <v>311</v>
      </c>
      <c r="E2780" s="89" t="s">
        <v>312</v>
      </c>
      <c r="F2780" s="72">
        <v>0.5</v>
      </c>
      <c r="G2780" s="72">
        <v>1.7</v>
      </c>
      <c r="H2780" s="72">
        <v>3.9</v>
      </c>
      <c r="I2780" s="28" t="s">
        <v>299</v>
      </c>
      <c r="J2780" s="28" t="s">
        <v>334</v>
      </c>
    </row>
    <row r="2781" spans="1:10" x14ac:dyDescent="0.25">
      <c r="A2781" s="107">
        <v>43678</v>
      </c>
      <c r="B2781" s="89" t="s">
        <v>293</v>
      </c>
      <c r="C2781" s="89" t="s">
        <v>53</v>
      </c>
      <c r="D2781" s="89" t="s">
        <v>311</v>
      </c>
      <c r="E2781" s="89" t="s">
        <v>312</v>
      </c>
      <c r="F2781" s="72">
        <v>0</v>
      </c>
      <c r="G2781" s="72">
        <v>0.3</v>
      </c>
      <c r="H2781" s="72">
        <v>2.9</v>
      </c>
      <c r="I2781" s="28" t="s">
        <v>226</v>
      </c>
      <c r="J2781" s="28" t="s">
        <v>329</v>
      </c>
    </row>
    <row r="2782" spans="1:10" x14ac:dyDescent="0.25">
      <c r="A2782" s="107">
        <v>43679</v>
      </c>
      <c r="B2782" s="89" t="s">
        <v>293</v>
      </c>
      <c r="C2782" s="89" t="s">
        <v>53</v>
      </c>
      <c r="D2782" s="89" t="s">
        <v>311</v>
      </c>
      <c r="E2782" s="89" t="s">
        <v>312</v>
      </c>
      <c r="F2782" s="72">
        <v>0</v>
      </c>
      <c r="G2782" s="72">
        <v>0.6</v>
      </c>
      <c r="H2782" s="72">
        <v>3.8</v>
      </c>
      <c r="I2782" s="28" t="s">
        <v>226</v>
      </c>
      <c r="J2782" s="28" t="s">
        <v>329</v>
      </c>
    </row>
    <row r="2783" spans="1:10" x14ac:dyDescent="0.25">
      <c r="A2783" s="107">
        <v>43680</v>
      </c>
      <c r="B2783" s="89" t="s">
        <v>293</v>
      </c>
      <c r="C2783" s="89" t="s">
        <v>53</v>
      </c>
      <c r="D2783" s="89" t="s">
        <v>311</v>
      </c>
      <c r="E2783" s="89" t="s">
        <v>312</v>
      </c>
      <c r="F2783" s="72">
        <v>0.8</v>
      </c>
      <c r="G2783" s="72">
        <v>3.1</v>
      </c>
      <c r="H2783" s="72">
        <v>7.7</v>
      </c>
      <c r="I2783" s="28" t="s">
        <v>261</v>
      </c>
      <c r="J2783" s="28" t="s">
        <v>332</v>
      </c>
    </row>
    <row r="2784" spans="1:10" x14ac:dyDescent="0.25">
      <c r="A2784" s="107">
        <v>43681</v>
      </c>
      <c r="B2784" s="89" t="s">
        <v>293</v>
      </c>
      <c r="C2784" s="89" t="s">
        <v>53</v>
      </c>
      <c r="D2784" s="89" t="s">
        <v>311</v>
      </c>
      <c r="E2784" s="89" t="s">
        <v>312</v>
      </c>
      <c r="F2784" s="72">
        <v>0.4</v>
      </c>
      <c r="G2784" s="72">
        <v>0.1</v>
      </c>
      <c r="H2784" s="72">
        <v>3.7</v>
      </c>
      <c r="I2784" s="72" t="s">
        <v>300</v>
      </c>
      <c r="J2784" s="72" t="s">
        <v>330</v>
      </c>
    </row>
    <row r="2785" spans="1:10" x14ac:dyDescent="0.25">
      <c r="A2785" s="107">
        <v>43682</v>
      </c>
      <c r="B2785" s="89" t="s">
        <v>293</v>
      </c>
      <c r="C2785" s="89" t="s">
        <v>53</v>
      </c>
      <c r="D2785" s="89" t="s">
        <v>311</v>
      </c>
      <c r="E2785" s="89" t="s">
        <v>312</v>
      </c>
      <c r="F2785" s="72">
        <v>0</v>
      </c>
      <c r="G2785" s="72">
        <v>1.7</v>
      </c>
      <c r="H2785" s="72">
        <v>4.7</v>
      </c>
      <c r="I2785" s="28" t="s">
        <v>261</v>
      </c>
      <c r="J2785" s="28" t="s">
        <v>332</v>
      </c>
    </row>
    <row r="2786" spans="1:10" x14ac:dyDescent="0.25">
      <c r="A2786" s="107">
        <v>43683</v>
      </c>
      <c r="B2786" s="89" t="s">
        <v>293</v>
      </c>
      <c r="C2786" s="89" t="s">
        <v>53</v>
      </c>
      <c r="D2786" s="89" t="s">
        <v>311</v>
      </c>
      <c r="E2786" s="89" t="s">
        <v>312</v>
      </c>
      <c r="F2786" s="72">
        <v>1</v>
      </c>
      <c r="G2786" s="72">
        <v>3.2</v>
      </c>
      <c r="H2786" s="72">
        <v>6.1</v>
      </c>
      <c r="I2786" s="28" t="s">
        <v>261</v>
      </c>
      <c r="J2786" s="28" t="s">
        <v>332</v>
      </c>
    </row>
    <row r="2787" spans="1:10" x14ac:dyDescent="0.25">
      <c r="A2787" s="107">
        <v>43684</v>
      </c>
      <c r="B2787" s="89" t="s">
        <v>293</v>
      </c>
      <c r="C2787" s="89" t="s">
        <v>53</v>
      </c>
      <c r="D2787" s="89" t="s">
        <v>311</v>
      </c>
      <c r="E2787" s="89" t="s">
        <v>312</v>
      </c>
      <c r="F2787" s="72">
        <v>0.6</v>
      </c>
      <c r="G2787" s="72">
        <v>2.7</v>
      </c>
      <c r="H2787" s="72">
        <v>9.1</v>
      </c>
      <c r="I2787" s="28" t="s">
        <v>327</v>
      </c>
      <c r="J2787" s="28" t="s">
        <v>328</v>
      </c>
    </row>
    <row r="2788" spans="1:10" x14ac:dyDescent="0.25">
      <c r="A2788" s="107">
        <v>43685</v>
      </c>
      <c r="B2788" s="89" t="s">
        <v>293</v>
      </c>
      <c r="C2788" s="89" t="s">
        <v>53</v>
      </c>
      <c r="D2788" s="89" t="s">
        <v>311</v>
      </c>
      <c r="E2788" s="89" t="s">
        <v>312</v>
      </c>
      <c r="F2788" s="72">
        <v>0.5</v>
      </c>
      <c r="G2788" s="72">
        <v>4.2</v>
      </c>
      <c r="H2788" s="72">
        <v>11.9</v>
      </c>
      <c r="I2788" s="28" t="s">
        <v>327</v>
      </c>
      <c r="J2788" s="28" t="s">
        <v>328</v>
      </c>
    </row>
    <row r="2789" spans="1:10" x14ac:dyDescent="0.25">
      <c r="A2789" s="107">
        <v>43686</v>
      </c>
      <c r="B2789" s="89" t="s">
        <v>293</v>
      </c>
      <c r="C2789" s="89" t="s">
        <v>53</v>
      </c>
      <c r="D2789" s="89" t="s">
        <v>311</v>
      </c>
      <c r="E2789" s="89" t="s">
        <v>312</v>
      </c>
      <c r="F2789" s="72">
        <v>5.2</v>
      </c>
      <c r="G2789" s="72">
        <v>9.1</v>
      </c>
      <c r="H2789" s="72">
        <v>14.7</v>
      </c>
      <c r="I2789" s="28" t="s">
        <v>261</v>
      </c>
      <c r="J2789" s="28" t="s">
        <v>332</v>
      </c>
    </row>
    <row r="2790" spans="1:10" x14ac:dyDescent="0.25">
      <c r="A2790" s="107">
        <v>43687</v>
      </c>
      <c r="B2790" s="89" t="s">
        <v>293</v>
      </c>
      <c r="C2790" s="89" t="s">
        <v>53</v>
      </c>
      <c r="D2790" s="89" t="s">
        <v>311</v>
      </c>
      <c r="E2790" s="89" t="s">
        <v>312</v>
      </c>
      <c r="F2790" s="72">
        <v>3.9</v>
      </c>
      <c r="G2790" s="72">
        <v>7.7</v>
      </c>
      <c r="H2790" s="72">
        <v>12.6</v>
      </c>
      <c r="I2790" s="28" t="s">
        <v>327</v>
      </c>
      <c r="J2790" s="28" t="s">
        <v>328</v>
      </c>
    </row>
    <row r="2791" spans="1:10" x14ac:dyDescent="0.25">
      <c r="A2791" s="107">
        <v>43688</v>
      </c>
      <c r="B2791" s="89" t="s">
        <v>293</v>
      </c>
      <c r="C2791" s="89" t="s">
        <v>53</v>
      </c>
      <c r="D2791" s="89" t="s">
        <v>311</v>
      </c>
      <c r="E2791" s="89" t="s">
        <v>312</v>
      </c>
      <c r="F2791" s="72">
        <v>3.5</v>
      </c>
      <c r="G2791" s="72">
        <v>7.9</v>
      </c>
      <c r="H2791" s="72">
        <v>16.3</v>
      </c>
      <c r="I2791" s="28" t="s">
        <v>261</v>
      </c>
      <c r="J2791" s="28" t="s">
        <v>332</v>
      </c>
    </row>
    <row r="2792" spans="1:10" x14ac:dyDescent="0.25">
      <c r="A2792" s="107">
        <v>43689</v>
      </c>
      <c r="B2792" s="89" t="s">
        <v>293</v>
      </c>
      <c r="C2792" s="89" t="s">
        <v>53</v>
      </c>
      <c r="D2792" s="89" t="s">
        <v>311</v>
      </c>
      <c r="E2792" s="89" t="s">
        <v>312</v>
      </c>
      <c r="F2792" s="72">
        <v>1.3</v>
      </c>
      <c r="G2792" s="72">
        <v>2.6</v>
      </c>
      <c r="H2792" s="72">
        <v>6.4</v>
      </c>
      <c r="I2792" s="28"/>
      <c r="J2792" s="28"/>
    </row>
    <row r="2793" spans="1:10" x14ac:dyDescent="0.25">
      <c r="A2793" s="107">
        <v>43690</v>
      </c>
      <c r="B2793" s="89" t="s">
        <v>293</v>
      </c>
      <c r="C2793" s="89" t="s">
        <v>53</v>
      </c>
      <c r="D2793" s="89" t="s">
        <v>311</v>
      </c>
      <c r="E2793" s="89" t="s">
        <v>312</v>
      </c>
      <c r="F2793" s="72">
        <v>0.3</v>
      </c>
      <c r="G2793" s="72">
        <v>2.5</v>
      </c>
      <c r="H2793" s="72">
        <v>5.7</v>
      </c>
      <c r="I2793" s="28" t="s">
        <v>327</v>
      </c>
      <c r="J2793" s="28" t="s">
        <v>328</v>
      </c>
    </row>
    <row r="2794" spans="1:10" x14ac:dyDescent="0.25">
      <c r="A2794" s="107">
        <v>43691</v>
      </c>
      <c r="B2794" s="89" t="s">
        <v>293</v>
      </c>
      <c r="C2794" s="89" t="s">
        <v>53</v>
      </c>
      <c r="D2794" s="89" t="s">
        <v>311</v>
      </c>
      <c r="E2794" s="89" t="s">
        <v>312</v>
      </c>
      <c r="F2794" s="72">
        <v>0.4</v>
      </c>
      <c r="G2794" s="72">
        <v>1.7</v>
      </c>
      <c r="H2794" s="72">
        <v>4.3</v>
      </c>
      <c r="I2794" s="28" t="s">
        <v>261</v>
      </c>
      <c r="J2794" s="28" t="s">
        <v>332</v>
      </c>
    </row>
    <row r="2795" spans="1:10" x14ac:dyDescent="0.25">
      <c r="A2795" s="107">
        <v>43692</v>
      </c>
      <c r="B2795" s="89" t="s">
        <v>293</v>
      </c>
      <c r="C2795" s="89" t="s">
        <v>53</v>
      </c>
      <c r="D2795" s="89" t="s">
        <v>311</v>
      </c>
      <c r="E2795" s="89" t="s">
        <v>312</v>
      </c>
      <c r="F2795" s="72">
        <v>0.7</v>
      </c>
      <c r="G2795" s="72">
        <v>2.9</v>
      </c>
      <c r="H2795" s="72">
        <v>8.5</v>
      </c>
      <c r="I2795" s="28" t="s">
        <v>327</v>
      </c>
      <c r="J2795" s="28" t="s">
        <v>328</v>
      </c>
    </row>
    <row r="2796" spans="1:10" x14ac:dyDescent="0.25">
      <c r="A2796" s="107">
        <v>43693</v>
      </c>
      <c r="B2796" s="89" t="s">
        <v>293</v>
      </c>
      <c r="C2796" s="89" t="s">
        <v>53</v>
      </c>
      <c r="D2796" s="89" t="s">
        <v>311</v>
      </c>
      <c r="E2796" s="89" t="s">
        <v>312</v>
      </c>
      <c r="F2796" s="72">
        <v>0.6</v>
      </c>
      <c r="G2796" s="72">
        <v>3.3</v>
      </c>
      <c r="H2796" s="72">
        <v>9</v>
      </c>
      <c r="I2796" s="28" t="s">
        <v>327</v>
      </c>
      <c r="J2796" s="28" t="s">
        <v>328</v>
      </c>
    </row>
    <row r="2797" spans="1:10" x14ac:dyDescent="0.25">
      <c r="A2797" s="107">
        <v>43694</v>
      </c>
      <c r="B2797" s="89" t="s">
        <v>293</v>
      </c>
      <c r="C2797" s="89" t="s">
        <v>53</v>
      </c>
      <c r="D2797" s="89" t="s">
        <v>311</v>
      </c>
      <c r="E2797" s="89" t="s">
        <v>312</v>
      </c>
      <c r="F2797" s="72">
        <v>0.7</v>
      </c>
      <c r="G2797" s="72">
        <v>0.7</v>
      </c>
      <c r="H2797" s="72">
        <v>5.6</v>
      </c>
      <c r="I2797" s="28" t="s">
        <v>299</v>
      </c>
      <c r="J2797" s="28" t="s">
        <v>334</v>
      </c>
    </row>
    <row r="2798" spans="1:10" x14ac:dyDescent="0.25">
      <c r="A2798" s="107">
        <v>43695</v>
      </c>
      <c r="B2798" s="89" t="s">
        <v>293</v>
      </c>
      <c r="C2798" s="89" t="s">
        <v>53</v>
      </c>
      <c r="D2798" s="89" t="s">
        <v>311</v>
      </c>
      <c r="E2798" s="89" t="s">
        <v>312</v>
      </c>
      <c r="F2798" s="72">
        <v>0.3</v>
      </c>
      <c r="G2798" s="72">
        <v>0</v>
      </c>
      <c r="H2798" s="72">
        <v>6.4</v>
      </c>
      <c r="I2798" s="28" t="s">
        <v>335</v>
      </c>
      <c r="J2798" s="28" t="s">
        <v>336</v>
      </c>
    </row>
    <row r="2799" spans="1:10" x14ac:dyDescent="0.25">
      <c r="A2799" s="107">
        <v>43696</v>
      </c>
      <c r="B2799" s="89" t="s">
        <v>293</v>
      </c>
      <c r="C2799" s="89" t="s">
        <v>53</v>
      </c>
      <c r="D2799" s="89" t="s">
        <v>311</v>
      </c>
      <c r="E2799" s="89" t="s">
        <v>312</v>
      </c>
      <c r="F2799" s="72">
        <v>2.7</v>
      </c>
      <c r="G2799" s="72">
        <v>5.6</v>
      </c>
      <c r="H2799" s="72">
        <v>9.3000000000000007</v>
      </c>
      <c r="I2799" s="28" t="s">
        <v>327</v>
      </c>
      <c r="J2799" s="28" t="s">
        <v>328</v>
      </c>
    </row>
    <row r="2800" spans="1:10" x14ac:dyDescent="0.25">
      <c r="A2800" s="107">
        <v>43697</v>
      </c>
      <c r="B2800" s="89" t="s">
        <v>293</v>
      </c>
      <c r="C2800" s="89" t="s">
        <v>53</v>
      </c>
      <c r="D2800" s="89" t="s">
        <v>311</v>
      </c>
      <c r="E2800" s="89" t="s">
        <v>312</v>
      </c>
      <c r="F2800" s="72">
        <v>3.1</v>
      </c>
      <c r="G2800" s="72">
        <v>6.5</v>
      </c>
      <c r="H2800" s="72">
        <v>9.9</v>
      </c>
      <c r="I2800" s="28" t="s">
        <v>261</v>
      </c>
      <c r="J2800" s="28" t="s">
        <v>332</v>
      </c>
    </row>
    <row r="2801" spans="1:10" x14ac:dyDescent="0.25">
      <c r="A2801" s="107">
        <v>43698</v>
      </c>
      <c r="B2801" s="89" t="s">
        <v>293</v>
      </c>
      <c r="C2801" s="89" t="s">
        <v>53</v>
      </c>
      <c r="D2801" s="89" t="s">
        <v>311</v>
      </c>
      <c r="E2801" s="89" t="s">
        <v>312</v>
      </c>
      <c r="F2801" s="72">
        <v>3.1</v>
      </c>
      <c r="G2801" s="72">
        <v>7.7</v>
      </c>
      <c r="H2801" s="72">
        <v>12.3</v>
      </c>
      <c r="I2801" s="28" t="s">
        <v>261</v>
      </c>
      <c r="J2801" s="28" t="s">
        <v>332</v>
      </c>
    </row>
    <row r="2802" spans="1:10" x14ac:dyDescent="0.25">
      <c r="A2802" s="107">
        <v>43699</v>
      </c>
      <c r="B2802" s="89" t="s">
        <v>293</v>
      </c>
      <c r="C2802" s="89" t="s">
        <v>53</v>
      </c>
      <c r="D2802" s="89" t="s">
        <v>311</v>
      </c>
      <c r="E2802" s="89" t="s">
        <v>312</v>
      </c>
      <c r="F2802" s="72">
        <v>0.7</v>
      </c>
      <c r="G2802" s="72">
        <v>3.5</v>
      </c>
      <c r="H2802" s="72">
        <v>10.4</v>
      </c>
      <c r="I2802" s="28" t="s">
        <v>327</v>
      </c>
      <c r="J2802" s="28" t="s">
        <v>328</v>
      </c>
    </row>
    <row r="2803" spans="1:10" x14ac:dyDescent="0.25">
      <c r="A2803" s="107">
        <v>43700</v>
      </c>
      <c r="B2803" s="89" t="s">
        <v>293</v>
      </c>
      <c r="C2803" s="89" t="s">
        <v>53</v>
      </c>
      <c r="D2803" s="89" t="s">
        <v>311</v>
      </c>
      <c r="E2803" s="89" t="s">
        <v>312</v>
      </c>
      <c r="F2803" s="72">
        <v>0</v>
      </c>
      <c r="G2803" s="72">
        <v>0.3</v>
      </c>
      <c r="H2803" s="72">
        <v>2.8</v>
      </c>
      <c r="I2803" s="28" t="s">
        <v>299</v>
      </c>
      <c r="J2803" s="28" t="s">
        <v>334</v>
      </c>
    </row>
    <row r="2804" spans="1:10" x14ac:dyDescent="0.25">
      <c r="A2804" s="107">
        <v>43701</v>
      </c>
      <c r="B2804" s="89" t="s">
        <v>293</v>
      </c>
      <c r="C2804" s="89" t="s">
        <v>53</v>
      </c>
      <c r="D2804" s="89" t="s">
        <v>311</v>
      </c>
      <c r="E2804" s="89" t="s">
        <v>312</v>
      </c>
      <c r="F2804" s="72">
        <v>0.5</v>
      </c>
      <c r="G2804" s="72">
        <v>4.2</v>
      </c>
      <c r="H2804" s="72">
        <v>10.199999999999999</v>
      </c>
      <c r="I2804" s="28" t="s">
        <v>261</v>
      </c>
      <c r="J2804" s="28" t="s">
        <v>332</v>
      </c>
    </row>
    <row r="2805" spans="1:10" x14ac:dyDescent="0.25">
      <c r="A2805" s="107">
        <v>43702</v>
      </c>
      <c r="B2805" s="89" t="s">
        <v>293</v>
      </c>
      <c r="C2805" s="89" t="s">
        <v>53</v>
      </c>
      <c r="D2805" s="89" t="s">
        <v>311</v>
      </c>
      <c r="E2805" s="89" t="s">
        <v>312</v>
      </c>
      <c r="F2805" s="72">
        <v>0.5</v>
      </c>
      <c r="G2805" s="72">
        <v>1.5</v>
      </c>
      <c r="H2805" s="72">
        <v>6.8</v>
      </c>
      <c r="I2805" s="28" t="s">
        <v>327</v>
      </c>
      <c r="J2805" s="28" t="s">
        <v>328</v>
      </c>
    </row>
    <row r="2806" spans="1:10" x14ac:dyDescent="0.25">
      <c r="A2806" s="107">
        <v>43703</v>
      </c>
      <c r="B2806" s="89" t="s">
        <v>293</v>
      </c>
      <c r="C2806" s="89" t="s">
        <v>53</v>
      </c>
      <c r="D2806" s="89" t="s">
        <v>311</v>
      </c>
      <c r="E2806" s="89" t="s">
        <v>312</v>
      </c>
      <c r="F2806" s="72">
        <v>0.1</v>
      </c>
      <c r="G2806" s="72">
        <v>2.2999999999999998</v>
      </c>
      <c r="H2806" s="72">
        <v>5.7</v>
      </c>
      <c r="I2806" s="28" t="s">
        <v>299</v>
      </c>
      <c r="J2806" s="28" t="s">
        <v>334</v>
      </c>
    </row>
    <row r="2807" spans="1:10" x14ac:dyDescent="0.25">
      <c r="A2807" s="107">
        <v>43704</v>
      </c>
      <c r="B2807" s="89" t="s">
        <v>293</v>
      </c>
      <c r="C2807" s="89" t="s">
        <v>53</v>
      </c>
      <c r="D2807" s="89" t="s">
        <v>311</v>
      </c>
      <c r="E2807" s="89" t="s">
        <v>312</v>
      </c>
      <c r="F2807" s="72">
        <v>0.3</v>
      </c>
      <c r="G2807" s="72">
        <v>1.9</v>
      </c>
      <c r="H2807" s="72">
        <v>4.9000000000000004</v>
      </c>
      <c r="I2807" s="28" t="s">
        <v>299</v>
      </c>
      <c r="J2807" s="28" t="s">
        <v>334</v>
      </c>
    </row>
    <row r="2808" spans="1:10" x14ac:dyDescent="0.25">
      <c r="A2808" s="107">
        <v>43705</v>
      </c>
      <c r="B2808" s="89" t="s">
        <v>293</v>
      </c>
      <c r="C2808" s="89" t="s">
        <v>53</v>
      </c>
      <c r="D2808" s="89" t="s">
        <v>311</v>
      </c>
      <c r="E2808" s="89" t="s">
        <v>312</v>
      </c>
      <c r="F2808" s="72">
        <v>0</v>
      </c>
      <c r="G2808" s="72">
        <v>1.1000000000000001</v>
      </c>
      <c r="H2808" s="72">
        <v>5.2</v>
      </c>
      <c r="I2808" s="28" t="s">
        <v>300</v>
      </c>
      <c r="J2808" s="28" t="s">
        <v>330</v>
      </c>
    </row>
    <row r="2809" spans="1:10" x14ac:dyDescent="0.25">
      <c r="A2809" s="107">
        <v>43706</v>
      </c>
      <c r="B2809" s="89" t="s">
        <v>293</v>
      </c>
      <c r="C2809" s="89" t="s">
        <v>53</v>
      </c>
      <c r="D2809" s="89" t="s">
        <v>311</v>
      </c>
      <c r="E2809" s="89" t="s">
        <v>312</v>
      </c>
      <c r="F2809" s="72">
        <v>0.5</v>
      </c>
      <c r="G2809" s="72">
        <v>1.6</v>
      </c>
      <c r="H2809" s="72">
        <v>7.6</v>
      </c>
      <c r="I2809" s="28" t="s">
        <v>265</v>
      </c>
      <c r="J2809" s="28" t="s">
        <v>333</v>
      </c>
    </row>
    <row r="2810" spans="1:10" x14ac:dyDescent="0.25">
      <c r="A2810" s="107">
        <v>43707</v>
      </c>
      <c r="B2810" s="89" t="s">
        <v>293</v>
      </c>
      <c r="C2810" s="89" t="s">
        <v>53</v>
      </c>
      <c r="D2810" s="89" t="s">
        <v>311</v>
      </c>
      <c r="E2810" s="89" t="s">
        <v>312</v>
      </c>
      <c r="F2810" s="72">
        <v>0.6</v>
      </c>
      <c r="G2810" s="72">
        <v>2.1</v>
      </c>
      <c r="H2810" s="72">
        <v>5.6</v>
      </c>
      <c r="I2810" s="28" t="s">
        <v>265</v>
      </c>
      <c r="J2810" s="28" t="s">
        <v>333</v>
      </c>
    </row>
    <row r="2811" spans="1:10" x14ac:dyDescent="0.25">
      <c r="A2811" s="107">
        <v>43708</v>
      </c>
      <c r="B2811" s="89" t="s">
        <v>293</v>
      </c>
      <c r="C2811" s="89" t="s">
        <v>53</v>
      </c>
      <c r="D2811" s="89" t="s">
        <v>311</v>
      </c>
      <c r="E2811" s="89" t="s">
        <v>312</v>
      </c>
      <c r="F2811" s="72">
        <v>0.3</v>
      </c>
      <c r="G2811" s="72">
        <v>2</v>
      </c>
      <c r="H2811" s="72">
        <v>6.3</v>
      </c>
      <c r="I2811" s="28" t="s">
        <v>265</v>
      </c>
      <c r="J2811" s="28" t="s">
        <v>333</v>
      </c>
    </row>
    <row r="2812" spans="1:10" x14ac:dyDescent="0.25">
      <c r="A2812" s="107">
        <v>43709</v>
      </c>
      <c r="B2812" s="89" t="s">
        <v>293</v>
      </c>
      <c r="C2812" s="89" t="s">
        <v>53</v>
      </c>
      <c r="D2812" s="89" t="s">
        <v>311</v>
      </c>
      <c r="E2812" s="89" t="s">
        <v>312</v>
      </c>
      <c r="F2812" s="72">
        <v>0</v>
      </c>
      <c r="G2812" s="72">
        <v>0.7</v>
      </c>
      <c r="H2812" s="72">
        <v>3.2</v>
      </c>
      <c r="I2812" s="28" t="s">
        <v>261</v>
      </c>
      <c r="J2812" s="28" t="s">
        <v>332</v>
      </c>
    </row>
    <row r="2813" spans="1:10" x14ac:dyDescent="0.25">
      <c r="A2813" s="107">
        <v>43710</v>
      </c>
      <c r="B2813" s="89" t="s">
        <v>293</v>
      </c>
      <c r="C2813" s="89" t="s">
        <v>53</v>
      </c>
      <c r="D2813" s="89" t="s">
        <v>311</v>
      </c>
      <c r="E2813" s="89" t="s">
        <v>312</v>
      </c>
      <c r="F2813" s="72">
        <v>0.4</v>
      </c>
      <c r="G2813" s="72">
        <v>0.9</v>
      </c>
      <c r="H2813" s="72">
        <v>6</v>
      </c>
      <c r="I2813" s="28" t="s">
        <v>327</v>
      </c>
      <c r="J2813" s="28" t="s">
        <v>328</v>
      </c>
    </row>
    <row r="2814" spans="1:10" x14ac:dyDescent="0.25">
      <c r="A2814" s="107">
        <v>43711</v>
      </c>
      <c r="B2814" s="89" t="s">
        <v>293</v>
      </c>
      <c r="C2814" s="89" t="s">
        <v>53</v>
      </c>
      <c r="D2814" s="89" t="s">
        <v>311</v>
      </c>
      <c r="E2814" s="89" t="s">
        <v>312</v>
      </c>
      <c r="F2814" s="72">
        <v>0</v>
      </c>
      <c r="G2814" s="72">
        <v>2</v>
      </c>
      <c r="H2814" s="72">
        <v>6.3</v>
      </c>
      <c r="I2814" s="28" t="s">
        <v>327</v>
      </c>
      <c r="J2814" s="28" t="s">
        <v>328</v>
      </c>
    </row>
    <row r="2815" spans="1:10" x14ac:dyDescent="0.25">
      <c r="A2815" s="107">
        <v>43712</v>
      </c>
      <c r="B2815" s="89" t="s">
        <v>293</v>
      </c>
      <c r="C2815" s="89" t="s">
        <v>53</v>
      </c>
      <c r="D2815" s="89" t="s">
        <v>311</v>
      </c>
      <c r="E2815" s="89" t="s">
        <v>312</v>
      </c>
      <c r="F2815" s="72">
        <v>0.4</v>
      </c>
      <c r="G2815" s="72">
        <v>2</v>
      </c>
      <c r="H2815" s="72">
        <v>8.5</v>
      </c>
      <c r="I2815" s="28" t="s">
        <v>327</v>
      </c>
      <c r="J2815" s="28" t="s">
        <v>328</v>
      </c>
    </row>
    <row r="2816" spans="1:10" x14ac:dyDescent="0.25">
      <c r="A2816" s="107">
        <v>43713</v>
      </c>
      <c r="B2816" s="89" t="s">
        <v>293</v>
      </c>
      <c r="C2816" s="89" t="s">
        <v>53</v>
      </c>
      <c r="D2816" s="89" t="s">
        <v>311</v>
      </c>
      <c r="E2816" s="89" t="s">
        <v>312</v>
      </c>
      <c r="F2816" s="72">
        <v>0</v>
      </c>
      <c r="G2816" s="72">
        <v>0.6</v>
      </c>
      <c r="H2816" s="72">
        <v>4.8</v>
      </c>
      <c r="I2816" s="28" t="s">
        <v>299</v>
      </c>
      <c r="J2816" s="28" t="s">
        <v>334</v>
      </c>
    </row>
    <row r="2817" spans="1:10" x14ac:dyDescent="0.25">
      <c r="A2817" s="107">
        <v>43714</v>
      </c>
      <c r="B2817" s="89" t="s">
        <v>293</v>
      </c>
      <c r="C2817" s="89" t="s">
        <v>53</v>
      </c>
      <c r="D2817" s="89" t="s">
        <v>311</v>
      </c>
      <c r="E2817" s="89" t="s">
        <v>312</v>
      </c>
      <c r="F2817" s="72">
        <v>0.5</v>
      </c>
      <c r="G2817" s="72">
        <v>4.9000000000000004</v>
      </c>
      <c r="H2817" s="72">
        <v>14.7</v>
      </c>
      <c r="I2817" s="28" t="s">
        <v>327</v>
      </c>
      <c r="J2817" s="28" t="s">
        <v>328</v>
      </c>
    </row>
    <row r="2818" spans="1:10" x14ac:dyDescent="0.25">
      <c r="A2818" s="107">
        <v>43715</v>
      </c>
      <c r="B2818" s="89" t="s">
        <v>293</v>
      </c>
      <c r="C2818" s="89" t="s">
        <v>53</v>
      </c>
      <c r="D2818" s="89" t="s">
        <v>311</v>
      </c>
      <c r="E2818" s="89" t="s">
        <v>312</v>
      </c>
      <c r="F2818" s="72">
        <v>5.3</v>
      </c>
      <c r="G2818" s="72">
        <v>10</v>
      </c>
      <c r="H2818" s="72">
        <v>15.9</v>
      </c>
      <c r="I2818" s="28" t="s">
        <v>327</v>
      </c>
      <c r="J2818" s="28" t="s">
        <v>328</v>
      </c>
    </row>
    <row r="2819" spans="1:10" x14ac:dyDescent="0.25">
      <c r="A2819" s="107">
        <v>43716</v>
      </c>
      <c r="B2819" s="89" t="s">
        <v>293</v>
      </c>
      <c r="C2819" s="89" t="s">
        <v>53</v>
      </c>
      <c r="D2819" s="89" t="s">
        <v>311</v>
      </c>
      <c r="E2819" s="89" t="s">
        <v>312</v>
      </c>
      <c r="F2819" s="72">
        <v>2.8</v>
      </c>
      <c r="G2819" s="72">
        <v>6.2</v>
      </c>
      <c r="H2819" s="72">
        <v>9.1999999999999993</v>
      </c>
      <c r="I2819" s="28" t="s">
        <v>327</v>
      </c>
      <c r="J2819" s="28" t="s">
        <v>328</v>
      </c>
    </row>
    <row r="2820" spans="1:10" x14ac:dyDescent="0.25">
      <c r="A2820" s="107">
        <v>43717</v>
      </c>
      <c r="B2820" s="89" t="s">
        <v>293</v>
      </c>
      <c r="C2820" s="89" t="s">
        <v>53</v>
      </c>
      <c r="D2820" s="89" t="s">
        <v>311</v>
      </c>
      <c r="E2820" s="89" t="s">
        <v>312</v>
      </c>
      <c r="F2820" s="72">
        <v>0.6</v>
      </c>
      <c r="G2820" s="72">
        <v>3.5</v>
      </c>
      <c r="H2820" s="72">
        <v>8.4</v>
      </c>
      <c r="I2820" s="28" t="s">
        <v>327</v>
      </c>
      <c r="J2820" s="28" t="s">
        <v>328</v>
      </c>
    </row>
    <row r="2821" spans="1:10" x14ac:dyDescent="0.25">
      <c r="A2821" s="107">
        <v>43718</v>
      </c>
      <c r="B2821" s="89" t="s">
        <v>293</v>
      </c>
      <c r="C2821" s="89" t="s">
        <v>53</v>
      </c>
      <c r="D2821" s="89" t="s">
        <v>311</v>
      </c>
      <c r="E2821" s="89" t="s">
        <v>312</v>
      </c>
      <c r="F2821" s="72">
        <v>0.6</v>
      </c>
      <c r="G2821" s="72">
        <v>1.9</v>
      </c>
      <c r="H2821" s="72">
        <v>5.8</v>
      </c>
      <c r="I2821" s="28" t="s">
        <v>299</v>
      </c>
      <c r="J2821" s="28" t="s">
        <v>334</v>
      </c>
    </row>
    <row r="2822" spans="1:10" x14ac:dyDescent="0.25">
      <c r="A2822" s="107">
        <v>43719</v>
      </c>
      <c r="B2822" s="89" t="s">
        <v>293</v>
      </c>
      <c r="C2822" s="89" t="s">
        <v>53</v>
      </c>
      <c r="D2822" s="89" t="s">
        <v>311</v>
      </c>
      <c r="E2822" s="89" t="s">
        <v>312</v>
      </c>
      <c r="F2822" s="72">
        <v>0.4</v>
      </c>
      <c r="G2822" s="72">
        <v>0.3</v>
      </c>
      <c r="H2822" s="72">
        <v>3.5</v>
      </c>
      <c r="I2822" s="28" t="s">
        <v>226</v>
      </c>
      <c r="J2822" s="28" t="s">
        <v>329</v>
      </c>
    </row>
    <row r="2823" spans="1:10" x14ac:dyDescent="0.25">
      <c r="A2823" s="107">
        <v>43720</v>
      </c>
      <c r="B2823" s="89" t="s">
        <v>293</v>
      </c>
      <c r="C2823" s="89" t="s">
        <v>53</v>
      </c>
      <c r="D2823" s="89" t="s">
        <v>311</v>
      </c>
      <c r="E2823" s="89" t="s">
        <v>312</v>
      </c>
      <c r="F2823" s="72">
        <v>0.7</v>
      </c>
      <c r="G2823" s="72">
        <v>3.7</v>
      </c>
      <c r="H2823" s="72">
        <v>10</v>
      </c>
      <c r="I2823" s="28" t="s">
        <v>327</v>
      </c>
      <c r="J2823" s="28" t="s">
        <v>328</v>
      </c>
    </row>
    <row r="2824" spans="1:10" x14ac:dyDescent="0.25">
      <c r="A2824" s="107">
        <v>43721</v>
      </c>
      <c r="B2824" s="89" t="s">
        <v>293</v>
      </c>
      <c r="C2824" s="89" t="s">
        <v>53</v>
      </c>
      <c r="D2824" s="89" t="s">
        <v>311</v>
      </c>
      <c r="E2824" s="89" t="s">
        <v>312</v>
      </c>
      <c r="F2824" s="72">
        <v>0.1</v>
      </c>
      <c r="G2824" s="72">
        <v>0.2</v>
      </c>
      <c r="H2824" s="72">
        <v>4</v>
      </c>
      <c r="I2824" s="28" t="s">
        <v>299</v>
      </c>
      <c r="J2824" s="28" t="s">
        <v>334</v>
      </c>
    </row>
    <row r="2825" spans="1:10" x14ac:dyDescent="0.25">
      <c r="A2825" s="107">
        <v>43722</v>
      </c>
      <c r="B2825" s="89" t="s">
        <v>293</v>
      </c>
      <c r="C2825" s="89" t="s">
        <v>53</v>
      </c>
      <c r="D2825" s="89" t="s">
        <v>311</v>
      </c>
      <c r="E2825" s="89" t="s">
        <v>312</v>
      </c>
      <c r="F2825" s="72">
        <v>0.5</v>
      </c>
      <c r="G2825" s="72">
        <v>0.6</v>
      </c>
      <c r="H2825" s="72">
        <v>4.7</v>
      </c>
      <c r="I2825" s="28" t="s">
        <v>299</v>
      </c>
      <c r="J2825" s="28" t="s">
        <v>334</v>
      </c>
    </row>
    <row r="2826" spans="1:10" x14ac:dyDescent="0.25">
      <c r="A2826" s="107">
        <v>43723</v>
      </c>
      <c r="B2826" s="89" t="s">
        <v>293</v>
      </c>
      <c r="C2826" s="89" t="s">
        <v>53</v>
      </c>
      <c r="D2826" s="89" t="s">
        <v>311</v>
      </c>
      <c r="E2826" s="89" t="s">
        <v>312</v>
      </c>
      <c r="F2826" s="72">
        <v>0.5</v>
      </c>
      <c r="G2826" s="72">
        <v>2</v>
      </c>
      <c r="H2826" s="72">
        <v>5.0999999999999996</v>
      </c>
      <c r="I2826" s="28" t="s">
        <v>261</v>
      </c>
      <c r="J2826" s="28" t="s">
        <v>332</v>
      </c>
    </row>
    <row r="2827" spans="1:10" x14ac:dyDescent="0.25">
      <c r="A2827" s="107">
        <v>43724</v>
      </c>
      <c r="B2827" s="89" t="s">
        <v>293</v>
      </c>
      <c r="C2827" s="89" t="s">
        <v>53</v>
      </c>
      <c r="D2827" s="89" t="s">
        <v>311</v>
      </c>
      <c r="E2827" s="89" t="s">
        <v>312</v>
      </c>
      <c r="F2827" s="72">
        <v>0.6</v>
      </c>
      <c r="G2827" s="72">
        <v>2.2000000000000002</v>
      </c>
      <c r="H2827" s="72">
        <v>9.1999999999999993</v>
      </c>
      <c r="I2827" s="28" t="s">
        <v>261</v>
      </c>
      <c r="J2827" s="28" t="s">
        <v>332</v>
      </c>
    </row>
    <row r="2828" spans="1:10" x14ac:dyDescent="0.25">
      <c r="A2828" s="107">
        <v>43725</v>
      </c>
      <c r="B2828" s="89" t="s">
        <v>293</v>
      </c>
      <c r="C2828" s="89" t="s">
        <v>53</v>
      </c>
      <c r="D2828" s="89" t="s">
        <v>311</v>
      </c>
      <c r="E2828" s="89" t="s">
        <v>312</v>
      </c>
      <c r="F2828" s="72">
        <v>0.9</v>
      </c>
      <c r="G2828" s="72">
        <v>1.5</v>
      </c>
      <c r="H2828" s="72">
        <v>5.6</v>
      </c>
      <c r="I2828" s="28" t="s">
        <v>265</v>
      </c>
      <c r="J2828" s="28" t="s">
        <v>333</v>
      </c>
    </row>
    <row r="2829" spans="1:10" x14ac:dyDescent="0.25">
      <c r="A2829" s="107">
        <v>43726</v>
      </c>
      <c r="B2829" s="89" t="s">
        <v>293</v>
      </c>
      <c r="C2829" s="89" t="s">
        <v>53</v>
      </c>
      <c r="D2829" s="89" t="s">
        <v>311</v>
      </c>
      <c r="E2829" s="89" t="s">
        <v>312</v>
      </c>
      <c r="F2829" s="72">
        <v>1</v>
      </c>
      <c r="G2829" s="72">
        <v>3.4</v>
      </c>
      <c r="H2829" s="72">
        <v>6.6</v>
      </c>
      <c r="I2829" s="28" t="s">
        <v>265</v>
      </c>
      <c r="J2829" s="28" t="s">
        <v>333</v>
      </c>
    </row>
    <row r="2830" spans="1:10" x14ac:dyDescent="0.25">
      <c r="A2830" s="107">
        <v>43727</v>
      </c>
      <c r="B2830" s="89" t="s">
        <v>293</v>
      </c>
      <c r="C2830" s="89" t="s">
        <v>53</v>
      </c>
      <c r="D2830" s="89" t="s">
        <v>311</v>
      </c>
      <c r="E2830" s="89" t="s">
        <v>312</v>
      </c>
      <c r="F2830" s="72">
        <v>0.7</v>
      </c>
      <c r="G2830" s="72">
        <v>2.2000000000000002</v>
      </c>
      <c r="H2830" s="72">
        <v>5.9</v>
      </c>
      <c r="I2830" s="28" t="s">
        <v>299</v>
      </c>
      <c r="J2830" s="28" t="s">
        <v>334</v>
      </c>
    </row>
    <row r="2831" spans="1:10" x14ac:dyDescent="0.25">
      <c r="A2831" s="107">
        <v>43728</v>
      </c>
      <c r="B2831" s="89" t="s">
        <v>293</v>
      </c>
      <c r="C2831" s="89" t="s">
        <v>53</v>
      </c>
      <c r="D2831" s="89" t="s">
        <v>311</v>
      </c>
      <c r="E2831" s="89" t="s">
        <v>312</v>
      </c>
      <c r="F2831" s="72">
        <v>0</v>
      </c>
      <c r="G2831" s="72">
        <v>1.8</v>
      </c>
      <c r="H2831" s="72">
        <v>4.2</v>
      </c>
      <c r="I2831" s="28" t="s">
        <v>299</v>
      </c>
      <c r="J2831" s="28" t="s">
        <v>334</v>
      </c>
    </row>
    <row r="2832" spans="1:10" x14ac:dyDescent="0.25">
      <c r="A2832" s="107">
        <v>43729</v>
      </c>
      <c r="B2832" s="89" t="s">
        <v>293</v>
      </c>
      <c r="C2832" s="89" t="s">
        <v>53</v>
      </c>
      <c r="D2832" s="89" t="s">
        <v>311</v>
      </c>
      <c r="E2832" s="89" t="s">
        <v>312</v>
      </c>
      <c r="F2832" s="72">
        <v>0</v>
      </c>
      <c r="G2832" s="72">
        <v>0.6</v>
      </c>
      <c r="H2832" s="72">
        <v>7.6</v>
      </c>
      <c r="I2832" s="28" t="s">
        <v>261</v>
      </c>
      <c r="J2832" s="28" t="s">
        <v>332</v>
      </c>
    </row>
    <row r="2833" spans="1:10" x14ac:dyDescent="0.25">
      <c r="A2833" s="107">
        <v>43730</v>
      </c>
      <c r="B2833" s="89" t="s">
        <v>293</v>
      </c>
      <c r="C2833" s="89" t="s">
        <v>53</v>
      </c>
      <c r="D2833" s="89" t="s">
        <v>311</v>
      </c>
      <c r="E2833" s="89" t="s">
        <v>312</v>
      </c>
      <c r="F2833" s="72">
        <v>0.5</v>
      </c>
      <c r="G2833" s="72">
        <v>3.6</v>
      </c>
      <c r="H2833" s="72">
        <v>11.2</v>
      </c>
      <c r="I2833" s="28" t="s">
        <v>261</v>
      </c>
      <c r="J2833" s="28" t="s">
        <v>332</v>
      </c>
    </row>
    <row r="2834" spans="1:10" x14ac:dyDescent="0.25">
      <c r="A2834" s="107">
        <v>43731</v>
      </c>
      <c r="B2834" s="89" t="s">
        <v>293</v>
      </c>
      <c r="C2834" s="89" t="s">
        <v>53</v>
      </c>
      <c r="D2834" s="89" t="s">
        <v>311</v>
      </c>
      <c r="E2834" s="89" t="s">
        <v>312</v>
      </c>
      <c r="F2834" s="72">
        <v>0.4</v>
      </c>
      <c r="G2834" s="72">
        <v>2.7</v>
      </c>
      <c r="H2834" s="72">
        <v>9.5</v>
      </c>
      <c r="I2834" s="28" t="s">
        <v>327</v>
      </c>
      <c r="J2834" s="28" t="s">
        <v>328</v>
      </c>
    </row>
    <row r="2835" spans="1:10" x14ac:dyDescent="0.25">
      <c r="A2835" s="107">
        <v>43732</v>
      </c>
      <c r="B2835" s="89" t="s">
        <v>293</v>
      </c>
      <c r="C2835" s="89" t="s">
        <v>53</v>
      </c>
      <c r="D2835" s="89" t="s">
        <v>311</v>
      </c>
      <c r="E2835" s="89" t="s">
        <v>312</v>
      </c>
      <c r="F2835" s="72">
        <v>0</v>
      </c>
      <c r="G2835" s="72">
        <v>0.6</v>
      </c>
      <c r="H2835" s="72">
        <v>4.8</v>
      </c>
      <c r="I2835" s="28" t="s">
        <v>261</v>
      </c>
      <c r="J2835" s="28" t="s">
        <v>332</v>
      </c>
    </row>
    <row r="2836" spans="1:10" x14ac:dyDescent="0.25">
      <c r="A2836" s="107">
        <v>43733</v>
      </c>
      <c r="B2836" s="89" t="s">
        <v>293</v>
      </c>
      <c r="C2836" s="89" t="s">
        <v>53</v>
      </c>
      <c r="D2836" s="89" t="s">
        <v>311</v>
      </c>
      <c r="E2836" s="89" t="s">
        <v>312</v>
      </c>
      <c r="F2836" s="72">
        <v>0.3</v>
      </c>
      <c r="G2836" s="72">
        <v>0.7</v>
      </c>
      <c r="H2836" s="72">
        <v>5.0999999999999996</v>
      </c>
      <c r="I2836" s="28" t="s">
        <v>226</v>
      </c>
      <c r="J2836" s="28" t="s">
        <v>329</v>
      </c>
    </row>
    <row r="2837" spans="1:10" x14ac:dyDescent="0.25">
      <c r="A2837" s="107">
        <v>43734</v>
      </c>
      <c r="B2837" s="89" t="s">
        <v>293</v>
      </c>
      <c r="C2837" s="89" t="s">
        <v>53</v>
      </c>
      <c r="D2837" s="89" t="s">
        <v>311</v>
      </c>
      <c r="E2837" s="89" t="s">
        <v>312</v>
      </c>
      <c r="F2837" s="72">
        <v>0.3</v>
      </c>
      <c r="G2837" s="72">
        <v>1.2</v>
      </c>
      <c r="H2837" s="72">
        <v>4.3</v>
      </c>
      <c r="I2837" s="28" t="s">
        <v>299</v>
      </c>
      <c r="J2837" s="28" t="s">
        <v>334</v>
      </c>
    </row>
    <row r="2838" spans="1:10" x14ac:dyDescent="0.25">
      <c r="A2838" s="107">
        <v>43735</v>
      </c>
      <c r="B2838" s="89" t="s">
        <v>293</v>
      </c>
      <c r="C2838" s="89" t="s">
        <v>53</v>
      </c>
      <c r="D2838" s="89" t="s">
        <v>311</v>
      </c>
      <c r="E2838" s="89" t="s">
        <v>312</v>
      </c>
      <c r="F2838" s="72">
        <v>0.7</v>
      </c>
      <c r="G2838" s="72">
        <v>3.4</v>
      </c>
      <c r="H2838" s="72">
        <v>9.5</v>
      </c>
      <c r="I2838" s="28" t="s">
        <v>327</v>
      </c>
      <c r="J2838" s="28" t="s">
        <v>328</v>
      </c>
    </row>
    <row r="2839" spans="1:10" x14ac:dyDescent="0.25">
      <c r="A2839" s="107">
        <v>43736</v>
      </c>
      <c r="B2839" s="89" t="s">
        <v>293</v>
      </c>
      <c r="C2839" s="89" t="s">
        <v>53</v>
      </c>
      <c r="D2839" s="89" t="s">
        <v>311</v>
      </c>
      <c r="E2839" s="89" t="s">
        <v>312</v>
      </c>
      <c r="F2839" s="72">
        <v>0.7</v>
      </c>
      <c r="G2839" s="72">
        <v>0.5</v>
      </c>
      <c r="H2839" s="72">
        <v>7.3</v>
      </c>
      <c r="I2839" s="28" t="s">
        <v>327</v>
      </c>
      <c r="J2839" s="28" t="s">
        <v>328</v>
      </c>
    </row>
    <row r="2840" spans="1:10" x14ac:dyDescent="0.25">
      <c r="A2840" s="107">
        <v>43737</v>
      </c>
      <c r="B2840" s="89" t="s">
        <v>293</v>
      </c>
      <c r="C2840" s="89" t="s">
        <v>53</v>
      </c>
      <c r="D2840" s="89" t="s">
        <v>311</v>
      </c>
      <c r="E2840" s="89" t="s">
        <v>312</v>
      </c>
      <c r="F2840" s="72">
        <v>0.2</v>
      </c>
      <c r="G2840" s="72">
        <v>0</v>
      </c>
      <c r="H2840" s="72">
        <v>5.3</v>
      </c>
      <c r="I2840" s="28" t="s">
        <v>327</v>
      </c>
      <c r="J2840" s="28" t="s">
        <v>328</v>
      </c>
    </row>
    <row r="2841" spans="1:10" x14ac:dyDescent="0.25">
      <c r="A2841" s="107">
        <v>43738</v>
      </c>
      <c r="B2841" s="89" t="s">
        <v>293</v>
      </c>
      <c r="C2841" s="89" t="s">
        <v>53</v>
      </c>
      <c r="D2841" s="89" t="s">
        <v>311</v>
      </c>
      <c r="E2841" s="89" t="s">
        <v>312</v>
      </c>
      <c r="F2841" s="72">
        <v>0.7</v>
      </c>
      <c r="G2841" s="72">
        <v>2.7</v>
      </c>
      <c r="H2841" s="72">
        <v>7.4</v>
      </c>
      <c r="I2841" s="28" t="s">
        <v>226</v>
      </c>
      <c r="J2841" s="28" t="s">
        <v>329</v>
      </c>
    </row>
    <row r="2842" spans="1:10" x14ac:dyDescent="0.25">
      <c r="A2842" s="107">
        <v>43739</v>
      </c>
      <c r="B2842" s="89" t="s">
        <v>293</v>
      </c>
      <c r="C2842" s="89" t="s">
        <v>53</v>
      </c>
      <c r="D2842" s="89" t="s">
        <v>311</v>
      </c>
      <c r="E2842" s="89" t="s">
        <v>312</v>
      </c>
      <c r="F2842" s="72">
        <v>0.9</v>
      </c>
      <c r="G2842" s="72">
        <v>2.2000000000000002</v>
      </c>
      <c r="H2842" s="72">
        <v>4.9000000000000004</v>
      </c>
      <c r="I2842" s="28" t="s">
        <v>299</v>
      </c>
      <c r="J2842" s="28" t="s">
        <v>334</v>
      </c>
    </row>
    <row r="2843" spans="1:10" x14ac:dyDescent="0.25">
      <c r="A2843" s="107">
        <v>43740</v>
      </c>
      <c r="B2843" s="89" t="s">
        <v>293</v>
      </c>
      <c r="C2843" s="89" t="s">
        <v>53</v>
      </c>
      <c r="D2843" s="89" t="s">
        <v>311</v>
      </c>
      <c r="E2843" s="89" t="s">
        <v>312</v>
      </c>
      <c r="F2843" s="72" t="s">
        <v>217</v>
      </c>
      <c r="G2843" s="72">
        <v>1.1000000000000001</v>
      </c>
      <c r="H2843" s="72">
        <v>4.8</v>
      </c>
      <c r="I2843" s="28" t="s">
        <v>300</v>
      </c>
      <c r="J2843" s="28" t="s">
        <v>330</v>
      </c>
    </row>
    <row r="2844" spans="1:10" x14ac:dyDescent="0.25">
      <c r="A2844" s="107">
        <v>43741</v>
      </c>
      <c r="B2844" s="89" t="s">
        <v>293</v>
      </c>
      <c r="C2844" s="89" t="s">
        <v>53</v>
      </c>
      <c r="D2844" s="89" t="s">
        <v>311</v>
      </c>
      <c r="E2844" s="89" t="s">
        <v>312</v>
      </c>
      <c r="F2844" s="72">
        <v>0.4</v>
      </c>
      <c r="G2844" s="72">
        <v>0.7</v>
      </c>
      <c r="H2844" s="72">
        <v>3.7</v>
      </c>
      <c r="I2844" s="28" t="s">
        <v>335</v>
      </c>
      <c r="J2844" s="28" t="s">
        <v>336</v>
      </c>
    </row>
    <row r="2845" spans="1:10" x14ac:dyDescent="0.25">
      <c r="A2845" s="107">
        <v>43742</v>
      </c>
      <c r="B2845" s="89" t="s">
        <v>293</v>
      </c>
      <c r="C2845" s="89" t="s">
        <v>53</v>
      </c>
      <c r="D2845" s="89" t="s">
        <v>311</v>
      </c>
      <c r="E2845" s="89" t="s">
        <v>312</v>
      </c>
      <c r="F2845" s="72">
        <v>0.5</v>
      </c>
      <c r="G2845" s="72">
        <v>2.2999999999999998</v>
      </c>
      <c r="H2845" s="72">
        <v>7.8</v>
      </c>
      <c r="I2845" s="28" t="s">
        <v>327</v>
      </c>
      <c r="J2845" s="28" t="s">
        <v>328</v>
      </c>
    </row>
    <row r="2846" spans="1:10" x14ac:dyDescent="0.25">
      <c r="A2846" s="107">
        <v>43743</v>
      </c>
      <c r="B2846" s="89" t="s">
        <v>293</v>
      </c>
      <c r="C2846" s="89" t="s">
        <v>53</v>
      </c>
      <c r="D2846" s="89" t="s">
        <v>311</v>
      </c>
      <c r="E2846" s="89" t="s">
        <v>312</v>
      </c>
      <c r="F2846" s="72">
        <v>1</v>
      </c>
      <c r="G2846" s="72">
        <v>2.8</v>
      </c>
      <c r="H2846" s="72">
        <v>5.6</v>
      </c>
      <c r="I2846" s="28" t="s">
        <v>226</v>
      </c>
      <c r="J2846" s="28" t="s">
        <v>329</v>
      </c>
    </row>
    <row r="2847" spans="1:10" x14ac:dyDescent="0.25">
      <c r="A2847" s="107">
        <v>43744</v>
      </c>
      <c r="B2847" s="89" t="s">
        <v>293</v>
      </c>
      <c r="C2847" s="89" t="s">
        <v>53</v>
      </c>
      <c r="D2847" s="89" t="s">
        <v>311</v>
      </c>
      <c r="E2847" s="89" t="s">
        <v>312</v>
      </c>
      <c r="F2847" s="72">
        <v>0.3</v>
      </c>
      <c r="G2847" s="72">
        <v>0.2</v>
      </c>
      <c r="H2847" s="72">
        <v>4.5</v>
      </c>
      <c r="I2847" s="28" t="s">
        <v>300</v>
      </c>
      <c r="J2847" s="28" t="s">
        <v>330</v>
      </c>
    </row>
    <row r="2848" spans="1:10" x14ac:dyDescent="0.25">
      <c r="A2848" s="107">
        <v>43745</v>
      </c>
      <c r="B2848" s="89" t="s">
        <v>293</v>
      </c>
      <c r="C2848" s="89" t="s">
        <v>53</v>
      </c>
      <c r="D2848" s="89" t="s">
        <v>311</v>
      </c>
      <c r="E2848" s="89" t="s">
        <v>312</v>
      </c>
      <c r="F2848" s="72">
        <v>0</v>
      </c>
      <c r="G2848" s="72">
        <v>0.9</v>
      </c>
      <c r="H2848" s="72">
        <v>7.1</v>
      </c>
      <c r="I2848" s="28" t="s">
        <v>300</v>
      </c>
      <c r="J2848" s="28" t="s">
        <v>330</v>
      </c>
    </row>
    <row r="2849" spans="1:10" x14ac:dyDescent="0.25">
      <c r="A2849" s="107">
        <v>43746</v>
      </c>
      <c r="B2849" s="89" t="s">
        <v>293</v>
      </c>
      <c r="C2849" s="89" t="s">
        <v>53</v>
      </c>
      <c r="D2849" s="89" t="s">
        <v>311</v>
      </c>
      <c r="E2849" s="89" t="s">
        <v>312</v>
      </c>
      <c r="F2849" s="72">
        <v>0.2</v>
      </c>
      <c r="G2849" s="72">
        <v>2.7</v>
      </c>
      <c r="H2849" s="72">
        <v>11.3</v>
      </c>
      <c r="I2849" s="28" t="s">
        <v>327</v>
      </c>
      <c r="J2849" s="28" t="s">
        <v>328</v>
      </c>
    </row>
    <row r="2850" spans="1:10" x14ac:dyDescent="0.25">
      <c r="A2850" s="107">
        <v>43747</v>
      </c>
      <c r="B2850" s="89" t="s">
        <v>293</v>
      </c>
      <c r="C2850" s="89" t="s">
        <v>53</v>
      </c>
      <c r="D2850" s="89" t="s">
        <v>311</v>
      </c>
      <c r="E2850" s="89" t="s">
        <v>312</v>
      </c>
      <c r="F2850" s="72">
        <v>0.6</v>
      </c>
      <c r="G2850" s="72">
        <v>1</v>
      </c>
      <c r="H2850" s="72">
        <v>6.1</v>
      </c>
      <c r="I2850" s="28" t="s">
        <v>226</v>
      </c>
      <c r="J2850" s="28" t="s">
        <v>329</v>
      </c>
    </row>
    <row r="2851" spans="1:10" x14ac:dyDescent="0.25">
      <c r="A2851" s="107">
        <v>43748</v>
      </c>
      <c r="B2851" s="89" t="s">
        <v>293</v>
      </c>
      <c r="C2851" s="89" t="s">
        <v>53</v>
      </c>
      <c r="D2851" s="89" t="s">
        <v>311</v>
      </c>
      <c r="E2851" s="89" t="s">
        <v>312</v>
      </c>
      <c r="F2851" s="72">
        <v>0.5</v>
      </c>
      <c r="G2851" s="72">
        <v>2</v>
      </c>
      <c r="H2851" s="72">
        <v>5.8</v>
      </c>
      <c r="I2851" s="28" t="s">
        <v>226</v>
      </c>
      <c r="J2851" s="28" t="s">
        <v>329</v>
      </c>
    </row>
    <row r="2852" spans="1:10" x14ac:dyDescent="0.25">
      <c r="A2852" s="107">
        <v>43749</v>
      </c>
      <c r="B2852" s="89" t="s">
        <v>293</v>
      </c>
      <c r="C2852" s="89" t="s">
        <v>53</v>
      </c>
      <c r="D2852" s="89" t="s">
        <v>311</v>
      </c>
      <c r="E2852" s="89" t="s">
        <v>312</v>
      </c>
      <c r="F2852" s="72">
        <v>0.6</v>
      </c>
      <c r="G2852" s="72">
        <v>2.9</v>
      </c>
      <c r="H2852" s="72">
        <v>7</v>
      </c>
      <c r="I2852" s="28" t="s">
        <v>299</v>
      </c>
      <c r="J2852" s="28" t="s">
        <v>334</v>
      </c>
    </row>
    <row r="2853" spans="1:10" x14ac:dyDescent="0.25">
      <c r="A2853" s="107">
        <v>43750</v>
      </c>
      <c r="B2853" s="89" t="s">
        <v>293</v>
      </c>
      <c r="C2853" s="89" t="s">
        <v>53</v>
      </c>
      <c r="D2853" s="89" t="s">
        <v>311</v>
      </c>
      <c r="E2853" s="89" t="s">
        <v>312</v>
      </c>
      <c r="F2853" s="72">
        <v>1</v>
      </c>
      <c r="G2853" s="72">
        <v>2.7</v>
      </c>
      <c r="H2853" s="72">
        <v>6.1</v>
      </c>
      <c r="I2853" s="28" t="s">
        <v>299</v>
      </c>
      <c r="J2853" s="28" t="s">
        <v>334</v>
      </c>
    </row>
    <row r="2854" spans="1:10" x14ac:dyDescent="0.25">
      <c r="A2854" s="107">
        <v>43751</v>
      </c>
      <c r="B2854" s="89" t="s">
        <v>293</v>
      </c>
      <c r="C2854" s="89" t="s">
        <v>53</v>
      </c>
      <c r="D2854" s="89" t="s">
        <v>311</v>
      </c>
      <c r="E2854" s="89" t="s">
        <v>312</v>
      </c>
      <c r="F2854" s="72">
        <v>0.5</v>
      </c>
      <c r="G2854" s="72">
        <v>1.9</v>
      </c>
      <c r="H2854" s="72">
        <v>4.5</v>
      </c>
      <c r="I2854" s="28" t="s">
        <v>226</v>
      </c>
      <c r="J2854" s="28" t="s">
        <v>329</v>
      </c>
    </row>
    <row r="2855" spans="1:10" x14ac:dyDescent="0.25">
      <c r="A2855" s="107">
        <v>43752</v>
      </c>
      <c r="B2855" s="89" t="s">
        <v>293</v>
      </c>
      <c r="C2855" s="89" t="s">
        <v>53</v>
      </c>
      <c r="D2855" s="89" t="s">
        <v>311</v>
      </c>
      <c r="E2855" s="89" t="s">
        <v>312</v>
      </c>
      <c r="F2855" s="72">
        <v>0</v>
      </c>
      <c r="G2855" s="72">
        <v>0.6</v>
      </c>
      <c r="H2855" s="72">
        <v>4.2</v>
      </c>
      <c r="I2855" s="28" t="s">
        <v>299</v>
      </c>
      <c r="J2855" s="28" t="s">
        <v>334</v>
      </c>
    </row>
    <row r="2856" spans="1:10" x14ac:dyDescent="0.25">
      <c r="A2856" s="107">
        <v>43753</v>
      </c>
      <c r="B2856" s="89" t="s">
        <v>293</v>
      </c>
      <c r="C2856" s="89" t="s">
        <v>53</v>
      </c>
      <c r="D2856" s="89" t="s">
        <v>311</v>
      </c>
      <c r="E2856" s="89" t="s">
        <v>312</v>
      </c>
      <c r="F2856" s="72">
        <v>0.4</v>
      </c>
      <c r="G2856" s="72">
        <v>1.2</v>
      </c>
      <c r="H2856" s="72">
        <v>4.2</v>
      </c>
      <c r="I2856" s="28" t="s">
        <v>299</v>
      </c>
      <c r="J2856" s="28" t="s">
        <v>334</v>
      </c>
    </row>
    <row r="2857" spans="1:10" x14ac:dyDescent="0.25">
      <c r="A2857" s="107">
        <v>43754</v>
      </c>
      <c r="B2857" s="89" t="s">
        <v>293</v>
      </c>
      <c r="C2857" s="89" t="s">
        <v>53</v>
      </c>
      <c r="D2857" s="89" t="s">
        <v>311</v>
      </c>
      <c r="E2857" s="89" t="s">
        <v>312</v>
      </c>
      <c r="F2857" s="72">
        <v>0</v>
      </c>
      <c r="G2857" s="72">
        <v>0.7</v>
      </c>
      <c r="H2857" s="72">
        <v>6.7</v>
      </c>
      <c r="I2857" s="28" t="s">
        <v>226</v>
      </c>
      <c r="J2857" s="28" t="s">
        <v>329</v>
      </c>
    </row>
    <row r="2858" spans="1:10" x14ac:dyDescent="0.25">
      <c r="A2858" s="107">
        <v>43755</v>
      </c>
      <c r="B2858" s="89" t="s">
        <v>293</v>
      </c>
      <c r="C2858" s="89" t="s">
        <v>53</v>
      </c>
      <c r="D2858" s="89" t="s">
        <v>311</v>
      </c>
      <c r="E2858" s="89" t="s">
        <v>312</v>
      </c>
      <c r="F2858" s="72">
        <v>0.5</v>
      </c>
      <c r="G2858" s="72">
        <v>4.2</v>
      </c>
      <c r="H2858" s="72">
        <v>12.3</v>
      </c>
      <c r="I2858" s="28" t="s">
        <v>327</v>
      </c>
      <c r="J2858" s="28" t="s">
        <v>328</v>
      </c>
    </row>
    <row r="2859" spans="1:10" x14ac:dyDescent="0.25">
      <c r="A2859" s="107">
        <v>43756</v>
      </c>
      <c r="B2859" s="89" t="s">
        <v>293</v>
      </c>
      <c r="C2859" s="89" t="s">
        <v>53</v>
      </c>
      <c r="D2859" s="89" t="s">
        <v>311</v>
      </c>
      <c r="E2859" s="89" t="s">
        <v>312</v>
      </c>
      <c r="F2859" s="72">
        <v>1.4</v>
      </c>
      <c r="G2859" s="72">
        <v>3.9</v>
      </c>
      <c r="H2859" s="72">
        <v>7.2</v>
      </c>
      <c r="I2859" s="28" t="s">
        <v>261</v>
      </c>
      <c r="J2859" s="28" t="s">
        <v>332</v>
      </c>
    </row>
    <row r="2860" spans="1:10" x14ac:dyDescent="0.25">
      <c r="A2860" s="107">
        <v>43757</v>
      </c>
      <c r="B2860" s="89" t="s">
        <v>293</v>
      </c>
      <c r="C2860" s="89" t="s">
        <v>53</v>
      </c>
      <c r="D2860" s="89" t="s">
        <v>311</v>
      </c>
      <c r="E2860" s="89" t="s">
        <v>312</v>
      </c>
      <c r="F2860" s="72">
        <v>1.3</v>
      </c>
      <c r="G2860" s="72">
        <v>3.5</v>
      </c>
      <c r="H2860" s="72">
        <v>8.6999999999999993</v>
      </c>
      <c r="I2860" s="28" t="s">
        <v>327</v>
      </c>
      <c r="J2860" s="28" t="s">
        <v>328</v>
      </c>
    </row>
    <row r="2861" spans="1:10" x14ac:dyDescent="0.25">
      <c r="A2861" s="107">
        <v>43758</v>
      </c>
      <c r="B2861" s="89" t="s">
        <v>293</v>
      </c>
      <c r="C2861" s="89" t="s">
        <v>53</v>
      </c>
      <c r="D2861" s="89" t="s">
        <v>311</v>
      </c>
      <c r="E2861" s="89" t="s">
        <v>312</v>
      </c>
      <c r="F2861" s="72">
        <v>0.2</v>
      </c>
      <c r="G2861" s="72">
        <v>1.9</v>
      </c>
      <c r="H2861" s="72">
        <v>4.9000000000000004</v>
      </c>
      <c r="I2861" s="28" t="s">
        <v>299</v>
      </c>
      <c r="J2861" s="28" t="s">
        <v>334</v>
      </c>
    </row>
    <row r="2862" spans="1:10" x14ac:dyDescent="0.25">
      <c r="A2862" s="107">
        <v>43759</v>
      </c>
      <c r="B2862" s="89" t="s">
        <v>293</v>
      </c>
      <c r="C2862" s="89" t="s">
        <v>53</v>
      </c>
      <c r="D2862" s="89" t="s">
        <v>311</v>
      </c>
      <c r="E2862" s="89" t="s">
        <v>312</v>
      </c>
      <c r="F2862" s="72">
        <v>0.4</v>
      </c>
      <c r="G2862" s="72">
        <v>2.1</v>
      </c>
      <c r="H2862" s="72">
        <v>5</v>
      </c>
      <c r="I2862" s="28" t="s">
        <v>299</v>
      </c>
      <c r="J2862" s="28" t="s">
        <v>334</v>
      </c>
    </row>
    <row r="2863" spans="1:10" x14ac:dyDescent="0.25">
      <c r="A2863" s="107">
        <v>43760</v>
      </c>
      <c r="B2863" s="89" t="s">
        <v>293</v>
      </c>
      <c r="C2863" s="89" t="s">
        <v>53</v>
      </c>
      <c r="D2863" s="89" t="s">
        <v>311</v>
      </c>
      <c r="E2863" s="89" t="s">
        <v>312</v>
      </c>
      <c r="F2863" s="72">
        <v>0.3</v>
      </c>
      <c r="G2863" s="72">
        <v>1.7</v>
      </c>
      <c r="H2863" s="72">
        <v>4.5</v>
      </c>
      <c r="I2863" s="28" t="s">
        <v>226</v>
      </c>
      <c r="J2863" s="28" t="s">
        <v>329</v>
      </c>
    </row>
    <row r="2864" spans="1:10" x14ac:dyDescent="0.25">
      <c r="A2864" s="107">
        <v>43761</v>
      </c>
      <c r="B2864" s="89" t="s">
        <v>293</v>
      </c>
      <c r="C2864" s="89" t="s">
        <v>53</v>
      </c>
      <c r="D2864" s="89" t="s">
        <v>311</v>
      </c>
      <c r="E2864" s="89" t="s">
        <v>312</v>
      </c>
      <c r="F2864" s="72">
        <v>0</v>
      </c>
      <c r="G2864" s="72">
        <v>0.1</v>
      </c>
      <c r="H2864" s="72">
        <v>6</v>
      </c>
      <c r="I2864" s="28" t="s">
        <v>261</v>
      </c>
      <c r="J2864" s="28" t="s">
        <v>332</v>
      </c>
    </row>
    <row r="2865" spans="1:10" x14ac:dyDescent="0.25">
      <c r="A2865" s="107">
        <v>43762</v>
      </c>
      <c r="B2865" s="89" t="s">
        <v>293</v>
      </c>
      <c r="C2865" s="89" t="s">
        <v>53</v>
      </c>
      <c r="D2865" s="89" t="s">
        <v>311</v>
      </c>
      <c r="E2865" s="89" t="s">
        <v>312</v>
      </c>
      <c r="F2865" s="72" t="s">
        <v>217</v>
      </c>
      <c r="G2865" s="72">
        <v>1.4</v>
      </c>
      <c r="H2865" s="72">
        <v>5.6</v>
      </c>
      <c r="I2865" s="28" t="s">
        <v>300</v>
      </c>
      <c r="J2865" s="28" t="s">
        <v>330</v>
      </c>
    </row>
    <row r="2866" spans="1:10" x14ac:dyDescent="0.25">
      <c r="A2866" s="107">
        <v>43763</v>
      </c>
      <c r="B2866" s="89" t="s">
        <v>293</v>
      </c>
      <c r="C2866" s="89" t="s">
        <v>53</v>
      </c>
      <c r="D2866" s="89" t="s">
        <v>311</v>
      </c>
      <c r="E2866" s="89" t="s">
        <v>312</v>
      </c>
      <c r="F2866" s="72">
        <v>0.4</v>
      </c>
      <c r="G2866" s="72">
        <v>3</v>
      </c>
      <c r="H2866" s="72">
        <v>10.1</v>
      </c>
      <c r="I2866" s="28" t="s">
        <v>261</v>
      </c>
      <c r="J2866" s="28" t="s">
        <v>332</v>
      </c>
    </row>
    <row r="2867" spans="1:10" x14ac:dyDescent="0.25">
      <c r="A2867" s="107">
        <v>43764</v>
      </c>
      <c r="B2867" s="89" t="s">
        <v>293</v>
      </c>
      <c r="C2867" s="89" t="s">
        <v>53</v>
      </c>
      <c r="D2867" s="89" t="s">
        <v>311</v>
      </c>
      <c r="E2867" s="89" t="s">
        <v>312</v>
      </c>
      <c r="F2867" s="72">
        <v>1.5</v>
      </c>
      <c r="G2867" s="72">
        <v>7.3</v>
      </c>
      <c r="H2867" s="72">
        <v>15.7</v>
      </c>
      <c r="I2867" s="28" t="s">
        <v>327</v>
      </c>
      <c r="J2867" s="28" t="s">
        <v>328</v>
      </c>
    </row>
    <row r="2868" spans="1:10" x14ac:dyDescent="0.25">
      <c r="A2868" s="107">
        <v>43765</v>
      </c>
      <c r="B2868" s="89" t="s">
        <v>293</v>
      </c>
      <c r="C2868" s="89" t="s">
        <v>53</v>
      </c>
      <c r="D2868" s="89" t="s">
        <v>311</v>
      </c>
      <c r="E2868" s="89" t="s">
        <v>312</v>
      </c>
      <c r="F2868" s="72">
        <v>0</v>
      </c>
      <c r="G2868" s="72">
        <v>1</v>
      </c>
      <c r="H2868" s="72">
        <v>4.5999999999999996</v>
      </c>
      <c r="I2868" s="28" t="s">
        <v>265</v>
      </c>
      <c r="J2868" s="28" t="s">
        <v>333</v>
      </c>
    </row>
    <row r="2869" spans="1:10" x14ac:dyDescent="0.25">
      <c r="A2869" s="107">
        <v>43766</v>
      </c>
      <c r="B2869" s="89" t="s">
        <v>293</v>
      </c>
      <c r="C2869" s="89" t="s">
        <v>53</v>
      </c>
      <c r="D2869" s="89" t="s">
        <v>311</v>
      </c>
      <c r="E2869" s="89" t="s">
        <v>312</v>
      </c>
      <c r="F2869" s="72">
        <v>0.4</v>
      </c>
      <c r="G2869" s="72">
        <v>2.2999999999999998</v>
      </c>
      <c r="H2869" s="72">
        <v>7.1</v>
      </c>
      <c r="I2869" s="28" t="s">
        <v>299</v>
      </c>
      <c r="J2869" s="28" t="s">
        <v>334</v>
      </c>
    </row>
    <row r="2870" spans="1:10" x14ac:dyDescent="0.25">
      <c r="A2870" s="107">
        <v>43767</v>
      </c>
      <c r="B2870" s="89" t="s">
        <v>293</v>
      </c>
      <c r="C2870" s="89" t="s">
        <v>53</v>
      </c>
      <c r="D2870" s="89" t="s">
        <v>311</v>
      </c>
      <c r="E2870" s="89" t="s">
        <v>312</v>
      </c>
      <c r="F2870" s="72">
        <v>0.2</v>
      </c>
      <c r="G2870" s="72">
        <v>1.2</v>
      </c>
      <c r="H2870" s="72">
        <v>3.6</v>
      </c>
      <c r="I2870" s="28" t="s">
        <v>299</v>
      </c>
      <c r="J2870" s="28" t="s">
        <v>334</v>
      </c>
    </row>
    <row r="2871" spans="1:10" x14ac:dyDescent="0.25">
      <c r="A2871" s="107">
        <v>43768</v>
      </c>
      <c r="B2871" s="89" t="s">
        <v>293</v>
      </c>
      <c r="C2871" s="89" t="s">
        <v>53</v>
      </c>
      <c r="D2871" s="89" t="s">
        <v>311</v>
      </c>
      <c r="E2871" s="89" t="s">
        <v>312</v>
      </c>
      <c r="F2871" s="72">
        <v>0.5</v>
      </c>
      <c r="G2871" s="72">
        <v>0.8</v>
      </c>
      <c r="H2871" s="72">
        <v>5.3</v>
      </c>
      <c r="I2871" s="28" t="s">
        <v>327</v>
      </c>
      <c r="J2871" s="28" t="s">
        <v>328</v>
      </c>
    </row>
    <row r="2872" spans="1:10" x14ac:dyDescent="0.25">
      <c r="A2872" s="107">
        <v>43769</v>
      </c>
      <c r="B2872" s="89" t="s">
        <v>293</v>
      </c>
      <c r="C2872" s="89" t="s">
        <v>53</v>
      </c>
      <c r="D2872" s="89" t="s">
        <v>311</v>
      </c>
      <c r="E2872" s="89" t="s">
        <v>312</v>
      </c>
      <c r="F2872" s="72">
        <v>0.2</v>
      </c>
      <c r="G2872" s="72">
        <v>1.1000000000000001</v>
      </c>
      <c r="H2872" s="72">
        <v>5.7</v>
      </c>
      <c r="I2872" s="28" t="s">
        <v>226</v>
      </c>
      <c r="J2872" s="28" t="s">
        <v>329</v>
      </c>
    </row>
    <row r="2873" spans="1:10" x14ac:dyDescent="0.25">
      <c r="A2873" s="107">
        <v>43770</v>
      </c>
      <c r="B2873" s="89" t="s">
        <v>293</v>
      </c>
      <c r="C2873" s="89" t="s">
        <v>53</v>
      </c>
      <c r="D2873" s="89" t="s">
        <v>311</v>
      </c>
      <c r="E2873" s="89" t="s">
        <v>312</v>
      </c>
      <c r="F2873" s="72">
        <v>0</v>
      </c>
      <c r="G2873" s="72">
        <v>1.3</v>
      </c>
      <c r="H2873" s="72">
        <v>5</v>
      </c>
      <c r="I2873" s="28" t="s">
        <v>226</v>
      </c>
      <c r="J2873" s="28" t="s">
        <v>329</v>
      </c>
    </row>
    <row r="2874" spans="1:10" x14ac:dyDescent="0.25">
      <c r="A2874" s="107">
        <v>43771</v>
      </c>
      <c r="B2874" s="89" t="s">
        <v>293</v>
      </c>
      <c r="C2874" s="89" t="s">
        <v>53</v>
      </c>
      <c r="D2874" s="89" t="s">
        <v>311</v>
      </c>
      <c r="E2874" s="89" t="s">
        <v>312</v>
      </c>
      <c r="F2874" s="72">
        <v>0.4</v>
      </c>
      <c r="G2874" s="72">
        <v>0.1</v>
      </c>
      <c r="H2874" s="72">
        <v>4.5999999999999996</v>
      </c>
      <c r="I2874" s="28" t="s">
        <v>335</v>
      </c>
      <c r="J2874" s="28" t="s">
        <v>336</v>
      </c>
    </row>
    <row r="2875" spans="1:10" x14ac:dyDescent="0.25">
      <c r="A2875" s="107">
        <v>43772</v>
      </c>
      <c r="B2875" s="89" t="s">
        <v>293</v>
      </c>
      <c r="C2875" s="89" t="s">
        <v>53</v>
      </c>
      <c r="D2875" s="89" t="s">
        <v>311</v>
      </c>
      <c r="E2875" s="89" t="s">
        <v>312</v>
      </c>
      <c r="F2875" s="72">
        <v>0.5</v>
      </c>
      <c r="G2875" s="72">
        <v>3.5</v>
      </c>
      <c r="H2875" s="72">
        <v>11.3</v>
      </c>
      <c r="I2875" s="28" t="s">
        <v>261</v>
      </c>
      <c r="J2875" s="28" t="s">
        <v>332</v>
      </c>
    </row>
    <row r="2876" spans="1:10" x14ac:dyDescent="0.25">
      <c r="A2876" s="107">
        <v>43773</v>
      </c>
      <c r="B2876" s="89" t="s">
        <v>293</v>
      </c>
      <c r="C2876" s="89" t="s">
        <v>53</v>
      </c>
      <c r="D2876" s="89" t="s">
        <v>311</v>
      </c>
      <c r="E2876" s="89" t="s">
        <v>312</v>
      </c>
      <c r="F2876" s="72">
        <v>0.7</v>
      </c>
      <c r="G2876" s="72">
        <v>3.5</v>
      </c>
      <c r="H2876" s="72">
        <v>7.8</v>
      </c>
      <c r="I2876" s="28" t="s">
        <v>327</v>
      </c>
      <c r="J2876" s="28" t="s">
        <v>328</v>
      </c>
    </row>
    <row r="2877" spans="1:10" x14ac:dyDescent="0.25">
      <c r="A2877" s="107">
        <v>43774</v>
      </c>
      <c r="B2877" s="89" t="s">
        <v>293</v>
      </c>
      <c r="C2877" s="89" t="s">
        <v>53</v>
      </c>
      <c r="D2877" s="89" t="s">
        <v>311</v>
      </c>
      <c r="E2877" s="89" t="s">
        <v>312</v>
      </c>
      <c r="F2877" s="72">
        <v>0.3</v>
      </c>
      <c r="G2877" s="72">
        <v>0.4</v>
      </c>
      <c r="H2877" s="72">
        <v>6</v>
      </c>
      <c r="I2877" s="28" t="s">
        <v>299</v>
      </c>
      <c r="J2877" s="28" t="s">
        <v>334</v>
      </c>
    </row>
    <row r="2878" spans="1:10" x14ac:dyDescent="0.25">
      <c r="A2878" s="107">
        <v>43775</v>
      </c>
      <c r="B2878" s="89" t="s">
        <v>293</v>
      </c>
      <c r="C2878" s="89" t="s">
        <v>53</v>
      </c>
      <c r="D2878" s="89" t="s">
        <v>311</v>
      </c>
      <c r="E2878" s="89" t="s">
        <v>312</v>
      </c>
      <c r="F2878" s="72">
        <v>0.7</v>
      </c>
      <c r="G2878" s="72">
        <v>4.2</v>
      </c>
      <c r="H2878" s="72">
        <v>8.5</v>
      </c>
      <c r="I2878" s="28" t="s">
        <v>261</v>
      </c>
      <c r="J2878" s="28" t="s">
        <v>332</v>
      </c>
    </row>
    <row r="2879" spans="1:10" x14ac:dyDescent="0.25">
      <c r="A2879" s="107">
        <v>43776</v>
      </c>
      <c r="B2879" s="89" t="s">
        <v>293</v>
      </c>
      <c r="C2879" s="89" t="s">
        <v>53</v>
      </c>
      <c r="D2879" s="89" t="s">
        <v>311</v>
      </c>
      <c r="E2879" s="89" t="s">
        <v>312</v>
      </c>
      <c r="F2879" s="72">
        <v>1.3</v>
      </c>
      <c r="G2879" s="72">
        <v>6</v>
      </c>
      <c r="H2879" s="72">
        <v>13.5</v>
      </c>
      <c r="I2879" s="28" t="s">
        <v>327</v>
      </c>
      <c r="J2879" s="28" t="s">
        <v>328</v>
      </c>
    </row>
    <row r="2880" spans="1:10" x14ac:dyDescent="0.25">
      <c r="A2880" s="107">
        <v>43777</v>
      </c>
      <c r="B2880" s="89" t="s">
        <v>293</v>
      </c>
      <c r="C2880" s="89" t="s">
        <v>53</v>
      </c>
      <c r="D2880" s="89" t="s">
        <v>311</v>
      </c>
      <c r="E2880" s="89" t="s">
        <v>312</v>
      </c>
      <c r="F2880" s="72">
        <v>1.7</v>
      </c>
      <c r="G2880" s="72">
        <v>5.3</v>
      </c>
      <c r="H2880" s="72">
        <v>13.3</v>
      </c>
      <c r="I2880" s="28" t="s">
        <v>327</v>
      </c>
      <c r="J2880" s="28" t="s">
        <v>328</v>
      </c>
    </row>
    <row r="2881" spans="1:10" x14ac:dyDescent="0.25">
      <c r="A2881" s="107">
        <v>43778</v>
      </c>
      <c r="B2881" s="89" t="s">
        <v>293</v>
      </c>
      <c r="C2881" s="89" t="s">
        <v>53</v>
      </c>
      <c r="D2881" s="89" t="s">
        <v>311</v>
      </c>
      <c r="E2881" s="89" t="s">
        <v>312</v>
      </c>
      <c r="F2881" s="72">
        <v>1.6</v>
      </c>
      <c r="G2881" s="72">
        <v>4</v>
      </c>
      <c r="H2881" s="72">
        <v>8.1</v>
      </c>
      <c r="I2881" s="28" t="s">
        <v>300</v>
      </c>
      <c r="J2881" s="28" t="s">
        <v>330</v>
      </c>
    </row>
    <row r="2882" spans="1:10" x14ac:dyDescent="0.25">
      <c r="A2882" s="107">
        <v>43779</v>
      </c>
      <c r="B2882" s="89" t="s">
        <v>293</v>
      </c>
      <c r="C2882" s="89" t="s">
        <v>53</v>
      </c>
      <c r="D2882" s="89" t="s">
        <v>311</v>
      </c>
      <c r="E2882" s="89" t="s">
        <v>312</v>
      </c>
      <c r="F2882" s="72">
        <v>1.6</v>
      </c>
      <c r="G2882" s="72">
        <v>2.2000000000000002</v>
      </c>
      <c r="H2882" s="72">
        <v>7</v>
      </c>
      <c r="I2882" s="28" t="s">
        <v>327</v>
      </c>
      <c r="J2882" s="28" t="s">
        <v>328</v>
      </c>
    </row>
    <row r="2883" spans="1:10" x14ac:dyDescent="0.25">
      <c r="A2883" s="107">
        <v>43780</v>
      </c>
      <c r="B2883" s="89" t="s">
        <v>293</v>
      </c>
      <c r="C2883" s="89" t="s">
        <v>53</v>
      </c>
      <c r="D2883" s="89" t="s">
        <v>311</v>
      </c>
      <c r="E2883" s="89" t="s">
        <v>312</v>
      </c>
      <c r="F2883" s="72">
        <v>0.5</v>
      </c>
      <c r="G2883" s="72">
        <v>1.1000000000000001</v>
      </c>
      <c r="H2883" s="72">
        <v>5.6</v>
      </c>
      <c r="I2883" s="28" t="s">
        <v>327</v>
      </c>
      <c r="J2883" s="28" t="s">
        <v>328</v>
      </c>
    </row>
    <row r="2884" spans="1:10" x14ac:dyDescent="0.25">
      <c r="A2884" s="107">
        <v>43781</v>
      </c>
      <c r="B2884" s="89" t="s">
        <v>293</v>
      </c>
      <c r="C2884" s="89" t="s">
        <v>53</v>
      </c>
      <c r="D2884" s="89" t="s">
        <v>311</v>
      </c>
      <c r="E2884" s="89" t="s">
        <v>312</v>
      </c>
      <c r="F2884" s="72">
        <v>0.6</v>
      </c>
      <c r="G2884" s="72">
        <v>5.0999999999999996</v>
      </c>
      <c r="H2884" s="72">
        <v>13.3</v>
      </c>
      <c r="I2884" s="28" t="s">
        <v>327</v>
      </c>
      <c r="J2884" s="28" t="s">
        <v>328</v>
      </c>
    </row>
    <row r="2885" spans="1:10" x14ac:dyDescent="0.25">
      <c r="A2885" s="107">
        <v>43782</v>
      </c>
      <c r="B2885" s="89" t="s">
        <v>293</v>
      </c>
      <c r="C2885" s="89" t="s">
        <v>53</v>
      </c>
      <c r="D2885" s="89" t="s">
        <v>311</v>
      </c>
      <c r="E2885" s="89" t="s">
        <v>312</v>
      </c>
      <c r="F2885" s="72">
        <v>0.6</v>
      </c>
      <c r="G2885" s="72">
        <v>1.6</v>
      </c>
      <c r="H2885" s="72">
        <v>7.9</v>
      </c>
      <c r="I2885" s="28" t="s">
        <v>327</v>
      </c>
      <c r="J2885" s="28" t="s">
        <v>328</v>
      </c>
    </row>
    <row r="2886" spans="1:10" x14ac:dyDescent="0.25">
      <c r="A2886" s="107">
        <v>43783</v>
      </c>
      <c r="B2886" s="89" t="s">
        <v>293</v>
      </c>
      <c r="C2886" s="89" t="s">
        <v>53</v>
      </c>
      <c r="D2886" s="89" t="s">
        <v>311</v>
      </c>
      <c r="E2886" s="89" t="s">
        <v>312</v>
      </c>
      <c r="F2886" s="72">
        <v>0.5</v>
      </c>
      <c r="G2886" s="72">
        <v>2.7</v>
      </c>
      <c r="H2886" s="72">
        <v>6.3</v>
      </c>
      <c r="I2886" s="28" t="s">
        <v>327</v>
      </c>
      <c r="J2886" s="28" t="s">
        <v>328</v>
      </c>
    </row>
    <row r="2887" spans="1:10" x14ac:dyDescent="0.25">
      <c r="A2887" s="107">
        <v>43784</v>
      </c>
      <c r="B2887" s="89" t="s">
        <v>293</v>
      </c>
      <c r="C2887" s="89" t="s">
        <v>53</v>
      </c>
      <c r="D2887" s="89" t="s">
        <v>311</v>
      </c>
      <c r="E2887" s="89" t="s">
        <v>312</v>
      </c>
      <c r="F2887" s="72">
        <v>1.2</v>
      </c>
      <c r="G2887" s="72">
        <v>4.8</v>
      </c>
      <c r="H2887" s="72">
        <v>9.9</v>
      </c>
      <c r="I2887" s="28" t="s">
        <v>327</v>
      </c>
      <c r="J2887" s="28" t="s">
        <v>328</v>
      </c>
    </row>
    <row r="2888" spans="1:10" x14ac:dyDescent="0.25">
      <c r="A2888" s="107">
        <v>43785</v>
      </c>
      <c r="B2888" s="89" t="s">
        <v>293</v>
      </c>
      <c r="C2888" s="89" t="s">
        <v>53</v>
      </c>
      <c r="D2888" s="89" t="s">
        <v>311</v>
      </c>
      <c r="E2888" s="89" t="s">
        <v>312</v>
      </c>
      <c r="F2888" s="72">
        <v>0.7</v>
      </c>
      <c r="G2888" s="72">
        <v>2</v>
      </c>
      <c r="H2888" s="72">
        <v>6.7</v>
      </c>
      <c r="I2888" s="28" t="s">
        <v>226</v>
      </c>
      <c r="J2888" s="28" t="s">
        <v>329</v>
      </c>
    </row>
    <row r="2889" spans="1:10" x14ac:dyDescent="0.25">
      <c r="A2889" s="107">
        <v>43786</v>
      </c>
      <c r="B2889" s="89" t="s">
        <v>293</v>
      </c>
      <c r="C2889" s="89" t="s">
        <v>53</v>
      </c>
      <c r="D2889" s="89" t="s">
        <v>311</v>
      </c>
      <c r="E2889" s="89" t="s">
        <v>312</v>
      </c>
      <c r="F2889" s="72">
        <v>0.2</v>
      </c>
      <c r="G2889" s="72">
        <v>1.6</v>
      </c>
      <c r="H2889" s="72">
        <v>7.8</v>
      </c>
      <c r="I2889" s="28" t="s">
        <v>226</v>
      </c>
      <c r="J2889" s="28" t="s">
        <v>329</v>
      </c>
    </row>
    <row r="2890" spans="1:10" x14ac:dyDescent="0.25">
      <c r="A2890" s="107">
        <v>43787</v>
      </c>
      <c r="B2890" s="89" t="s">
        <v>293</v>
      </c>
      <c r="C2890" s="89" t="s">
        <v>53</v>
      </c>
      <c r="D2890" s="89" t="s">
        <v>311</v>
      </c>
      <c r="E2890" s="89" t="s">
        <v>312</v>
      </c>
      <c r="F2890" s="72">
        <v>0.3</v>
      </c>
      <c r="G2890" s="72">
        <v>0.9</v>
      </c>
      <c r="H2890" s="72">
        <v>5.6</v>
      </c>
      <c r="I2890" s="28" t="s">
        <v>327</v>
      </c>
      <c r="J2890" s="28" t="s">
        <v>328</v>
      </c>
    </row>
    <row r="2891" spans="1:10" x14ac:dyDescent="0.25">
      <c r="A2891" s="107">
        <v>43788</v>
      </c>
      <c r="B2891" s="89" t="s">
        <v>293</v>
      </c>
      <c r="C2891" s="89" t="s">
        <v>53</v>
      </c>
      <c r="D2891" s="89" t="s">
        <v>311</v>
      </c>
      <c r="E2891" s="89" t="s">
        <v>312</v>
      </c>
      <c r="F2891" s="72">
        <v>0.6</v>
      </c>
      <c r="G2891" s="72">
        <v>1.7</v>
      </c>
      <c r="H2891" s="72">
        <v>7.3</v>
      </c>
      <c r="I2891" s="28" t="s">
        <v>327</v>
      </c>
      <c r="J2891" s="28" t="s">
        <v>328</v>
      </c>
    </row>
    <row r="2892" spans="1:10" x14ac:dyDescent="0.25">
      <c r="A2892" s="107">
        <v>43789</v>
      </c>
      <c r="B2892" s="89" t="s">
        <v>293</v>
      </c>
      <c r="C2892" s="89" t="s">
        <v>53</v>
      </c>
      <c r="D2892" s="89" t="s">
        <v>311</v>
      </c>
      <c r="E2892" s="89" t="s">
        <v>312</v>
      </c>
      <c r="F2892" s="72">
        <v>1.6</v>
      </c>
      <c r="G2892" s="72">
        <v>3.6</v>
      </c>
      <c r="H2892" s="72">
        <v>6.1</v>
      </c>
      <c r="I2892" s="28" t="s">
        <v>299</v>
      </c>
      <c r="J2892" s="28" t="s">
        <v>334</v>
      </c>
    </row>
    <row r="2893" spans="1:10" x14ac:dyDescent="0.25">
      <c r="A2893" s="107">
        <v>43790</v>
      </c>
      <c r="B2893" s="89" t="s">
        <v>293</v>
      </c>
      <c r="C2893" s="89" t="s">
        <v>53</v>
      </c>
      <c r="D2893" s="89" t="s">
        <v>311</v>
      </c>
      <c r="E2893" s="89" t="s">
        <v>312</v>
      </c>
      <c r="F2893" s="72">
        <v>0.2</v>
      </c>
      <c r="G2893" s="72">
        <v>0.4</v>
      </c>
      <c r="H2893" s="72">
        <v>4.8</v>
      </c>
      <c r="I2893" s="28" t="s">
        <v>299</v>
      </c>
      <c r="J2893" s="28" t="s">
        <v>334</v>
      </c>
    </row>
    <row r="2894" spans="1:10" x14ac:dyDescent="0.25">
      <c r="A2894" s="107">
        <v>43791</v>
      </c>
      <c r="B2894" s="89" t="s">
        <v>293</v>
      </c>
      <c r="C2894" s="89" t="s">
        <v>53</v>
      </c>
      <c r="D2894" s="89" t="s">
        <v>311</v>
      </c>
      <c r="E2894" s="89" t="s">
        <v>312</v>
      </c>
      <c r="F2894" s="72">
        <v>0.6</v>
      </c>
      <c r="G2894" s="72">
        <v>1.3</v>
      </c>
      <c r="H2894" s="72">
        <v>8.5</v>
      </c>
      <c r="I2894" s="28" t="s">
        <v>261</v>
      </c>
      <c r="J2894" s="28" t="s">
        <v>332</v>
      </c>
    </row>
    <row r="2895" spans="1:10" x14ac:dyDescent="0.25">
      <c r="A2895" s="107">
        <v>43792</v>
      </c>
      <c r="B2895" s="89" t="s">
        <v>293</v>
      </c>
      <c r="C2895" s="89" t="s">
        <v>53</v>
      </c>
      <c r="D2895" s="89" t="s">
        <v>311</v>
      </c>
      <c r="E2895" s="89" t="s">
        <v>312</v>
      </c>
      <c r="F2895" s="72">
        <v>0</v>
      </c>
      <c r="G2895" s="72">
        <v>2.7</v>
      </c>
      <c r="H2895" s="72">
        <v>6.4</v>
      </c>
      <c r="I2895" s="28" t="s">
        <v>299</v>
      </c>
      <c r="J2895" s="28" t="s">
        <v>334</v>
      </c>
    </row>
    <row r="2896" spans="1:10" x14ac:dyDescent="0.25">
      <c r="A2896" s="107">
        <v>43793</v>
      </c>
      <c r="B2896" s="89" t="s">
        <v>293</v>
      </c>
      <c r="C2896" s="89" t="s">
        <v>53</v>
      </c>
      <c r="D2896" s="89" t="s">
        <v>311</v>
      </c>
      <c r="E2896" s="89" t="s">
        <v>312</v>
      </c>
      <c r="F2896" s="72">
        <v>0.9</v>
      </c>
      <c r="G2896" s="72">
        <v>2.5</v>
      </c>
      <c r="H2896" s="72">
        <v>4.2</v>
      </c>
      <c r="I2896" s="28" t="s">
        <v>299</v>
      </c>
      <c r="J2896" s="28" t="s">
        <v>334</v>
      </c>
    </row>
    <row r="2897" spans="1:10" x14ac:dyDescent="0.25">
      <c r="A2897" s="107">
        <v>43794</v>
      </c>
      <c r="B2897" s="89" t="s">
        <v>293</v>
      </c>
      <c r="C2897" s="89" t="s">
        <v>53</v>
      </c>
      <c r="D2897" s="89" t="s">
        <v>311</v>
      </c>
      <c r="E2897" s="89" t="s">
        <v>312</v>
      </c>
      <c r="F2897" s="72">
        <v>0.6</v>
      </c>
      <c r="G2897" s="72">
        <v>1.7</v>
      </c>
      <c r="H2897" s="72">
        <v>7.1</v>
      </c>
      <c r="I2897" s="28" t="s">
        <v>327</v>
      </c>
      <c r="J2897" s="28" t="s">
        <v>328</v>
      </c>
    </row>
    <row r="2898" spans="1:10" x14ac:dyDescent="0.25">
      <c r="A2898" s="107">
        <v>43795</v>
      </c>
      <c r="B2898" s="89" t="s">
        <v>293</v>
      </c>
      <c r="C2898" s="89" t="s">
        <v>53</v>
      </c>
      <c r="D2898" s="89" t="s">
        <v>311</v>
      </c>
      <c r="E2898" s="89" t="s">
        <v>312</v>
      </c>
      <c r="F2898" s="72">
        <v>0.5</v>
      </c>
      <c r="G2898" s="72">
        <v>5.7</v>
      </c>
      <c r="H2898" s="72">
        <v>17.399999999999999</v>
      </c>
      <c r="I2898" s="28" t="s">
        <v>327</v>
      </c>
      <c r="J2898" s="28" t="s">
        <v>328</v>
      </c>
    </row>
    <row r="2899" spans="1:10" x14ac:dyDescent="0.25">
      <c r="A2899" s="107">
        <v>43796</v>
      </c>
      <c r="B2899" s="89" t="s">
        <v>293</v>
      </c>
      <c r="C2899" s="89" t="s">
        <v>53</v>
      </c>
      <c r="D2899" s="89" t="s">
        <v>311</v>
      </c>
      <c r="E2899" s="89" t="s">
        <v>312</v>
      </c>
      <c r="F2899" s="72">
        <v>0.4</v>
      </c>
      <c r="G2899" s="72">
        <v>1.6</v>
      </c>
      <c r="H2899" s="72">
        <v>4.7</v>
      </c>
      <c r="I2899" s="28" t="s">
        <v>299</v>
      </c>
      <c r="J2899" s="28" t="s">
        <v>334</v>
      </c>
    </row>
    <row r="2900" spans="1:10" x14ac:dyDescent="0.25">
      <c r="A2900" s="107">
        <v>43797</v>
      </c>
      <c r="B2900" s="89" t="s">
        <v>293</v>
      </c>
      <c r="C2900" s="89" t="s">
        <v>53</v>
      </c>
      <c r="D2900" s="89" t="s">
        <v>311</v>
      </c>
      <c r="E2900" s="89" t="s">
        <v>312</v>
      </c>
      <c r="F2900" s="72">
        <v>0.2</v>
      </c>
      <c r="G2900" s="72">
        <v>1.4</v>
      </c>
      <c r="H2900" s="72">
        <v>6</v>
      </c>
      <c r="I2900" s="28" t="s">
        <v>299</v>
      </c>
      <c r="J2900" s="28" t="s">
        <v>334</v>
      </c>
    </row>
    <row r="2901" spans="1:10" x14ac:dyDescent="0.25">
      <c r="A2901" s="107">
        <v>43798</v>
      </c>
      <c r="B2901" s="89" t="s">
        <v>293</v>
      </c>
      <c r="C2901" s="89" t="s">
        <v>53</v>
      </c>
      <c r="D2901" s="89" t="s">
        <v>311</v>
      </c>
      <c r="E2901" s="89" t="s">
        <v>312</v>
      </c>
      <c r="F2901" s="72">
        <v>0.1</v>
      </c>
      <c r="G2901" s="72">
        <v>1.4</v>
      </c>
      <c r="H2901" s="72">
        <v>8.1</v>
      </c>
      <c r="I2901" s="28" t="s">
        <v>327</v>
      </c>
      <c r="J2901" s="28" t="s">
        <v>328</v>
      </c>
    </row>
    <row r="2902" spans="1:10" x14ac:dyDescent="0.25">
      <c r="A2902" s="107">
        <v>43799</v>
      </c>
      <c r="B2902" s="89" t="s">
        <v>293</v>
      </c>
      <c r="C2902" s="89" t="s">
        <v>53</v>
      </c>
      <c r="D2902" s="89" t="s">
        <v>311</v>
      </c>
      <c r="E2902" s="89" t="s">
        <v>312</v>
      </c>
      <c r="F2902" s="72">
        <v>0.6</v>
      </c>
      <c r="G2902" s="72">
        <v>1</v>
      </c>
      <c r="H2902" s="72">
        <v>10.7</v>
      </c>
      <c r="I2902" s="28" t="s">
        <v>261</v>
      </c>
      <c r="J2902" s="28" t="s">
        <v>332</v>
      </c>
    </row>
    <row r="2903" spans="1:10" x14ac:dyDescent="0.25">
      <c r="A2903" s="107">
        <v>43800</v>
      </c>
      <c r="B2903" s="89" t="s">
        <v>293</v>
      </c>
      <c r="C2903" s="89" t="s">
        <v>53</v>
      </c>
      <c r="D2903" s="89" t="s">
        <v>311</v>
      </c>
      <c r="E2903" s="89" t="s">
        <v>312</v>
      </c>
      <c r="F2903" s="72">
        <v>0.4</v>
      </c>
      <c r="G2903" s="72">
        <v>2.2999999999999998</v>
      </c>
      <c r="H2903" s="72">
        <v>11.8</v>
      </c>
      <c r="I2903" s="28" t="s">
        <v>327</v>
      </c>
      <c r="J2903" s="28" t="s">
        <v>328</v>
      </c>
    </row>
    <row r="2904" spans="1:10" x14ac:dyDescent="0.25">
      <c r="A2904" s="107">
        <v>43801</v>
      </c>
      <c r="B2904" s="89" t="s">
        <v>293</v>
      </c>
      <c r="C2904" s="89" t="s">
        <v>53</v>
      </c>
      <c r="D2904" s="89" t="s">
        <v>311</v>
      </c>
      <c r="E2904" s="89" t="s">
        <v>312</v>
      </c>
      <c r="F2904" s="72">
        <v>4</v>
      </c>
      <c r="G2904" s="72">
        <v>8</v>
      </c>
      <c r="H2904" s="72">
        <v>13.6</v>
      </c>
      <c r="I2904" s="28" t="s">
        <v>327</v>
      </c>
      <c r="J2904" s="28" t="s">
        <v>328</v>
      </c>
    </row>
    <row r="2905" spans="1:10" x14ac:dyDescent="0.25">
      <c r="A2905" s="107">
        <v>43802</v>
      </c>
      <c r="B2905" s="89" t="s">
        <v>293</v>
      </c>
      <c r="C2905" s="89" t="s">
        <v>53</v>
      </c>
      <c r="D2905" s="89" t="s">
        <v>311</v>
      </c>
      <c r="E2905" s="89" t="s">
        <v>312</v>
      </c>
      <c r="F2905" s="72">
        <v>2</v>
      </c>
      <c r="G2905" s="72">
        <v>6.2</v>
      </c>
      <c r="H2905" s="72">
        <v>10.4</v>
      </c>
      <c r="I2905" s="28" t="s">
        <v>327</v>
      </c>
      <c r="J2905" s="28" t="s">
        <v>328</v>
      </c>
    </row>
    <row r="2906" spans="1:10" x14ac:dyDescent="0.25">
      <c r="A2906" s="107">
        <v>43803</v>
      </c>
      <c r="B2906" s="89" t="s">
        <v>293</v>
      </c>
      <c r="C2906" s="89" t="s">
        <v>53</v>
      </c>
      <c r="D2906" s="89" t="s">
        <v>311</v>
      </c>
      <c r="E2906" s="89" t="s">
        <v>312</v>
      </c>
      <c r="F2906" s="72">
        <v>1.7</v>
      </c>
      <c r="G2906" s="72">
        <v>4.9000000000000004</v>
      </c>
      <c r="H2906" s="72">
        <v>9.9</v>
      </c>
      <c r="I2906" s="28" t="s">
        <v>327</v>
      </c>
      <c r="J2906" s="28" t="s">
        <v>328</v>
      </c>
    </row>
    <row r="2907" spans="1:10" x14ac:dyDescent="0.25">
      <c r="A2907" s="107">
        <v>43804</v>
      </c>
      <c r="B2907" s="89" t="s">
        <v>293</v>
      </c>
      <c r="C2907" s="89" t="s">
        <v>53</v>
      </c>
      <c r="D2907" s="89" t="s">
        <v>311</v>
      </c>
      <c r="E2907" s="89" t="s">
        <v>312</v>
      </c>
      <c r="F2907" s="72">
        <v>0.6</v>
      </c>
      <c r="G2907" s="72">
        <v>3.9</v>
      </c>
      <c r="H2907" s="72">
        <v>9.1</v>
      </c>
      <c r="I2907" s="28" t="s">
        <v>327</v>
      </c>
      <c r="J2907" s="28" t="s">
        <v>328</v>
      </c>
    </row>
    <row r="2908" spans="1:10" x14ac:dyDescent="0.25">
      <c r="A2908" s="107">
        <v>43805</v>
      </c>
      <c r="B2908" s="89" t="s">
        <v>293</v>
      </c>
      <c r="C2908" s="89" t="s">
        <v>53</v>
      </c>
      <c r="D2908" s="89" t="s">
        <v>311</v>
      </c>
      <c r="E2908" s="89" t="s">
        <v>312</v>
      </c>
      <c r="F2908" s="72">
        <v>0.7</v>
      </c>
      <c r="G2908" s="72">
        <v>4</v>
      </c>
      <c r="H2908" s="72">
        <v>11.3</v>
      </c>
      <c r="I2908" s="28" t="s">
        <v>327</v>
      </c>
      <c r="J2908" s="28" t="s">
        <v>328</v>
      </c>
    </row>
    <row r="2909" spans="1:10" x14ac:dyDescent="0.25">
      <c r="A2909" s="107">
        <v>43806</v>
      </c>
      <c r="B2909" s="89" t="s">
        <v>293</v>
      </c>
      <c r="C2909" s="89" t="s">
        <v>53</v>
      </c>
      <c r="D2909" s="89" t="s">
        <v>311</v>
      </c>
      <c r="E2909" s="89" t="s">
        <v>312</v>
      </c>
      <c r="F2909" s="72">
        <v>0.4</v>
      </c>
      <c r="G2909" s="72">
        <v>1.8</v>
      </c>
      <c r="H2909" s="72">
        <v>6</v>
      </c>
      <c r="I2909" s="28" t="s">
        <v>226</v>
      </c>
      <c r="J2909" s="28" t="s">
        <v>329</v>
      </c>
    </row>
    <row r="2910" spans="1:10" x14ac:dyDescent="0.25">
      <c r="A2910" s="107">
        <v>43807</v>
      </c>
      <c r="B2910" s="89" t="s">
        <v>293</v>
      </c>
      <c r="C2910" s="89" t="s">
        <v>53</v>
      </c>
      <c r="D2910" s="89" t="s">
        <v>311</v>
      </c>
      <c r="E2910" s="89" t="s">
        <v>312</v>
      </c>
      <c r="F2910" s="72">
        <v>1.6</v>
      </c>
      <c r="G2910" s="72">
        <v>3.7</v>
      </c>
      <c r="H2910" s="72">
        <v>7.3</v>
      </c>
      <c r="I2910" s="28" t="s">
        <v>299</v>
      </c>
      <c r="J2910" s="28" t="s">
        <v>334</v>
      </c>
    </row>
    <row r="2911" spans="1:10" x14ac:dyDescent="0.25">
      <c r="A2911" s="107">
        <v>43808</v>
      </c>
      <c r="B2911" s="89" t="s">
        <v>293</v>
      </c>
      <c r="C2911" s="89" t="s">
        <v>53</v>
      </c>
      <c r="D2911" s="89" t="s">
        <v>311</v>
      </c>
      <c r="E2911" s="89" t="s">
        <v>312</v>
      </c>
      <c r="F2911" s="72">
        <v>0.3</v>
      </c>
      <c r="G2911" s="72">
        <v>1.6</v>
      </c>
      <c r="H2911" s="72">
        <v>5.0999999999999996</v>
      </c>
      <c r="I2911" s="28" t="s">
        <v>299</v>
      </c>
      <c r="J2911" s="28" t="s">
        <v>334</v>
      </c>
    </row>
    <row r="2912" spans="1:10" x14ac:dyDescent="0.25">
      <c r="A2912" s="107">
        <v>43809</v>
      </c>
      <c r="B2912" s="89" t="s">
        <v>293</v>
      </c>
      <c r="C2912" s="89" t="s">
        <v>53</v>
      </c>
      <c r="D2912" s="89" t="s">
        <v>311</v>
      </c>
      <c r="E2912" s="89" t="s">
        <v>312</v>
      </c>
      <c r="F2912" s="72">
        <v>0.5</v>
      </c>
      <c r="G2912" s="72">
        <v>0.1</v>
      </c>
      <c r="H2912" s="72">
        <v>8.6</v>
      </c>
      <c r="I2912" s="28" t="s">
        <v>335</v>
      </c>
      <c r="J2912" s="28" t="s">
        <v>336</v>
      </c>
    </row>
    <row r="2913" spans="1:10" x14ac:dyDescent="0.25">
      <c r="A2913" s="107">
        <v>43810</v>
      </c>
      <c r="B2913" s="89" t="s">
        <v>293</v>
      </c>
      <c r="C2913" s="89" t="s">
        <v>53</v>
      </c>
      <c r="D2913" s="89" t="s">
        <v>311</v>
      </c>
      <c r="E2913" s="89" t="s">
        <v>312</v>
      </c>
      <c r="F2913" s="72">
        <v>1.1000000000000001</v>
      </c>
      <c r="G2913" s="72">
        <v>3.7</v>
      </c>
      <c r="H2913" s="72">
        <v>7.7</v>
      </c>
      <c r="I2913" s="28" t="s">
        <v>299</v>
      </c>
      <c r="J2913" s="28" t="s">
        <v>334</v>
      </c>
    </row>
    <row r="2914" spans="1:10" x14ac:dyDescent="0.25">
      <c r="A2914" s="107">
        <v>43811</v>
      </c>
      <c r="B2914" s="89" t="s">
        <v>293</v>
      </c>
      <c r="C2914" s="89" t="s">
        <v>53</v>
      </c>
      <c r="D2914" s="89" t="s">
        <v>311</v>
      </c>
      <c r="E2914" s="89" t="s">
        <v>312</v>
      </c>
      <c r="F2914" s="72">
        <v>1.5</v>
      </c>
      <c r="G2914" s="72">
        <v>3.5</v>
      </c>
      <c r="H2914" s="72">
        <v>8.1999999999999993</v>
      </c>
      <c r="I2914" s="28" t="s">
        <v>226</v>
      </c>
      <c r="J2914" s="28" t="s">
        <v>329</v>
      </c>
    </row>
    <row r="2915" spans="1:10" x14ac:dyDescent="0.25">
      <c r="A2915" s="107">
        <v>43812</v>
      </c>
      <c r="B2915" s="89" t="s">
        <v>293</v>
      </c>
      <c r="C2915" s="89" t="s">
        <v>53</v>
      </c>
      <c r="D2915" s="89" t="s">
        <v>311</v>
      </c>
      <c r="E2915" s="89" t="s">
        <v>312</v>
      </c>
      <c r="F2915" s="72">
        <v>2</v>
      </c>
      <c r="G2915" s="72">
        <v>3.1</v>
      </c>
      <c r="H2915" s="72">
        <v>4.7</v>
      </c>
      <c r="I2915" s="28" t="s">
        <v>226</v>
      </c>
      <c r="J2915" s="28" t="s">
        <v>329</v>
      </c>
    </row>
    <row r="2916" spans="1:10" x14ac:dyDescent="0.25">
      <c r="A2916" s="107">
        <v>43813</v>
      </c>
      <c r="B2916" s="89" t="s">
        <v>293</v>
      </c>
      <c r="C2916" s="89" t="s">
        <v>53</v>
      </c>
      <c r="D2916" s="89" t="s">
        <v>311</v>
      </c>
      <c r="E2916" s="89" t="s">
        <v>312</v>
      </c>
      <c r="F2916" s="72">
        <v>0.5</v>
      </c>
      <c r="G2916" s="72">
        <v>0.9</v>
      </c>
      <c r="H2916" s="72">
        <v>7.6</v>
      </c>
      <c r="I2916" s="28" t="s">
        <v>265</v>
      </c>
      <c r="J2916" s="28" t="s">
        <v>333</v>
      </c>
    </row>
    <row r="2917" spans="1:10" x14ac:dyDescent="0.25">
      <c r="A2917" s="107">
        <v>43814</v>
      </c>
      <c r="B2917" s="89" t="s">
        <v>293</v>
      </c>
      <c r="C2917" s="89" t="s">
        <v>53</v>
      </c>
      <c r="D2917" s="89" t="s">
        <v>311</v>
      </c>
      <c r="E2917" s="89" t="s">
        <v>312</v>
      </c>
      <c r="F2917" s="72">
        <v>0.2</v>
      </c>
      <c r="G2917" s="72">
        <v>1</v>
      </c>
      <c r="H2917" s="72">
        <v>6.5</v>
      </c>
      <c r="I2917" s="28" t="s">
        <v>300</v>
      </c>
      <c r="J2917" s="28" t="s">
        <v>330</v>
      </c>
    </row>
    <row r="2918" spans="1:10" x14ac:dyDescent="0.25">
      <c r="A2918" s="107">
        <v>43815</v>
      </c>
      <c r="B2918" s="89" t="s">
        <v>293</v>
      </c>
      <c r="C2918" s="89" t="s">
        <v>53</v>
      </c>
      <c r="D2918" s="89" t="s">
        <v>311</v>
      </c>
      <c r="E2918" s="89" t="s">
        <v>312</v>
      </c>
      <c r="F2918" s="72">
        <v>0.6</v>
      </c>
      <c r="G2918" s="72">
        <v>2.8</v>
      </c>
      <c r="H2918" s="72">
        <v>7.5</v>
      </c>
      <c r="I2918" s="28" t="s">
        <v>226</v>
      </c>
      <c r="J2918" s="28" t="s">
        <v>329</v>
      </c>
    </row>
    <row r="2919" spans="1:10" x14ac:dyDescent="0.25">
      <c r="A2919" s="107">
        <v>43816</v>
      </c>
      <c r="B2919" s="89" t="s">
        <v>293</v>
      </c>
      <c r="C2919" s="89" t="s">
        <v>53</v>
      </c>
      <c r="D2919" s="89" t="s">
        <v>311</v>
      </c>
      <c r="E2919" s="89" t="s">
        <v>312</v>
      </c>
      <c r="F2919" s="72">
        <v>1.3</v>
      </c>
      <c r="G2919" s="72">
        <v>3.4</v>
      </c>
      <c r="H2919" s="72">
        <v>6.3</v>
      </c>
      <c r="I2919" s="28" t="s">
        <v>226</v>
      </c>
      <c r="J2919" s="28" t="s">
        <v>329</v>
      </c>
    </row>
    <row r="2920" spans="1:10" x14ac:dyDescent="0.25">
      <c r="A2920" s="107">
        <v>43817</v>
      </c>
      <c r="B2920" s="89" t="s">
        <v>293</v>
      </c>
      <c r="C2920" s="89" t="s">
        <v>53</v>
      </c>
      <c r="D2920" s="89" t="s">
        <v>311</v>
      </c>
      <c r="E2920" s="89" t="s">
        <v>312</v>
      </c>
      <c r="F2920" s="72">
        <v>0.4</v>
      </c>
      <c r="G2920" s="72">
        <v>2</v>
      </c>
      <c r="H2920" s="72">
        <v>4.7</v>
      </c>
      <c r="I2920" s="28" t="s">
        <v>299</v>
      </c>
      <c r="J2920" s="28" t="s">
        <v>334</v>
      </c>
    </row>
    <row r="2921" spans="1:10" x14ac:dyDescent="0.25">
      <c r="A2921" s="107">
        <v>43818</v>
      </c>
      <c r="B2921" s="89" t="s">
        <v>293</v>
      </c>
      <c r="C2921" s="89" t="s">
        <v>53</v>
      </c>
      <c r="D2921" s="89" t="s">
        <v>311</v>
      </c>
      <c r="E2921" s="89" t="s">
        <v>312</v>
      </c>
      <c r="F2921" s="72">
        <v>0.6</v>
      </c>
      <c r="G2921" s="72">
        <v>1.5</v>
      </c>
      <c r="H2921" s="72">
        <v>8.4</v>
      </c>
      <c r="I2921" s="28" t="s">
        <v>327</v>
      </c>
      <c r="J2921" s="28" t="s">
        <v>328</v>
      </c>
    </row>
    <row r="2922" spans="1:10" x14ac:dyDescent="0.25">
      <c r="A2922" s="107">
        <v>43819</v>
      </c>
      <c r="B2922" s="89" t="s">
        <v>293</v>
      </c>
      <c r="C2922" s="89" t="s">
        <v>53</v>
      </c>
      <c r="D2922" s="89" t="s">
        <v>311</v>
      </c>
      <c r="E2922" s="89" t="s">
        <v>312</v>
      </c>
      <c r="F2922" s="72">
        <v>1.4</v>
      </c>
      <c r="G2922" s="72">
        <v>3.5</v>
      </c>
      <c r="H2922" s="72">
        <v>7.1</v>
      </c>
      <c r="I2922" s="28" t="s">
        <v>226</v>
      </c>
      <c r="J2922" s="28" t="s">
        <v>329</v>
      </c>
    </row>
    <row r="2923" spans="1:10" x14ac:dyDescent="0.25">
      <c r="A2923" s="107">
        <v>43820</v>
      </c>
      <c r="B2923" s="89" t="s">
        <v>293</v>
      </c>
      <c r="C2923" s="89" t="s">
        <v>53</v>
      </c>
      <c r="D2923" s="89" t="s">
        <v>311</v>
      </c>
      <c r="E2923" s="89" t="s">
        <v>312</v>
      </c>
      <c r="F2923" s="72">
        <v>0.4</v>
      </c>
      <c r="G2923" s="72">
        <v>1.2</v>
      </c>
      <c r="H2923" s="72">
        <v>9.4</v>
      </c>
      <c r="I2923" s="28" t="s">
        <v>300</v>
      </c>
      <c r="J2923" s="28" t="s">
        <v>330</v>
      </c>
    </row>
    <row r="2924" spans="1:10" x14ac:dyDescent="0.25">
      <c r="A2924" s="107">
        <v>43821</v>
      </c>
      <c r="B2924" s="89" t="s">
        <v>293</v>
      </c>
      <c r="C2924" s="89" t="s">
        <v>53</v>
      </c>
      <c r="D2924" s="89" t="s">
        <v>311</v>
      </c>
      <c r="E2924" s="89" t="s">
        <v>312</v>
      </c>
      <c r="F2924" s="72">
        <v>2.2999999999999998</v>
      </c>
      <c r="G2924" s="72">
        <v>4.4000000000000004</v>
      </c>
      <c r="H2924" s="72">
        <v>6.9</v>
      </c>
      <c r="I2924" s="28" t="s">
        <v>226</v>
      </c>
      <c r="J2924" s="28" t="s">
        <v>329</v>
      </c>
    </row>
    <row r="2925" spans="1:10" x14ac:dyDescent="0.25">
      <c r="A2925" s="107">
        <v>43822</v>
      </c>
      <c r="B2925" s="89" t="s">
        <v>293</v>
      </c>
      <c r="C2925" s="89" t="s">
        <v>53</v>
      </c>
      <c r="D2925" s="89" t="s">
        <v>311</v>
      </c>
      <c r="E2925" s="89" t="s">
        <v>312</v>
      </c>
      <c r="F2925" s="72">
        <v>0.5</v>
      </c>
      <c r="G2925" s="72">
        <v>3.1</v>
      </c>
      <c r="H2925" s="72">
        <v>5.2</v>
      </c>
      <c r="I2925" s="28" t="s">
        <v>299</v>
      </c>
      <c r="J2925" s="28" t="s">
        <v>334</v>
      </c>
    </row>
    <row r="2926" spans="1:10" x14ac:dyDescent="0.25">
      <c r="A2926" s="107">
        <v>43823</v>
      </c>
      <c r="B2926" s="89" t="s">
        <v>293</v>
      </c>
      <c r="C2926" s="89" t="s">
        <v>53</v>
      </c>
      <c r="D2926" s="89" t="s">
        <v>311</v>
      </c>
      <c r="E2926" s="89" t="s">
        <v>312</v>
      </c>
      <c r="F2926" s="72">
        <v>1.4</v>
      </c>
      <c r="G2926" s="72">
        <v>3.6</v>
      </c>
      <c r="H2926" s="72">
        <v>7.9</v>
      </c>
      <c r="I2926" s="28" t="s">
        <v>299</v>
      </c>
      <c r="J2926" s="28" t="s">
        <v>334</v>
      </c>
    </row>
    <row r="2927" spans="1:10" x14ac:dyDescent="0.25">
      <c r="A2927" s="107">
        <v>43824</v>
      </c>
      <c r="B2927" s="89" t="s">
        <v>293</v>
      </c>
      <c r="C2927" s="89" t="s">
        <v>53</v>
      </c>
      <c r="D2927" s="89" t="s">
        <v>311</v>
      </c>
      <c r="E2927" s="89" t="s">
        <v>312</v>
      </c>
      <c r="F2927" s="72">
        <v>2</v>
      </c>
      <c r="G2927" s="72">
        <v>3.5</v>
      </c>
      <c r="H2927" s="72">
        <v>7</v>
      </c>
      <c r="I2927" s="28" t="s">
        <v>226</v>
      </c>
      <c r="J2927" s="28" t="s">
        <v>329</v>
      </c>
    </row>
    <row r="2928" spans="1:10" x14ac:dyDescent="0.25">
      <c r="A2928" s="107">
        <v>43825</v>
      </c>
      <c r="B2928" s="89" t="s">
        <v>293</v>
      </c>
      <c r="C2928" s="89" t="s">
        <v>53</v>
      </c>
      <c r="D2928" s="89" t="s">
        <v>311</v>
      </c>
      <c r="E2928" s="89" t="s">
        <v>312</v>
      </c>
      <c r="F2928" s="72">
        <v>0.6</v>
      </c>
      <c r="G2928" s="72">
        <v>2.4</v>
      </c>
      <c r="H2928" s="72">
        <v>6.1</v>
      </c>
      <c r="I2928" s="28" t="s">
        <v>226</v>
      </c>
      <c r="J2928" s="28" t="s">
        <v>329</v>
      </c>
    </row>
    <row r="2929" spans="1:10" x14ac:dyDescent="0.25">
      <c r="A2929" s="107">
        <v>43826</v>
      </c>
      <c r="B2929" s="89" t="s">
        <v>293</v>
      </c>
      <c r="C2929" s="89" t="s">
        <v>53</v>
      </c>
      <c r="D2929" s="89" t="s">
        <v>311</v>
      </c>
      <c r="E2929" s="89" t="s">
        <v>312</v>
      </c>
      <c r="F2929" s="72">
        <v>0.7</v>
      </c>
      <c r="G2929" s="72">
        <v>3.1</v>
      </c>
      <c r="H2929" s="72">
        <v>6.1</v>
      </c>
      <c r="I2929" s="28" t="s">
        <v>299</v>
      </c>
      <c r="J2929" s="28" t="s">
        <v>334</v>
      </c>
    </row>
    <row r="2930" spans="1:10" x14ac:dyDescent="0.25">
      <c r="A2930" s="107">
        <v>43827</v>
      </c>
      <c r="B2930" s="89" t="s">
        <v>293</v>
      </c>
      <c r="C2930" s="89" t="s">
        <v>53</v>
      </c>
      <c r="D2930" s="89" t="s">
        <v>311</v>
      </c>
      <c r="E2930" s="89" t="s">
        <v>312</v>
      </c>
      <c r="F2930" s="72">
        <v>0</v>
      </c>
      <c r="G2930" s="72">
        <v>1.1000000000000001</v>
      </c>
      <c r="H2930" s="72">
        <v>5.5</v>
      </c>
      <c r="I2930" s="28" t="s">
        <v>226</v>
      </c>
      <c r="J2930" s="28" t="s">
        <v>329</v>
      </c>
    </row>
    <row r="2931" spans="1:10" x14ac:dyDescent="0.25">
      <c r="A2931" s="107">
        <v>43828</v>
      </c>
      <c r="B2931" s="89" t="s">
        <v>293</v>
      </c>
      <c r="C2931" s="89" t="s">
        <v>53</v>
      </c>
      <c r="D2931" s="89" t="s">
        <v>311</v>
      </c>
      <c r="E2931" s="89" t="s">
        <v>312</v>
      </c>
      <c r="F2931" s="72">
        <v>0.3</v>
      </c>
      <c r="G2931" s="72">
        <v>0.4</v>
      </c>
      <c r="H2931" s="72">
        <v>5.5</v>
      </c>
      <c r="I2931" s="28" t="s">
        <v>299</v>
      </c>
      <c r="J2931" s="28" t="s">
        <v>334</v>
      </c>
    </row>
    <row r="2932" spans="1:10" x14ac:dyDescent="0.25">
      <c r="A2932" s="107">
        <v>43829</v>
      </c>
      <c r="B2932" s="89" t="s">
        <v>293</v>
      </c>
      <c r="C2932" s="89" t="s">
        <v>53</v>
      </c>
      <c r="D2932" s="89" t="s">
        <v>311</v>
      </c>
      <c r="E2932" s="89" t="s">
        <v>312</v>
      </c>
      <c r="F2932" s="72">
        <v>0</v>
      </c>
      <c r="G2932" s="72">
        <v>0.4</v>
      </c>
      <c r="H2932" s="72">
        <v>4.9000000000000004</v>
      </c>
      <c r="I2932" s="28" t="s">
        <v>327</v>
      </c>
      <c r="J2932" s="28" t="s">
        <v>328</v>
      </c>
    </row>
    <row r="2933" spans="1:10" x14ac:dyDescent="0.25">
      <c r="A2933" s="107">
        <v>43830</v>
      </c>
      <c r="B2933" s="89" t="s">
        <v>293</v>
      </c>
      <c r="C2933" s="89" t="s">
        <v>53</v>
      </c>
      <c r="D2933" s="89" t="s">
        <v>311</v>
      </c>
      <c r="E2933" s="89" t="s">
        <v>312</v>
      </c>
      <c r="F2933" s="72">
        <v>0.1</v>
      </c>
      <c r="G2933" s="72">
        <v>2.9</v>
      </c>
      <c r="H2933" s="72">
        <v>8.3000000000000007</v>
      </c>
      <c r="I2933" s="28" t="str">
        <f t="shared" ref="I2933" si="0">IF(AND(O2933&gt;=0,O2933&lt;=360),CHOOSE(1+ROUND(O2933/45,0),"N","NE","E","SE","S","SW","W","NW","N"),"ERROR")</f>
        <v>N</v>
      </c>
      <c r="J2933" s="28" t="str">
        <f t="shared" ref="J2933" si="1">IF(AND(O2933&gt;=0,O2933&lt;=360),CHOOSE(1+ROUND(O2933/45,0),"0","45","90","135","180","225","270","315","360"),"ERROR")</f>
        <v>0</v>
      </c>
    </row>
    <row r="2934" spans="1:10" x14ac:dyDescent="0.25">
      <c r="A2934" s="107">
        <v>43831</v>
      </c>
      <c r="B2934" s="89" t="s">
        <v>293</v>
      </c>
      <c r="C2934" s="89" t="s">
        <v>53</v>
      </c>
      <c r="D2934" s="89" t="s">
        <v>311</v>
      </c>
      <c r="E2934" s="89" t="s">
        <v>312</v>
      </c>
      <c r="F2934" s="72">
        <v>0.5</v>
      </c>
      <c r="G2934" s="72">
        <v>3</v>
      </c>
      <c r="H2934" s="72">
        <v>9.9</v>
      </c>
      <c r="I2934" s="28" t="s">
        <v>299</v>
      </c>
      <c r="J2934" s="28" t="s">
        <v>334</v>
      </c>
    </row>
    <row r="2935" spans="1:10" x14ac:dyDescent="0.25">
      <c r="A2935" s="107">
        <v>43832</v>
      </c>
      <c r="B2935" s="89" t="s">
        <v>293</v>
      </c>
      <c r="C2935" s="89" t="s">
        <v>53</v>
      </c>
      <c r="D2935" s="89" t="s">
        <v>311</v>
      </c>
      <c r="E2935" s="89" t="s">
        <v>312</v>
      </c>
      <c r="F2935" s="72">
        <v>1.2</v>
      </c>
      <c r="G2935" s="72">
        <v>3.4</v>
      </c>
      <c r="H2935" s="72">
        <v>6.7</v>
      </c>
      <c r="I2935" s="28" t="s">
        <v>226</v>
      </c>
      <c r="J2935" s="28" t="s">
        <v>329</v>
      </c>
    </row>
    <row r="2936" spans="1:10" x14ac:dyDescent="0.25">
      <c r="A2936" s="107">
        <v>43833</v>
      </c>
      <c r="B2936" s="89" t="s">
        <v>293</v>
      </c>
      <c r="C2936" s="89" t="s">
        <v>53</v>
      </c>
      <c r="D2936" s="89" t="s">
        <v>311</v>
      </c>
      <c r="E2936" s="89" t="s">
        <v>312</v>
      </c>
      <c r="F2936" s="72">
        <v>0.3</v>
      </c>
      <c r="G2936" s="72">
        <v>2</v>
      </c>
      <c r="H2936" s="72">
        <v>4.8</v>
      </c>
      <c r="I2936" s="28" t="s">
        <v>299</v>
      </c>
      <c r="J2936" s="28" t="s">
        <v>334</v>
      </c>
    </row>
    <row r="2937" spans="1:10" x14ac:dyDescent="0.25">
      <c r="A2937" s="107">
        <v>43834</v>
      </c>
      <c r="B2937" s="89" t="s">
        <v>293</v>
      </c>
      <c r="C2937" s="89" t="s">
        <v>53</v>
      </c>
      <c r="D2937" s="89" t="s">
        <v>311</v>
      </c>
      <c r="E2937" s="89" t="s">
        <v>312</v>
      </c>
      <c r="F2937" s="72">
        <v>0.5</v>
      </c>
      <c r="G2937" s="72">
        <v>2.2000000000000002</v>
      </c>
      <c r="H2937" s="72">
        <v>8.1999999999999993</v>
      </c>
      <c r="I2937" s="28" t="s">
        <v>261</v>
      </c>
      <c r="J2937" s="28" t="s">
        <v>332</v>
      </c>
    </row>
    <row r="2938" spans="1:10" x14ac:dyDescent="0.25">
      <c r="A2938" s="107">
        <v>43835</v>
      </c>
      <c r="B2938" s="89" t="s">
        <v>293</v>
      </c>
      <c r="C2938" s="89" t="s">
        <v>53</v>
      </c>
      <c r="D2938" s="89" t="s">
        <v>311</v>
      </c>
      <c r="E2938" s="89" t="s">
        <v>312</v>
      </c>
      <c r="F2938" s="72">
        <v>0.7</v>
      </c>
      <c r="G2938" s="72">
        <v>4.5</v>
      </c>
      <c r="H2938" s="72">
        <v>8.6</v>
      </c>
      <c r="I2938" s="28" t="s">
        <v>299</v>
      </c>
      <c r="J2938" s="28" t="s">
        <v>334</v>
      </c>
    </row>
    <row r="2939" spans="1:10" x14ac:dyDescent="0.25">
      <c r="A2939" s="107">
        <v>43836</v>
      </c>
      <c r="B2939" s="89" t="s">
        <v>293</v>
      </c>
      <c r="C2939" s="89" t="s">
        <v>53</v>
      </c>
      <c r="D2939" s="89" t="s">
        <v>311</v>
      </c>
      <c r="E2939" s="89" t="s">
        <v>312</v>
      </c>
      <c r="F2939" s="72">
        <v>1.1000000000000001</v>
      </c>
      <c r="G2939" s="72">
        <v>3.7</v>
      </c>
      <c r="H2939" s="72">
        <v>6.5</v>
      </c>
      <c r="I2939" s="28" t="s">
        <v>299</v>
      </c>
      <c r="J2939" s="28" t="s">
        <v>334</v>
      </c>
    </row>
    <row r="2940" spans="1:10" x14ac:dyDescent="0.25">
      <c r="A2940" s="107">
        <v>43837</v>
      </c>
      <c r="B2940" s="89" t="s">
        <v>293</v>
      </c>
      <c r="C2940" s="89" t="s">
        <v>53</v>
      </c>
      <c r="D2940" s="89" t="s">
        <v>311</v>
      </c>
      <c r="E2940" s="89" t="s">
        <v>312</v>
      </c>
      <c r="F2940" s="72">
        <v>0.1</v>
      </c>
      <c r="G2940" s="72">
        <v>0.5</v>
      </c>
      <c r="H2940" s="72">
        <v>8.1</v>
      </c>
      <c r="I2940" s="28" t="s">
        <v>299</v>
      </c>
      <c r="J2940" s="28" t="s">
        <v>334</v>
      </c>
    </row>
    <row r="2941" spans="1:10" x14ac:dyDescent="0.25">
      <c r="A2941" s="107">
        <v>43838</v>
      </c>
      <c r="B2941" s="89" t="s">
        <v>293</v>
      </c>
      <c r="C2941" s="89" t="s">
        <v>53</v>
      </c>
      <c r="D2941" s="89" t="s">
        <v>311</v>
      </c>
      <c r="E2941" s="89" t="s">
        <v>312</v>
      </c>
      <c r="F2941" s="72">
        <v>0.3</v>
      </c>
      <c r="G2941" s="72">
        <v>2.2999999999999998</v>
      </c>
      <c r="H2941" s="72">
        <v>7.7</v>
      </c>
      <c r="I2941" s="28" t="s">
        <v>226</v>
      </c>
      <c r="J2941" s="28" t="s">
        <v>329</v>
      </c>
    </row>
    <row r="2942" spans="1:10" x14ac:dyDescent="0.25">
      <c r="A2942" s="107">
        <v>43839</v>
      </c>
      <c r="B2942" s="89" t="s">
        <v>293</v>
      </c>
      <c r="C2942" s="89" t="s">
        <v>53</v>
      </c>
      <c r="D2942" s="89" t="s">
        <v>311</v>
      </c>
      <c r="E2942" s="89" t="s">
        <v>312</v>
      </c>
      <c r="F2942" s="72">
        <v>0.7</v>
      </c>
      <c r="G2942" s="72">
        <v>2.9</v>
      </c>
      <c r="H2942" s="72">
        <v>6.4</v>
      </c>
      <c r="I2942" s="28" t="s">
        <v>226</v>
      </c>
      <c r="J2942" s="28" t="s">
        <v>329</v>
      </c>
    </row>
    <row r="2943" spans="1:10" x14ac:dyDescent="0.25">
      <c r="A2943" s="107">
        <v>43840</v>
      </c>
      <c r="B2943" s="89" t="s">
        <v>293</v>
      </c>
      <c r="C2943" s="89" t="s">
        <v>53</v>
      </c>
      <c r="D2943" s="89" t="s">
        <v>311</v>
      </c>
      <c r="E2943" s="89" t="s">
        <v>312</v>
      </c>
      <c r="F2943" s="72">
        <v>0.2</v>
      </c>
      <c r="G2943" s="72">
        <v>0.1</v>
      </c>
      <c r="H2943" s="72">
        <v>5</v>
      </c>
      <c r="I2943" s="28" t="s">
        <v>300</v>
      </c>
      <c r="J2943" s="28" t="s">
        <v>330</v>
      </c>
    </row>
    <row r="2944" spans="1:10" x14ac:dyDescent="0.25">
      <c r="A2944" s="107">
        <v>43841</v>
      </c>
      <c r="B2944" s="89" t="s">
        <v>293</v>
      </c>
      <c r="C2944" s="89" t="s">
        <v>53</v>
      </c>
      <c r="D2944" s="89" t="s">
        <v>311</v>
      </c>
      <c r="E2944" s="89" t="s">
        <v>312</v>
      </c>
      <c r="F2944" s="72">
        <v>0.8</v>
      </c>
      <c r="G2944" s="72">
        <v>2</v>
      </c>
      <c r="H2944" s="72">
        <v>6.4</v>
      </c>
      <c r="I2944" s="28" t="s">
        <v>299</v>
      </c>
      <c r="J2944" s="28" t="s">
        <v>334</v>
      </c>
    </row>
    <row r="2945" spans="1:10" x14ac:dyDescent="0.25">
      <c r="A2945" s="107">
        <v>43842</v>
      </c>
      <c r="B2945" s="89" t="s">
        <v>293</v>
      </c>
      <c r="C2945" s="89" t="s">
        <v>53</v>
      </c>
      <c r="D2945" s="89" t="s">
        <v>311</v>
      </c>
      <c r="E2945" s="89" t="s">
        <v>312</v>
      </c>
      <c r="F2945" s="72">
        <v>1.2</v>
      </c>
      <c r="G2945" s="72">
        <v>4.2</v>
      </c>
      <c r="H2945" s="72">
        <v>7.1</v>
      </c>
      <c r="I2945" s="28" t="s">
        <v>226</v>
      </c>
      <c r="J2945" s="28" t="s">
        <v>329</v>
      </c>
    </row>
    <row r="2946" spans="1:10" x14ac:dyDescent="0.25">
      <c r="A2946" s="107">
        <v>43843</v>
      </c>
      <c r="B2946" s="89" t="s">
        <v>293</v>
      </c>
      <c r="C2946" s="89" t="s">
        <v>53</v>
      </c>
      <c r="D2946" s="89" t="s">
        <v>311</v>
      </c>
      <c r="E2946" s="89" t="s">
        <v>312</v>
      </c>
      <c r="F2946" s="72">
        <v>1.8</v>
      </c>
      <c r="G2946" s="72">
        <v>3.6</v>
      </c>
      <c r="H2946" s="72">
        <v>7.2</v>
      </c>
      <c r="I2946" s="28" t="s">
        <v>226</v>
      </c>
      <c r="J2946" s="28" t="s">
        <v>329</v>
      </c>
    </row>
    <row r="2947" spans="1:10" x14ac:dyDescent="0.25">
      <c r="A2947" s="107">
        <v>43844</v>
      </c>
      <c r="B2947" s="89" t="s">
        <v>293</v>
      </c>
      <c r="C2947" s="89" t="s">
        <v>53</v>
      </c>
      <c r="D2947" s="89" t="s">
        <v>311</v>
      </c>
      <c r="E2947" s="89" t="s">
        <v>312</v>
      </c>
      <c r="F2947" s="72">
        <v>0.4</v>
      </c>
      <c r="G2947" s="72">
        <v>3.3</v>
      </c>
      <c r="H2947" s="72">
        <v>6.6</v>
      </c>
      <c r="I2947" s="28" t="s">
        <v>299</v>
      </c>
      <c r="J2947" s="28" t="s">
        <v>334</v>
      </c>
    </row>
    <row r="2948" spans="1:10" x14ac:dyDescent="0.25">
      <c r="A2948" s="107">
        <v>43845</v>
      </c>
      <c r="B2948" s="89" t="s">
        <v>293</v>
      </c>
      <c r="C2948" s="89" t="s">
        <v>53</v>
      </c>
      <c r="D2948" s="89" t="s">
        <v>311</v>
      </c>
      <c r="E2948" s="89" t="s">
        <v>312</v>
      </c>
      <c r="F2948" s="72">
        <v>0.7</v>
      </c>
      <c r="G2948" s="72">
        <v>2.4</v>
      </c>
      <c r="H2948" s="72">
        <v>4.5999999999999996</v>
      </c>
      <c r="I2948" s="28" t="s">
        <v>299</v>
      </c>
      <c r="J2948" s="28" t="s">
        <v>334</v>
      </c>
    </row>
    <row r="2949" spans="1:10" x14ac:dyDescent="0.25">
      <c r="A2949" s="107">
        <v>43846</v>
      </c>
      <c r="B2949" s="89" t="s">
        <v>293</v>
      </c>
      <c r="C2949" s="89" t="s">
        <v>53</v>
      </c>
      <c r="D2949" s="89" t="s">
        <v>311</v>
      </c>
      <c r="E2949" s="89" t="s">
        <v>312</v>
      </c>
      <c r="F2949" s="72">
        <v>0.5</v>
      </c>
      <c r="G2949" s="72">
        <v>0.7</v>
      </c>
      <c r="H2949" s="72">
        <v>7.4</v>
      </c>
      <c r="I2949" s="28" t="s">
        <v>300</v>
      </c>
      <c r="J2949" s="28" t="s">
        <v>330</v>
      </c>
    </row>
    <row r="2950" spans="1:10" x14ac:dyDescent="0.25">
      <c r="A2950" s="107">
        <v>43847</v>
      </c>
      <c r="B2950" s="89" t="s">
        <v>293</v>
      </c>
      <c r="C2950" s="89" t="s">
        <v>53</v>
      </c>
      <c r="D2950" s="89" t="s">
        <v>311</v>
      </c>
      <c r="E2950" s="89" t="s">
        <v>312</v>
      </c>
      <c r="F2950" s="72">
        <v>0.6</v>
      </c>
      <c r="G2950" s="72">
        <v>2.5</v>
      </c>
      <c r="H2950" s="72">
        <v>6.3</v>
      </c>
      <c r="I2950" s="28" t="s">
        <v>299</v>
      </c>
      <c r="J2950" s="28" t="s">
        <v>334</v>
      </c>
    </row>
    <row r="2951" spans="1:10" x14ac:dyDescent="0.25">
      <c r="A2951" s="107">
        <v>43848</v>
      </c>
      <c r="B2951" s="89" t="s">
        <v>293</v>
      </c>
      <c r="C2951" s="89" t="s">
        <v>53</v>
      </c>
      <c r="D2951" s="89" t="s">
        <v>311</v>
      </c>
      <c r="E2951" s="89" t="s">
        <v>312</v>
      </c>
      <c r="F2951" s="72">
        <v>0.4</v>
      </c>
      <c r="G2951" s="72">
        <v>1.7</v>
      </c>
      <c r="H2951" s="72">
        <v>3.9</v>
      </c>
      <c r="I2951" s="28" t="s">
        <v>299</v>
      </c>
      <c r="J2951" s="28" t="s">
        <v>334</v>
      </c>
    </row>
    <row r="2952" spans="1:10" x14ac:dyDescent="0.25">
      <c r="A2952" s="107">
        <v>43849</v>
      </c>
      <c r="B2952" s="89" t="s">
        <v>293</v>
      </c>
      <c r="C2952" s="89" t="s">
        <v>53</v>
      </c>
      <c r="D2952" s="89" t="s">
        <v>311</v>
      </c>
      <c r="E2952" s="89" t="s">
        <v>312</v>
      </c>
      <c r="F2952" s="72">
        <v>0.5</v>
      </c>
      <c r="G2952" s="72">
        <v>1.9</v>
      </c>
      <c r="H2952" s="72">
        <v>4.4000000000000004</v>
      </c>
      <c r="I2952" s="28" t="s">
        <v>299</v>
      </c>
      <c r="J2952" s="28" t="s">
        <v>334</v>
      </c>
    </row>
    <row r="2953" spans="1:10" x14ac:dyDescent="0.25">
      <c r="A2953" s="107">
        <v>43850</v>
      </c>
      <c r="B2953" s="89" t="s">
        <v>293</v>
      </c>
      <c r="C2953" s="89" t="s">
        <v>53</v>
      </c>
      <c r="D2953" s="89" t="s">
        <v>311</v>
      </c>
      <c r="E2953" s="89" t="s">
        <v>312</v>
      </c>
      <c r="F2953" s="72">
        <v>0</v>
      </c>
      <c r="G2953" s="72">
        <v>0.6</v>
      </c>
      <c r="H2953" s="72">
        <v>10.5</v>
      </c>
      <c r="I2953" s="28" t="s">
        <v>300</v>
      </c>
      <c r="J2953" s="28" t="s">
        <v>330</v>
      </c>
    </row>
    <row r="2954" spans="1:10" x14ac:dyDescent="0.25">
      <c r="A2954" s="107">
        <v>43851</v>
      </c>
      <c r="B2954" s="89" t="s">
        <v>293</v>
      </c>
      <c r="C2954" s="89" t="s">
        <v>53</v>
      </c>
      <c r="D2954" s="89" t="s">
        <v>311</v>
      </c>
      <c r="E2954" s="89" t="s">
        <v>312</v>
      </c>
      <c r="F2954" s="72">
        <v>0.3</v>
      </c>
      <c r="G2954" s="72">
        <v>2.5</v>
      </c>
      <c r="H2954" s="72">
        <v>8.8000000000000007</v>
      </c>
      <c r="I2954" s="28" t="s">
        <v>327</v>
      </c>
      <c r="J2954" s="28" t="s">
        <v>328</v>
      </c>
    </row>
    <row r="2955" spans="1:10" x14ac:dyDescent="0.25">
      <c r="A2955" s="107">
        <v>43852</v>
      </c>
      <c r="B2955" s="89" t="s">
        <v>293</v>
      </c>
      <c r="C2955" s="89" t="s">
        <v>53</v>
      </c>
      <c r="D2955" s="89" t="s">
        <v>311</v>
      </c>
      <c r="E2955" s="89" t="s">
        <v>312</v>
      </c>
      <c r="F2955" s="72">
        <v>0</v>
      </c>
      <c r="G2955" s="72">
        <v>0.3</v>
      </c>
      <c r="H2955" s="72">
        <v>5.3</v>
      </c>
      <c r="I2955" s="28" t="s">
        <v>300</v>
      </c>
      <c r="J2955" s="28" t="s">
        <v>330</v>
      </c>
    </row>
    <row r="2956" spans="1:10" x14ac:dyDescent="0.25">
      <c r="A2956" s="107">
        <v>43853</v>
      </c>
      <c r="B2956" s="89" t="s">
        <v>293</v>
      </c>
      <c r="C2956" s="89" t="s">
        <v>53</v>
      </c>
      <c r="D2956" s="89" t="s">
        <v>311</v>
      </c>
      <c r="E2956" s="89" t="s">
        <v>312</v>
      </c>
      <c r="F2956" s="72">
        <v>0.5</v>
      </c>
      <c r="G2956" s="72">
        <v>5.3</v>
      </c>
      <c r="H2956" s="72">
        <v>14.7</v>
      </c>
      <c r="I2956" s="28" t="s">
        <v>261</v>
      </c>
      <c r="J2956" s="28" t="s">
        <v>332</v>
      </c>
    </row>
    <row r="2957" spans="1:10" x14ac:dyDescent="0.25">
      <c r="A2957" s="107">
        <v>43854</v>
      </c>
      <c r="B2957" s="89" t="s">
        <v>293</v>
      </c>
      <c r="C2957" s="89" t="s">
        <v>53</v>
      </c>
      <c r="D2957" s="89" t="s">
        <v>311</v>
      </c>
      <c r="E2957" s="89" t="s">
        <v>312</v>
      </c>
      <c r="F2957" s="72">
        <v>1.5</v>
      </c>
      <c r="G2957" s="72">
        <v>1.3</v>
      </c>
      <c r="H2957" s="72">
        <v>10.1</v>
      </c>
      <c r="I2957" s="28" t="s">
        <v>261</v>
      </c>
      <c r="J2957" s="28" t="s">
        <v>332</v>
      </c>
    </row>
    <row r="2958" spans="1:10" x14ac:dyDescent="0.25">
      <c r="A2958" s="107">
        <v>43855</v>
      </c>
      <c r="B2958" s="89" t="s">
        <v>293</v>
      </c>
      <c r="C2958" s="89" t="s">
        <v>53</v>
      </c>
      <c r="D2958" s="89" t="s">
        <v>311</v>
      </c>
      <c r="E2958" s="89" t="s">
        <v>312</v>
      </c>
      <c r="F2958" s="72">
        <v>0.6</v>
      </c>
      <c r="G2958" s="72">
        <v>2.7</v>
      </c>
      <c r="H2958" s="72">
        <v>5</v>
      </c>
      <c r="I2958" s="28" t="s">
        <v>299</v>
      </c>
      <c r="J2958" s="28" t="s">
        <v>334</v>
      </c>
    </row>
    <row r="2959" spans="1:10" x14ac:dyDescent="0.25">
      <c r="A2959" s="107">
        <v>43856</v>
      </c>
      <c r="B2959" s="89" t="s">
        <v>293</v>
      </c>
      <c r="C2959" s="89" t="s">
        <v>53</v>
      </c>
      <c r="D2959" s="89" t="s">
        <v>311</v>
      </c>
      <c r="E2959" s="89" t="s">
        <v>312</v>
      </c>
      <c r="F2959" s="72">
        <v>0</v>
      </c>
      <c r="G2959" s="72">
        <v>0.8</v>
      </c>
      <c r="H2959" s="72">
        <v>9.3000000000000007</v>
      </c>
      <c r="I2959" s="28" t="s">
        <v>327</v>
      </c>
      <c r="J2959" s="28" t="s">
        <v>328</v>
      </c>
    </row>
    <row r="2960" spans="1:10" x14ac:dyDescent="0.25">
      <c r="A2960" s="107">
        <v>43857</v>
      </c>
      <c r="B2960" s="89" t="s">
        <v>293</v>
      </c>
      <c r="C2960" s="89" t="s">
        <v>53</v>
      </c>
      <c r="D2960" s="89" t="s">
        <v>311</v>
      </c>
      <c r="E2960" s="89" t="s">
        <v>312</v>
      </c>
      <c r="F2960" s="72">
        <v>0.6</v>
      </c>
      <c r="G2960" s="72">
        <v>1.8</v>
      </c>
      <c r="H2960" s="72">
        <v>4.8</v>
      </c>
      <c r="I2960" s="28" t="s">
        <v>299</v>
      </c>
      <c r="J2960" s="28" t="s">
        <v>334</v>
      </c>
    </row>
    <row r="2961" spans="1:10" x14ac:dyDescent="0.25">
      <c r="A2961" s="107">
        <v>43858</v>
      </c>
      <c r="B2961" s="89" t="s">
        <v>293</v>
      </c>
      <c r="C2961" s="89" t="s">
        <v>53</v>
      </c>
      <c r="D2961" s="89" t="s">
        <v>311</v>
      </c>
      <c r="E2961" s="89" t="s">
        <v>312</v>
      </c>
      <c r="F2961" s="72">
        <v>0.4</v>
      </c>
      <c r="G2961" s="72">
        <v>0.4</v>
      </c>
      <c r="H2961" s="72">
        <v>11.2</v>
      </c>
      <c r="I2961" s="28" t="s">
        <v>300</v>
      </c>
      <c r="J2961" s="28" t="s">
        <v>330</v>
      </c>
    </row>
    <row r="2962" spans="1:10" x14ac:dyDescent="0.25">
      <c r="A2962" s="107">
        <v>43859</v>
      </c>
      <c r="B2962" s="89" t="s">
        <v>293</v>
      </c>
      <c r="C2962" s="89" t="s">
        <v>53</v>
      </c>
      <c r="D2962" s="89" t="s">
        <v>311</v>
      </c>
      <c r="E2962" s="89" t="s">
        <v>312</v>
      </c>
      <c r="F2962" s="72">
        <v>0.6</v>
      </c>
      <c r="G2962" s="72">
        <v>2.9</v>
      </c>
      <c r="H2962" s="72">
        <v>6.7</v>
      </c>
      <c r="I2962" s="28" t="s">
        <v>226</v>
      </c>
      <c r="J2962" s="28" t="s">
        <v>329</v>
      </c>
    </row>
    <row r="2963" spans="1:10" x14ac:dyDescent="0.25">
      <c r="A2963" s="107">
        <v>43860</v>
      </c>
      <c r="B2963" s="89" t="s">
        <v>293</v>
      </c>
      <c r="C2963" s="89" t="s">
        <v>53</v>
      </c>
      <c r="D2963" s="89" t="s">
        <v>311</v>
      </c>
      <c r="E2963" s="89" t="s">
        <v>312</v>
      </c>
      <c r="F2963" s="72">
        <v>0.8</v>
      </c>
      <c r="G2963" s="72">
        <v>3</v>
      </c>
      <c r="H2963" s="72">
        <v>5.5</v>
      </c>
      <c r="I2963" s="28" t="s">
        <v>299</v>
      </c>
      <c r="J2963" s="28" t="s">
        <v>334</v>
      </c>
    </row>
    <row r="2964" spans="1:10" x14ac:dyDescent="0.25">
      <c r="A2964" s="107">
        <v>43861</v>
      </c>
      <c r="B2964" s="89" t="s">
        <v>293</v>
      </c>
      <c r="C2964" s="89" t="s">
        <v>53</v>
      </c>
      <c r="D2964" s="89" t="s">
        <v>311</v>
      </c>
      <c r="E2964" s="89" t="s">
        <v>312</v>
      </c>
      <c r="F2964" s="72">
        <v>0.4</v>
      </c>
      <c r="G2964" s="72">
        <v>0.7</v>
      </c>
      <c r="H2964" s="72">
        <v>4.5999999999999996</v>
      </c>
      <c r="I2964" s="28" t="s">
        <v>299</v>
      </c>
      <c r="J2964" s="28" t="s">
        <v>334</v>
      </c>
    </row>
    <row r="2965" spans="1:10" x14ac:dyDescent="0.25">
      <c r="A2965" s="107">
        <v>43862</v>
      </c>
      <c r="B2965" s="89" t="s">
        <v>293</v>
      </c>
      <c r="C2965" s="89" t="s">
        <v>53</v>
      </c>
      <c r="D2965" s="89" t="s">
        <v>311</v>
      </c>
      <c r="E2965" s="89" t="s">
        <v>312</v>
      </c>
      <c r="F2965" s="72">
        <v>0.6</v>
      </c>
      <c r="G2965" s="72">
        <v>2.9</v>
      </c>
      <c r="H2965" s="72">
        <v>9.9</v>
      </c>
      <c r="I2965" s="28" t="s">
        <v>261</v>
      </c>
      <c r="J2965" s="28" t="s">
        <v>332</v>
      </c>
    </row>
    <row r="2966" spans="1:10" x14ac:dyDescent="0.25">
      <c r="A2966" s="107">
        <v>43863</v>
      </c>
      <c r="B2966" s="89" t="s">
        <v>293</v>
      </c>
      <c r="C2966" s="89" t="s">
        <v>53</v>
      </c>
      <c r="D2966" s="89" t="s">
        <v>311</v>
      </c>
      <c r="E2966" s="89" t="s">
        <v>312</v>
      </c>
      <c r="F2966" s="72">
        <v>0.8</v>
      </c>
      <c r="G2966" s="72">
        <v>4.2</v>
      </c>
      <c r="H2966" s="72">
        <v>10</v>
      </c>
      <c r="I2966" s="28" t="s">
        <v>327</v>
      </c>
      <c r="J2966" s="28" t="s">
        <v>328</v>
      </c>
    </row>
    <row r="2967" spans="1:10" x14ac:dyDescent="0.25">
      <c r="A2967" s="107">
        <v>43864</v>
      </c>
      <c r="B2967" s="89" t="s">
        <v>293</v>
      </c>
      <c r="C2967" s="89" t="s">
        <v>53</v>
      </c>
      <c r="D2967" s="89" t="s">
        <v>311</v>
      </c>
      <c r="E2967" s="89" t="s">
        <v>312</v>
      </c>
      <c r="F2967" s="72">
        <v>0.6</v>
      </c>
      <c r="G2967" s="72">
        <v>1</v>
      </c>
      <c r="H2967" s="72">
        <v>10.199999999999999</v>
      </c>
      <c r="I2967" s="28" t="s">
        <v>300</v>
      </c>
      <c r="J2967" s="28" t="s">
        <v>330</v>
      </c>
    </row>
    <row r="2968" spans="1:10" x14ac:dyDescent="0.25">
      <c r="A2968" s="107">
        <v>43865</v>
      </c>
      <c r="B2968" s="89" t="s">
        <v>293</v>
      </c>
      <c r="C2968" s="89" t="s">
        <v>53</v>
      </c>
      <c r="D2968" s="89" t="s">
        <v>311</v>
      </c>
      <c r="E2968" s="89" t="s">
        <v>312</v>
      </c>
      <c r="F2968" s="72">
        <v>2.6</v>
      </c>
      <c r="G2968" s="72">
        <v>4.4000000000000004</v>
      </c>
      <c r="H2968" s="72">
        <v>6.9</v>
      </c>
      <c r="I2968" s="28" t="s">
        <v>226</v>
      </c>
      <c r="J2968" s="28" t="s">
        <v>329</v>
      </c>
    </row>
    <row r="2969" spans="1:10" x14ac:dyDescent="0.25">
      <c r="A2969" s="107">
        <v>43866</v>
      </c>
      <c r="B2969" s="89" t="s">
        <v>293</v>
      </c>
      <c r="C2969" s="89" t="s">
        <v>53</v>
      </c>
      <c r="D2969" s="89" t="s">
        <v>311</v>
      </c>
      <c r="E2969" s="89" t="s">
        <v>312</v>
      </c>
      <c r="F2969" s="72">
        <v>0.8</v>
      </c>
      <c r="G2969" s="72">
        <v>2.8</v>
      </c>
      <c r="H2969" s="72">
        <v>6.5</v>
      </c>
      <c r="I2969" s="28" t="s">
        <v>299</v>
      </c>
      <c r="J2969" s="28" t="s">
        <v>334</v>
      </c>
    </row>
    <row r="2970" spans="1:10" x14ac:dyDescent="0.25">
      <c r="A2970" s="107">
        <v>43867</v>
      </c>
      <c r="B2970" s="89" t="s">
        <v>293</v>
      </c>
      <c r="C2970" s="89" t="s">
        <v>53</v>
      </c>
      <c r="D2970" s="89" t="s">
        <v>311</v>
      </c>
      <c r="E2970" s="89" t="s">
        <v>312</v>
      </c>
      <c r="F2970" s="72">
        <v>1.7</v>
      </c>
      <c r="G2970" s="72">
        <v>3</v>
      </c>
      <c r="H2970" s="72">
        <v>5</v>
      </c>
      <c r="I2970" s="28" t="s">
        <v>299</v>
      </c>
      <c r="J2970" s="28" t="s">
        <v>334</v>
      </c>
    </row>
    <row r="2971" spans="1:10" x14ac:dyDescent="0.25">
      <c r="A2971" s="107">
        <v>43868</v>
      </c>
      <c r="B2971" s="89" t="s">
        <v>293</v>
      </c>
      <c r="C2971" s="89" t="s">
        <v>53</v>
      </c>
      <c r="D2971" s="89" t="s">
        <v>311</v>
      </c>
      <c r="E2971" s="89" t="s">
        <v>312</v>
      </c>
      <c r="F2971" s="72">
        <v>1.8</v>
      </c>
      <c r="G2971" s="72">
        <v>3.2</v>
      </c>
      <c r="H2971" s="72">
        <v>5.2</v>
      </c>
      <c r="I2971" s="28" t="s">
        <v>299</v>
      </c>
      <c r="J2971" s="28" t="s">
        <v>334</v>
      </c>
    </row>
    <row r="2972" spans="1:10" x14ac:dyDescent="0.25">
      <c r="A2972" s="107">
        <v>43869</v>
      </c>
      <c r="B2972" s="89" t="s">
        <v>293</v>
      </c>
      <c r="C2972" s="89" t="s">
        <v>53</v>
      </c>
      <c r="D2972" s="89" t="s">
        <v>311</v>
      </c>
      <c r="E2972" s="89" t="s">
        <v>312</v>
      </c>
      <c r="F2972" s="72">
        <v>1.6</v>
      </c>
      <c r="G2972" s="72">
        <v>4.0999999999999996</v>
      </c>
      <c r="H2972" s="72">
        <v>7.9</v>
      </c>
      <c r="I2972" s="28" t="s">
        <v>226</v>
      </c>
      <c r="J2972" s="28" t="s">
        <v>329</v>
      </c>
    </row>
    <row r="2973" spans="1:10" x14ac:dyDescent="0.25">
      <c r="A2973" s="107">
        <v>43870</v>
      </c>
      <c r="B2973" s="89" t="s">
        <v>293</v>
      </c>
      <c r="C2973" s="89" t="s">
        <v>53</v>
      </c>
      <c r="D2973" s="89" t="s">
        <v>311</v>
      </c>
      <c r="E2973" s="89" t="s">
        <v>312</v>
      </c>
      <c r="F2973" s="72">
        <v>2</v>
      </c>
      <c r="G2973" s="72">
        <v>4.4000000000000004</v>
      </c>
      <c r="H2973" s="72">
        <v>10.1</v>
      </c>
      <c r="I2973" s="28" t="s">
        <v>299</v>
      </c>
      <c r="J2973" s="28" t="s">
        <v>334</v>
      </c>
    </row>
    <row r="2974" spans="1:10" x14ac:dyDescent="0.25">
      <c r="A2974" s="107">
        <v>43871</v>
      </c>
      <c r="B2974" s="89" t="s">
        <v>293</v>
      </c>
      <c r="C2974" s="89" t="s">
        <v>53</v>
      </c>
      <c r="D2974" s="89" t="s">
        <v>311</v>
      </c>
      <c r="E2974" s="89" t="s">
        <v>312</v>
      </c>
      <c r="F2974" s="72">
        <v>0.4</v>
      </c>
      <c r="G2974" s="72">
        <v>1.2</v>
      </c>
      <c r="H2974" s="72">
        <v>5.4</v>
      </c>
      <c r="I2974" s="28" t="s">
        <v>226</v>
      </c>
      <c r="J2974" s="28" t="s">
        <v>329</v>
      </c>
    </row>
    <row r="2975" spans="1:10" x14ac:dyDescent="0.25">
      <c r="A2975" s="107">
        <v>43872</v>
      </c>
      <c r="B2975" s="89" t="s">
        <v>293</v>
      </c>
      <c r="C2975" s="89" t="s">
        <v>53</v>
      </c>
      <c r="D2975" s="89" t="s">
        <v>311</v>
      </c>
      <c r="E2975" s="89" t="s">
        <v>312</v>
      </c>
      <c r="F2975" s="72">
        <v>0</v>
      </c>
      <c r="G2975" s="72">
        <v>1.2</v>
      </c>
      <c r="H2975" s="72">
        <v>5.0999999999999996</v>
      </c>
      <c r="I2975" s="28" t="s">
        <v>226</v>
      </c>
      <c r="J2975" s="28" t="s">
        <v>329</v>
      </c>
    </row>
    <row r="2976" spans="1:10" x14ac:dyDescent="0.25">
      <c r="A2976" s="107">
        <v>43873</v>
      </c>
      <c r="B2976" s="89" t="s">
        <v>293</v>
      </c>
      <c r="C2976" s="89" t="s">
        <v>53</v>
      </c>
      <c r="D2976" s="89" t="s">
        <v>311</v>
      </c>
      <c r="E2976" s="89" t="s">
        <v>312</v>
      </c>
      <c r="F2976" s="72">
        <v>0</v>
      </c>
      <c r="G2976" s="72">
        <v>2.2000000000000002</v>
      </c>
      <c r="H2976" s="72">
        <v>5.6</v>
      </c>
      <c r="I2976" s="28" t="s">
        <v>226</v>
      </c>
      <c r="J2976" s="28" t="s">
        <v>329</v>
      </c>
    </row>
    <row r="2977" spans="1:10" x14ac:dyDescent="0.25">
      <c r="A2977" s="107">
        <v>43874</v>
      </c>
      <c r="B2977" s="89" t="s">
        <v>293</v>
      </c>
      <c r="C2977" s="89" t="s">
        <v>53</v>
      </c>
      <c r="D2977" s="89" t="s">
        <v>311</v>
      </c>
      <c r="E2977" s="89" t="s">
        <v>312</v>
      </c>
      <c r="F2977" s="72">
        <v>1.4</v>
      </c>
      <c r="G2977" s="72">
        <v>3.2</v>
      </c>
      <c r="H2977" s="72">
        <v>6</v>
      </c>
      <c r="I2977" s="28" t="s">
        <v>226</v>
      </c>
      <c r="J2977" s="28" t="s">
        <v>329</v>
      </c>
    </row>
    <row r="2978" spans="1:10" x14ac:dyDescent="0.25">
      <c r="A2978" s="107">
        <v>43875</v>
      </c>
      <c r="B2978" s="89" t="s">
        <v>293</v>
      </c>
      <c r="C2978" s="89" t="s">
        <v>53</v>
      </c>
      <c r="D2978" s="89" t="s">
        <v>311</v>
      </c>
      <c r="E2978" s="89" t="s">
        <v>312</v>
      </c>
      <c r="F2978" s="72">
        <v>0.6</v>
      </c>
      <c r="G2978" s="72">
        <v>2</v>
      </c>
      <c r="H2978" s="72">
        <v>4.7</v>
      </c>
      <c r="I2978" s="28" t="s">
        <v>299</v>
      </c>
      <c r="J2978" s="28" t="s">
        <v>334</v>
      </c>
    </row>
    <row r="2979" spans="1:10" x14ac:dyDescent="0.25">
      <c r="A2979" s="107">
        <v>43876</v>
      </c>
      <c r="B2979" s="89" t="s">
        <v>293</v>
      </c>
      <c r="C2979" s="89" t="s">
        <v>53</v>
      </c>
      <c r="D2979" s="89" t="s">
        <v>311</v>
      </c>
      <c r="E2979" s="89" t="s">
        <v>312</v>
      </c>
      <c r="F2979" s="72">
        <v>0.2</v>
      </c>
      <c r="G2979" s="72">
        <v>0.2</v>
      </c>
      <c r="H2979" s="72">
        <v>5.6</v>
      </c>
      <c r="I2979" s="28" t="s">
        <v>298</v>
      </c>
      <c r="J2979" s="28" t="s">
        <v>331</v>
      </c>
    </row>
    <row r="2980" spans="1:10" x14ac:dyDescent="0.25">
      <c r="A2980" s="107">
        <v>43877</v>
      </c>
      <c r="B2980" s="89" t="s">
        <v>293</v>
      </c>
      <c r="C2980" s="89" t="s">
        <v>53</v>
      </c>
      <c r="D2980" s="89" t="s">
        <v>311</v>
      </c>
      <c r="E2980" s="89" t="s">
        <v>312</v>
      </c>
      <c r="F2980" s="72">
        <v>0.6</v>
      </c>
      <c r="G2980" s="72">
        <v>2.6</v>
      </c>
      <c r="H2980" s="72">
        <v>5.0999999999999996</v>
      </c>
      <c r="I2980" s="28" t="s">
        <v>226</v>
      </c>
      <c r="J2980" s="28" t="s">
        <v>329</v>
      </c>
    </row>
    <row r="2981" spans="1:10" x14ac:dyDescent="0.25">
      <c r="A2981" s="107">
        <v>43878</v>
      </c>
      <c r="B2981" s="89" t="s">
        <v>293</v>
      </c>
      <c r="C2981" s="89" t="s">
        <v>53</v>
      </c>
      <c r="D2981" s="89" t="s">
        <v>311</v>
      </c>
      <c r="E2981" s="89" t="s">
        <v>312</v>
      </c>
      <c r="F2981" s="72">
        <v>0.5</v>
      </c>
      <c r="G2981" s="72">
        <v>1</v>
      </c>
      <c r="H2981" s="72">
        <v>4.0999999999999996</v>
      </c>
      <c r="I2981" s="28" t="s">
        <v>299</v>
      </c>
      <c r="J2981" s="28" t="s">
        <v>334</v>
      </c>
    </row>
    <row r="2982" spans="1:10" x14ac:dyDescent="0.25">
      <c r="A2982" s="107">
        <v>43879</v>
      </c>
      <c r="B2982" s="89" t="s">
        <v>293</v>
      </c>
      <c r="C2982" s="89" t="s">
        <v>53</v>
      </c>
      <c r="D2982" s="89" t="s">
        <v>311</v>
      </c>
      <c r="E2982" s="89" t="s">
        <v>312</v>
      </c>
      <c r="F2982" s="72">
        <v>0</v>
      </c>
      <c r="G2982" s="72">
        <v>1.9</v>
      </c>
      <c r="H2982" s="72">
        <v>5.9</v>
      </c>
      <c r="I2982" s="28" t="s">
        <v>261</v>
      </c>
      <c r="J2982" s="28" t="s">
        <v>332</v>
      </c>
    </row>
    <row r="2983" spans="1:10" x14ac:dyDescent="0.25">
      <c r="A2983" s="107">
        <v>43880</v>
      </c>
      <c r="B2983" s="89" t="s">
        <v>293</v>
      </c>
      <c r="C2983" s="89" t="s">
        <v>53</v>
      </c>
      <c r="D2983" s="89" t="s">
        <v>311</v>
      </c>
      <c r="E2983" s="89" t="s">
        <v>312</v>
      </c>
      <c r="F2983" s="72">
        <v>0.3</v>
      </c>
      <c r="G2983" s="72">
        <v>4.2</v>
      </c>
      <c r="H2983" s="72">
        <v>9.9</v>
      </c>
      <c r="I2983" s="28" t="s">
        <v>327</v>
      </c>
      <c r="J2983" s="28" t="s">
        <v>328</v>
      </c>
    </row>
    <row r="2984" spans="1:10" x14ac:dyDescent="0.25">
      <c r="A2984" s="107">
        <v>43881</v>
      </c>
      <c r="B2984" s="89" t="s">
        <v>293</v>
      </c>
      <c r="C2984" s="89" t="s">
        <v>53</v>
      </c>
      <c r="D2984" s="89" t="s">
        <v>311</v>
      </c>
      <c r="E2984" s="89" t="s">
        <v>312</v>
      </c>
      <c r="F2984" s="72">
        <v>0.1</v>
      </c>
      <c r="G2984" s="72">
        <v>0.8</v>
      </c>
      <c r="H2984" s="72">
        <v>5.7</v>
      </c>
      <c r="I2984" s="28" t="s">
        <v>226</v>
      </c>
      <c r="J2984" s="28" t="s">
        <v>329</v>
      </c>
    </row>
    <row r="2985" spans="1:10" x14ac:dyDescent="0.25">
      <c r="A2985" s="107">
        <v>43882</v>
      </c>
      <c r="B2985" s="89" t="s">
        <v>293</v>
      </c>
      <c r="C2985" s="89" t="s">
        <v>53</v>
      </c>
      <c r="D2985" s="89" t="s">
        <v>311</v>
      </c>
      <c r="E2985" s="89" t="s">
        <v>312</v>
      </c>
      <c r="F2985" s="72">
        <v>1.1000000000000001</v>
      </c>
      <c r="G2985" s="72">
        <v>2.8</v>
      </c>
      <c r="H2985" s="72">
        <v>5.0999999999999996</v>
      </c>
      <c r="I2985" s="28" t="s">
        <v>226</v>
      </c>
      <c r="J2985" s="28" t="s">
        <v>329</v>
      </c>
    </row>
    <row r="2986" spans="1:10" x14ac:dyDescent="0.25">
      <c r="A2986" s="107">
        <v>43883</v>
      </c>
      <c r="B2986" s="89" t="s">
        <v>293</v>
      </c>
      <c r="C2986" s="89" t="s">
        <v>53</v>
      </c>
      <c r="D2986" s="89" t="s">
        <v>311</v>
      </c>
      <c r="E2986" s="89" t="s">
        <v>312</v>
      </c>
      <c r="F2986" s="72">
        <v>1.2</v>
      </c>
      <c r="G2986" s="72">
        <v>3.2</v>
      </c>
      <c r="H2986" s="72">
        <v>5.6</v>
      </c>
      <c r="I2986" s="28" t="s">
        <v>226</v>
      </c>
      <c r="J2986" s="28" t="s">
        <v>329</v>
      </c>
    </row>
    <row r="2987" spans="1:10" x14ac:dyDescent="0.25">
      <c r="A2987" s="107">
        <v>43884</v>
      </c>
      <c r="B2987" s="89" t="s">
        <v>293</v>
      </c>
      <c r="C2987" s="89" t="s">
        <v>53</v>
      </c>
      <c r="D2987" s="89" t="s">
        <v>311</v>
      </c>
      <c r="E2987" s="89" t="s">
        <v>312</v>
      </c>
      <c r="F2987" s="72">
        <v>1.1000000000000001</v>
      </c>
      <c r="G2987" s="72">
        <v>2.6</v>
      </c>
      <c r="H2987" s="72">
        <v>4.5</v>
      </c>
      <c r="I2987" s="28" t="s">
        <v>226</v>
      </c>
      <c r="J2987" s="28" t="s">
        <v>329</v>
      </c>
    </row>
    <row r="2988" spans="1:10" x14ac:dyDescent="0.25">
      <c r="A2988" s="107">
        <v>43885</v>
      </c>
      <c r="B2988" s="89" t="s">
        <v>293</v>
      </c>
      <c r="C2988" s="89" t="s">
        <v>53</v>
      </c>
      <c r="D2988" s="89" t="s">
        <v>311</v>
      </c>
      <c r="E2988" s="89" t="s">
        <v>312</v>
      </c>
      <c r="F2988" s="72">
        <v>0.2</v>
      </c>
      <c r="G2988" s="72">
        <v>1.5</v>
      </c>
      <c r="H2988" s="72">
        <v>6</v>
      </c>
      <c r="I2988" s="28" t="s">
        <v>299</v>
      </c>
      <c r="J2988" s="28" t="s">
        <v>334</v>
      </c>
    </row>
    <row r="2989" spans="1:10" x14ac:dyDescent="0.25">
      <c r="A2989" s="107">
        <v>43886</v>
      </c>
      <c r="B2989" s="89" t="s">
        <v>293</v>
      </c>
      <c r="C2989" s="89" t="s">
        <v>53</v>
      </c>
      <c r="D2989" s="89" t="s">
        <v>311</v>
      </c>
      <c r="E2989" s="89" t="s">
        <v>312</v>
      </c>
      <c r="F2989" s="72">
        <v>0.3</v>
      </c>
      <c r="G2989" s="72">
        <v>0.3</v>
      </c>
      <c r="H2989" s="72">
        <v>4.2</v>
      </c>
      <c r="I2989" s="28" t="s">
        <v>335</v>
      </c>
      <c r="J2989" s="28" t="s">
        <v>336</v>
      </c>
    </row>
    <row r="2990" spans="1:10" x14ac:dyDescent="0.25">
      <c r="A2990" s="107">
        <v>43887</v>
      </c>
      <c r="B2990" s="89" t="s">
        <v>293</v>
      </c>
      <c r="C2990" s="89" t="s">
        <v>53</v>
      </c>
      <c r="D2990" s="89" t="s">
        <v>311</v>
      </c>
      <c r="E2990" s="89" t="s">
        <v>312</v>
      </c>
      <c r="F2990" s="72">
        <v>0.5</v>
      </c>
      <c r="G2990" s="72">
        <v>2.8</v>
      </c>
      <c r="H2990" s="72">
        <v>11.6</v>
      </c>
      <c r="I2990" s="28" t="s">
        <v>261</v>
      </c>
      <c r="J2990" s="28" t="s">
        <v>332</v>
      </c>
    </row>
    <row r="2991" spans="1:10" x14ac:dyDescent="0.25">
      <c r="A2991" s="107">
        <v>43888</v>
      </c>
      <c r="B2991" s="89" t="s">
        <v>293</v>
      </c>
      <c r="C2991" s="89" t="s">
        <v>53</v>
      </c>
      <c r="D2991" s="89" t="s">
        <v>311</v>
      </c>
      <c r="E2991" s="89" t="s">
        <v>312</v>
      </c>
      <c r="F2991" s="72">
        <v>0.5</v>
      </c>
      <c r="G2991" s="72">
        <v>1.6</v>
      </c>
      <c r="H2991" s="72">
        <v>4.2</v>
      </c>
      <c r="I2991" s="28" t="s">
        <v>299</v>
      </c>
      <c r="J2991" s="28" t="s">
        <v>334</v>
      </c>
    </row>
    <row r="2992" spans="1:10" x14ac:dyDescent="0.25">
      <c r="A2992" s="107">
        <v>43889</v>
      </c>
      <c r="B2992" s="89" t="s">
        <v>293</v>
      </c>
      <c r="C2992" s="89" t="s">
        <v>53</v>
      </c>
      <c r="D2992" s="89" t="s">
        <v>311</v>
      </c>
      <c r="E2992" s="89" t="s">
        <v>312</v>
      </c>
      <c r="F2992" s="72">
        <v>0.5</v>
      </c>
      <c r="G2992" s="72">
        <v>1.5</v>
      </c>
      <c r="H2992" s="72">
        <v>6.4</v>
      </c>
      <c r="I2992" s="28" t="s">
        <v>226</v>
      </c>
      <c r="J2992" s="28" t="s">
        <v>329</v>
      </c>
    </row>
    <row r="2993" spans="1:10" x14ac:dyDescent="0.25">
      <c r="A2993" s="107">
        <v>43890</v>
      </c>
      <c r="B2993" s="89" t="s">
        <v>293</v>
      </c>
      <c r="C2993" s="89" t="s">
        <v>53</v>
      </c>
      <c r="D2993" s="89" t="s">
        <v>311</v>
      </c>
      <c r="E2993" s="89" t="s">
        <v>312</v>
      </c>
      <c r="F2993" s="72">
        <v>0.7</v>
      </c>
      <c r="G2993" s="72">
        <v>2.2999999999999998</v>
      </c>
      <c r="H2993" s="72">
        <v>4.5999999999999996</v>
      </c>
      <c r="I2993" s="28" t="s">
        <v>299</v>
      </c>
      <c r="J2993" s="28" t="s">
        <v>334</v>
      </c>
    </row>
    <row r="2994" spans="1:10" x14ac:dyDescent="0.25">
      <c r="A2994" s="107">
        <v>43891</v>
      </c>
      <c r="B2994" s="89" t="s">
        <v>293</v>
      </c>
      <c r="C2994" s="89" t="s">
        <v>53</v>
      </c>
      <c r="D2994" s="89" t="s">
        <v>311</v>
      </c>
      <c r="E2994" s="89" t="s">
        <v>312</v>
      </c>
      <c r="F2994" s="72">
        <v>0.3</v>
      </c>
      <c r="G2994" s="72">
        <v>1</v>
      </c>
      <c r="H2994" s="72">
        <v>5.9</v>
      </c>
      <c r="I2994" s="28" t="s">
        <v>261</v>
      </c>
      <c r="J2994" s="28" t="s">
        <v>332</v>
      </c>
    </row>
    <row r="2995" spans="1:10" x14ac:dyDescent="0.25">
      <c r="A2995" s="107">
        <v>43892</v>
      </c>
      <c r="B2995" s="89" t="s">
        <v>293</v>
      </c>
      <c r="C2995" s="89" t="s">
        <v>53</v>
      </c>
      <c r="D2995" s="89" t="s">
        <v>311</v>
      </c>
      <c r="E2995" s="89" t="s">
        <v>312</v>
      </c>
      <c r="F2995" s="72">
        <v>0.5</v>
      </c>
      <c r="G2995" s="72">
        <v>1.8</v>
      </c>
      <c r="H2995" s="72">
        <v>8</v>
      </c>
      <c r="I2995" s="28" t="s">
        <v>327</v>
      </c>
      <c r="J2995" s="28" t="s">
        <v>328</v>
      </c>
    </row>
    <row r="2996" spans="1:10" x14ac:dyDescent="0.25">
      <c r="A2996" s="107">
        <v>43893</v>
      </c>
      <c r="B2996" s="89" t="s">
        <v>293</v>
      </c>
      <c r="C2996" s="89" t="s">
        <v>53</v>
      </c>
      <c r="D2996" s="89" t="s">
        <v>311</v>
      </c>
      <c r="E2996" s="89" t="s">
        <v>312</v>
      </c>
      <c r="F2996" s="72">
        <v>0</v>
      </c>
      <c r="G2996" s="72">
        <v>2.6</v>
      </c>
      <c r="H2996" s="72">
        <v>4.9000000000000004</v>
      </c>
      <c r="I2996" s="28" t="s">
        <v>299</v>
      </c>
      <c r="J2996" s="28" t="s">
        <v>334</v>
      </c>
    </row>
    <row r="2997" spans="1:10" x14ac:dyDescent="0.25">
      <c r="A2997" s="107">
        <v>43894</v>
      </c>
      <c r="B2997" s="89" t="s">
        <v>293</v>
      </c>
      <c r="C2997" s="89" t="s">
        <v>53</v>
      </c>
      <c r="D2997" s="89" t="s">
        <v>311</v>
      </c>
      <c r="E2997" s="89" t="s">
        <v>312</v>
      </c>
      <c r="F2997" s="72">
        <v>1.5</v>
      </c>
      <c r="G2997" s="72">
        <v>2.7</v>
      </c>
      <c r="H2997" s="72">
        <v>4.5999999999999996</v>
      </c>
      <c r="I2997" s="28" t="s">
        <v>226</v>
      </c>
      <c r="J2997" s="28" t="s">
        <v>329</v>
      </c>
    </row>
    <row r="2998" spans="1:10" x14ac:dyDescent="0.25">
      <c r="A2998" s="107">
        <v>43895</v>
      </c>
      <c r="B2998" s="89" t="s">
        <v>293</v>
      </c>
      <c r="C2998" s="89" t="s">
        <v>53</v>
      </c>
      <c r="D2998" s="89" t="s">
        <v>311</v>
      </c>
      <c r="E2998" s="89" t="s">
        <v>312</v>
      </c>
      <c r="F2998" s="72">
        <v>0</v>
      </c>
      <c r="G2998" s="72">
        <v>1.3</v>
      </c>
      <c r="H2998" s="72">
        <v>2.6</v>
      </c>
      <c r="I2998" s="28" t="s">
        <v>299</v>
      </c>
      <c r="J2998" s="28" t="s">
        <v>334</v>
      </c>
    </row>
    <row r="2999" spans="1:10" x14ac:dyDescent="0.25">
      <c r="A2999" s="107">
        <v>43896</v>
      </c>
      <c r="B2999" s="89" t="s">
        <v>293</v>
      </c>
      <c r="C2999" s="89" t="s">
        <v>53</v>
      </c>
      <c r="D2999" s="89" t="s">
        <v>311</v>
      </c>
      <c r="E2999" s="89" t="s">
        <v>312</v>
      </c>
      <c r="F2999" s="72">
        <v>0.4</v>
      </c>
      <c r="G2999" s="72">
        <v>2.4</v>
      </c>
      <c r="H2999" s="72">
        <v>6.7</v>
      </c>
      <c r="I2999" s="28" t="s">
        <v>327</v>
      </c>
      <c r="J2999" s="28" t="s">
        <v>328</v>
      </c>
    </row>
    <row r="3000" spans="1:10" x14ac:dyDescent="0.25">
      <c r="A3000" s="107">
        <v>43897</v>
      </c>
      <c r="B3000" s="89" t="s">
        <v>293</v>
      </c>
      <c r="C3000" s="89" t="s">
        <v>53</v>
      </c>
      <c r="D3000" s="89" t="s">
        <v>311</v>
      </c>
      <c r="E3000" s="89" t="s">
        <v>312</v>
      </c>
      <c r="F3000" s="72">
        <v>0</v>
      </c>
      <c r="G3000" s="72">
        <v>2.1</v>
      </c>
      <c r="H3000" s="72">
        <v>5.2</v>
      </c>
      <c r="I3000" s="28" t="s">
        <v>226</v>
      </c>
      <c r="J3000" s="28" t="s">
        <v>329</v>
      </c>
    </row>
    <row r="3001" spans="1:10" x14ac:dyDescent="0.25">
      <c r="A3001" s="107">
        <v>43898</v>
      </c>
      <c r="B3001" s="89" t="s">
        <v>293</v>
      </c>
      <c r="C3001" s="89" t="s">
        <v>53</v>
      </c>
      <c r="D3001" s="89" t="s">
        <v>311</v>
      </c>
      <c r="E3001" s="89" t="s">
        <v>312</v>
      </c>
      <c r="F3001" s="72">
        <v>0.6</v>
      </c>
      <c r="G3001" s="72">
        <v>2.2999999999999998</v>
      </c>
      <c r="H3001" s="72">
        <v>4.9000000000000004</v>
      </c>
      <c r="I3001" s="28" t="s">
        <v>226</v>
      </c>
      <c r="J3001" s="28" t="s">
        <v>329</v>
      </c>
    </row>
    <row r="3002" spans="1:10" x14ac:dyDescent="0.25">
      <c r="A3002" s="107">
        <v>43899</v>
      </c>
      <c r="B3002" s="89" t="s">
        <v>293</v>
      </c>
      <c r="C3002" s="89" t="s">
        <v>53</v>
      </c>
      <c r="D3002" s="89" t="s">
        <v>311</v>
      </c>
      <c r="E3002" s="89" t="s">
        <v>312</v>
      </c>
      <c r="F3002" s="72">
        <v>0.6</v>
      </c>
      <c r="G3002" s="72">
        <v>2.4</v>
      </c>
      <c r="H3002" s="72">
        <v>4.5</v>
      </c>
      <c r="I3002" s="28" t="s">
        <v>226</v>
      </c>
      <c r="J3002" s="28" t="s">
        <v>329</v>
      </c>
    </row>
    <row r="3003" spans="1:10" x14ac:dyDescent="0.25">
      <c r="A3003" s="107">
        <v>43900</v>
      </c>
      <c r="B3003" s="89" t="s">
        <v>293</v>
      </c>
      <c r="C3003" s="89" t="s">
        <v>53</v>
      </c>
      <c r="D3003" s="89" t="s">
        <v>311</v>
      </c>
      <c r="E3003" s="89" t="s">
        <v>312</v>
      </c>
      <c r="F3003" s="72">
        <v>0.9</v>
      </c>
      <c r="G3003" s="72">
        <v>2.4</v>
      </c>
      <c r="H3003" s="72">
        <v>5.3</v>
      </c>
      <c r="I3003" s="28" t="s">
        <v>226</v>
      </c>
      <c r="J3003" s="28" t="s">
        <v>329</v>
      </c>
    </row>
    <row r="3004" spans="1:10" x14ac:dyDescent="0.25">
      <c r="A3004" s="107">
        <v>43901</v>
      </c>
      <c r="B3004" s="89" t="s">
        <v>293</v>
      </c>
      <c r="C3004" s="89" t="s">
        <v>53</v>
      </c>
      <c r="D3004" s="89" t="s">
        <v>311</v>
      </c>
      <c r="E3004" s="89" t="s">
        <v>312</v>
      </c>
      <c r="F3004" s="72">
        <v>0.8</v>
      </c>
      <c r="G3004" s="72">
        <v>2.9</v>
      </c>
      <c r="H3004" s="72">
        <v>6.2</v>
      </c>
      <c r="I3004" s="28" t="s">
        <v>226</v>
      </c>
      <c r="J3004" s="28" t="s">
        <v>329</v>
      </c>
    </row>
    <row r="3005" spans="1:10" x14ac:dyDescent="0.25">
      <c r="A3005" s="107">
        <v>43902</v>
      </c>
      <c r="B3005" s="89" t="s">
        <v>293</v>
      </c>
      <c r="C3005" s="89" t="s">
        <v>53</v>
      </c>
      <c r="D3005" s="89" t="s">
        <v>311</v>
      </c>
      <c r="E3005" s="89" t="s">
        <v>312</v>
      </c>
      <c r="F3005" s="72">
        <v>0.8</v>
      </c>
      <c r="G3005" s="72">
        <v>2.8</v>
      </c>
      <c r="H3005" s="72">
        <v>5.5</v>
      </c>
      <c r="I3005" s="28" t="s">
        <v>226</v>
      </c>
      <c r="J3005" s="28" t="s">
        <v>329</v>
      </c>
    </row>
    <row r="3006" spans="1:10" x14ac:dyDescent="0.25">
      <c r="A3006" s="107">
        <v>43903</v>
      </c>
      <c r="B3006" s="89" t="s">
        <v>293</v>
      </c>
      <c r="C3006" s="89" t="s">
        <v>53</v>
      </c>
      <c r="D3006" s="89" t="s">
        <v>311</v>
      </c>
      <c r="E3006" s="89" t="s">
        <v>312</v>
      </c>
      <c r="F3006" s="72">
        <v>0.4</v>
      </c>
      <c r="G3006" s="72">
        <v>1.1000000000000001</v>
      </c>
      <c r="H3006" s="72">
        <v>3.2</v>
      </c>
      <c r="I3006" s="28" t="s">
        <v>299</v>
      </c>
      <c r="J3006" s="28" t="s">
        <v>334</v>
      </c>
    </row>
    <row r="3007" spans="1:10" x14ac:dyDescent="0.25">
      <c r="A3007" s="107">
        <v>43904</v>
      </c>
      <c r="B3007" s="89" t="s">
        <v>293</v>
      </c>
      <c r="C3007" s="89" t="s">
        <v>53</v>
      </c>
      <c r="D3007" s="89" t="s">
        <v>311</v>
      </c>
      <c r="E3007" s="89" t="s">
        <v>312</v>
      </c>
      <c r="F3007" s="72">
        <v>0.6</v>
      </c>
      <c r="G3007" s="72">
        <v>1.9</v>
      </c>
      <c r="H3007" s="72">
        <v>6.5</v>
      </c>
      <c r="I3007" s="28" t="s">
        <v>265</v>
      </c>
      <c r="J3007" s="28" t="s">
        <v>333</v>
      </c>
    </row>
    <row r="3008" spans="1:10" x14ac:dyDescent="0.25">
      <c r="A3008" s="107">
        <v>43905</v>
      </c>
      <c r="B3008" s="89" t="s">
        <v>293</v>
      </c>
      <c r="C3008" s="89" t="s">
        <v>53</v>
      </c>
      <c r="D3008" s="89" t="s">
        <v>311</v>
      </c>
      <c r="E3008" s="89" t="s">
        <v>312</v>
      </c>
      <c r="F3008" s="72">
        <v>0.7</v>
      </c>
      <c r="G3008" s="72">
        <v>3</v>
      </c>
      <c r="H3008" s="72">
        <v>6.6</v>
      </c>
      <c r="I3008" s="28" t="s">
        <v>299</v>
      </c>
      <c r="J3008" s="28" t="s">
        <v>334</v>
      </c>
    </row>
    <row r="3009" spans="1:10" x14ac:dyDescent="0.25">
      <c r="A3009" s="107">
        <v>43906</v>
      </c>
      <c r="B3009" s="89" t="s">
        <v>293</v>
      </c>
      <c r="C3009" s="89" t="s">
        <v>53</v>
      </c>
      <c r="D3009" s="89" t="s">
        <v>311</v>
      </c>
      <c r="E3009" s="89" t="s">
        <v>312</v>
      </c>
      <c r="F3009" s="72">
        <v>0.6</v>
      </c>
      <c r="G3009" s="72">
        <v>2.7</v>
      </c>
      <c r="H3009" s="72">
        <v>7.2</v>
      </c>
      <c r="I3009" s="28" t="s">
        <v>299</v>
      </c>
      <c r="J3009" s="28" t="s">
        <v>334</v>
      </c>
    </row>
    <row r="3010" spans="1:10" x14ac:dyDescent="0.25">
      <c r="A3010" s="107">
        <v>43907</v>
      </c>
      <c r="B3010" s="89" t="s">
        <v>293</v>
      </c>
      <c r="C3010" s="89" t="s">
        <v>53</v>
      </c>
      <c r="D3010" s="89" t="s">
        <v>311</v>
      </c>
      <c r="E3010" s="89" t="s">
        <v>312</v>
      </c>
      <c r="F3010" s="72">
        <v>0.6</v>
      </c>
      <c r="G3010" s="72">
        <v>1.3</v>
      </c>
      <c r="H3010" s="72">
        <v>4.2</v>
      </c>
      <c r="I3010" s="28" t="s">
        <v>299</v>
      </c>
      <c r="J3010" s="28" t="s">
        <v>334</v>
      </c>
    </row>
    <row r="3011" spans="1:10" x14ac:dyDescent="0.25">
      <c r="A3011" s="107">
        <v>43908</v>
      </c>
      <c r="B3011" s="89" t="s">
        <v>293</v>
      </c>
      <c r="C3011" s="89" t="s">
        <v>53</v>
      </c>
      <c r="D3011" s="89" t="s">
        <v>311</v>
      </c>
      <c r="E3011" s="89" t="s">
        <v>312</v>
      </c>
      <c r="F3011" s="72">
        <v>0.4</v>
      </c>
      <c r="G3011" s="72">
        <v>0.3</v>
      </c>
      <c r="H3011" s="72">
        <v>2.6</v>
      </c>
      <c r="I3011" s="28" t="s">
        <v>298</v>
      </c>
      <c r="J3011" s="28" t="s">
        <v>331</v>
      </c>
    </row>
    <row r="3012" spans="1:10" x14ac:dyDescent="0.25">
      <c r="A3012" s="107">
        <v>43909</v>
      </c>
      <c r="B3012" s="89" t="s">
        <v>293</v>
      </c>
      <c r="C3012" s="89" t="s">
        <v>53</v>
      </c>
      <c r="D3012" s="89" t="s">
        <v>311</v>
      </c>
      <c r="E3012" s="89" t="s">
        <v>312</v>
      </c>
      <c r="F3012" s="72">
        <v>0</v>
      </c>
      <c r="G3012" s="72">
        <v>1.2</v>
      </c>
      <c r="H3012" s="72">
        <v>4.3</v>
      </c>
      <c r="I3012" s="28" t="s">
        <v>261</v>
      </c>
      <c r="J3012" s="28" t="s">
        <v>332</v>
      </c>
    </row>
    <row r="3013" spans="1:10" x14ac:dyDescent="0.25">
      <c r="A3013" s="107">
        <v>43910</v>
      </c>
      <c r="B3013" s="89" t="s">
        <v>293</v>
      </c>
      <c r="C3013" s="89" t="s">
        <v>53</v>
      </c>
      <c r="D3013" s="89" t="s">
        <v>311</v>
      </c>
      <c r="E3013" s="89" t="s">
        <v>312</v>
      </c>
      <c r="F3013" s="72">
        <v>0.7</v>
      </c>
      <c r="G3013" s="72">
        <v>4</v>
      </c>
      <c r="H3013" s="72">
        <v>8.8000000000000007</v>
      </c>
      <c r="I3013" s="28" t="s">
        <v>261</v>
      </c>
      <c r="J3013" s="28" t="s">
        <v>332</v>
      </c>
    </row>
    <row r="3014" spans="1:10" x14ac:dyDescent="0.25">
      <c r="A3014" s="107">
        <v>43911</v>
      </c>
      <c r="B3014" s="89" t="s">
        <v>293</v>
      </c>
      <c r="C3014" s="89" t="s">
        <v>53</v>
      </c>
      <c r="D3014" s="89" t="s">
        <v>311</v>
      </c>
      <c r="E3014" s="89" t="s">
        <v>312</v>
      </c>
      <c r="F3014" s="72">
        <v>1</v>
      </c>
      <c r="G3014" s="72">
        <v>2.1</v>
      </c>
      <c r="H3014" s="72">
        <v>4.5999999999999996</v>
      </c>
      <c r="I3014" s="28" t="s">
        <v>299</v>
      </c>
      <c r="J3014" s="28" t="s">
        <v>334</v>
      </c>
    </row>
    <row r="3015" spans="1:10" x14ac:dyDescent="0.25">
      <c r="A3015" s="107">
        <v>43912</v>
      </c>
      <c r="B3015" s="89" t="s">
        <v>293</v>
      </c>
      <c r="C3015" s="89" t="s">
        <v>53</v>
      </c>
      <c r="D3015" s="89" t="s">
        <v>311</v>
      </c>
      <c r="E3015" s="89" t="s">
        <v>312</v>
      </c>
      <c r="F3015" s="72">
        <v>0.5</v>
      </c>
      <c r="G3015" s="72">
        <v>0.8</v>
      </c>
      <c r="H3015" s="72">
        <v>5.4</v>
      </c>
      <c r="I3015" s="28" t="s">
        <v>261</v>
      </c>
      <c r="J3015" s="28" t="s">
        <v>332</v>
      </c>
    </row>
    <row r="3016" spans="1:10" x14ac:dyDescent="0.25">
      <c r="A3016" s="107">
        <v>43913</v>
      </c>
      <c r="B3016" s="89" t="s">
        <v>293</v>
      </c>
      <c r="C3016" s="89" t="s">
        <v>53</v>
      </c>
      <c r="D3016" s="89" t="s">
        <v>311</v>
      </c>
      <c r="E3016" s="89" t="s">
        <v>312</v>
      </c>
      <c r="F3016" s="72">
        <v>1.4</v>
      </c>
      <c r="G3016" s="72">
        <v>2.9</v>
      </c>
      <c r="H3016" s="72">
        <v>5.3</v>
      </c>
      <c r="I3016" s="28" t="s">
        <v>226</v>
      </c>
      <c r="J3016" s="28" t="s">
        <v>329</v>
      </c>
    </row>
    <row r="3017" spans="1:10" x14ac:dyDescent="0.25">
      <c r="A3017" s="107">
        <v>43914</v>
      </c>
      <c r="B3017" s="89" t="s">
        <v>293</v>
      </c>
      <c r="C3017" s="89" t="s">
        <v>53</v>
      </c>
      <c r="D3017" s="89" t="s">
        <v>311</v>
      </c>
      <c r="E3017" s="89" t="s">
        <v>312</v>
      </c>
      <c r="F3017" s="72">
        <v>0.7</v>
      </c>
      <c r="G3017" s="72">
        <v>2.2000000000000002</v>
      </c>
      <c r="H3017" s="72">
        <v>4.0999999999999996</v>
      </c>
      <c r="I3017" s="28" t="s">
        <v>299</v>
      </c>
      <c r="J3017" s="28" t="s">
        <v>334</v>
      </c>
    </row>
    <row r="3018" spans="1:10" x14ac:dyDescent="0.25">
      <c r="A3018" s="107">
        <v>43915</v>
      </c>
      <c r="B3018" s="89" t="s">
        <v>293</v>
      </c>
      <c r="C3018" s="89" t="s">
        <v>53</v>
      </c>
      <c r="D3018" s="89" t="s">
        <v>311</v>
      </c>
      <c r="E3018" s="89" t="s">
        <v>312</v>
      </c>
      <c r="F3018" s="72">
        <v>0.3</v>
      </c>
      <c r="G3018" s="72">
        <v>0.7</v>
      </c>
      <c r="H3018" s="72">
        <v>6.9</v>
      </c>
      <c r="I3018" s="28" t="s">
        <v>261</v>
      </c>
      <c r="J3018" s="28" t="s">
        <v>332</v>
      </c>
    </row>
    <row r="3019" spans="1:10" x14ac:dyDescent="0.25">
      <c r="A3019" s="107">
        <v>43916</v>
      </c>
      <c r="B3019" s="89" t="s">
        <v>293</v>
      </c>
      <c r="C3019" s="89" t="s">
        <v>53</v>
      </c>
      <c r="D3019" s="89" t="s">
        <v>311</v>
      </c>
      <c r="E3019" s="89" t="s">
        <v>312</v>
      </c>
      <c r="F3019" s="72">
        <v>0.7</v>
      </c>
      <c r="G3019" s="72">
        <v>2.1</v>
      </c>
      <c r="H3019" s="72">
        <v>5.3</v>
      </c>
      <c r="I3019" s="28" t="s">
        <v>299</v>
      </c>
      <c r="J3019" s="28" t="s">
        <v>334</v>
      </c>
    </row>
    <row r="3020" spans="1:10" x14ac:dyDescent="0.25">
      <c r="A3020" s="107">
        <v>43917</v>
      </c>
      <c r="B3020" s="89" t="s">
        <v>293</v>
      </c>
      <c r="C3020" s="89" t="s">
        <v>53</v>
      </c>
      <c r="D3020" s="89" t="s">
        <v>311</v>
      </c>
      <c r="E3020" s="89" t="s">
        <v>312</v>
      </c>
      <c r="F3020" s="72">
        <v>0.9</v>
      </c>
      <c r="G3020" s="72">
        <v>2.2999999999999998</v>
      </c>
      <c r="H3020" s="72">
        <v>4.9000000000000004</v>
      </c>
      <c r="I3020" s="28" t="s">
        <v>226</v>
      </c>
      <c r="J3020" s="28" t="s">
        <v>329</v>
      </c>
    </row>
    <row r="3021" spans="1:10" x14ac:dyDescent="0.25">
      <c r="A3021" s="107">
        <v>43918</v>
      </c>
      <c r="B3021" s="89" t="s">
        <v>293</v>
      </c>
      <c r="C3021" s="89" t="s">
        <v>53</v>
      </c>
      <c r="D3021" s="89" t="s">
        <v>311</v>
      </c>
      <c r="E3021" s="89" t="s">
        <v>312</v>
      </c>
      <c r="F3021" s="72">
        <v>0.5</v>
      </c>
      <c r="G3021" s="72">
        <v>2</v>
      </c>
      <c r="H3021" s="72">
        <v>4.4000000000000004</v>
      </c>
      <c r="I3021" s="28" t="s">
        <v>299</v>
      </c>
      <c r="J3021" s="28" t="s">
        <v>334</v>
      </c>
    </row>
    <row r="3022" spans="1:10" x14ac:dyDescent="0.25">
      <c r="A3022" s="107">
        <v>43919</v>
      </c>
      <c r="B3022" s="89" t="s">
        <v>293</v>
      </c>
      <c r="C3022" s="89" t="s">
        <v>53</v>
      </c>
      <c r="D3022" s="89" t="s">
        <v>311</v>
      </c>
      <c r="E3022" s="89" t="s">
        <v>312</v>
      </c>
      <c r="F3022" s="72">
        <v>0</v>
      </c>
      <c r="G3022" s="72">
        <v>0.9</v>
      </c>
      <c r="H3022" s="72">
        <v>2.8</v>
      </c>
      <c r="I3022" s="28" t="s">
        <v>299</v>
      </c>
      <c r="J3022" s="28" t="s">
        <v>334</v>
      </c>
    </row>
    <row r="3023" spans="1:10" x14ac:dyDescent="0.25">
      <c r="A3023" s="107">
        <v>43920</v>
      </c>
      <c r="B3023" s="89" t="s">
        <v>293</v>
      </c>
      <c r="C3023" s="89" t="s">
        <v>53</v>
      </c>
      <c r="D3023" s="89" t="s">
        <v>311</v>
      </c>
      <c r="E3023" s="89" t="s">
        <v>312</v>
      </c>
      <c r="F3023" s="72">
        <v>0</v>
      </c>
      <c r="G3023" s="72">
        <v>2.4</v>
      </c>
      <c r="H3023" s="72">
        <v>7.3</v>
      </c>
      <c r="I3023" s="28" t="s">
        <v>261</v>
      </c>
      <c r="J3023" s="28" t="s">
        <v>332</v>
      </c>
    </row>
    <row r="3024" spans="1:10" x14ac:dyDescent="0.25">
      <c r="A3024" s="107">
        <v>43921</v>
      </c>
      <c r="B3024" s="89" t="s">
        <v>293</v>
      </c>
      <c r="C3024" s="89" t="s">
        <v>53</v>
      </c>
      <c r="D3024" s="89" t="s">
        <v>311</v>
      </c>
      <c r="E3024" s="89" t="s">
        <v>312</v>
      </c>
      <c r="F3024" s="72">
        <v>0.3</v>
      </c>
      <c r="G3024" s="72">
        <v>0.9</v>
      </c>
      <c r="H3024" s="72">
        <v>4.0999999999999996</v>
      </c>
      <c r="I3024" s="28" t="s">
        <v>327</v>
      </c>
      <c r="J3024" s="28" t="s">
        <v>328</v>
      </c>
    </row>
    <row r="3025" spans="1:10" x14ac:dyDescent="0.25">
      <c r="A3025" s="107">
        <v>43922</v>
      </c>
      <c r="B3025" s="89" t="s">
        <v>293</v>
      </c>
      <c r="C3025" s="89" t="s">
        <v>53</v>
      </c>
      <c r="D3025" s="89" t="s">
        <v>311</v>
      </c>
      <c r="E3025" s="89" t="s">
        <v>312</v>
      </c>
      <c r="F3025" s="72">
        <v>0.5</v>
      </c>
      <c r="G3025" s="72">
        <v>1.7</v>
      </c>
      <c r="H3025" s="72">
        <v>3.7</v>
      </c>
      <c r="I3025" s="130" t="s">
        <v>299</v>
      </c>
      <c r="J3025" s="130" t="s">
        <v>334</v>
      </c>
    </row>
    <row r="3026" spans="1:10" x14ac:dyDescent="0.25">
      <c r="A3026" s="107">
        <v>43923</v>
      </c>
      <c r="B3026" s="89" t="s">
        <v>293</v>
      </c>
      <c r="C3026" s="89" t="s">
        <v>53</v>
      </c>
      <c r="D3026" s="89" t="s">
        <v>311</v>
      </c>
      <c r="E3026" s="89" t="s">
        <v>312</v>
      </c>
      <c r="F3026" s="72">
        <v>0.5</v>
      </c>
      <c r="G3026" s="72">
        <v>0.4</v>
      </c>
      <c r="H3026" s="72">
        <v>4.5</v>
      </c>
      <c r="I3026" s="130" t="s">
        <v>327</v>
      </c>
      <c r="J3026" s="130" t="s">
        <v>328</v>
      </c>
    </row>
    <row r="3027" spans="1:10" x14ac:dyDescent="0.25">
      <c r="A3027" s="107">
        <v>43924</v>
      </c>
      <c r="B3027" s="89" t="s">
        <v>293</v>
      </c>
      <c r="C3027" s="89" t="s">
        <v>53</v>
      </c>
      <c r="D3027" s="89" t="s">
        <v>311</v>
      </c>
      <c r="E3027" s="89" t="s">
        <v>312</v>
      </c>
      <c r="F3027" s="72">
        <v>0.5</v>
      </c>
      <c r="G3027" s="72">
        <v>1.3</v>
      </c>
      <c r="H3027" s="72">
        <v>4.8</v>
      </c>
      <c r="I3027" s="130" t="s">
        <v>261</v>
      </c>
      <c r="J3027" s="130" t="s">
        <v>332</v>
      </c>
    </row>
    <row r="3028" spans="1:10" x14ac:dyDescent="0.25">
      <c r="A3028" s="107">
        <v>43925</v>
      </c>
      <c r="B3028" s="89" t="s">
        <v>293</v>
      </c>
      <c r="C3028" s="89" t="s">
        <v>53</v>
      </c>
      <c r="D3028" s="89" t="s">
        <v>311</v>
      </c>
      <c r="E3028" s="89" t="s">
        <v>312</v>
      </c>
      <c r="F3028" s="72">
        <v>1.7</v>
      </c>
      <c r="G3028" s="72">
        <v>5</v>
      </c>
      <c r="H3028" s="72">
        <v>10.5</v>
      </c>
      <c r="I3028" s="130" t="s">
        <v>226</v>
      </c>
      <c r="J3028" s="130" t="s">
        <v>329</v>
      </c>
    </row>
    <row r="3029" spans="1:10" x14ac:dyDescent="0.25">
      <c r="A3029" s="107">
        <v>43926</v>
      </c>
      <c r="B3029" s="89" t="s">
        <v>293</v>
      </c>
      <c r="C3029" s="89" t="s">
        <v>53</v>
      </c>
      <c r="D3029" s="89" t="s">
        <v>311</v>
      </c>
      <c r="E3029" s="89" t="s">
        <v>312</v>
      </c>
      <c r="F3029" s="72">
        <v>2.7</v>
      </c>
      <c r="G3029" s="72">
        <v>4.9000000000000004</v>
      </c>
      <c r="H3029" s="72">
        <v>8.4</v>
      </c>
      <c r="I3029" s="129" t="str">
        <f>LOOKUP(MOD(J3029,360),{0,45,90,135,180,225,270,315},{"N","NE","E","SE","S","SW","W","NW"})</f>
        <v>E</v>
      </c>
      <c r="J3029" s="129" t="s">
        <v>329</v>
      </c>
    </row>
    <row r="3030" spans="1:10" x14ac:dyDescent="0.25">
      <c r="A3030" s="107">
        <v>43927</v>
      </c>
      <c r="B3030" s="89" t="s">
        <v>293</v>
      </c>
      <c r="C3030" s="89" t="s">
        <v>53</v>
      </c>
      <c r="D3030" s="89" t="s">
        <v>311</v>
      </c>
      <c r="E3030" s="89" t="s">
        <v>312</v>
      </c>
      <c r="F3030" s="72">
        <v>0.9</v>
      </c>
      <c r="G3030" s="72">
        <v>2.6</v>
      </c>
      <c r="H3030" s="72">
        <v>5.5</v>
      </c>
      <c r="I3030" s="129" t="str">
        <f>LOOKUP(MOD(J3030,360),{0,45,90,135,180,225,270,315},{"N","NE","E","SE","S","SW","W","NW"})</f>
        <v>E</v>
      </c>
      <c r="J3030" s="129" t="s">
        <v>329</v>
      </c>
    </row>
    <row r="3031" spans="1:10" x14ac:dyDescent="0.25">
      <c r="A3031" s="107">
        <v>43928</v>
      </c>
      <c r="B3031" s="89" t="s">
        <v>293</v>
      </c>
      <c r="C3031" s="89" t="s">
        <v>53</v>
      </c>
      <c r="D3031" s="89" t="s">
        <v>311</v>
      </c>
      <c r="E3031" s="89" t="s">
        <v>312</v>
      </c>
      <c r="F3031" s="72">
        <v>0.7</v>
      </c>
      <c r="G3031" s="72">
        <v>2.2999999999999998</v>
      </c>
      <c r="H3031" s="72">
        <v>4.5999999999999996</v>
      </c>
      <c r="I3031" s="129" t="str">
        <f>LOOKUP(MOD(J3031,360),{0,45,90,135,180,225,270,315},{"N","NE","E","SE","S","SW","W","NW"})</f>
        <v>SE</v>
      </c>
      <c r="J3031" s="129" t="s">
        <v>334</v>
      </c>
    </row>
    <row r="3032" spans="1:10" x14ac:dyDescent="0.25">
      <c r="A3032" s="107">
        <v>43929</v>
      </c>
      <c r="B3032" s="89" t="s">
        <v>293</v>
      </c>
      <c r="C3032" s="89" t="s">
        <v>53</v>
      </c>
      <c r="D3032" s="89" t="s">
        <v>311</v>
      </c>
      <c r="E3032" s="89" t="s">
        <v>312</v>
      </c>
      <c r="F3032" s="72">
        <v>0.6</v>
      </c>
      <c r="G3032" s="72">
        <v>2.1</v>
      </c>
      <c r="H3032" s="72">
        <v>4.8</v>
      </c>
      <c r="I3032" s="129" t="str">
        <f>LOOKUP(MOD(J3032,360),{0,45,90,135,180,225,270,315},{"N","NE","E","SE","S","SW","W","NW"})</f>
        <v>SE</v>
      </c>
      <c r="J3032" s="129" t="s">
        <v>334</v>
      </c>
    </row>
    <row r="3033" spans="1:10" x14ac:dyDescent="0.25">
      <c r="A3033" s="107">
        <v>43930</v>
      </c>
      <c r="B3033" s="89" t="s">
        <v>293</v>
      </c>
      <c r="C3033" s="89" t="s">
        <v>53</v>
      </c>
      <c r="D3033" s="89" t="s">
        <v>311</v>
      </c>
      <c r="E3033" s="89" t="s">
        <v>312</v>
      </c>
      <c r="F3033" s="72">
        <v>0.7</v>
      </c>
      <c r="G3033" s="72">
        <v>1.9</v>
      </c>
      <c r="H3033" s="72">
        <v>3.3</v>
      </c>
      <c r="I3033" s="129" t="str">
        <f>LOOKUP(MOD(J3033,360),{0,45,90,135,180,225,270,315},{"N","NE","E","SE","S","SW","W","NW"})</f>
        <v>SE</v>
      </c>
      <c r="J3033" s="129" t="s">
        <v>334</v>
      </c>
    </row>
    <row r="3034" spans="1:10" x14ac:dyDescent="0.25">
      <c r="A3034" s="107">
        <v>43931</v>
      </c>
      <c r="B3034" s="89" t="s">
        <v>293</v>
      </c>
      <c r="C3034" s="89" t="s">
        <v>53</v>
      </c>
      <c r="D3034" s="89" t="s">
        <v>311</v>
      </c>
      <c r="E3034" s="89" t="s">
        <v>312</v>
      </c>
      <c r="F3034" s="72">
        <v>0.5</v>
      </c>
      <c r="G3034" s="72">
        <v>2.1</v>
      </c>
      <c r="H3034" s="72">
        <v>6.6</v>
      </c>
      <c r="I3034" s="129" t="str">
        <f>LOOKUP(MOD(J3034,360),{0,45,90,135,180,225,270,315},{"N","NE","E","SE","S","SW","W","NW"})</f>
        <v>N</v>
      </c>
      <c r="J3034" s="129" t="s">
        <v>337</v>
      </c>
    </row>
    <row r="3035" spans="1:10" x14ac:dyDescent="0.25">
      <c r="A3035" s="107">
        <v>43932</v>
      </c>
      <c r="B3035" s="89" t="s">
        <v>293</v>
      </c>
      <c r="C3035" s="89" t="s">
        <v>53</v>
      </c>
      <c r="D3035" s="89" t="s">
        <v>311</v>
      </c>
      <c r="E3035" s="89" t="s">
        <v>312</v>
      </c>
      <c r="F3035" s="72">
        <v>0.8</v>
      </c>
      <c r="G3035" s="72">
        <v>6.8</v>
      </c>
      <c r="H3035" s="72">
        <v>10.199999999999999</v>
      </c>
      <c r="I3035" s="129" t="str">
        <f>LOOKUP(MOD(J3035,360),{0,45,90,135,180,225,270,315},{"N","NE","E","SE","S","SW","W","NW"})</f>
        <v>N</v>
      </c>
      <c r="J3035" s="129" t="s">
        <v>336</v>
      </c>
    </row>
    <row r="3036" spans="1:10" x14ac:dyDescent="0.25">
      <c r="A3036" s="107">
        <v>43933</v>
      </c>
      <c r="B3036" s="89" t="s">
        <v>293</v>
      </c>
      <c r="C3036" s="89" t="s">
        <v>53</v>
      </c>
      <c r="D3036" s="89" t="s">
        <v>311</v>
      </c>
      <c r="E3036" s="89" t="s">
        <v>312</v>
      </c>
      <c r="F3036" s="72">
        <v>0.6</v>
      </c>
      <c r="G3036" s="72">
        <v>1.6</v>
      </c>
      <c r="H3036" s="72">
        <v>4.2</v>
      </c>
      <c r="I3036" s="129" t="str">
        <f>LOOKUP(MOD(J3036,360),{0,45,90,135,180,225,270,315},{"N","NE","E","SE","S","SW","W","NW"})</f>
        <v>SW</v>
      </c>
      <c r="J3036" s="129" t="s">
        <v>330</v>
      </c>
    </row>
    <row r="3037" spans="1:10" x14ac:dyDescent="0.25">
      <c r="A3037" s="107">
        <v>43934</v>
      </c>
      <c r="B3037" s="89" t="s">
        <v>293</v>
      </c>
      <c r="C3037" s="89" t="s">
        <v>53</v>
      </c>
      <c r="D3037" s="89" t="s">
        <v>311</v>
      </c>
      <c r="E3037" s="89" t="s">
        <v>312</v>
      </c>
      <c r="F3037" s="72">
        <v>0.5</v>
      </c>
      <c r="G3037" s="72">
        <v>1.4</v>
      </c>
      <c r="H3037" s="72">
        <v>2.6</v>
      </c>
      <c r="I3037" s="129" t="str">
        <f>LOOKUP(MOD(J3037,360),{0,45,90,135,180,225,270,315},{"N","NE","E","SE","S","SW","W","NW"})</f>
        <v>N</v>
      </c>
      <c r="J3037" s="129" t="s">
        <v>336</v>
      </c>
    </row>
    <row r="3038" spans="1:10" x14ac:dyDescent="0.25">
      <c r="A3038" s="107">
        <v>43935</v>
      </c>
      <c r="B3038" s="89" t="s">
        <v>293</v>
      </c>
      <c r="C3038" s="89" t="s">
        <v>53</v>
      </c>
      <c r="D3038" s="89" t="s">
        <v>311</v>
      </c>
      <c r="E3038" s="89" t="s">
        <v>312</v>
      </c>
      <c r="F3038" s="72">
        <v>0.6</v>
      </c>
      <c r="G3038" s="72">
        <v>1.8</v>
      </c>
      <c r="H3038" s="72">
        <v>4.3</v>
      </c>
      <c r="I3038" s="129" t="str">
        <f>LOOKUP(MOD(J3038,360),{0,45,90,135,180,225,270,315},{"N","NE","E","SE","S","SW","W","NW"})</f>
        <v>N</v>
      </c>
      <c r="J3038" s="129" t="s">
        <v>337</v>
      </c>
    </row>
    <row r="3039" spans="1:10" x14ac:dyDescent="0.25">
      <c r="A3039" s="107">
        <v>43936</v>
      </c>
      <c r="B3039" s="89" t="s">
        <v>293</v>
      </c>
      <c r="C3039" s="89" t="s">
        <v>53</v>
      </c>
      <c r="D3039" s="89" t="s">
        <v>311</v>
      </c>
      <c r="E3039" s="89" t="s">
        <v>312</v>
      </c>
      <c r="F3039" s="72">
        <v>0.6</v>
      </c>
      <c r="G3039" s="72">
        <v>2</v>
      </c>
      <c r="H3039" s="72">
        <v>3.6</v>
      </c>
      <c r="I3039" s="129" t="str">
        <f>LOOKUP(MOD(J3039,360),{0,45,90,135,180,225,270,315},{"N","NE","E","SE","S","SW","W","NW"})</f>
        <v>NW</v>
      </c>
      <c r="J3039" s="129" t="s">
        <v>332</v>
      </c>
    </row>
    <row r="3040" spans="1:10" x14ac:dyDescent="0.25">
      <c r="A3040" s="107">
        <v>43937</v>
      </c>
      <c r="B3040" s="89" t="s">
        <v>293</v>
      </c>
      <c r="C3040" s="89" t="s">
        <v>53</v>
      </c>
      <c r="D3040" s="89" t="s">
        <v>311</v>
      </c>
      <c r="E3040" s="89" t="s">
        <v>312</v>
      </c>
      <c r="F3040" s="72">
        <v>1.6</v>
      </c>
      <c r="G3040" s="72">
        <v>4.5</v>
      </c>
      <c r="H3040" s="72">
        <v>9.1999999999999993</v>
      </c>
      <c r="I3040" s="129" t="str">
        <f>LOOKUP(MOD(J3040,360),{0,45,90,135,180,225,270,315},{"N","NE","E","SE","S","SW","W","NW"})</f>
        <v>NE</v>
      </c>
      <c r="J3040" s="129" t="s">
        <v>331</v>
      </c>
    </row>
    <row r="3041" spans="1:10" x14ac:dyDescent="0.25">
      <c r="A3041" s="107">
        <v>43938</v>
      </c>
      <c r="B3041" s="89" t="s">
        <v>293</v>
      </c>
      <c r="C3041" s="89" t="s">
        <v>53</v>
      </c>
      <c r="D3041" s="89" t="s">
        <v>311</v>
      </c>
      <c r="E3041" s="89" t="s">
        <v>312</v>
      </c>
      <c r="F3041" s="72">
        <v>2.1</v>
      </c>
      <c r="G3041" s="72">
        <v>4.5</v>
      </c>
      <c r="H3041" s="72">
        <v>7.9</v>
      </c>
      <c r="I3041" s="129" t="str">
        <f>LOOKUP(MOD(J3041,360),{0,45,90,135,180,225,270,315},{"N","NE","E","SE","S","SW","W","NW"})</f>
        <v>W</v>
      </c>
      <c r="J3041" s="129" t="s">
        <v>328</v>
      </c>
    </row>
    <row r="3042" spans="1:10" x14ac:dyDescent="0.25">
      <c r="A3042" s="107">
        <v>43939</v>
      </c>
      <c r="B3042" s="89" t="s">
        <v>293</v>
      </c>
      <c r="C3042" s="89" t="s">
        <v>53</v>
      </c>
      <c r="D3042" s="89" t="s">
        <v>311</v>
      </c>
      <c r="E3042" s="89" t="s">
        <v>312</v>
      </c>
      <c r="F3042" s="72">
        <v>0</v>
      </c>
      <c r="G3042" s="72">
        <v>3.4</v>
      </c>
      <c r="H3042" s="72">
        <v>6.9</v>
      </c>
      <c r="I3042" s="129" t="str">
        <f>LOOKUP(MOD(J3042,360),{0,45,90,135,180,225,270,315},{"N","NE","E","SE","S","SW","W","NW"})</f>
        <v>E</v>
      </c>
      <c r="J3042" s="129" t="s">
        <v>329</v>
      </c>
    </row>
    <row r="3043" spans="1:10" x14ac:dyDescent="0.25">
      <c r="A3043" s="107">
        <v>43940</v>
      </c>
      <c r="B3043" s="89" t="s">
        <v>293</v>
      </c>
      <c r="C3043" s="89" t="s">
        <v>53</v>
      </c>
      <c r="D3043" s="89" t="s">
        <v>311</v>
      </c>
      <c r="E3043" s="89" t="s">
        <v>312</v>
      </c>
      <c r="F3043" s="72">
        <v>0</v>
      </c>
      <c r="G3043" s="72">
        <v>1.4</v>
      </c>
      <c r="H3043" s="72">
        <v>2.7</v>
      </c>
      <c r="I3043" s="129" t="str">
        <f>LOOKUP(MOD(J3043,360),{0,45,90,135,180,225,270,315},{"N","NE","E","SE","S","SW","W","NW"})</f>
        <v>SW</v>
      </c>
      <c r="J3043" s="129" t="s">
        <v>330</v>
      </c>
    </row>
    <row r="3044" spans="1:10" x14ac:dyDescent="0.25">
      <c r="A3044" s="107">
        <v>43941</v>
      </c>
      <c r="B3044" s="89" t="s">
        <v>293</v>
      </c>
      <c r="C3044" s="89" t="s">
        <v>53</v>
      </c>
      <c r="D3044" s="89" t="s">
        <v>311</v>
      </c>
      <c r="E3044" s="89" t="s">
        <v>312</v>
      </c>
      <c r="F3044" s="72">
        <v>0.7</v>
      </c>
      <c r="G3044" s="72">
        <v>3.4</v>
      </c>
      <c r="H3044" s="72">
        <v>7.6</v>
      </c>
      <c r="I3044" s="129" t="str">
        <f>LOOKUP(MOD(J3044,360),{0,45,90,135,180,225,270,315},{"N","NE","E","SE","S","SW","W","NW"})</f>
        <v>NE</v>
      </c>
      <c r="J3044" s="129" t="s">
        <v>331</v>
      </c>
    </row>
    <row r="3045" spans="1:10" x14ac:dyDescent="0.25">
      <c r="A3045" s="107">
        <v>43942</v>
      </c>
      <c r="B3045" s="89" t="s">
        <v>293</v>
      </c>
      <c r="C3045" s="89" t="s">
        <v>53</v>
      </c>
      <c r="D3045" s="89" t="s">
        <v>311</v>
      </c>
      <c r="E3045" s="89" t="s">
        <v>312</v>
      </c>
      <c r="F3045" s="72">
        <v>0.8</v>
      </c>
      <c r="G3045" s="72">
        <v>2.9</v>
      </c>
      <c r="H3045" s="72">
        <v>5.6</v>
      </c>
      <c r="I3045" s="129" t="str">
        <f>LOOKUP(MOD(J3045,360),{0,45,90,135,180,225,270,315},{"N","NE","E","SE","S","SW","W","NW"})</f>
        <v>SW</v>
      </c>
      <c r="J3045" s="129" t="s">
        <v>330</v>
      </c>
    </row>
    <row r="3046" spans="1:10" x14ac:dyDescent="0.25">
      <c r="A3046" s="107">
        <v>43943</v>
      </c>
      <c r="B3046" s="89" t="s">
        <v>293</v>
      </c>
      <c r="C3046" s="89" t="s">
        <v>53</v>
      </c>
      <c r="D3046" s="89" t="s">
        <v>311</v>
      </c>
      <c r="E3046" s="89" t="s">
        <v>312</v>
      </c>
      <c r="F3046" s="72">
        <v>0.6</v>
      </c>
      <c r="G3046" s="72">
        <v>2.7</v>
      </c>
      <c r="H3046" s="72">
        <v>5.0999999999999996</v>
      </c>
      <c r="I3046" s="129" t="str">
        <f>LOOKUP(MOD(J3046,360),{0,45,90,135,180,225,270,315},{"N","NE","E","SE","S","SW","W","NW"})</f>
        <v>SW</v>
      </c>
      <c r="J3046" s="129" t="s">
        <v>330</v>
      </c>
    </row>
    <row r="3047" spans="1:10" x14ac:dyDescent="0.25">
      <c r="A3047" s="107">
        <v>43944</v>
      </c>
      <c r="B3047" s="89" t="s">
        <v>293</v>
      </c>
      <c r="C3047" s="89" t="s">
        <v>53</v>
      </c>
      <c r="D3047" s="89" t="s">
        <v>311</v>
      </c>
      <c r="E3047" s="89" t="s">
        <v>312</v>
      </c>
      <c r="F3047" s="72">
        <v>0.6</v>
      </c>
      <c r="G3047" s="72">
        <v>2.2999999999999998</v>
      </c>
      <c r="H3047" s="72">
        <v>4.8</v>
      </c>
      <c r="I3047" s="129" t="str">
        <f>LOOKUP(MOD(J3047,360),{0,45,90,135,180,225,270,315},{"N","NE","E","SE","S","SW","W","NW"})</f>
        <v>NE</v>
      </c>
      <c r="J3047" s="129" t="s">
        <v>331</v>
      </c>
    </row>
    <row r="3048" spans="1:10" x14ac:dyDescent="0.25">
      <c r="A3048" s="107">
        <v>43945</v>
      </c>
      <c r="B3048" s="89" t="s">
        <v>293</v>
      </c>
      <c r="C3048" s="89" t="s">
        <v>53</v>
      </c>
      <c r="D3048" s="89" t="s">
        <v>311</v>
      </c>
      <c r="E3048" s="89" t="s">
        <v>312</v>
      </c>
      <c r="F3048" s="72">
        <v>0</v>
      </c>
      <c r="G3048" s="72">
        <v>3.1</v>
      </c>
      <c r="H3048" s="72">
        <v>5.9</v>
      </c>
      <c r="I3048" s="129" t="str">
        <f>LOOKUP(MOD(J3048,360),{0,45,90,135,180,225,270,315},{"N","NE","E","SE","S","SW","W","NW"})</f>
        <v>NE</v>
      </c>
      <c r="J3048" s="129" t="s">
        <v>331</v>
      </c>
    </row>
    <row r="3049" spans="1:10" x14ac:dyDescent="0.25">
      <c r="A3049" s="107">
        <v>43946</v>
      </c>
      <c r="B3049" s="89" t="s">
        <v>293</v>
      </c>
      <c r="C3049" s="89" t="s">
        <v>53</v>
      </c>
      <c r="D3049" s="89" t="s">
        <v>311</v>
      </c>
      <c r="E3049" s="89" t="s">
        <v>312</v>
      </c>
      <c r="F3049" s="72">
        <v>0.5</v>
      </c>
      <c r="G3049" s="72">
        <v>2</v>
      </c>
      <c r="H3049" s="72">
        <v>5.2</v>
      </c>
      <c r="I3049" s="129" t="str">
        <f>LOOKUP(MOD(J3049,360),{0,45,90,135,180,225,270,315},{"N","NE","E","SE","S","SW","W","NW"})</f>
        <v>SW</v>
      </c>
      <c r="J3049" s="129" t="s">
        <v>330</v>
      </c>
    </row>
    <row r="3050" spans="1:10" x14ac:dyDescent="0.25">
      <c r="A3050" s="107">
        <v>43947</v>
      </c>
      <c r="B3050" s="89" t="s">
        <v>293</v>
      </c>
      <c r="C3050" s="89" t="s">
        <v>53</v>
      </c>
      <c r="D3050" s="89" t="s">
        <v>311</v>
      </c>
      <c r="E3050" s="89" t="s">
        <v>312</v>
      </c>
      <c r="F3050" s="72">
        <v>0</v>
      </c>
      <c r="G3050" s="72">
        <v>3.8</v>
      </c>
      <c r="H3050" s="72">
        <v>9.9</v>
      </c>
      <c r="I3050" s="129" t="str">
        <f>LOOKUP(MOD(J3050,360),{0,45,90,135,180,225,270,315},{"N","NE","E","SE","S","SW","W","NW"})</f>
        <v>SW</v>
      </c>
      <c r="J3050" s="129" t="s">
        <v>330</v>
      </c>
    </row>
    <row r="3051" spans="1:10" x14ac:dyDescent="0.25">
      <c r="A3051" s="107">
        <v>43948</v>
      </c>
      <c r="B3051" s="89" t="s">
        <v>293</v>
      </c>
      <c r="C3051" s="89" t="s">
        <v>53</v>
      </c>
      <c r="D3051" s="89" t="s">
        <v>311</v>
      </c>
      <c r="E3051" s="89" t="s">
        <v>312</v>
      </c>
      <c r="F3051" s="72">
        <v>0.6</v>
      </c>
      <c r="G3051" s="72">
        <v>2.1</v>
      </c>
      <c r="H3051" s="72">
        <v>4.8</v>
      </c>
      <c r="I3051" s="129" t="str">
        <f>LOOKUP(MOD(J3051,360),{0,45,90,135,180,225,270,315},{"N","NE","E","SE","S","SW","W","NW"})</f>
        <v>SE</v>
      </c>
      <c r="J3051" s="129" t="s">
        <v>334</v>
      </c>
    </row>
    <row r="3052" spans="1:10" x14ac:dyDescent="0.25">
      <c r="A3052" s="107">
        <v>43949</v>
      </c>
      <c r="B3052" s="89" t="s">
        <v>293</v>
      </c>
      <c r="C3052" s="89" t="s">
        <v>53</v>
      </c>
      <c r="D3052" s="89" t="s">
        <v>311</v>
      </c>
      <c r="E3052" s="89" t="s">
        <v>312</v>
      </c>
      <c r="F3052" s="72">
        <v>0.5</v>
      </c>
      <c r="G3052" s="72">
        <v>2.2999999999999998</v>
      </c>
      <c r="H3052" s="72">
        <v>5</v>
      </c>
      <c r="I3052" s="129" t="str">
        <f>LOOKUP(MOD(J3052,360),{0,45,90,135,180,225,270,315},{"N","NE","E","SE","S","SW","W","NW"})</f>
        <v>SE</v>
      </c>
      <c r="J3052" s="129" t="s">
        <v>334</v>
      </c>
    </row>
    <row r="3053" spans="1:10" x14ac:dyDescent="0.25">
      <c r="A3053" s="107">
        <v>43950</v>
      </c>
      <c r="B3053" s="89" t="s">
        <v>293</v>
      </c>
      <c r="C3053" s="89" t="s">
        <v>53</v>
      </c>
      <c r="D3053" s="89" t="s">
        <v>311</v>
      </c>
      <c r="E3053" s="89" t="s">
        <v>312</v>
      </c>
      <c r="F3053" s="72">
        <v>0</v>
      </c>
      <c r="G3053" s="72">
        <v>1.6</v>
      </c>
      <c r="H3053" s="72">
        <v>5.0999999999999996</v>
      </c>
      <c r="I3053" s="129" t="str">
        <f>LOOKUP(MOD(J3053,360),{0,45,90,135,180,225,270,315},{"N","NE","E","SE","S","SW","W","NW"})</f>
        <v>SW</v>
      </c>
      <c r="J3053" s="129" t="s">
        <v>330</v>
      </c>
    </row>
    <row r="3054" spans="1:10" x14ac:dyDescent="0.25">
      <c r="A3054" s="107">
        <v>43951</v>
      </c>
      <c r="B3054" s="89" t="s">
        <v>293</v>
      </c>
      <c r="C3054" s="89" t="s">
        <v>53</v>
      </c>
      <c r="D3054" s="89" t="s">
        <v>311</v>
      </c>
      <c r="E3054" s="89" t="s">
        <v>312</v>
      </c>
      <c r="F3054" s="72">
        <v>0.6</v>
      </c>
      <c r="G3054" s="72">
        <v>4.9000000000000004</v>
      </c>
      <c r="H3054" s="72">
        <v>10.3</v>
      </c>
      <c r="I3054" s="129" t="str">
        <f>LOOKUP(MOD(J3054,360),{0,45,90,135,180,225,270,315},{"N","NE","E","SE","S","SW","W","NW"})</f>
        <v>W</v>
      </c>
      <c r="J3054" s="129" t="s">
        <v>328</v>
      </c>
    </row>
    <row r="3055" spans="1:10" x14ac:dyDescent="0.25">
      <c r="A3055" s="107">
        <v>43952</v>
      </c>
      <c r="B3055" s="89" t="s">
        <v>293</v>
      </c>
      <c r="C3055" s="89" t="s">
        <v>53</v>
      </c>
      <c r="D3055" s="89" t="s">
        <v>311</v>
      </c>
      <c r="E3055" s="89" t="s">
        <v>312</v>
      </c>
      <c r="F3055" s="72">
        <v>3.5</v>
      </c>
      <c r="G3055" s="72">
        <v>8.1</v>
      </c>
      <c r="H3055" s="72">
        <v>10.4</v>
      </c>
      <c r="I3055" s="129" t="str">
        <f>LOOKUP(MOD(J3055,360),{0,45,90,135,180,225,270,315},{"N","NE","E","SE","S","SW","W","NW"})</f>
        <v>N</v>
      </c>
      <c r="J3055" s="129" t="s">
        <v>336</v>
      </c>
    </row>
    <row r="3056" spans="1:10" x14ac:dyDescent="0.25">
      <c r="A3056" s="107">
        <v>43953</v>
      </c>
      <c r="B3056" s="89" t="s">
        <v>293</v>
      </c>
      <c r="C3056" s="89" t="s">
        <v>53</v>
      </c>
      <c r="D3056" s="89" t="s">
        <v>311</v>
      </c>
      <c r="E3056" s="89" t="s">
        <v>312</v>
      </c>
      <c r="F3056" s="72">
        <v>3</v>
      </c>
      <c r="G3056" s="72">
        <v>7.6</v>
      </c>
      <c r="H3056" s="72">
        <v>10.5</v>
      </c>
      <c r="I3056" s="129" t="str">
        <f>LOOKUP(MOD(J3056,360),{0,45,90,135,180,225,270,315},{"N","NE","E","SE","S","SW","W","NW"})</f>
        <v>NW</v>
      </c>
      <c r="J3056" s="129" t="s">
        <v>332</v>
      </c>
    </row>
    <row r="3057" spans="1:10" x14ac:dyDescent="0.25">
      <c r="A3057" s="107">
        <v>43954</v>
      </c>
      <c r="B3057" s="89" t="s">
        <v>293</v>
      </c>
      <c r="C3057" s="89" t="s">
        <v>53</v>
      </c>
      <c r="D3057" s="89" t="s">
        <v>311</v>
      </c>
      <c r="E3057" s="89" t="s">
        <v>312</v>
      </c>
      <c r="F3057" s="72">
        <v>0.5</v>
      </c>
      <c r="G3057" s="72">
        <v>2.9</v>
      </c>
      <c r="H3057" s="72">
        <v>6.2</v>
      </c>
      <c r="I3057" s="129" t="str">
        <f>LOOKUP(MOD(J3057,360),{0,45,90,135,180,225,270,315},{"N","NE","E","SE","S","SW","W","NW"})</f>
        <v>N</v>
      </c>
      <c r="J3057" s="129" t="s">
        <v>337</v>
      </c>
    </row>
    <row r="3058" spans="1:10" x14ac:dyDescent="0.25">
      <c r="A3058" s="107">
        <v>43955</v>
      </c>
      <c r="B3058" s="89" t="s">
        <v>293</v>
      </c>
      <c r="C3058" s="89" t="s">
        <v>53</v>
      </c>
      <c r="D3058" s="89" t="s">
        <v>311</v>
      </c>
      <c r="E3058" s="89" t="s">
        <v>312</v>
      </c>
      <c r="F3058" s="72">
        <v>0.2</v>
      </c>
      <c r="G3058" s="72">
        <v>1.5</v>
      </c>
      <c r="H3058" s="72">
        <v>3.5</v>
      </c>
      <c r="I3058" s="129" t="str">
        <f>LOOKUP(MOD(J3058,360),{0,45,90,135,180,225,270,315},{"N","NE","E","SE","S","SW","W","NW"})</f>
        <v>SW</v>
      </c>
      <c r="J3058" s="129" t="s">
        <v>330</v>
      </c>
    </row>
    <row r="3059" spans="1:10" x14ac:dyDescent="0.25">
      <c r="A3059" s="107">
        <v>43956</v>
      </c>
      <c r="B3059" s="89" t="s">
        <v>293</v>
      </c>
      <c r="C3059" s="89" t="s">
        <v>53</v>
      </c>
      <c r="D3059" s="89" t="s">
        <v>311</v>
      </c>
      <c r="E3059" s="89" t="s">
        <v>312</v>
      </c>
      <c r="F3059" s="72">
        <v>0</v>
      </c>
      <c r="G3059" s="72">
        <v>0.9</v>
      </c>
      <c r="H3059" s="72">
        <v>3.9</v>
      </c>
      <c r="I3059" s="129" t="str">
        <f>LOOKUP(MOD(J3059,360),{0,45,90,135,180,225,270,315},{"N","NE","E","SE","S","SW","W","NW"})</f>
        <v>E</v>
      </c>
      <c r="J3059" s="129" t="s">
        <v>329</v>
      </c>
    </row>
    <row r="3060" spans="1:10" x14ac:dyDescent="0.25">
      <c r="A3060" s="107">
        <v>43957</v>
      </c>
      <c r="B3060" s="89" t="s">
        <v>293</v>
      </c>
      <c r="C3060" s="89" t="s">
        <v>53</v>
      </c>
      <c r="D3060" s="89" t="s">
        <v>311</v>
      </c>
      <c r="E3060" s="89" t="s">
        <v>312</v>
      </c>
      <c r="F3060" s="72">
        <v>0.5</v>
      </c>
      <c r="G3060" s="72">
        <v>0.9</v>
      </c>
      <c r="H3060" s="72">
        <v>3</v>
      </c>
      <c r="I3060" s="129" t="str">
        <f>LOOKUP(MOD(J3060,360),{0,45,90,135,180,225,270,315},{"N","NE","E","SE","S","SW","W","NW"})</f>
        <v>W</v>
      </c>
      <c r="J3060" s="129" t="s">
        <v>328</v>
      </c>
    </row>
    <row r="3061" spans="1:10" x14ac:dyDescent="0.25">
      <c r="A3061" s="107">
        <v>43958</v>
      </c>
      <c r="B3061" s="89" t="s">
        <v>293</v>
      </c>
      <c r="C3061" s="89" t="s">
        <v>53</v>
      </c>
      <c r="D3061" s="89" t="s">
        <v>311</v>
      </c>
      <c r="E3061" s="89" t="s">
        <v>312</v>
      </c>
      <c r="F3061" s="72">
        <v>0.5</v>
      </c>
      <c r="G3061" s="72">
        <v>1.6</v>
      </c>
      <c r="H3061" s="72">
        <v>5</v>
      </c>
      <c r="I3061" s="129" t="str">
        <f>LOOKUP(MOD(J3061,360),{0,45,90,135,180,225,270,315},{"N","NE","E","SE","S","SW","W","NW"})</f>
        <v>W</v>
      </c>
      <c r="J3061" s="129" t="s">
        <v>328</v>
      </c>
    </row>
    <row r="3062" spans="1:10" x14ac:dyDescent="0.25">
      <c r="A3062" s="107">
        <v>43959</v>
      </c>
      <c r="B3062" s="89" t="s">
        <v>293</v>
      </c>
      <c r="C3062" s="89" t="s">
        <v>53</v>
      </c>
      <c r="D3062" s="89" t="s">
        <v>311</v>
      </c>
      <c r="E3062" s="89" t="s">
        <v>312</v>
      </c>
      <c r="F3062" s="72">
        <v>0.3</v>
      </c>
      <c r="G3062" s="72">
        <v>2</v>
      </c>
      <c r="H3062" s="72">
        <v>5.8</v>
      </c>
      <c r="I3062" s="129" t="str">
        <f>LOOKUP(MOD(J3062,360),{0,45,90,135,180,225,270,315},{"N","NE","E","SE","S","SW","W","NW"})</f>
        <v>W</v>
      </c>
      <c r="J3062" s="129" t="s">
        <v>328</v>
      </c>
    </row>
    <row r="3063" spans="1:10" x14ac:dyDescent="0.25">
      <c r="A3063" s="107">
        <v>43960</v>
      </c>
      <c r="B3063" s="89" t="s">
        <v>293</v>
      </c>
      <c r="C3063" s="89" t="s">
        <v>53</v>
      </c>
      <c r="D3063" s="89" t="s">
        <v>311</v>
      </c>
      <c r="E3063" s="89" t="s">
        <v>312</v>
      </c>
      <c r="F3063" s="72">
        <v>0.6</v>
      </c>
      <c r="G3063" s="72">
        <v>2.4</v>
      </c>
      <c r="H3063" s="72">
        <v>9</v>
      </c>
      <c r="I3063" s="129" t="str">
        <f>LOOKUP(MOD(J3063,360),{0,45,90,135,180,225,270,315},{"N","NE","E","SE","S","SW","W","NW"})</f>
        <v>W</v>
      </c>
      <c r="J3063" s="129" t="s">
        <v>328</v>
      </c>
    </row>
    <row r="3064" spans="1:10" x14ac:dyDescent="0.25">
      <c r="A3064" s="107">
        <v>43961</v>
      </c>
      <c r="B3064" s="89" t="s">
        <v>293</v>
      </c>
      <c r="C3064" s="89" t="s">
        <v>53</v>
      </c>
      <c r="D3064" s="89" t="s">
        <v>311</v>
      </c>
      <c r="E3064" s="89" t="s">
        <v>312</v>
      </c>
      <c r="F3064" s="72">
        <v>0.6</v>
      </c>
      <c r="G3064" s="72">
        <v>2.8</v>
      </c>
      <c r="H3064" s="72">
        <v>5.4</v>
      </c>
      <c r="I3064" s="129" t="str">
        <f>LOOKUP(MOD(J3064,360),{0,45,90,135,180,225,270,315},{"N","NE","E","SE","S","SW","W","NW"})</f>
        <v>W</v>
      </c>
      <c r="J3064" s="129" t="s">
        <v>328</v>
      </c>
    </row>
    <row r="3065" spans="1:10" x14ac:dyDescent="0.25">
      <c r="A3065" s="107">
        <v>43962</v>
      </c>
      <c r="B3065" s="89" t="s">
        <v>293</v>
      </c>
      <c r="C3065" s="89" t="s">
        <v>53</v>
      </c>
      <c r="D3065" s="89" t="s">
        <v>311</v>
      </c>
      <c r="E3065" s="89" t="s">
        <v>312</v>
      </c>
      <c r="F3065" s="72">
        <v>0.5</v>
      </c>
      <c r="G3065" s="72">
        <v>0.4</v>
      </c>
      <c r="H3065" s="72">
        <v>3.4</v>
      </c>
      <c r="I3065" s="129" t="str">
        <f>LOOKUP(MOD(J3065,360),{0,45,90,135,180,225,270,315},{"N","NE","E","SE","S","SW","W","NW"})</f>
        <v>NW</v>
      </c>
      <c r="J3065" s="129" t="s">
        <v>332</v>
      </c>
    </row>
    <row r="3066" spans="1:10" x14ac:dyDescent="0.25">
      <c r="A3066" s="107">
        <v>43963</v>
      </c>
      <c r="B3066" s="89" t="s">
        <v>293</v>
      </c>
      <c r="C3066" s="89" t="s">
        <v>53</v>
      </c>
      <c r="D3066" s="89" t="s">
        <v>311</v>
      </c>
      <c r="E3066" s="89" t="s">
        <v>312</v>
      </c>
      <c r="F3066" s="72">
        <v>0</v>
      </c>
      <c r="G3066" s="72">
        <v>0.7</v>
      </c>
      <c r="H3066" s="72">
        <v>2.8</v>
      </c>
      <c r="I3066" s="129" t="str">
        <f>LOOKUP(MOD(J3066,360),{0,45,90,135,180,225,270,315},{"N","NE","E","SE","S","SW","W","NW"})</f>
        <v>W</v>
      </c>
      <c r="J3066" s="129" t="s">
        <v>328</v>
      </c>
    </row>
    <row r="3067" spans="1:10" x14ac:dyDescent="0.25">
      <c r="A3067" s="107">
        <v>43964</v>
      </c>
      <c r="B3067" s="89" t="s">
        <v>293</v>
      </c>
      <c r="C3067" s="89" t="s">
        <v>53</v>
      </c>
      <c r="D3067" s="89" t="s">
        <v>311</v>
      </c>
      <c r="E3067" s="89" t="s">
        <v>312</v>
      </c>
      <c r="F3067" s="72">
        <v>0.5</v>
      </c>
      <c r="G3067" s="72">
        <v>1.5</v>
      </c>
      <c r="H3067" s="72">
        <v>3.8</v>
      </c>
      <c r="I3067" s="129" t="str">
        <f>LOOKUP(MOD(J3067,360),{0,45,90,135,180,225,270,315},{"N","NE","E","SE","S","SW","W","NW"})</f>
        <v>W</v>
      </c>
      <c r="J3067" s="129" t="s">
        <v>328</v>
      </c>
    </row>
    <row r="3068" spans="1:10" x14ac:dyDescent="0.25">
      <c r="A3068" s="107">
        <v>43965</v>
      </c>
      <c r="B3068" s="89" t="s">
        <v>293</v>
      </c>
      <c r="C3068" s="89" t="s">
        <v>53</v>
      </c>
      <c r="D3068" s="89" t="s">
        <v>311</v>
      </c>
      <c r="E3068" s="89" t="s">
        <v>312</v>
      </c>
      <c r="F3068" s="72">
        <v>0</v>
      </c>
      <c r="G3068" s="72">
        <v>0.9</v>
      </c>
      <c r="H3068" s="72">
        <v>4</v>
      </c>
      <c r="I3068" s="129" t="str">
        <f>LOOKUP(MOD(J3068,360),{0,45,90,135,180,225,270,315},{"N","NE","E","SE","S","SW","W","NW"})</f>
        <v>E</v>
      </c>
      <c r="J3068" s="129" t="s">
        <v>329</v>
      </c>
    </row>
    <row r="3069" spans="1:10" x14ac:dyDescent="0.25">
      <c r="A3069" s="107">
        <v>43966</v>
      </c>
      <c r="B3069" s="89" t="s">
        <v>293</v>
      </c>
      <c r="C3069" s="89" t="s">
        <v>53</v>
      </c>
      <c r="D3069" s="89" t="s">
        <v>311</v>
      </c>
      <c r="E3069" s="89" t="s">
        <v>312</v>
      </c>
      <c r="F3069" s="72">
        <v>0.5</v>
      </c>
      <c r="G3069" s="72">
        <v>1.5</v>
      </c>
      <c r="H3069" s="72">
        <v>4.3</v>
      </c>
      <c r="I3069" s="129" t="str">
        <f>LOOKUP(MOD(J3069,360),{0,45,90,135,180,225,270,315},{"N","NE","E","SE","S","SW","W","NW"})</f>
        <v>SE</v>
      </c>
      <c r="J3069" s="129" t="s">
        <v>334</v>
      </c>
    </row>
    <row r="3070" spans="1:10" x14ac:dyDescent="0.25">
      <c r="A3070" s="107">
        <v>43967</v>
      </c>
      <c r="B3070" s="89" t="s">
        <v>293</v>
      </c>
      <c r="C3070" s="89" t="s">
        <v>53</v>
      </c>
      <c r="D3070" s="89" t="s">
        <v>311</v>
      </c>
      <c r="E3070" s="89" t="s">
        <v>312</v>
      </c>
      <c r="F3070" s="72">
        <v>0</v>
      </c>
      <c r="G3070" s="72">
        <v>1.5</v>
      </c>
      <c r="H3070" s="72">
        <v>4.3</v>
      </c>
      <c r="I3070" s="129" t="str">
        <f>LOOKUP(MOD(J3070,360),{0,45,90,135,180,225,270,315},{"N","NE","E","SE","S","SW","W","NW"})</f>
        <v>E</v>
      </c>
      <c r="J3070" s="129" t="s">
        <v>329</v>
      </c>
    </row>
    <row r="3071" spans="1:10" x14ac:dyDescent="0.25">
      <c r="A3071" s="107">
        <v>43968</v>
      </c>
      <c r="B3071" s="89" t="s">
        <v>293</v>
      </c>
      <c r="C3071" s="89" t="s">
        <v>53</v>
      </c>
      <c r="D3071" s="89" t="s">
        <v>311</v>
      </c>
      <c r="E3071" s="89" t="s">
        <v>312</v>
      </c>
      <c r="F3071" s="72">
        <v>0.6</v>
      </c>
      <c r="G3071" s="72">
        <v>1.5</v>
      </c>
      <c r="H3071" s="72">
        <v>4.0999999999999996</v>
      </c>
      <c r="I3071" s="129" t="str">
        <f>LOOKUP(MOD(J3071,360),{0,45,90,135,180,225,270,315},{"N","NE","E","SE","S","SW","W","NW"})</f>
        <v>E</v>
      </c>
      <c r="J3071" s="129" t="s">
        <v>329</v>
      </c>
    </row>
    <row r="3072" spans="1:10" x14ac:dyDescent="0.25">
      <c r="A3072" s="107">
        <v>43969</v>
      </c>
      <c r="B3072" s="89" t="s">
        <v>293</v>
      </c>
      <c r="C3072" s="89" t="s">
        <v>53</v>
      </c>
      <c r="D3072" s="89" t="s">
        <v>311</v>
      </c>
      <c r="E3072" s="89" t="s">
        <v>312</v>
      </c>
      <c r="F3072" s="72">
        <v>0</v>
      </c>
      <c r="G3072" s="72">
        <v>1.9</v>
      </c>
      <c r="H3072" s="72">
        <v>4.9000000000000004</v>
      </c>
      <c r="I3072" s="129" t="str">
        <f>LOOKUP(MOD(J3072,360),{0,45,90,135,180,225,270,315},{"N","NE","E","SE","S","SW","W","NW"})</f>
        <v>E</v>
      </c>
      <c r="J3072" s="129" t="s">
        <v>329</v>
      </c>
    </row>
    <row r="3073" spans="1:10" x14ac:dyDescent="0.25">
      <c r="A3073" s="107">
        <v>43970</v>
      </c>
      <c r="B3073" s="89" t="s">
        <v>293</v>
      </c>
      <c r="C3073" s="89" t="s">
        <v>53</v>
      </c>
      <c r="D3073" s="89" t="s">
        <v>311</v>
      </c>
      <c r="E3073" s="89" t="s">
        <v>312</v>
      </c>
      <c r="F3073" s="72">
        <v>0.5</v>
      </c>
      <c r="G3073" s="72">
        <v>0.7</v>
      </c>
      <c r="H3073" s="72">
        <v>2.8</v>
      </c>
      <c r="I3073" s="129" t="str">
        <f>LOOKUP(MOD(J3073,360),{0,45,90,135,180,225,270,315},{"N","NE","E","SE","S","SW","W","NW"})</f>
        <v>SE</v>
      </c>
      <c r="J3073" s="129" t="s">
        <v>334</v>
      </c>
    </row>
    <row r="3074" spans="1:10" x14ac:dyDescent="0.25">
      <c r="A3074" s="107">
        <v>43971</v>
      </c>
      <c r="B3074" s="89" t="s">
        <v>293</v>
      </c>
      <c r="C3074" s="89" t="s">
        <v>53</v>
      </c>
      <c r="D3074" s="89" t="s">
        <v>311</v>
      </c>
      <c r="E3074" s="89" t="s">
        <v>312</v>
      </c>
      <c r="F3074" s="72">
        <v>0</v>
      </c>
      <c r="G3074" s="72">
        <v>2.2999999999999998</v>
      </c>
      <c r="H3074" s="72">
        <v>7</v>
      </c>
      <c r="I3074" s="129" t="str">
        <f>LOOKUP(MOD(J3074,360),{0,45,90,135,180,225,270,315},{"N","NE","E","SE","S","SW","W","NW"})</f>
        <v>NW</v>
      </c>
      <c r="J3074" s="129" t="s">
        <v>332</v>
      </c>
    </row>
    <row r="3075" spans="1:10" x14ac:dyDescent="0.25">
      <c r="A3075" s="107">
        <v>43972</v>
      </c>
      <c r="B3075" s="89" t="s">
        <v>293</v>
      </c>
      <c r="C3075" s="89" t="s">
        <v>53</v>
      </c>
      <c r="D3075" s="89" t="s">
        <v>311</v>
      </c>
      <c r="E3075" s="89" t="s">
        <v>312</v>
      </c>
      <c r="F3075" s="72">
        <v>0.6</v>
      </c>
      <c r="G3075" s="72">
        <v>2</v>
      </c>
      <c r="H3075" s="72">
        <v>8</v>
      </c>
      <c r="I3075" s="129" t="str">
        <f>LOOKUP(MOD(J3075,360),{0,45,90,135,180,225,270,315},{"N","NE","E","SE","S","SW","W","NW"})</f>
        <v>W</v>
      </c>
      <c r="J3075" s="129" t="s">
        <v>328</v>
      </c>
    </row>
    <row r="3076" spans="1:10" x14ac:dyDescent="0.25">
      <c r="A3076" s="107">
        <v>43973</v>
      </c>
      <c r="B3076" s="89" t="s">
        <v>293</v>
      </c>
      <c r="C3076" s="89" t="s">
        <v>53</v>
      </c>
      <c r="D3076" s="89" t="s">
        <v>311</v>
      </c>
      <c r="E3076" s="89" t="s">
        <v>312</v>
      </c>
      <c r="F3076" s="72">
        <v>1.9</v>
      </c>
      <c r="G3076" s="72">
        <v>4.8</v>
      </c>
      <c r="H3076" s="72">
        <v>7.3</v>
      </c>
      <c r="I3076" s="129" t="str">
        <f>LOOKUP(MOD(J3076,360),{0,45,90,135,180,225,270,315},{"N","NE","E","SE","S","SW","W","NW"})</f>
        <v>W</v>
      </c>
      <c r="J3076" s="129" t="s">
        <v>328</v>
      </c>
    </row>
    <row r="3077" spans="1:10" x14ac:dyDescent="0.25">
      <c r="A3077" s="107">
        <v>43974</v>
      </c>
      <c r="B3077" s="89" t="s">
        <v>293</v>
      </c>
      <c r="C3077" s="89" t="s">
        <v>53</v>
      </c>
      <c r="D3077" s="89" t="s">
        <v>311</v>
      </c>
      <c r="E3077" s="89" t="s">
        <v>312</v>
      </c>
      <c r="F3077" s="72">
        <v>0.9</v>
      </c>
      <c r="G3077" s="72">
        <v>5.7</v>
      </c>
      <c r="H3077" s="72">
        <v>8.4</v>
      </c>
      <c r="I3077" s="129" t="str">
        <f>LOOKUP(MOD(J3077,360),{0,45,90,135,180,225,270,315},{"N","NE","E","SE","S","SW","W","NW"})</f>
        <v>NW</v>
      </c>
      <c r="J3077" s="129" t="s">
        <v>332</v>
      </c>
    </row>
    <row r="3078" spans="1:10" x14ac:dyDescent="0.25">
      <c r="A3078" s="107">
        <v>43975</v>
      </c>
      <c r="B3078" s="89" t="s">
        <v>293</v>
      </c>
      <c r="C3078" s="89" t="s">
        <v>53</v>
      </c>
      <c r="D3078" s="89" t="s">
        <v>311</v>
      </c>
      <c r="E3078" s="89" t="s">
        <v>312</v>
      </c>
      <c r="F3078" s="72">
        <v>0.8</v>
      </c>
      <c r="G3078" s="72">
        <v>2.2999999999999998</v>
      </c>
      <c r="H3078" s="72">
        <v>5.0999999999999996</v>
      </c>
      <c r="I3078" s="129" t="str">
        <f>LOOKUP(MOD(J3078,360),{0,45,90,135,180,225,270,315},{"N","NE","E","SE","S","SW","W","NW"})</f>
        <v>W</v>
      </c>
      <c r="J3078" s="129" t="s">
        <v>328</v>
      </c>
    </row>
    <row r="3079" spans="1:10" x14ac:dyDescent="0.25">
      <c r="A3079" s="107">
        <v>43976</v>
      </c>
      <c r="B3079" s="89" t="s">
        <v>293</v>
      </c>
      <c r="C3079" s="89" t="s">
        <v>53</v>
      </c>
      <c r="D3079" s="89" t="s">
        <v>311</v>
      </c>
      <c r="E3079" s="89" t="s">
        <v>312</v>
      </c>
      <c r="F3079" s="72">
        <v>0</v>
      </c>
      <c r="G3079" s="72">
        <v>1.2</v>
      </c>
      <c r="H3079" s="72">
        <v>3.2</v>
      </c>
      <c r="I3079" s="129" t="str">
        <f>LOOKUP(MOD(J3079,360),{0,45,90,135,180,225,270,315},{"N","NE","E","SE","S","SW","W","NW"})</f>
        <v>SW</v>
      </c>
      <c r="J3079" s="129" t="s">
        <v>330</v>
      </c>
    </row>
    <row r="3080" spans="1:10" x14ac:dyDescent="0.25">
      <c r="A3080" s="107">
        <v>43977</v>
      </c>
      <c r="B3080" s="89" t="s">
        <v>293</v>
      </c>
      <c r="C3080" s="89" t="s">
        <v>53</v>
      </c>
      <c r="D3080" s="89" t="s">
        <v>311</v>
      </c>
      <c r="E3080" s="89" t="s">
        <v>312</v>
      </c>
      <c r="F3080" s="72">
        <v>0</v>
      </c>
      <c r="G3080" s="72">
        <v>2.1</v>
      </c>
      <c r="H3080" s="72">
        <v>5</v>
      </c>
      <c r="I3080" s="129" t="str">
        <f>LOOKUP(MOD(J3080,360),{0,45,90,135,180,225,270,315},{"N","NE","E","SE","S","SW","W","NW"})</f>
        <v>SE</v>
      </c>
      <c r="J3080" s="129" t="s">
        <v>334</v>
      </c>
    </row>
    <row r="3081" spans="1:10" x14ac:dyDescent="0.25">
      <c r="A3081" s="107">
        <v>43978</v>
      </c>
      <c r="B3081" s="89" t="s">
        <v>293</v>
      </c>
      <c r="C3081" s="89" t="s">
        <v>53</v>
      </c>
      <c r="D3081" s="89" t="s">
        <v>311</v>
      </c>
      <c r="E3081" s="89" t="s">
        <v>312</v>
      </c>
      <c r="F3081" s="72">
        <v>0</v>
      </c>
      <c r="G3081" s="72">
        <v>0.1</v>
      </c>
      <c r="H3081" s="72">
        <v>1.7</v>
      </c>
      <c r="I3081" s="129" t="str">
        <f>LOOKUP(MOD(J3081,360),{0,45,90,135,180,225,270,315},{"N","NE","E","SE","S","SW","W","NW"})</f>
        <v>NE</v>
      </c>
      <c r="J3081" s="129" t="s">
        <v>331</v>
      </c>
    </row>
    <row r="3082" spans="1:10" x14ac:dyDescent="0.25">
      <c r="A3082" s="107">
        <v>43979</v>
      </c>
      <c r="B3082" s="89" t="s">
        <v>293</v>
      </c>
      <c r="C3082" s="89" t="s">
        <v>53</v>
      </c>
      <c r="D3082" s="89" t="s">
        <v>311</v>
      </c>
      <c r="E3082" s="89" t="s">
        <v>312</v>
      </c>
      <c r="F3082" s="72">
        <v>0</v>
      </c>
      <c r="G3082" s="72">
        <v>1.2</v>
      </c>
      <c r="H3082" s="72">
        <v>4</v>
      </c>
      <c r="I3082" s="129" t="str">
        <f>LOOKUP(MOD(J3082,360),{0,45,90,135,180,225,270,315},{"N","NE","E","SE","S","SW","W","NW"})</f>
        <v>NW</v>
      </c>
      <c r="J3082" s="129" t="s">
        <v>332</v>
      </c>
    </row>
    <row r="3083" spans="1:10" x14ac:dyDescent="0.25">
      <c r="A3083" s="107">
        <v>43980</v>
      </c>
      <c r="B3083" s="89" t="s">
        <v>293</v>
      </c>
      <c r="C3083" s="89" t="s">
        <v>53</v>
      </c>
      <c r="D3083" s="89" t="s">
        <v>311</v>
      </c>
      <c r="E3083" s="89" t="s">
        <v>312</v>
      </c>
      <c r="F3083" s="72">
        <v>0</v>
      </c>
      <c r="G3083" s="72">
        <v>0.5</v>
      </c>
      <c r="H3083" s="72">
        <v>4.9000000000000004</v>
      </c>
      <c r="I3083" s="129" t="str">
        <f>LOOKUP(MOD(J3083,360),{0,45,90,135,180,225,270,315},{"N","NE","E","SE","S","SW","W","NW"})</f>
        <v>E</v>
      </c>
      <c r="J3083" s="129" t="s">
        <v>329</v>
      </c>
    </row>
    <row r="3084" spans="1:10" x14ac:dyDescent="0.25">
      <c r="A3084" s="107">
        <v>43981</v>
      </c>
      <c r="B3084" s="89" t="s">
        <v>293</v>
      </c>
      <c r="C3084" s="89" t="s">
        <v>53</v>
      </c>
      <c r="D3084" s="89" t="s">
        <v>311</v>
      </c>
      <c r="E3084" s="89" t="s">
        <v>312</v>
      </c>
      <c r="F3084" s="72">
        <v>0</v>
      </c>
      <c r="G3084" s="72">
        <v>0.5</v>
      </c>
      <c r="H3084" s="72">
        <v>2.4</v>
      </c>
      <c r="I3084" s="129" t="str">
        <f>LOOKUP(MOD(J3084,360),{0,45,90,135,180,225,270,315},{"N","NE","E","SE","S","SW","W","NW"})</f>
        <v>E</v>
      </c>
      <c r="J3084" s="129" t="s">
        <v>329</v>
      </c>
    </row>
    <row r="3085" spans="1:10" x14ac:dyDescent="0.25">
      <c r="A3085" s="107">
        <v>43982</v>
      </c>
      <c r="B3085" s="89" t="s">
        <v>293</v>
      </c>
      <c r="C3085" s="89" t="s">
        <v>53</v>
      </c>
      <c r="D3085" s="89" t="s">
        <v>311</v>
      </c>
      <c r="E3085" s="89" t="s">
        <v>312</v>
      </c>
      <c r="F3085" s="72">
        <v>0</v>
      </c>
      <c r="G3085" s="72">
        <v>1.1000000000000001</v>
      </c>
      <c r="H3085" s="72">
        <v>8.1</v>
      </c>
      <c r="I3085" s="129" t="str">
        <f>LOOKUP(MOD(J3085,360),{0,45,90,135,180,225,270,315},{"N","NE","E","SE","S","SW","W","NW"})</f>
        <v>NW</v>
      </c>
      <c r="J3085" s="129" t="s">
        <v>332</v>
      </c>
    </row>
    <row r="3086" spans="1:10" x14ac:dyDescent="0.25">
      <c r="A3086" s="107">
        <v>43983</v>
      </c>
      <c r="B3086" s="89" t="s">
        <v>293</v>
      </c>
      <c r="C3086" s="89" t="s">
        <v>53</v>
      </c>
      <c r="D3086" s="89" t="s">
        <v>311</v>
      </c>
      <c r="E3086" s="89" t="s">
        <v>312</v>
      </c>
      <c r="F3086" s="72">
        <v>0</v>
      </c>
      <c r="G3086" s="72">
        <v>5.3</v>
      </c>
      <c r="H3086" s="72">
        <v>12.9</v>
      </c>
      <c r="I3086" s="129" t="str">
        <f>LOOKUP(MOD(J3086,360),{0,45,90,135,180,225,270,315},{"N","NE","E","SE","S","SW","W","NW"})</f>
        <v>W</v>
      </c>
      <c r="J3086" s="129" t="s">
        <v>328</v>
      </c>
    </row>
    <row r="3087" spans="1:10" x14ac:dyDescent="0.25">
      <c r="A3087" s="107">
        <v>43984</v>
      </c>
      <c r="B3087" s="89" t="s">
        <v>293</v>
      </c>
      <c r="C3087" s="89" t="s">
        <v>53</v>
      </c>
      <c r="D3087" s="89" t="s">
        <v>311</v>
      </c>
      <c r="E3087" s="89" t="s">
        <v>312</v>
      </c>
      <c r="F3087" s="72">
        <v>4.3</v>
      </c>
      <c r="G3087" s="72">
        <v>7.1</v>
      </c>
      <c r="H3087" s="72">
        <v>10</v>
      </c>
      <c r="I3087" s="129" t="str">
        <f>LOOKUP(MOD(J3087,360),{0,45,90,135,180,225,270,315},{"N","NE","E","SE","S","SW","W","NW"})</f>
        <v>W</v>
      </c>
      <c r="J3087" s="129" t="s">
        <v>328</v>
      </c>
    </row>
    <row r="3088" spans="1:10" x14ac:dyDescent="0.25">
      <c r="A3088" s="107">
        <v>43985</v>
      </c>
      <c r="B3088" s="89" t="s">
        <v>293</v>
      </c>
      <c r="C3088" s="89" t="s">
        <v>53</v>
      </c>
      <c r="D3088" s="89" t="s">
        <v>311</v>
      </c>
      <c r="E3088" s="89" t="s">
        <v>312</v>
      </c>
      <c r="F3088" s="72">
        <v>0.4</v>
      </c>
      <c r="G3088" s="72">
        <v>2.5</v>
      </c>
      <c r="H3088" s="72">
        <v>8</v>
      </c>
      <c r="I3088" s="129" t="str">
        <f>LOOKUP(MOD(J3088,360),{0,45,90,135,180,225,270,315},{"N","NE","E","SE","S","SW","W","NW"})</f>
        <v>NW</v>
      </c>
      <c r="J3088" s="129" t="s">
        <v>332</v>
      </c>
    </row>
    <row r="3089" spans="1:10" x14ac:dyDescent="0.25">
      <c r="A3089" s="107">
        <v>43986</v>
      </c>
      <c r="B3089" s="89" t="s">
        <v>293</v>
      </c>
      <c r="C3089" s="89" t="s">
        <v>53</v>
      </c>
      <c r="D3089" s="89" t="s">
        <v>311</v>
      </c>
      <c r="E3089" s="89" t="s">
        <v>312</v>
      </c>
      <c r="F3089" s="72">
        <v>0.5</v>
      </c>
      <c r="G3089" s="72">
        <v>0.7</v>
      </c>
      <c r="H3089" s="72">
        <v>3.7</v>
      </c>
      <c r="I3089" s="129" t="str">
        <f>LOOKUP(MOD(J3089,360),{0,45,90,135,180,225,270,315},{"N","NE","E","SE","S","SW","W","NW"})</f>
        <v>E</v>
      </c>
      <c r="J3089" s="129" t="s">
        <v>329</v>
      </c>
    </row>
    <row r="3090" spans="1:10" x14ac:dyDescent="0.25">
      <c r="A3090" s="107">
        <v>43987</v>
      </c>
      <c r="B3090" s="89" t="s">
        <v>293</v>
      </c>
      <c r="C3090" s="89" t="s">
        <v>53</v>
      </c>
      <c r="D3090" s="89" t="s">
        <v>311</v>
      </c>
      <c r="E3090" s="89" t="s">
        <v>312</v>
      </c>
      <c r="F3090" s="72">
        <v>0.6</v>
      </c>
      <c r="G3090" s="72">
        <v>1.9</v>
      </c>
      <c r="H3090" s="72">
        <v>4.5999999999999996</v>
      </c>
      <c r="I3090" s="129" t="str">
        <f>LOOKUP(MOD(J3090,360),{0,45,90,135,180,225,270,315},{"N","NE","E","SE","S","SW","W","NW"})</f>
        <v>W</v>
      </c>
      <c r="J3090" s="129" t="s">
        <v>328</v>
      </c>
    </row>
    <row r="3091" spans="1:10" x14ac:dyDescent="0.25">
      <c r="A3091" s="107">
        <v>43988</v>
      </c>
      <c r="B3091" s="89" t="s">
        <v>293</v>
      </c>
      <c r="C3091" s="89" t="s">
        <v>53</v>
      </c>
      <c r="D3091" s="89" t="s">
        <v>311</v>
      </c>
      <c r="E3091" s="89" t="s">
        <v>312</v>
      </c>
      <c r="F3091" s="72">
        <v>0.3</v>
      </c>
      <c r="G3091" s="72">
        <v>0.6</v>
      </c>
      <c r="H3091" s="72">
        <v>2.7</v>
      </c>
      <c r="I3091" s="129" t="str">
        <f>LOOKUP(MOD(J3091,360),{0,45,90,135,180,225,270,315},{"N","NE","E","SE","S","SW","W","NW"})</f>
        <v>W</v>
      </c>
      <c r="J3091" s="129" t="s">
        <v>328</v>
      </c>
    </row>
    <row r="3092" spans="1:10" x14ac:dyDescent="0.25">
      <c r="A3092" s="107">
        <v>43989</v>
      </c>
      <c r="B3092" s="89" t="s">
        <v>293</v>
      </c>
      <c r="C3092" s="89" t="s">
        <v>53</v>
      </c>
      <c r="D3092" s="89" t="s">
        <v>311</v>
      </c>
      <c r="E3092" s="89" t="s">
        <v>312</v>
      </c>
      <c r="F3092" s="72">
        <v>0.1</v>
      </c>
      <c r="G3092" s="72">
        <v>0.1</v>
      </c>
      <c r="H3092" s="72">
        <v>3</v>
      </c>
      <c r="I3092" s="129" t="str">
        <f>LOOKUP(MOD(J3092,360),{0,45,90,135,180,225,270,315},{"N","NE","E","SE","S","SW","W","NW"})</f>
        <v>SE</v>
      </c>
      <c r="J3092" s="129" t="s">
        <v>334</v>
      </c>
    </row>
    <row r="3093" spans="1:10" x14ac:dyDescent="0.25">
      <c r="A3093" s="107">
        <v>43990</v>
      </c>
      <c r="B3093" s="89" t="s">
        <v>293</v>
      </c>
      <c r="C3093" s="89" t="s">
        <v>53</v>
      </c>
      <c r="D3093" s="89" t="s">
        <v>311</v>
      </c>
      <c r="E3093" s="89" t="s">
        <v>312</v>
      </c>
      <c r="F3093" s="72">
        <v>0</v>
      </c>
      <c r="G3093" s="72">
        <v>1.2</v>
      </c>
      <c r="H3093" s="72">
        <v>4</v>
      </c>
      <c r="I3093" s="129" t="str">
        <f>LOOKUP(MOD(J3093,360),{0,45,90,135,180,225,270,315},{"N","NE","E","SE","S","SW","W","NW"})</f>
        <v>SE</v>
      </c>
      <c r="J3093" s="129" t="s">
        <v>334</v>
      </c>
    </row>
    <row r="3094" spans="1:10" x14ac:dyDescent="0.25">
      <c r="A3094" s="107">
        <v>43991</v>
      </c>
      <c r="B3094" s="89" t="s">
        <v>293</v>
      </c>
      <c r="C3094" s="89" t="s">
        <v>53</v>
      </c>
      <c r="D3094" s="89" t="s">
        <v>311</v>
      </c>
      <c r="E3094" s="89" t="s">
        <v>312</v>
      </c>
      <c r="F3094" s="72">
        <v>0.6</v>
      </c>
      <c r="G3094" s="72">
        <v>1.9</v>
      </c>
      <c r="H3094" s="72">
        <v>3.5</v>
      </c>
      <c r="I3094" s="129" t="str">
        <f>LOOKUP(MOD(J3094,360),{0,45,90,135,180,225,270,315},{"N","NE","E","SE","S","SW","W","NW"})</f>
        <v>SE</v>
      </c>
      <c r="J3094" s="129" t="s">
        <v>334</v>
      </c>
    </row>
    <row r="3095" spans="1:10" x14ac:dyDescent="0.25">
      <c r="A3095" s="107">
        <v>43992</v>
      </c>
      <c r="B3095" s="89" t="s">
        <v>293</v>
      </c>
      <c r="C3095" s="89" t="s">
        <v>53</v>
      </c>
      <c r="D3095" s="89" t="s">
        <v>311</v>
      </c>
      <c r="E3095" s="89" t="s">
        <v>312</v>
      </c>
      <c r="F3095" s="72">
        <v>0</v>
      </c>
      <c r="G3095" s="72">
        <v>0.8</v>
      </c>
      <c r="H3095" s="72">
        <v>2.2000000000000002</v>
      </c>
      <c r="I3095" s="129" t="str">
        <f>LOOKUP(MOD(J3095,360),{0,45,90,135,180,225,270,315},{"N","NE","E","SE","S","SW","W","NW"})</f>
        <v>SE</v>
      </c>
      <c r="J3095" s="129" t="s">
        <v>334</v>
      </c>
    </row>
    <row r="3096" spans="1:10" x14ac:dyDescent="0.25">
      <c r="A3096" s="107">
        <v>43993</v>
      </c>
      <c r="B3096" s="89" t="s">
        <v>293</v>
      </c>
      <c r="C3096" s="89" t="s">
        <v>53</v>
      </c>
      <c r="D3096" s="89" t="s">
        <v>311</v>
      </c>
      <c r="E3096" s="89" t="s">
        <v>312</v>
      </c>
      <c r="F3096" s="72">
        <v>0</v>
      </c>
      <c r="G3096" s="72">
        <v>0.1</v>
      </c>
      <c r="H3096" s="72">
        <v>3.6</v>
      </c>
      <c r="I3096" s="129" t="str">
        <f>LOOKUP(MOD(J3096,360),{0,45,90,135,180,225,270,315},{"N","NE","E","SE","S","SW","W","NW"})</f>
        <v>NW</v>
      </c>
      <c r="J3096" s="129" t="s">
        <v>332</v>
      </c>
    </row>
    <row r="3097" spans="1:10" x14ac:dyDescent="0.25">
      <c r="A3097" s="107">
        <v>43994</v>
      </c>
      <c r="B3097" s="89" t="s">
        <v>293</v>
      </c>
      <c r="C3097" s="89" t="s">
        <v>53</v>
      </c>
      <c r="D3097" s="89" t="s">
        <v>311</v>
      </c>
      <c r="E3097" s="89" t="s">
        <v>312</v>
      </c>
      <c r="F3097" s="72">
        <v>0.7</v>
      </c>
      <c r="G3097" s="72">
        <v>1.7</v>
      </c>
      <c r="H3097" s="72">
        <v>3.2</v>
      </c>
      <c r="I3097" s="129" t="str">
        <f>LOOKUP(MOD(J3097,360),{0,45,90,135,180,225,270,315},{"N","NE","E","SE","S","SW","W","NW"})</f>
        <v>SE</v>
      </c>
      <c r="J3097" s="129" t="s">
        <v>334</v>
      </c>
    </row>
    <row r="3098" spans="1:10" x14ac:dyDescent="0.25">
      <c r="A3098" s="107">
        <v>43995</v>
      </c>
      <c r="B3098" s="89" t="s">
        <v>293</v>
      </c>
      <c r="C3098" s="89" t="s">
        <v>53</v>
      </c>
      <c r="D3098" s="89" t="s">
        <v>311</v>
      </c>
      <c r="E3098" s="89" t="s">
        <v>312</v>
      </c>
      <c r="F3098" s="72">
        <v>0</v>
      </c>
      <c r="G3098" s="72">
        <v>0.2</v>
      </c>
      <c r="H3098" s="72">
        <v>2</v>
      </c>
      <c r="I3098" s="129" t="str">
        <f>LOOKUP(MOD(J3098,360),{0,45,90,135,180,225,270,315},{"N","NE","E","SE","S","SW","W","NW"})</f>
        <v>E</v>
      </c>
      <c r="J3098" s="129" t="s">
        <v>329</v>
      </c>
    </row>
    <row r="3099" spans="1:10" x14ac:dyDescent="0.25">
      <c r="A3099" s="107">
        <v>43996</v>
      </c>
      <c r="B3099" s="89" t="s">
        <v>293</v>
      </c>
      <c r="C3099" s="89" t="s">
        <v>53</v>
      </c>
      <c r="D3099" s="89" t="s">
        <v>311</v>
      </c>
      <c r="E3099" s="89" t="s">
        <v>312</v>
      </c>
      <c r="F3099" s="72">
        <v>0</v>
      </c>
      <c r="G3099" s="72">
        <v>3.6</v>
      </c>
      <c r="H3099" s="72">
        <v>9.6</v>
      </c>
      <c r="I3099" s="129" t="str">
        <f>LOOKUP(MOD(J3099,360),{0,45,90,135,180,225,270,315},{"N","NE","E","SE","S","SW","W","NW"})</f>
        <v>W</v>
      </c>
      <c r="J3099" s="129" t="s">
        <v>328</v>
      </c>
    </row>
    <row r="3100" spans="1:10" x14ac:dyDescent="0.25">
      <c r="A3100" s="107">
        <v>43997</v>
      </c>
      <c r="B3100" s="89" t="s">
        <v>293</v>
      </c>
      <c r="C3100" s="89" t="s">
        <v>53</v>
      </c>
      <c r="D3100" s="89" t="s">
        <v>311</v>
      </c>
      <c r="E3100" s="89" t="s">
        <v>312</v>
      </c>
      <c r="F3100" s="72">
        <v>1.1000000000000001</v>
      </c>
      <c r="G3100" s="72">
        <v>3.4</v>
      </c>
      <c r="H3100" s="72">
        <v>6.4</v>
      </c>
      <c r="I3100" s="129" t="str">
        <f>LOOKUP(MOD(J3100,360),{0,45,90,135,180,225,270,315},{"N","NE","E","SE","S","SW","W","NW"})</f>
        <v>W</v>
      </c>
      <c r="J3100" s="129" t="s">
        <v>328</v>
      </c>
    </row>
    <row r="3101" spans="1:10" x14ac:dyDescent="0.25">
      <c r="A3101" s="107">
        <v>43998</v>
      </c>
      <c r="B3101" s="89" t="s">
        <v>293</v>
      </c>
      <c r="C3101" s="89" t="s">
        <v>53</v>
      </c>
      <c r="D3101" s="89" t="s">
        <v>311</v>
      </c>
      <c r="E3101" s="89" t="s">
        <v>312</v>
      </c>
      <c r="F3101" s="72">
        <v>0.7</v>
      </c>
      <c r="G3101" s="72">
        <v>3.2</v>
      </c>
      <c r="H3101" s="72">
        <v>5.6</v>
      </c>
      <c r="I3101" s="129" t="str">
        <f>LOOKUP(MOD(J3101,360),{0,45,90,135,180,225,270,315},{"N","NE","E","SE","S","SW","W","NW"})</f>
        <v>W</v>
      </c>
      <c r="J3101" s="129" t="s">
        <v>328</v>
      </c>
    </row>
    <row r="3102" spans="1:10" x14ac:dyDescent="0.25">
      <c r="A3102" s="107">
        <v>43999</v>
      </c>
      <c r="B3102" s="89" t="s">
        <v>293</v>
      </c>
      <c r="C3102" s="89" t="s">
        <v>53</v>
      </c>
      <c r="D3102" s="89" t="s">
        <v>311</v>
      </c>
      <c r="E3102" s="89" t="s">
        <v>312</v>
      </c>
      <c r="F3102" s="72">
        <v>0.6</v>
      </c>
      <c r="G3102" s="72">
        <v>0.6</v>
      </c>
      <c r="H3102" s="72">
        <v>5</v>
      </c>
      <c r="I3102" s="129" t="str">
        <f>LOOKUP(MOD(J3102,360),{0,45,90,135,180,225,270,315},{"N","NE","E","SE","S","SW","W","NW"})</f>
        <v>SE</v>
      </c>
      <c r="J3102" s="129" t="s">
        <v>334</v>
      </c>
    </row>
    <row r="3103" spans="1:10" x14ac:dyDescent="0.25">
      <c r="A3103" s="107">
        <v>44000</v>
      </c>
      <c r="B3103" s="89" t="s">
        <v>293</v>
      </c>
      <c r="C3103" s="89" t="s">
        <v>53</v>
      </c>
      <c r="D3103" s="89" t="s">
        <v>311</v>
      </c>
      <c r="E3103" s="89" t="s">
        <v>312</v>
      </c>
      <c r="F3103" s="72">
        <v>0.8</v>
      </c>
      <c r="G3103" s="72">
        <v>1.8</v>
      </c>
      <c r="H3103" s="72">
        <v>4.0999999999999996</v>
      </c>
      <c r="I3103" s="129" t="str">
        <f>LOOKUP(MOD(J3103,360),{0,45,90,135,180,225,270,315},{"N","NE","E","SE","S","SW","W","NW"})</f>
        <v>E</v>
      </c>
      <c r="J3103" s="129" t="s">
        <v>329</v>
      </c>
    </row>
    <row r="3104" spans="1:10" x14ac:dyDescent="0.25">
      <c r="A3104" s="107">
        <v>44001</v>
      </c>
      <c r="B3104" s="89" t="s">
        <v>293</v>
      </c>
      <c r="C3104" s="89" t="s">
        <v>53</v>
      </c>
      <c r="D3104" s="89" t="s">
        <v>311</v>
      </c>
      <c r="E3104" s="89" t="s">
        <v>312</v>
      </c>
      <c r="F3104" s="72">
        <v>0.5</v>
      </c>
      <c r="G3104" s="72">
        <v>0.2</v>
      </c>
      <c r="H3104" s="72">
        <v>2.1</v>
      </c>
      <c r="I3104" s="129" t="str">
        <f>LOOKUP(MOD(J3104,360),{0,45,90,135,180,225,270,315},{"N","NE","E","SE","S","SW","W","NW"})</f>
        <v>W</v>
      </c>
      <c r="J3104" s="129" t="s">
        <v>328</v>
      </c>
    </row>
    <row r="3105" spans="1:10" x14ac:dyDescent="0.25">
      <c r="A3105" s="107">
        <v>44002</v>
      </c>
      <c r="B3105" s="89" t="s">
        <v>293</v>
      </c>
      <c r="C3105" s="89" t="s">
        <v>53</v>
      </c>
      <c r="D3105" s="89" t="s">
        <v>311</v>
      </c>
      <c r="E3105" s="89" t="s">
        <v>312</v>
      </c>
      <c r="F3105" s="72">
        <v>0</v>
      </c>
      <c r="G3105" s="72">
        <v>0.2</v>
      </c>
      <c r="H3105" s="72">
        <v>2.4</v>
      </c>
      <c r="I3105" s="129" t="str">
        <f>LOOKUP(MOD(J3105,360),{0,45,90,135,180,225,270,315},{"N","NE","E","SE","S","SW","W","NW"})</f>
        <v>NW</v>
      </c>
      <c r="J3105" s="129" t="s">
        <v>332</v>
      </c>
    </row>
    <row r="3106" spans="1:10" x14ac:dyDescent="0.25">
      <c r="A3106" s="107">
        <v>44003</v>
      </c>
      <c r="B3106" s="89" t="s">
        <v>293</v>
      </c>
      <c r="C3106" s="89" t="s">
        <v>53</v>
      </c>
      <c r="D3106" s="89" t="s">
        <v>311</v>
      </c>
      <c r="E3106" s="89" t="s">
        <v>312</v>
      </c>
      <c r="F3106" s="72">
        <v>0</v>
      </c>
      <c r="G3106" s="72">
        <v>1.2</v>
      </c>
      <c r="H3106" s="72">
        <v>4.8</v>
      </c>
      <c r="I3106" s="129" t="str">
        <f>LOOKUP(MOD(J3106,360),{0,45,90,135,180,225,270,315},{"N","NE","E","SE","S","SW","W","NW"})</f>
        <v>W</v>
      </c>
      <c r="J3106" s="129" t="s">
        <v>328</v>
      </c>
    </row>
    <row r="3107" spans="1:10" x14ac:dyDescent="0.25">
      <c r="A3107" s="107">
        <v>44004</v>
      </c>
      <c r="B3107" s="89" t="s">
        <v>293</v>
      </c>
      <c r="C3107" s="89" t="s">
        <v>53</v>
      </c>
      <c r="D3107" s="89" t="s">
        <v>311</v>
      </c>
      <c r="E3107" s="89" t="s">
        <v>312</v>
      </c>
      <c r="F3107" s="72">
        <v>1</v>
      </c>
      <c r="G3107" s="72">
        <v>4.5</v>
      </c>
      <c r="H3107" s="72">
        <v>8.6999999999999993</v>
      </c>
      <c r="I3107" s="129" t="str">
        <f>LOOKUP(MOD(J3107,360),{0,45,90,135,180,225,270,315},{"N","NE","E","SE","S","SW","W","NW"})</f>
        <v>W</v>
      </c>
      <c r="J3107" s="129" t="s">
        <v>328</v>
      </c>
    </row>
    <row r="3108" spans="1:10" x14ac:dyDescent="0.25">
      <c r="A3108" s="107">
        <v>44005</v>
      </c>
      <c r="B3108" s="89" t="s">
        <v>293</v>
      </c>
      <c r="C3108" s="89" t="s">
        <v>53</v>
      </c>
      <c r="D3108" s="89" t="s">
        <v>311</v>
      </c>
      <c r="E3108" s="89" t="s">
        <v>312</v>
      </c>
      <c r="F3108" s="72">
        <v>2.8</v>
      </c>
      <c r="G3108" s="72"/>
      <c r="H3108" s="72"/>
      <c r="I3108" s="129" t="str">
        <f>LOOKUP(MOD(J3108,360),{0,45,90,135,180,225,270,315},{"N","NE","E","SE","S","SW","W","NW"})</f>
        <v>W</v>
      </c>
      <c r="J3108" s="129" t="s">
        <v>328</v>
      </c>
    </row>
    <row r="3109" spans="1:10" x14ac:dyDescent="0.25">
      <c r="A3109" s="107">
        <v>44006</v>
      </c>
      <c r="B3109" s="89" t="s">
        <v>293</v>
      </c>
      <c r="C3109" s="89" t="s">
        <v>53</v>
      </c>
      <c r="D3109" s="89" t="s">
        <v>311</v>
      </c>
      <c r="E3109" s="89" t="s">
        <v>312</v>
      </c>
      <c r="F3109" s="72">
        <v>3</v>
      </c>
      <c r="G3109" s="72">
        <v>6.5</v>
      </c>
      <c r="H3109" s="72">
        <v>9.5</v>
      </c>
      <c r="I3109" s="129" t="str">
        <f>LOOKUP(MOD(J3109,360),{0,45,90,135,180,225,270,315},{"N","NE","E","SE","S","SW","W","NW"})</f>
        <v>NW</v>
      </c>
      <c r="J3109" s="129" t="s">
        <v>332</v>
      </c>
    </row>
    <row r="3110" spans="1:10" x14ac:dyDescent="0.25">
      <c r="A3110" s="107">
        <v>44007</v>
      </c>
      <c r="B3110" s="89" t="s">
        <v>293</v>
      </c>
      <c r="C3110" s="89" t="s">
        <v>53</v>
      </c>
      <c r="D3110" s="89" t="s">
        <v>311</v>
      </c>
      <c r="E3110" s="89" t="s">
        <v>312</v>
      </c>
      <c r="F3110" s="72">
        <v>0.8</v>
      </c>
      <c r="G3110" s="72">
        <v>4.5</v>
      </c>
      <c r="H3110" s="72">
        <v>8.1999999999999993</v>
      </c>
      <c r="I3110" s="129" t="str">
        <f>LOOKUP(MOD(J3110,360),{0,45,90,135,180,225,270,315},{"N","NE","E","SE","S","SW","W","NW"})</f>
        <v>NW</v>
      </c>
      <c r="J3110" s="129" t="s">
        <v>332</v>
      </c>
    </row>
    <row r="3111" spans="1:10" x14ac:dyDescent="0.25">
      <c r="A3111" s="107">
        <v>44008</v>
      </c>
      <c r="B3111" s="89" t="s">
        <v>293</v>
      </c>
      <c r="C3111" s="89" t="s">
        <v>53</v>
      </c>
      <c r="D3111" s="89" t="s">
        <v>311</v>
      </c>
      <c r="E3111" s="89" t="s">
        <v>312</v>
      </c>
      <c r="F3111" s="72">
        <v>0.5</v>
      </c>
      <c r="G3111" s="72">
        <v>0.4</v>
      </c>
      <c r="H3111" s="72">
        <v>3.7</v>
      </c>
      <c r="I3111" s="129" t="str">
        <f>LOOKUP(MOD(J3111,360),{0,45,90,135,180,225,270,315},{"N","NE","E","SE","S","SW","W","NW"})</f>
        <v>W</v>
      </c>
      <c r="J3111" s="129" t="s">
        <v>328</v>
      </c>
    </row>
    <row r="3112" spans="1:10" x14ac:dyDescent="0.25">
      <c r="A3112" s="107">
        <v>44009</v>
      </c>
      <c r="B3112" s="89" t="s">
        <v>293</v>
      </c>
      <c r="C3112" s="89" t="s">
        <v>53</v>
      </c>
      <c r="D3112" s="89" t="s">
        <v>311</v>
      </c>
      <c r="E3112" s="89" t="s">
        <v>312</v>
      </c>
      <c r="F3112" s="72">
        <v>0.4</v>
      </c>
      <c r="G3112" s="72">
        <v>1.1000000000000001</v>
      </c>
      <c r="H3112" s="72">
        <v>3.7</v>
      </c>
      <c r="I3112" s="129" t="str">
        <f>LOOKUP(MOD(J3112,360),{0,45,90,135,180,225,270,315},{"N","NE","E","SE","S","SW","W","NW"})</f>
        <v>SE</v>
      </c>
      <c r="J3112" s="129" t="s">
        <v>334</v>
      </c>
    </row>
    <row r="3113" spans="1:10" x14ac:dyDescent="0.25">
      <c r="A3113" s="107">
        <v>44010</v>
      </c>
      <c r="B3113" s="89" t="s">
        <v>293</v>
      </c>
      <c r="C3113" s="89" t="s">
        <v>53</v>
      </c>
      <c r="D3113" s="89" t="s">
        <v>311</v>
      </c>
      <c r="E3113" s="89" t="s">
        <v>312</v>
      </c>
      <c r="F3113" s="72">
        <v>0.5</v>
      </c>
      <c r="G3113" s="72">
        <v>1.6</v>
      </c>
      <c r="H3113" s="72">
        <v>3.2</v>
      </c>
      <c r="I3113" s="129" t="str">
        <f>LOOKUP(MOD(J3113,360),{0,45,90,135,180,225,270,315},{"N","NE","E","SE","S","SW","W","NW"})</f>
        <v>SE</v>
      </c>
      <c r="J3113" s="129" t="s">
        <v>334</v>
      </c>
    </row>
    <row r="3114" spans="1:10" x14ac:dyDescent="0.25">
      <c r="A3114" s="107">
        <v>44011</v>
      </c>
      <c r="B3114" s="89" t="s">
        <v>293</v>
      </c>
      <c r="C3114" s="89" t="s">
        <v>53</v>
      </c>
      <c r="D3114" s="89" t="s">
        <v>311</v>
      </c>
      <c r="E3114" s="89" t="s">
        <v>312</v>
      </c>
      <c r="F3114" s="72">
        <v>0.3</v>
      </c>
      <c r="G3114" s="72">
        <v>0.7</v>
      </c>
      <c r="H3114" s="72">
        <v>3.1</v>
      </c>
      <c r="I3114" s="129" t="str">
        <f>LOOKUP(MOD(J3114,360),{0,45,90,135,180,225,270,315},{"N","NE","E","SE","S","SW","W","NW"})</f>
        <v>SE</v>
      </c>
      <c r="J3114" s="129" t="s">
        <v>334</v>
      </c>
    </row>
    <row r="3115" spans="1:10" x14ac:dyDescent="0.25">
      <c r="A3115" s="107">
        <v>44012</v>
      </c>
      <c r="B3115" s="89" t="s">
        <v>293</v>
      </c>
      <c r="C3115" s="89" t="s">
        <v>53</v>
      </c>
      <c r="D3115" s="89" t="s">
        <v>311</v>
      </c>
      <c r="E3115" s="89" t="s">
        <v>312</v>
      </c>
      <c r="F3115" s="72">
        <v>0</v>
      </c>
      <c r="G3115" s="72">
        <v>0.7</v>
      </c>
      <c r="H3115" s="72">
        <v>3.5</v>
      </c>
      <c r="I3115" s="129" t="str">
        <f>LOOKUP(MOD(J3115,360),{0,45,90,135,180,225,270,315},{"N","NE","E","SE","S","SW","W","NW"})</f>
        <v>NW</v>
      </c>
      <c r="J3115" s="129">
        <v>315</v>
      </c>
    </row>
    <row r="3116" spans="1:10" x14ac:dyDescent="0.25">
      <c r="A3116" s="107">
        <v>44013</v>
      </c>
      <c r="B3116" s="89" t="s">
        <v>293</v>
      </c>
      <c r="C3116" s="89" t="s">
        <v>53</v>
      </c>
      <c r="D3116" s="89" t="s">
        <v>311</v>
      </c>
      <c r="E3116" s="89" t="s">
        <v>312</v>
      </c>
      <c r="F3116" s="137">
        <v>0.5</v>
      </c>
      <c r="G3116" s="137">
        <v>1.9</v>
      </c>
      <c r="H3116" s="137">
        <v>4.4000000000000004</v>
      </c>
      <c r="I3116" s="129" t="str">
        <f>LOOKUP(MOD(J3116,360),{0,45,90,135,180,225,270,315},{"N","NE","E","SE","S","SW","W","NW"})</f>
        <v>W</v>
      </c>
      <c r="J3116" s="129">
        <v>299</v>
      </c>
    </row>
    <row r="3117" spans="1:10" x14ac:dyDescent="0.25">
      <c r="A3117" s="107">
        <v>44014</v>
      </c>
      <c r="B3117" s="89" t="s">
        <v>293</v>
      </c>
      <c r="C3117" s="89" t="s">
        <v>53</v>
      </c>
      <c r="D3117" s="89" t="s">
        <v>311</v>
      </c>
      <c r="E3117" s="89" t="s">
        <v>312</v>
      </c>
      <c r="F3117" s="137">
        <v>0</v>
      </c>
      <c r="G3117" s="137">
        <v>2.8</v>
      </c>
      <c r="H3117" s="137">
        <v>9.5</v>
      </c>
      <c r="I3117" s="129" t="str">
        <f>LOOKUP(MOD(J3117,360),{0,45,90,135,180,225,270,315},{"N","NE","E","SE","S","SW","W","NW"})</f>
        <v>W</v>
      </c>
      <c r="J3117" s="129">
        <v>302</v>
      </c>
    </row>
    <row r="3118" spans="1:10" x14ac:dyDescent="0.25">
      <c r="A3118" s="107">
        <v>44015</v>
      </c>
      <c r="B3118" s="89" t="s">
        <v>293</v>
      </c>
      <c r="C3118" s="89" t="s">
        <v>53</v>
      </c>
      <c r="D3118" s="89" t="s">
        <v>311</v>
      </c>
      <c r="E3118" s="89" t="s">
        <v>312</v>
      </c>
      <c r="F3118" s="137">
        <v>1.1000000000000001</v>
      </c>
      <c r="G3118" s="137">
        <v>3.3</v>
      </c>
      <c r="H3118" s="137">
        <v>6.3</v>
      </c>
      <c r="I3118" s="129" t="str">
        <f>LOOKUP(MOD(J3118,360),{0,45,90,135,180,225,270,315},{"N","NE","E","SE","S","SW","W","NW"})</f>
        <v>W</v>
      </c>
      <c r="J3118" s="129">
        <v>286</v>
      </c>
    </row>
    <row r="3119" spans="1:10" x14ac:dyDescent="0.25">
      <c r="A3119" s="107">
        <v>44016</v>
      </c>
      <c r="B3119" s="89" t="s">
        <v>293</v>
      </c>
      <c r="C3119" s="89" t="s">
        <v>53</v>
      </c>
      <c r="D3119" s="89" t="s">
        <v>311</v>
      </c>
      <c r="E3119" s="89" t="s">
        <v>312</v>
      </c>
      <c r="F3119" s="137">
        <v>1.8</v>
      </c>
      <c r="G3119" s="137">
        <v>4.8</v>
      </c>
      <c r="H3119" s="137">
        <v>7.9</v>
      </c>
      <c r="I3119" s="129" t="str">
        <f>LOOKUP(MOD(J3119,360),{0,45,90,135,180,225,270,315},{"N","NE","E","SE","S","SW","W","NW"})</f>
        <v>W</v>
      </c>
      <c r="J3119" s="129">
        <v>296</v>
      </c>
    </row>
    <row r="3120" spans="1:10" x14ac:dyDescent="0.25">
      <c r="A3120" s="107">
        <v>44017</v>
      </c>
      <c r="B3120" s="89" t="s">
        <v>293</v>
      </c>
      <c r="C3120" s="89" t="s">
        <v>53</v>
      </c>
      <c r="D3120" s="89" t="s">
        <v>311</v>
      </c>
      <c r="E3120" s="89" t="s">
        <v>312</v>
      </c>
      <c r="F3120" s="137">
        <v>1.1000000000000001</v>
      </c>
      <c r="G3120" s="137">
        <v>4.2</v>
      </c>
      <c r="H3120" s="137">
        <v>7.3</v>
      </c>
      <c r="I3120" s="129" t="str">
        <f>LOOKUP(MOD(J3120,360),{0,45,90,135,180,225,270,315},{"N","NE","E","SE","S","SW","W","NW"})</f>
        <v>W</v>
      </c>
      <c r="J3120" s="129">
        <v>310</v>
      </c>
    </row>
    <row r="3121" spans="1:12" x14ac:dyDescent="0.25">
      <c r="A3121" s="107">
        <v>44018</v>
      </c>
      <c r="B3121" s="89" t="s">
        <v>293</v>
      </c>
      <c r="C3121" s="89" t="s">
        <v>53</v>
      </c>
      <c r="D3121" s="89" t="s">
        <v>311</v>
      </c>
      <c r="E3121" s="89" t="s">
        <v>312</v>
      </c>
      <c r="F3121" s="137">
        <v>0.5</v>
      </c>
      <c r="G3121" s="137">
        <v>1.2</v>
      </c>
      <c r="H3121" s="137">
        <v>3.4</v>
      </c>
      <c r="I3121" s="129" t="str">
        <f>LOOKUP(MOD(J3121,360),{0,45,90,135,180,225,270,315},{"N","NE","E","SE","S","SW","W","NW"})</f>
        <v>W</v>
      </c>
      <c r="J3121" s="129">
        <v>291</v>
      </c>
    </row>
    <row r="3122" spans="1:12" x14ac:dyDescent="0.25">
      <c r="A3122" s="107">
        <v>44019</v>
      </c>
      <c r="B3122" s="89" t="s">
        <v>293</v>
      </c>
      <c r="C3122" s="89" t="s">
        <v>53</v>
      </c>
      <c r="D3122" s="89" t="s">
        <v>311</v>
      </c>
      <c r="E3122" s="89" t="s">
        <v>312</v>
      </c>
      <c r="F3122" s="137">
        <v>0.2</v>
      </c>
      <c r="G3122" s="137">
        <v>0.2</v>
      </c>
      <c r="H3122" s="137">
        <v>2.7</v>
      </c>
      <c r="I3122" s="129" t="str">
        <f>LOOKUP(MOD(J3122,360),{0,45,90,135,180,225,270,315},{"N","NE","E","SE","S","SW","W","NW"})</f>
        <v>E</v>
      </c>
      <c r="J3122" s="129">
        <v>99</v>
      </c>
    </row>
    <row r="3123" spans="1:12" x14ac:dyDescent="0.25">
      <c r="A3123" s="107">
        <v>44020</v>
      </c>
      <c r="B3123" s="89" t="s">
        <v>293</v>
      </c>
      <c r="C3123" s="89" t="s">
        <v>53</v>
      </c>
      <c r="D3123" s="89" t="s">
        <v>311</v>
      </c>
      <c r="E3123" s="89" t="s">
        <v>312</v>
      </c>
      <c r="F3123" s="137">
        <v>0</v>
      </c>
      <c r="G3123" s="137">
        <v>1.3</v>
      </c>
      <c r="H3123" s="137">
        <v>3.1</v>
      </c>
      <c r="I3123" s="129" t="str">
        <f>LOOKUP(MOD(J3123,360),{0,45,90,135,180,225,270,315},{"N","NE","E","SE","S","SW","W","NW"})</f>
        <v>E</v>
      </c>
      <c r="J3123" s="129">
        <v>105</v>
      </c>
    </row>
    <row r="3124" spans="1:12" x14ac:dyDescent="0.25">
      <c r="A3124" s="107">
        <v>44021</v>
      </c>
      <c r="B3124" s="89" t="s">
        <v>293</v>
      </c>
      <c r="C3124" s="89" t="s">
        <v>53</v>
      </c>
      <c r="D3124" s="89" t="s">
        <v>311</v>
      </c>
      <c r="E3124" s="89" t="s">
        <v>312</v>
      </c>
      <c r="F3124" s="137">
        <v>0.5</v>
      </c>
      <c r="G3124" s="137">
        <v>0.2</v>
      </c>
      <c r="H3124" s="137">
        <v>2.2999999999999998</v>
      </c>
      <c r="I3124" s="129" t="str">
        <f>LOOKUP(MOD(J3124,360),{0,45,90,135,180,225,270,315},{"N","NE","E","SE","S","SW","W","NW"})</f>
        <v>SE</v>
      </c>
      <c r="J3124" s="129">
        <v>155</v>
      </c>
    </row>
    <row r="3125" spans="1:12" x14ac:dyDescent="0.25">
      <c r="A3125" s="107">
        <v>44022</v>
      </c>
      <c r="B3125" s="89" t="s">
        <v>293</v>
      </c>
      <c r="C3125" s="89" t="s">
        <v>53</v>
      </c>
      <c r="D3125" s="89" t="s">
        <v>311</v>
      </c>
      <c r="E3125" s="89" t="s">
        <v>312</v>
      </c>
      <c r="F3125" s="137">
        <v>0</v>
      </c>
      <c r="G3125" s="137">
        <v>0.2</v>
      </c>
      <c r="H3125" s="137">
        <v>2.6</v>
      </c>
      <c r="I3125" s="129" t="str">
        <f>LOOKUP(MOD(J3125,360),{0,45,90,135,180,225,270,315},{"N","NE","E","SE","S","SW","W","NW"})</f>
        <v>NW</v>
      </c>
      <c r="J3125" s="129">
        <v>323</v>
      </c>
      <c r="L3125" s="37" t="s">
        <v>177</v>
      </c>
    </row>
    <row r="3126" spans="1:12" x14ac:dyDescent="0.25">
      <c r="A3126" s="107">
        <v>44023</v>
      </c>
      <c r="B3126" s="89" t="s">
        <v>293</v>
      </c>
      <c r="C3126" s="89" t="s">
        <v>53</v>
      </c>
      <c r="D3126" s="89" t="s">
        <v>311</v>
      </c>
      <c r="E3126" s="89" t="s">
        <v>312</v>
      </c>
      <c r="F3126" s="137">
        <v>0.5</v>
      </c>
      <c r="G3126" s="137">
        <v>1.1000000000000001</v>
      </c>
      <c r="H3126" s="137">
        <v>4.7</v>
      </c>
      <c r="I3126" s="129" t="str">
        <f>LOOKUP(MOD(J3126,360),{0,45,90,135,180,225,270,315},{"N","NE","E","SE","S","SW","W","NW"})</f>
        <v>W</v>
      </c>
      <c r="J3126" s="129">
        <v>295</v>
      </c>
    </row>
    <row r="3127" spans="1:12" x14ac:dyDescent="0.25">
      <c r="A3127" s="107">
        <v>44024</v>
      </c>
      <c r="B3127" s="89" t="s">
        <v>293</v>
      </c>
      <c r="C3127" s="89" t="s">
        <v>53</v>
      </c>
      <c r="D3127" s="89" t="s">
        <v>311</v>
      </c>
      <c r="E3127" s="89" t="s">
        <v>312</v>
      </c>
      <c r="F3127" s="137">
        <v>0.7</v>
      </c>
      <c r="G3127" s="137">
        <v>1.8</v>
      </c>
      <c r="H3127" s="137">
        <v>7</v>
      </c>
      <c r="I3127" s="129" t="str">
        <f>LOOKUP(MOD(J3127,360),{0,45,90,135,180,225,270,315},{"N","NE","E","SE","S","SW","W","NW"})</f>
        <v>W</v>
      </c>
      <c r="J3127" s="129">
        <v>299</v>
      </c>
    </row>
    <row r="3128" spans="1:12" x14ac:dyDescent="0.25">
      <c r="A3128" s="107">
        <v>44025</v>
      </c>
      <c r="B3128" s="89" t="s">
        <v>293</v>
      </c>
      <c r="C3128" s="89" t="s">
        <v>53</v>
      </c>
      <c r="D3128" s="89" t="s">
        <v>311</v>
      </c>
      <c r="E3128" s="89" t="s">
        <v>312</v>
      </c>
      <c r="F3128" s="137">
        <v>0.6</v>
      </c>
      <c r="G3128" s="137">
        <v>2.6</v>
      </c>
      <c r="H3128" s="137">
        <v>5.9</v>
      </c>
      <c r="I3128" s="129" t="str">
        <f>LOOKUP(MOD(J3128,360),{0,45,90,135,180,225,270,315},{"N","NE","E","SE","S","SW","W","NW"})</f>
        <v>W</v>
      </c>
      <c r="J3128" s="129">
        <v>281</v>
      </c>
    </row>
    <row r="3129" spans="1:12" x14ac:dyDescent="0.25">
      <c r="A3129" s="107">
        <v>44026</v>
      </c>
      <c r="B3129" s="89" t="s">
        <v>293</v>
      </c>
      <c r="C3129" s="89" t="s">
        <v>53</v>
      </c>
      <c r="D3129" s="89" t="s">
        <v>311</v>
      </c>
      <c r="E3129" s="89" t="s">
        <v>312</v>
      </c>
      <c r="F3129" s="137">
        <v>0.9</v>
      </c>
      <c r="G3129" s="137">
        <v>2.5</v>
      </c>
      <c r="H3129" s="137">
        <v>7.5</v>
      </c>
      <c r="I3129" s="129" t="str">
        <f>LOOKUP(MOD(J3129,360),{0,45,90,135,180,225,270,315},{"N","NE","E","SE","S","SW","W","NW"})</f>
        <v>SW</v>
      </c>
      <c r="J3129" s="129">
        <v>255</v>
      </c>
    </row>
    <row r="3130" spans="1:12" x14ac:dyDescent="0.25">
      <c r="A3130" s="107">
        <v>44027</v>
      </c>
      <c r="B3130" s="89" t="s">
        <v>293</v>
      </c>
      <c r="C3130" s="89" t="s">
        <v>53</v>
      </c>
      <c r="D3130" s="89" t="s">
        <v>311</v>
      </c>
      <c r="E3130" s="89" t="s">
        <v>312</v>
      </c>
      <c r="F3130" s="137">
        <v>0.6</v>
      </c>
      <c r="G3130" s="137">
        <v>1.8</v>
      </c>
      <c r="H3130" s="137">
        <v>5.7</v>
      </c>
      <c r="I3130" s="129" t="str">
        <f>LOOKUP(MOD(J3130,360),{0,45,90,135,180,225,270,315},{"N","NE","E","SE","S","SW","W","NW"})</f>
        <v>S</v>
      </c>
      <c r="J3130" s="129">
        <v>205</v>
      </c>
    </row>
    <row r="3131" spans="1:12" x14ac:dyDescent="0.25">
      <c r="A3131" s="107">
        <v>44028</v>
      </c>
      <c r="B3131" s="89" t="s">
        <v>293</v>
      </c>
      <c r="C3131" s="89" t="s">
        <v>53</v>
      </c>
      <c r="D3131" s="89" t="s">
        <v>311</v>
      </c>
      <c r="E3131" s="89" t="s">
        <v>312</v>
      </c>
      <c r="F3131" s="137">
        <v>0.5</v>
      </c>
      <c r="G3131" s="137">
        <v>1.7</v>
      </c>
      <c r="H3131" s="137">
        <v>5</v>
      </c>
      <c r="I3131" s="129" t="str">
        <f>LOOKUP(MOD(J3131,360),{0,45,90,135,180,225,270,315},{"N","NE","E","SE","S","SW","W","NW"})</f>
        <v>W</v>
      </c>
      <c r="J3131" s="129">
        <v>281</v>
      </c>
    </row>
    <row r="3132" spans="1:12" x14ac:dyDescent="0.25">
      <c r="A3132" s="107">
        <v>44029</v>
      </c>
      <c r="B3132" s="89" t="s">
        <v>293</v>
      </c>
      <c r="C3132" s="89" t="s">
        <v>53</v>
      </c>
      <c r="D3132" s="89" t="s">
        <v>311</v>
      </c>
      <c r="E3132" s="89" t="s">
        <v>312</v>
      </c>
      <c r="F3132" s="137">
        <v>0</v>
      </c>
      <c r="G3132" s="137">
        <v>0.7</v>
      </c>
      <c r="H3132" s="137">
        <v>3</v>
      </c>
      <c r="I3132" s="129" t="str">
        <f>LOOKUP(MOD(J3132,360),{0,45,90,135,180,225,270,315},{"N","NE","E","SE","S","SW","W","NW"})</f>
        <v>SE</v>
      </c>
      <c r="J3132" s="129">
        <v>176</v>
      </c>
    </row>
    <row r="3133" spans="1:12" x14ac:dyDescent="0.25">
      <c r="A3133" s="107">
        <v>44030</v>
      </c>
      <c r="B3133" s="89" t="s">
        <v>293</v>
      </c>
      <c r="C3133" s="89" t="s">
        <v>53</v>
      </c>
      <c r="D3133" s="89" t="s">
        <v>311</v>
      </c>
      <c r="E3133" s="89" t="s">
        <v>312</v>
      </c>
      <c r="F3133" s="137">
        <v>0</v>
      </c>
      <c r="G3133" s="137">
        <v>0.6</v>
      </c>
      <c r="H3133" s="137">
        <v>2.7</v>
      </c>
      <c r="I3133" s="129" t="str">
        <f>LOOKUP(MOD(J3133,360),{0,45,90,135,180,225,270,315},{"N","NE","E","SE","S","SW","W","NW"})</f>
        <v>E</v>
      </c>
      <c r="J3133" s="129">
        <v>93</v>
      </c>
    </row>
    <row r="3134" spans="1:12" x14ac:dyDescent="0.25">
      <c r="A3134" s="107">
        <v>44031</v>
      </c>
      <c r="B3134" s="89" t="s">
        <v>293</v>
      </c>
      <c r="C3134" s="89" t="s">
        <v>53</v>
      </c>
      <c r="D3134" s="89" t="s">
        <v>311</v>
      </c>
      <c r="E3134" s="89" t="s">
        <v>312</v>
      </c>
      <c r="F3134" s="137">
        <v>0.8</v>
      </c>
      <c r="G3134" s="137">
        <v>4</v>
      </c>
      <c r="H3134" s="137">
        <v>7.8</v>
      </c>
      <c r="I3134" s="129" t="str">
        <f>LOOKUP(MOD(J3134,360),{0,45,90,135,180,225,270,315},{"N","NE","E","SE","S","SW","W","NW"})</f>
        <v>W</v>
      </c>
      <c r="J3134" s="129">
        <v>299</v>
      </c>
    </row>
    <row r="3135" spans="1:12" x14ac:dyDescent="0.25">
      <c r="A3135" s="107">
        <v>44032</v>
      </c>
      <c r="B3135" s="89" t="s">
        <v>293</v>
      </c>
      <c r="C3135" s="89" t="s">
        <v>53</v>
      </c>
      <c r="D3135" s="89" t="s">
        <v>311</v>
      </c>
      <c r="E3135" s="89" t="s">
        <v>312</v>
      </c>
      <c r="F3135" s="137">
        <v>1.3</v>
      </c>
      <c r="G3135" s="137">
        <v>4.0999999999999996</v>
      </c>
      <c r="H3135" s="137">
        <v>7.5</v>
      </c>
      <c r="I3135" s="129" t="str">
        <f>LOOKUP(MOD(J3135,360),{0,45,90,135,180,225,270,315},{"N","NE","E","SE","S","SW","W","NW"})</f>
        <v>W</v>
      </c>
      <c r="J3135" s="129">
        <v>293</v>
      </c>
    </row>
    <row r="3136" spans="1:12" x14ac:dyDescent="0.25">
      <c r="A3136" s="107">
        <v>44033</v>
      </c>
      <c r="B3136" s="89" t="s">
        <v>293</v>
      </c>
      <c r="C3136" s="89" t="s">
        <v>53</v>
      </c>
      <c r="D3136" s="89" t="s">
        <v>311</v>
      </c>
      <c r="E3136" s="89" t="s">
        <v>312</v>
      </c>
      <c r="F3136" s="137">
        <v>0.5</v>
      </c>
      <c r="G3136" s="137">
        <v>0.2</v>
      </c>
      <c r="H3136" s="137">
        <v>3.2</v>
      </c>
      <c r="I3136" s="129" t="str">
        <f>LOOKUP(MOD(J3136,360),{0,45,90,135,180,225,270,315},{"N","NE","E","SE","S","SW","W","NW"})</f>
        <v>NW</v>
      </c>
      <c r="J3136" s="129">
        <v>357</v>
      </c>
    </row>
    <row r="3137" spans="1:15" x14ac:dyDescent="0.25">
      <c r="A3137" s="107">
        <v>44034</v>
      </c>
      <c r="B3137" s="89" t="s">
        <v>293</v>
      </c>
      <c r="C3137" s="89" t="s">
        <v>53</v>
      </c>
      <c r="D3137" s="89" t="s">
        <v>311</v>
      </c>
      <c r="E3137" s="89" t="s">
        <v>312</v>
      </c>
      <c r="F3137" s="137">
        <v>0</v>
      </c>
      <c r="G3137" s="137">
        <v>0.8</v>
      </c>
      <c r="H3137" s="137">
        <v>2.8</v>
      </c>
      <c r="I3137" s="129" t="str">
        <f>LOOKUP(MOD(J3137,360),{0,45,90,135,180,225,270,315},{"N","NE","E","SE","S","SW","W","NW"})</f>
        <v>W</v>
      </c>
      <c r="J3137" s="129">
        <v>298</v>
      </c>
    </row>
    <row r="3138" spans="1:15" x14ac:dyDescent="0.25">
      <c r="A3138" s="107">
        <v>44035</v>
      </c>
      <c r="B3138" s="89" t="s">
        <v>293</v>
      </c>
      <c r="C3138" s="89" t="s">
        <v>53</v>
      </c>
      <c r="D3138" s="89" t="s">
        <v>311</v>
      </c>
      <c r="E3138" s="89" t="s">
        <v>312</v>
      </c>
      <c r="F3138" s="137">
        <v>0.6</v>
      </c>
      <c r="G3138" s="137">
        <v>0</v>
      </c>
      <c r="H3138" s="137">
        <v>2.9</v>
      </c>
      <c r="I3138" s="129" t="str">
        <f>LOOKUP(MOD(J3138,360),{0,45,90,135,180,225,270,315},{"N","NE","E","SE","S","SW","W","NW"})</f>
        <v>S</v>
      </c>
      <c r="J3138" s="129">
        <v>189</v>
      </c>
    </row>
    <row r="3139" spans="1:15" x14ac:dyDescent="0.25">
      <c r="A3139" s="107">
        <v>44036</v>
      </c>
      <c r="B3139" s="89" t="s">
        <v>293</v>
      </c>
      <c r="C3139" s="89" t="s">
        <v>53</v>
      </c>
      <c r="D3139" s="89" t="s">
        <v>311</v>
      </c>
      <c r="E3139" s="89" t="s">
        <v>312</v>
      </c>
      <c r="F3139" s="137">
        <v>0.4</v>
      </c>
      <c r="G3139" s="137">
        <v>0.8</v>
      </c>
      <c r="H3139" s="137">
        <v>2.9</v>
      </c>
      <c r="I3139" s="129" t="str">
        <f>LOOKUP(MOD(J3139,360),{0,45,90,135,180,225,270,315},{"N","NE","E","SE","S","SW","W","NW"})</f>
        <v>E</v>
      </c>
      <c r="J3139" s="129">
        <v>132</v>
      </c>
    </row>
    <row r="3140" spans="1:15" x14ac:dyDescent="0.25">
      <c r="A3140" s="107">
        <v>44037</v>
      </c>
      <c r="B3140" s="89" t="s">
        <v>293</v>
      </c>
      <c r="C3140" s="89" t="s">
        <v>53</v>
      </c>
      <c r="D3140" s="89" t="s">
        <v>311</v>
      </c>
      <c r="E3140" s="89" t="s">
        <v>312</v>
      </c>
      <c r="F3140" s="137">
        <v>0</v>
      </c>
      <c r="G3140" s="137">
        <v>1.1000000000000001</v>
      </c>
      <c r="H3140" s="137">
        <v>3.9</v>
      </c>
      <c r="I3140" s="129" t="str">
        <f>LOOKUP(MOD(J3140,360),{0,45,90,135,180,225,270,315},{"N","NE","E","SE","S","SW","W","NW"})</f>
        <v>E</v>
      </c>
      <c r="J3140" s="129">
        <v>114</v>
      </c>
    </row>
    <row r="3141" spans="1:15" x14ac:dyDescent="0.25">
      <c r="A3141" s="107">
        <v>44038</v>
      </c>
      <c r="B3141" s="89" t="s">
        <v>293</v>
      </c>
      <c r="C3141" s="89" t="s">
        <v>53</v>
      </c>
      <c r="D3141" s="89" t="s">
        <v>311</v>
      </c>
      <c r="E3141" s="89" t="s">
        <v>312</v>
      </c>
      <c r="F3141" s="137">
        <v>0.6</v>
      </c>
      <c r="G3141" s="137">
        <v>1</v>
      </c>
      <c r="H3141" s="137">
        <v>7.1</v>
      </c>
      <c r="I3141" s="129" t="str">
        <f>LOOKUP(MOD(J3141,360),{0,45,90,135,180,225,270,315},{"N","NE","E","SE","S","SW","W","NW"})</f>
        <v>SW</v>
      </c>
      <c r="J3141" s="129">
        <v>245</v>
      </c>
    </row>
    <row r="3142" spans="1:15" x14ac:dyDescent="0.25">
      <c r="A3142" s="107">
        <v>44039</v>
      </c>
      <c r="B3142" s="89" t="s">
        <v>293</v>
      </c>
      <c r="C3142" s="89" t="s">
        <v>53</v>
      </c>
      <c r="D3142" s="89" t="s">
        <v>311</v>
      </c>
      <c r="E3142" s="89" t="s">
        <v>312</v>
      </c>
      <c r="F3142" s="137">
        <v>3.5</v>
      </c>
      <c r="G3142" s="137">
        <v>6.9</v>
      </c>
      <c r="H3142" s="137">
        <v>10.8</v>
      </c>
      <c r="I3142" s="129" t="str">
        <f>LOOKUP(MOD(J3142,360),{0,45,90,135,180,225,270,315},{"N","NE","E","SE","S","SW","W","NW"})</f>
        <v>W</v>
      </c>
      <c r="J3142" s="129">
        <v>303</v>
      </c>
    </row>
    <row r="3143" spans="1:15" x14ac:dyDescent="0.25">
      <c r="A3143" s="107">
        <v>44040</v>
      </c>
      <c r="B3143" s="89" t="s">
        <v>293</v>
      </c>
      <c r="C3143" s="89" t="s">
        <v>53</v>
      </c>
      <c r="D3143" s="89" t="s">
        <v>311</v>
      </c>
      <c r="E3143" s="89" t="s">
        <v>312</v>
      </c>
      <c r="F3143" s="137">
        <v>1.1000000000000001</v>
      </c>
      <c r="G3143" s="137">
        <v>4.7</v>
      </c>
      <c r="H3143" s="137">
        <v>8.1999999999999993</v>
      </c>
      <c r="I3143" s="129" t="str">
        <f>LOOKUP(MOD(J3143,360),{0,45,90,135,180,225,270,315},{"N","NE","E","SE","S","SW","W","NW"})</f>
        <v>W</v>
      </c>
      <c r="J3143" s="129">
        <v>305</v>
      </c>
    </row>
    <row r="3144" spans="1:15" x14ac:dyDescent="0.25">
      <c r="A3144" s="107">
        <v>44041</v>
      </c>
      <c r="B3144" s="89" t="s">
        <v>293</v>
      </c>
      <c r="C3144" s="89" t="s">
        <v>53</v>
      </c>
      <c r="D3144" s="89" t="s">
        <v>311</v>
      </c>
      <c r="E3144" s="89" t="s">
        <v>312</v>
      </c>
      <c r="F3144" s="137">
        <v>0</v>
      </c>
      <c r="G3144" s="137">
        <v>0.9</v>
      </c>
      <c r="H3144" s="137">
        <v>4.5</v>
      </c>
      <c r="I3144" s="129" t="str">
        <f>LOOKUP(MOD(J3144,360),{0,45,90,135,180,225,270,315},{"N","NE","E","SE","S","SW","W","NW"})</f>
        <v>W</v>
      </c>
      <c r="J3144" s="129">
        <v>297</v>
      </c>
    </row>
    <row r="3145" spans="1:15" x14ac:dyDescent="0.25">
      <c r="A3145" s="107">
        <v>44042</v>
      </c>
      <c r="B3145" s="89" t="s">
        <v>293</v>
      </c>
      <c r="C3145" s="89" t="s">
        <v>53</v>
      </c>
      <c r="D3145" s="89" t="s">
        <v>311</v>
      </c>
      <c r="E3145" s="89" t="s">
        <v>312</v>
      </c>
      <c r="F3145" s="137">
        <v>0.5</v>
      </c>
      <c r="G3145" s="137">
        <v>0.4</v>
      </c>
      <c r="H3145" s="137">
        <v>3.1</v>
      </c>
      <c r="I3145" s="129" t="str">
        <f>LOOKUP(MOD(J3145,360),{0,45,90,135,180,225,270,315},{"N","NE","E","SE","S","SW","W","NW"})</f>
        <v>E</v>
      </c>
      <c r="J3145" s="129">
        <v>134</v>
      </c>
    </row>
    <row r="3146" spans="1:15" x14ac:dyDescent="0.25">
      <c r="A3146" s="107">
        <v>44043</v>
      </c>
      <c r="B3146" s="89" t="s">
        <v>293</v>
      </c>
      <c r="C3146" s="89" t="s">
        <v>53</v>
      </c>
      <c r="D3146" s="89" t="s">
        <v>311</v>
      </c>
      <c r="E3146" s="89" t="s">
        <v>312</v>
      </c>
      <c r="F3146" s="137">
        <v>0</v>
      </c>
      <c r="G3146" s="137">
        <v>1.2</v>
      </c>
      <c r="H3146" s="137">
        <v>3.4</v>
      </c>
      <c r="I3146" s="129" t="str">
        <f>LOOKUP(MOD(J3146,360),{0,45,90,135,180,225,270,315},{"N","NE","E","SE","S","SW","W","NW"})</f>
        <v>E</v>
      </c>
      <c r="J3146" s="129">
        <v>121</v>
      </c>
    </row>
    <row r="3147" spans="1:15" x14ac:dyDescent="0.25">
      <c r="A3147" s="107">
        <v>44044</v>
      </c>
      <c r="B3147" s="89" t="s">
        <v>293</v>
      </c>
      <c r="C3147" s="89" t="s">
        <v>53</v>
      </c>
      <c r="D3147" s="89" t="s">
        <v>311</v>
      </c>
      <c r="E3147" s="89" t="s">
        <v>312</v>
      </c>
      <c r="F3147" s="137">
        <v>0.7</v>
      </c>
      <c r="G3147" s="137">
        <v>1.7</v>
      </c>
      <c r="H3147" s="137">
        <v>4.3</v>
      </c>
      <c r="I3147" s="129" t="str">
        <f>LOOKUP(MOD(J3147,360),{0,45,90,135,180,225,270,315},{"N","NE","E","SE","S","SW","W","NW"})</f>
        <v>W</v>
      </c>
      <c r="J3147" s="129">
        <v>298</v>
      </c>
    </row>
    <row r="3148" spans="1:15" x14ac:dyDescent="0.25">
      <c r="A3148" s="107">
        <v>44045</v>
      </c>
      <c r="B3148" s="89" t="s">
        <v>293</v>
      </c>
      <c r="C3148" s="89" t="s">
        <v>53</v>
      </c>
      <c r="D3148" s="89" t="s">
        <v>311</v>
      </c>
      <c r="E3148" s="89" t="s">
        <v>312</v>
      </c>
      <c r="F3148" s="137">
        <v>0.3</v>
      </c>
      <c r="G3148" s="137">
        <v>1.6</v>
      </c>
      <c r="H3148" s="137">
        <v>4.5</v>
      </c>
      <c r="I3148" s="129" t="str">
        <f>LOOKUP(MOD(J3148,360),{0,45,90,135,180,225,270,315},{"N","NE","E","SE","S","SW","W","NW"})</f>
        <v>W</v>
      </c>
      <c r="J3148" s="129">
        <v>292</v>
      </c>
    </row>
    <row r="3149" spans="1:15" ht="16.5" x14ac:dyDescent="0.3">
      <c r="A3149" s="107">
        <v>44046</v>
      </c>
      <c r="B3149" s="89" t="s">
        <v>293</v>
      </c>
      <c r="C3149" s="89" t="s">
        <v>53</v>
      </c>
      <c r="D3149" s="89" t="s">
        <v>311</v>
      </c>
      <c r="E3149" s="89" t="s">
        <v>312</v>
      </c>
      <c r="F3149" s="137">
        <v>0.7</v>
      </c>
      <c r="G3149" s="137">
        <v>2.9</v>
      </c>
      <c r="H3149" s="137">
        <v>6.7</v>
      </c>
      <c r="I3149" s="129" t="str">
        <f>LOOKUP(MOD(J3149,360),{0,45,90,135,180,225,270,315},{"N","NE","E","SE","S","SW","W","NW"})</f>
        <v>W</v>
      </c>
      <c r="J3149" s="129">
        <v>303</v>
      </c>
      <c r="O3149" s="139"/>
    </row>
    <row r="3150" spans="1:15" x14ac:dyDescent="0.25">
      <c r="A3150" s="107">
        <v>44047</v>
      </c>
      <c r="B3150" s="89" t="s">
        <v>293</v>
      </c>
      <c r="C3150" s="89" t="s">
        <v>53</v>
      </c>
      <c r="D3150" s="89" t="s">
        <v>311</v>
      </c>
      <c r="E3150" s="89" t="s">
        <v>312</v>
      </c>
      <c r="F3150" s="137">
        <v>1.2</v>
      </c>
      <c r="G3150" s="137">
        <v>3.5</v>
      </c>
      <c r="H3150" s="137">
        <v>9</v>
      </c>
      <c r="I3150" s="129" t="str">
        <f>LOOKUP(MOD(J3150,360),{0,45,90,135,180,225,270,315},{"N","NE","E","SE","S","SW","W","NW"})</f>
        <v>W</v>
      </c>
      <c r="J3150" s="129">
        <v>281</v>
      </c>
    </row>
    <row r="3151" spans="1:15" x14ac:dyDescent="0.25">
      <c r="A3151" s="107">
        <v>44048</v>
      </c>
      <c r="B3151" s="89" t="s">
        <v>293</v>
      </c>
      <c r="C3151" s="89" t="s">
        <v>53</v>
      </c>
      <c r="D3151" s="89" t="s">
        <v>311</v>
      </c>
      <c r="E3151" s="89" t="s">
        <v>312</v>
      </c>
      <c r="F3151" s="137">
        <v>0.9</v>
      </c>
      <c r="G3151" s="137">
        <v>4.3</v>
      </c>
      <c r="H3151" s="137">
        <v>8.5</v>
      </c>
      <c r="I3151" s="129" t="str">
        <f>LOOKUP(MOD(J3151,360),{0,45,90,135,180,225,270,315},{"N","NE","E","SE","S","SW","W","NW"})</f>
        <v>W</v>
      </c>
      <c r="J3151" s="129">
        <v>300</v>
      </c>
    </row>
    <row r="3152" spans="1:15" x14ac:dyDescent="0.25">
      <c r="A3152" s="107">
        <v>44049</v>
      </c>
      <c r="B3152" s="89" t="s">
        <v>293</v>
      </c>
      <c r="C3152" s="89" t="s">
        <v>53</v>
      </c>
      <c r="D3152" s="89" t="s">
        <v>311</v>
      </c>
      <c r="E3152" s="89" t="s">
        <v>312</v>
      </c>
      <c r="F3152" s="137">
        <v>0.5</v>
      </c>
      <c r="G3152" s="137">
        <v>1.6</v>
      </c>
      <c r="H3152" s="137">
        <v>6.6</v>
      </c>
      <c r="I3152" s="129" t="str">
        <f>LOOKUP(MOD(J3152,360),{0,45,90,135,180,225,270,315},{"N","NE","E","SE","S","SW","W","NW"})</f>
        <v>W</v>
      </c>
      <c r="J3152" s="129">
        <v>303</v>
      </c>
    </row>
    <row r="3153" spans="1:10" x14ac:dyDescent="0.25">
      <c r="A3153" s="107">
        <v>44050</v>
      </c>
      <c r="B3153" s="89" t="s">
        <v>293</v>
      </c>
      <c r="C3153" s="89" t="s">
        <v>53</v>
      </c>
      <c r="D3153" s="89" t="s">
        <v>311</v>
      </c>
      <c r="E3153" s="89" t="s">
        <v>312</v>
      </c>
      <c r="F3153" s="137">
        <v>0.5</v>
      </c>
      <c r="G3153" s="137">
        <v>2.6</v>
      </c>
      <c r="H3153" s="137">
        <v>4.9000000000000004</v>
      </c>
      <c r="I3153" s="129" t="str">
        <f>LOOKUP(MOD(J3153,360),{0,45,90,135,180,225,270,315},{"N","NE","E","SE","S","SW","W","NW"})</f>
        <v>E</v>
      </c>
      <c r="J3153" s="129">
        <v>134</v>
      </c>
    </row>
    <row r="3154" spans="1:10" x14ac:dyDescent="0.25">
      <c r="A3154" s="107">
        <v>44051</v>
      </c>
      <c r="B3154" s="89" t="s">
        <v>293</v>
      </c>
      <c r="C3154" s="89" t="s">
        <v>53</v>
      </c>
      <c r="D3154" s="89" t="s">
        <v>311</v>
      </c>
      <c r="E3154" s="89" t="s">
        <v>312</v>
      </c>
      <c r="F3154" s="137">
        <v>0</v>
      </c>
      <c r="G3154" s="137">
        <v>2.2999999999999998</v>
      </c>
      <c r="H3154" s="137">
        <v>8.4</v>
      </c>
      <c r="I3154" s="129" t="str">
        <f>LOOKUP(MOD(J3154,360),{0,45,90,135,180,225,270,315},{"N","NE","E","SE","S","SW","W","NW"})</f>
        <v>W</v>
      </c>
      <c r="J3154" s="129">
        <v>297</v>
      </c>
    </row>
    <row r="3155" spans="1:10" x14ac:dyDescent="0.25">
      <c r="A3155" s="107">
        <v>44052</v>
      </c>
      <c r="B3155" s="89" t="s">
        <v>293</v>
      </c>
      <c r="C3155" s="89" t="s">
        <v>53</v>
      </c>
      <c r="D3155" s="89" t="s">
        <v>311</v>
      </c>
      <c r="E3155" s="89" t="s">
        <v>312</v>
      </c>
      <c r="F3155" s="137">
        <v>2.9</v>
      </c>
      <c r="G3155" s="137">
        <v>5.9</v>
      </c>
      <c r="H3155" s="137">
        <v>11</v>
      </c>
      <c r="I3155" s="129" t="str">
        <f>LOOKUP(MOD(J3155,360),{0,45,90,135,180,225,270,315},{"N","NE","E","SE","S","SW","W","NW"})</f>
        <v>W</v>
      </c>
      <c r="J3155" s="129">
        <v>295</v>
      </c>
    </row>
    <row r="3156" spans="1:10" x14ac:dyDescent="0.25">
      <c r="A3156" s="107">
        <v>44053</v>
      </c>
      <c r="B3156" s="89" t="s">
        <v>293</v>
      </c>
      <c r="C3156" s="89" t="s">
        <v>53</v>
      </c>
      <c r="D3156" s="89" t="s">
        <v>311</v>
      </c>
      <c r="E3156" s="89" t="s">
        <v>312</v>
      </c>
      <c r="F3156" s="137">
        <v>0.5</v>
      </c>
      <c r="G3156" s="137">
        <v>1.6</v>
      </c>
      <c r="H3156" s="137">
        <v>9</v>
      </c>
      <c r="I3156" s="129" t="str">
        <f>LOOKUP(MOD(J3156,360),{0,45,90,135,180,225,270,315},{"N","NE","E","SE","S","SW","W","NW"})</f>
        <v>S</v>
      </c>
      <c r="J3156" s="129">
        <v>182</v>
      </c>
    </row>
    <row r="3157" spans="1:10" x14ac:dyDescent="0.25">
      <c r="A3157" s="107">
        <v>44054</v>
      </c>
      <c r="B3157" s="89" t="s">
        <v>293</v>
      </c>
      <c r="C3157" s="89" t="s">
        <v>53</v>
      </c>
      <c r="D3157" s="89" t="s">
        <v>311</v>
      </c>
      <c r="E3157" s="89" t="s">
        <v>312</v>
      </c>
      <c r="F3157" s="137">
        <v>0</v>
      </c>
      <c r="G3157" s="137">
        <v>0.9</v>
      </c>
      <c r="H3157" s="137">
        <v>2.9</v>
      </c>
      <c r="I3157" s="129" t="str">
        <f>LOOKUP(MOD(J3157,360),{0,45,90,135,180,225,270,315},{"N","NE","E","SE","S","SW","W","NW"})</f>
        <v>E</v>
      </c>
      <c r="J3157" s="129">
        <v>105</v>
      </c>
    </row>
    <row r="3158" spans="1:10" x14ac:dyDescent="0.25">
      <c r="A3158" s="107">
        <v>44055</v>
      </c>
      <c r="B3158" s="89" t="s">
        <v>293</v>
      </c>
      <c r="C3158" s="89" t="s">
        <v>53</v>
      </c>
      <c r="D3158" s="89" t="s">
        <v>311</v>
      </c>
      <c r="E3158" s="89" t="s">
        <v>312</v>
      </c>
      <c r="F3158" s="137">
        <v>0</v>
      </c>
      <c r="G3158" s="137">
        <v>0.1</v>
      </c>
      <c r="H3158" s="137">
        <v>4.5999999999999996</v>
      </c>
      <c r="I3158" s="129" t="str">
        <f>LOOKUP(MOD(J3158,360),{0,45,90,135,180,225,270,315},{"N","NE","E","SE","S","SW","W","NW"})</f>
        <v>W</v>
      </c>
      <c r="J3158" s="129">
        <v>311</v>
      </c>
    </row>
    <row r="3159" spans="1:10" x14ac:dyDescent="0.25">
      <c r="A3159" s="107">
        <v>44056</v>
      </c>
      <c r="B3159" s="89" t="s">
        <v>293</v>
      </c>
      <c r="C3159" s="89" t="s">
        <v>53</v>
      </c>
      <c r="D3159" s="89" t="s">
        <v>311</v>
      </c>
      <c r="E3159" s="89" t="s">
        <v>312</v>
      </c>
      <c r="F3159" s="137">
        <v>0.5</v>
      </c>
      <c r="G3159" s="137">
        <v>1.8</v>
      </c>
      <c r="H3159" s="137">
        <v>5.7</v>
      </c>
      <c r="I3159" s="129" t="str">
        <f>LOOKUP(MOD(J3159,360),{0,45,90,135,180,225,270,315},{"N","NE","E","SE","S","SW","W","NW"})</f>
        <v>W</v>
      </c>
      <c r="J3159" s="129">
        <v>279</v>
      </c>
    </row>
    <row r="3160" spans="1:10" x14ac:dyDescent="0.25">
      <c r="A3160" s="107">
        <v>44057</v>
      </c>
      <c r="B3160" s="89" t="s">
        <v>293</v>
      </c>
      <c r="C3160" s="89" t="s">
        <v>53</v>
      </c>
      <c r="D3160" s="89" t="s">
        <v>311</v>
      </c>
      <c r="E3160" s="89" t="s">
        <v>312</v>
      </c>
      <c r="F3160" s="137">
        <v>0</v>
      </c>
      <c r="G3160" s="137">
        <v>0.4</v>
      </c>
      <c r="H3160" s="137">
        <v>3.3</v>
      </c>
      <c r="I3160" s="129" t="str">
        <f>LOOKUP(MOD(J3160,360),{0,45,90,135,180,225,270,315},{"N","NE","E","SE","S","SW","W","NW"})</f>
        <v>W</v>
      </c>
      <c r="J3160" s="129">
        <v>272</v>
      </c>
    </row>
    <row r="3161" spans="1:10" x14ac:dyDescent="0.25">
      <c r="A3161" s="107">
        <v>44058</v>
      </c>
      <c r="B3161" s="89" t="s">
        <v>293</v>
      </c>
      <c r="C3161" s="89" t="s">
        <v>53</v>
      </c>
      <c r="D3161" s="89" t="s">
        <v>311</v>
      </c>
      <c r="E3161" s="89" t="s">
        <v>312</v>
      </c>
      <c r="F3161" s="137">
        <v>0.9</v>
      </c>
      <c r="G3161" s="137">
        <v>5.3</v>
      </c>
      <c r="H3161" s="137">
        <v>10.1</v>
      </c>
      <c r="I3161" s="129" t="str">
        <f>LOOKUP(MOD(J3161,360),{0,45,90,135,180,225,270,315},{"N","NE","E","SE","S","SW","W","NW"})</f>
        <v>W</v>
      </c>
      <c r="J3161" s="129">
        <v>297</v>
      </c>
    </row>
    <row r="3162" spans="1:10" x14ac:dyDescent="0.25">
      <c r="A3162" s="107">
        <v>44059</v>
      </c>
      <c r="B3162" s="89" t="s">
        <v>293</v>
      </c>
      <c r="C3162" s="89" t="s">
        <v>53</v>
      </c>
      <c r="D3162" s="89" t="s">
        <v>311</v>
      </c>
      <c r="E3162" s="89" t="s">
        <v>312</v>
      </c>
      <c r="F3162" s="137">
        <v>4.0999999999999996</v>
      </c>
      <c r="G3162" s="137">
        <v>6.8</v>
      </c>
      <c r="H3162" s="137">
        <v>9.5</v>
      </c>
      <c r="I3162" s="129" t="str">
        <f>LOOKUP(MOD(J3162,360),{0,45,90,135,180,225,270,315},{"N","NE","E","SE","S","SW","W","NW"})</f>
        <v>W</v>
      </c>
      <c r="J3162" s="129">
        <v>297</v>
      </c>
    </row>
    <row r="3163" spans="1:10" x14ac:dyDescent="0.25">
      <c r="A3163" s="107">
        <v>44060</v>
      </c>
      <c r="B3163" s="89" t="s">
        <v>293</v>
      </c>
      <c r="C3163" s="89" t="s">
        <v>53</v>
      </c>
      <c r="D3163" s="89" t="s">
        <v>311</v>
      </c>
      <c r="E3163" s="89" t="s">
        <v>312</v>
      </c>
      <c r="F3163" s="137">
        <v>1.9</v>
      </c>
      <c r="G3163" s="137">
        <v>6.1</v>
      </c>
      <c r="H3163" s="137">
        <v>9.8000000000000007</v>
      </c>
      <c r="I3163" s="129" t="str">
        <f>LOOKUP(MOD(J3163,360),{0,45,90,135,180,225,270,315},{"N","NE","E","SE","S","SW","W","NW"})</f>
        <v>W</v>
      </c>
      <c r="J3163" s="129">
        <v>303</v>
      </c>
    </row>
    <row r="3164" spans="1:10" x14ac:dyDescent="0.25">
      <c r="A3164" s="107">
        <v>44061</v>
      </c>
      <c r="B3164" s="89" t="s">
        <v>293</v>
      </c>
      <c r="C3164" s="89" t="s">
        <v>53</v>
      </c>
      <c r="D3164" s="89" t="s">
        <v>311</v>
      </c>
      <c r="E3164" s="89" t="s">
        <v>312</v>
      </c>
      <c r="F3164" s="137">
        <v>0.4</v>
      </c>
      <c r="G3164" s="137">
        <v>3.3</v>
      </c>
      <c r="H3164" s="137">
        <v>8.4</v>
      </c>
      <c r="I3164" s="129" t="str">
        <f>LOOKUP(MOD(J3164,360),{0,45,90,135,180,225,270,315},{"N","NE","E","SE","S","SW","W","NW"})</f>
        <v>W</v>
      </c>
      <c r="J3164" s="129">
        <v>300</v>
      </c>
    </row>
    <row r="3165" spans="1:10" x14ac:dyDescent="0.25">
      <c r="A3165" s="107">
        <v>44062</v>
      </c>
      <c r="B3165" s="89" t="s">
        <v>293</v>
      </c>
      <c r="C3165" s="89" t="s">
        <v>53</v>
      </c>
      <c r="D3165" s="89" t="s">
        <v>311</v>
      </c>
      <c r="E3165" s="89" t="s">
        <v>312</v>
      </c>
      <c r="F3165" s="137">
        <v>0.7</v>
      </c>
      <c r="G3165" s="137">
        <v>6.1</v>
      </c>
      <c r="H3165" s="137">
        <v>15.9</v>
      </c>
      <c r="I3165" s="129" t="str">
        <f>LOOKUP(MOD(J3165,360),{0,45,90,135,180,225,270,315},{"N","NE","E","SE","S","SW","W","NW"})</f>
        <v>W</v>
      </c>
      <c r="J3165" s="129">
        <v>289</v>
      </c>
    </row>
    <row r="3166" spans="1:10" x14ac:dyDescent="0.25">
      <c r="A3166" s="107">
        <v>44063</v>
      </c>
      <c r="B3166" s="89" t="s">
        <v>293</v>
      </c>
      <c r="C3166" s="89" t="s">
        <v>53</v>
      </c>
      <c r="D3166" s="89" t="s">
        <v>311</v>
      </c>
      <c r="E3166" s="89" t="s">
        <v>312</v>
      </c>
      <c r="F3166" s="137">
        <v>1.2</v>
      </c>
      <c r="G3166" s="137">
        <v>6.9</v>
      </c>
      <c r="H3166" s="137">
        <v>11.9</v>
      </c>
      <c r="I3166" s="129" t="str">
        <f>LOOKUP(MOD(J3166,360),{0,45,90,135,180,225,270,315},{"N","NE","E","SE","S","SW","W","NW"})</f>
        <v>W</v>
      </c>
      <c r="J3166" s="129">
        <v>290</v>
      </c>
    </row>
    <row r="3167" spans="1:10" x14ac:dyDescent="0.25">
      <c r="A3167" s="107">
        <v>44064</v>
      </c>
      <c r="B3167" s="89" t="s">
        <v>293</v>
      </c>
      <c r="C3167" s="89" t="s">
        <v>53</v>
      </c>
      <c r="D3167" s="89" t="s">
        <v>311</v>
      </c>
      <c r="E3167" s="89" t="s">
        <v>312</v>
      </c>
      <c r="F3167" s="137">
        <v>3.1</v>
      </c>
      <c r="G3167" s="137">
        <v>5.9</v>
      </c>
      <c r="H3167" s="137">
        <v>11</v>
      </c>
      <c r="I3167" s="129" t="str">
        <f>LOOKUP(MOD(J3167,360),{0,45,90,135,180,225,270,315},{"N","NE","E","SE","S","SW","W","NW"})</f>
        <v>W</v>
      </c>
      <c r="J3167" s="129">
        <v>287</v>
      </c>
    </row>
    <row r="3168" spans="1:10" x14ac:dyDescent="0.25">
      <c r="A3168" s="107">
        <v>44065</v>
      </c>
      <c r="B3168" s="89" t="s">
        <v>293</v>
      </c>
      <c r="C3168" s="89" t="s">
        <v>53</v>
      </c>
      <c r="D3168" s="89" t="s">
        <v>311</v>
      </c>
      <c r="E3168" s="89" t="s">
        <v>312</v>
      </c>
      <c r="F3168" s="137">
        <v>2.7</v>
      </c>
      <c r="G3168" s="137">
        <v>6.2</v>
      </c>
      <c r="H3168" s="137">
        <v>12</v>
      </c>
      <c r="I3168" s="129" t="str">
        <f>LOOKUP(MOD(J3168,360),{0,45,90,135,180,225,270,315},{"N","NE","E","SE","S","SW","W","NW"})</f>
        <v>W</v>
      </c>
      <c r="J3168" s="129">
        <v>288</v>
      </c>
    </row>
    <row r="3169" spans="1:10" x14ac:dyDescent="0.25">
      <c r="A3169" s="107">
        <v>44066</v>
      </c>
      <c r="B3169" s="89" t="s">
        <v>293</v>
      </c>
      <c r="C3169" s="89" t="s">
        <v>53</v>
      </c>
      <c r="D3169" s="89" t="s">
        <v>311</v>
      </c>
      <c r="E3169" s="89" t="s">
        <v>312</v>
      </c>
      <c r="F3169" s="137">
        <v>3.6</v>
      </c>
      <c r="G3169" s="137">
        <v>7.3</v>
      </c>
      <c r="H3169" s="137">
        <v>10.8</v>
      </c>
      <c r="I3169" s="129" t="str">
        <f>LOOKUP(MOD(J3169,360),{0,45,90,135,180,225,270,315},{"N","NE","E","SE","S","SW","W","NW"})</f>
        <v>W</v>
      </c>
      <c r="J3169" s="129">
        <v>298</v>
      </c>
    </row>
    <row r="3170" spans="1:10" x14ac:dyDescent="0.25">
      <c r="A3170" s="107">
        <v>44067</v>
      </c>
      <c r="B3170" s="89" t="s">
        <v>293</v>
      </c>
      <c r="C3170" s="89" t="s">
        <v>53</v>
      </c>
      <c r="D3170" s="89" t="s">
        <v>311</v>
      </c>
      <c r="E3170" s="89" t="s">
        <v>312</v>
      </c>
      <c r="F3170" s="137">
        <v>1.6</v>
      </c>
      <c r="G3170" s="137">
        <v>5.2</v>
      </c>
      <c r="H3170" s="137">
        <v>9</v>
      </c>
      <c r="I3170" s="129" t="str">
        <f>LOOKUP(MOD(J3170,360),{0,45,90,135,180,225,270,315},{"N","NE","E","SE","S","SW","W","NW"})</f>
        <v>W</v>
      </c>
      <c r="J3170" s="129">
        <v>301</v>
      </c>
    </row>
    <row r="3171" spans="1:10" x14ac:dyDescent="0.25">
      <c r="A3171" s="107">
        <v>44068</v>
      </c>
      <c r="B3171" s="89" t="s">
        <v>293</v>
      </c>
      <c r="C3171" s="89" t="s">
        <v>53</v>
      </c>
      <c r="D3171" s="89" t="s">
        <v>311</v>
      </c>
      <c r="E3171" s="89" t="s">
        <v>312</v>
      </c>
      <c r="F3171" s="137">
        <v>0</v>
      </c>
      <c r="G3171" s="137">
        <v>1.6</v>
      </c>
      <c r="H3171" s="137">
        <v>4.5</v>
      </c>
      <c r="I3171" s="129" t="str">
        <f>LOOKUP(MOD(J3171,360),{0,45,90,135,180,225,270,315},{"N","NE","E","SE","S","SW","W","NW"})</f>
        <v>W</v>
      </c>
      <c r="J3171" s="129">
        <v>307</v>
      </c>
    </row>
    <row r="3172" spans="1:10" x14ac:dyDescent="0.25">
      <c r="A3172" s="107">
        <v>44069</v>
      </c>
      <c r="B3172" s="89" t="s">
        <v>293</v>
      </c>
      <c r="C3172" s="89" t="s">
        <v>53</v>
      </c>
      <c r="D3172" s="89" t="s">
        <v>311</v>
      </c>
      <c r="E3172" s="89" t="s">
        <v>312</v>
      </c>
      <c r="F3172" s="137">
        <v>0.2</v>
      </c>
      <c r="G3172" s="137">
        <v>1.2</v>
      </c>
      <c r="H3172" s="137">
        <v>3</v>
      </c>
      <c r="I3172" s="129" t="str">
        <f>LOOKUP(MOD(J3172,360),{0,45,90,135,180,225,270,315},{"N","NE","E","SE","S","SW","W","NW"})</f>
        <v>W</v>
      </c>
      <c r="J3172" s="129">
        <v>310</v>
      </c>
    </row>
    <row r="3173" spans="1:10" x14ac:dyDescent="0.25">
      <c r="A3173" s="107">
        <v>44070</v>
      </c>
      <c r="B3173" s="89" t="s">
        <v>293</v>
      </c>
      <c r="C3173" s="89" t="s">
        <v>53</v>
      </c>
      <c r="D3173" s="89" t="s">
        <v>311</v>
      </c>
      <c r="E3173" s="89" t="s">
        <v>312</v>
      </c>
      <c r="F3173" s="137">
        <v>1</v>
      </c>
      <c r="G3173" s="137">
        <v>3.6</v>
      </c>
      <c r="H3173" s="137">
        <v>6.5</v>
      </c>
      <c r="I3173" s="129" t="str">
        <f>LOOKUP(MOD(J3173,360),{0,45,90,135,180,225,270,315},{"N","NE","E","SE","S","SW","W","NW"})</f>
        <v>W</v>
      </c>
      <c r="J3173" s="129">
        <v>293</v>
      </c>
    </row>
    <row r="3174" spans="1:10" x14ac:dyDescent="0.25">
      <c r="A3174" s="107">
        <v>44071</v>
      </c>
      <c r="B3174" s="89" t="s">
        <v>293</v>
      </c>
      <c r="C3174" s="89" t="s">
        <v>53</v>
      </c>
      <c r="D3174" s="89" t="s">
        <v>311</v>
      </c>
      <c r="E3174" s="89" t="s">
        <v>312</v>
      </c>
      <c r="F3174" s="137">
        <v>0</v>
      </c>
      <c r="G3174" s="137">
        <v>1.3</v>
      </c>
      <c r="H3174" s="137">
        <v>7.2</v>
      </c>
      <c r="I3174" s="129" t="str">
        <f>LOOKUP(MOD(J3174,360),{0,45,90,135,180,225,270,315},{"N","NE","E","SE","S","SW","W","NW"})</f>
        <v>W</v>
      </c>
      <c r="J3174" s="129">
        <v>283</v>
      </c>
    </row>
    <row r="3175" spans="1:10" x14ac:dyDescent="0.25">
      <c r="A3175" s="107">
        <v>44072</v>
      </c>
      <c r="B3175" s="89" t="s">
        <v>293</v>
      </c>
      <c r="C3175" s="89" t="s">
        <v>53</v>
      </c>
      <c r="D3175" s="89" t="s">
        <v>311</v>
      </c>
      <c r="E3175" s="89" t="s">
        <v>312</v>
      </c>
      <c r="F3175" s="137">
        <v>0</v>
      </c>
      <c r="G3175" s="137">
        <v>0.2</v>
      </c>
      <c r="H3175" s="137">
        <v>3</v>
      </c>
      <c r="I3175" s="129" t="str">
        <f>LOOKUP(MOD(J3175,360),{0,45,90,135,180,225,270,315},{"N","NE","E","SE","S","SW","W","NW"})</f>
        <v>S</v>
      </c>
      <c r="J3175" s="129">
        <v>201</v>
      </c>
    </row>
    <row r="3176" spans="1:10" x14ac:dyDescent="0.25">
      <c r="A3176" s="107">
        <v>44073</v>
      </c>
      <c r="B3176" s="89" t="s">
        <v>293</v>
      </c>
      <c r="C3176" s="89" t="s">
        <v>53</v>
      </c>
      <c r="D3176" s="89" t="s">
        <v>311</v>
      </c>
      <c r="E3176" s="89" t="s">
        <v>312</v>
      </c>
      <c r="F3176" s="137">
        <v>0</v>
      </c>
      <c r="G3176" s="137">
        <v>2.9</v>
      </c>
      <c r="H3176" s="137">
        <v>6.9</v>
      </c>
      <c r="I3176" s="129" t="str">
        <f>LOOKUP(MOD(J3176,360),{0,45,90,135,180,225,270,315},{"N","NE","E","SE","S","SW","W","NW"})</f>
        <v>W</v>
      </c>
      <c r="J3176" s="129">
        <v>307</v>
      </c>
    </row>
    <row r="3177" spans="1:10" x14ac:dyDescent="0.25">
      <c r="A3177" s="107">
        <v>44074</v>
      </c>
      <c r="B3177" s="89" t="s">
        <v>293</v>
      </c>
      <c r="C3177" s="89" t="s">
        <v>53</v>
      </c>
      <c r="D3177" s="89" t="s">
        <v>311</v>
      </c>
      <c r="E3177" s="89" t="s">
        <v>312</v>
      </c>
      <c r="F3177" s="137">
        <v>1</v>
      </c>
      <c r="G3177" s="137">
        <v>1.6</v>
      </c>
      <c r="H3177" s="137">
        <v>7.5</v>
      </c>
      <c r="I3177" s="129" t="str">
        <f>LOOKUP(MOD(J3177,360),{0,45,90,135,180,225,270,315},{"N","NE","E","SE","S","SW","W","NW"})</f>
        <v>SW</v>
      </c>
      <c r="J3177" s="129">
        <v>266</v>
      </c>
    </row>
    <row r="3178" spans="1:10" x14ac:dyDescent="0.25">
      <c r="A3178" s="107">
        <v>44075</v>
      </c>
      <c r="B3178" s="89" t="s">
        <v>293</v>
      </c>
      <c r="C3178" s="89" t="s">
        <v>53</v>
      </c>
      <c r="D3178" s="89" t="s">
        <v>311</v>
      </c>
      <c r="E3178" s="89" t="s">
        <v>312</v>
      </c>
      <c r="F3178" s="137">
        <v>0.5</v>
      </c>
      <c r="G3178" s="137">
        <v>2</v>
      </c>
      <c r="H3178" s="137">
        <v>3.6</v>
      </c>
      <c r="I3178" s="129" t="str">
        <f>LOOKUP(MOD(J3178,360),{0,45,90,135,180,225,270,315},{"N","NE","E","SE","S","SW","W","NW"})</f>
        <v>E</v>
      </c>
      <c r="J3178" s="129">
        <v>120</v>
      </c>
    </row>
    <row r="3179" spans="1:10" x14ac:dyDescent="0.25">
      <c r="A3179" s="107">
        <v>44076</v>
      </c>
      <c r="B3179" s="89" t="s">
        <v>293</v>
      </c>
      <c r="C3179" s="89" t="s">
        <v>53</v>
      </c>
      <c r="D3179" s="89" t="s">
        <v>311</v>
      </c>
      <c r="E3179" s="89" t="s">
        <v>312</v>
      </c>
      <c r="F3179" s="137">
        <v>0</v>
      </c>
      <c r="G3179" s="137">
        <v>2.2000000000000002</v>
      </c>
      <c r="H3179" s="137">
        <v>9.3000000000000007</v>
      </c>
      <c r="I3179" s="129" t="str">
        <f>LOOKUP(MOD(J3179,360),{0,45,90,135,180,225,270,315},{"N","NE","E","SE","S","SW","W","NW"})</f>
        <v>W</v>
      </c>
      <c r="J3179" s="129">
        <v>307</v>
      </c>
    </row>
    <row r="3180" spans="1:10" x14ac:dyDescent="0.25">
      <c r="A3180" s="107">
        <v>44077</v>
      </c>
      <c r="B3180" s="89" t="s">
        <v>293</v>
      </c>
      <c r="C3180" s="89" t="s">
        <v>53</v>
      </c>
      <c r="D3180" s="89" t="s">
        <v>311</v>
      </c>
      <c r="E3180" s="89" t="s">
        <v>312</v>
      </c>
      <c r="F3180" s="137">
        <v>0</v>
      </c>
      <c r="G3180" s="137">
        <v>4.5</v>
      </c>
      <c r="H3180" s="137">
        <v>11.5</v>
      </c>
      <c r="I3180" s="129" t="str">
        <f>LOOKUP(MOD(J3180,360),{0,45,90,135,180,225,270,315},{"N","NE","E","SE","S","SW","W","NW"})</f>
        <v>W</v>
      </c>
      <c r="J3180" s="129">
        <v>304</v>
      </c>
    </row>
    <row r="3181" spans="1:10" x14ac:dyDescent="0.25">
      <c r="A3181" s="107">
        <v>44078</v>
      </c>
      <c r="B3181" s="89" t="s">
        <v>293</v>
      </c>
      <c r="C3181" s="89" t="s">
        <v>53</v>
      </c>
      <c r="D3181" s="89" t="s">
        <v>311</v>
      </c>
      <c r="E3181" s="89" t="s">
        <v>312</v>
      </c>
      <c r="F3181" s="137">
        <v>0.3</v>
      </c>
      <c r="G3181" s="137">
        <v>3.5</v>
      </c>
      <c r="H3181" s="137">
        <v>9.8000000000000007</v>
      </c>
      <c r="I3181" s="129" t="str">
        <f>LOOKUP(MOD(J3181,360),{0,45,90,135,180,225,270,315},{"N","NE","E","SE","S","SW","W","NW"})</f>
        <v>W</v>
      </c>
      <c r="J3181" s="129">
        <v>300</v>
      </c>
    </row>
    <row r="3182" spans="1:10" x14ac:dyDescent="0.25">
      <c r="A3182" s="107">
        <v>44079</v>
      </c>
      <c r="B3182" s="89" t="s">
        <v>293</v>
      </c>
      <c r="C3182" s="89" t="s">
        <v>53</v>
      </c>
      <c r="D3182" s="89" t="s">
        <v>311</v>
      </c>
      <c r="E3182" s="89" t="s">
        <v>312</v>
      </c>
      <c r="F3182" s="137">
        <v>0.6</v>
      </c>
      <c r="G3182" s="137">
        <v>1.9</v>
      </c>
      <c r="H3182" s="137">
        <v>5.5</v>
      </c>
      <c r="I3182" s="129" t="str">
        <f>LOOKUP(MOD(J3182,360),{0,45,90,135,180,225,270,315},{"N","NE","E","SE","S","SW","W","NW"})</f>
        <v>W</v>
      </c>
      <c r="J3182" s="129">
        <v>285</v>
      </c>
    </row>
    <row r="3183" spans="1:10" x14ac:dyDescent="0.25">
      <c r="A3183" s="107">
        <v>44080</v>
      </c>
      <c r="B3183" s="89" t="s">
        <v>293</v>
      </c>
      <c r="C3183" s="89" t="s">
        <v>53</v>
      </c>
      <c r="D3183" s="89" t="s">
        <v>311</v>
      </c>
      <c r="E3183" s="89" t="s">
        <v>312</v>
      </c>
      <c r="F3183" s="137">
        <v>0.8</v>
      </c>
      <c r="G3183" s="137">
        <v>2.5</v>
      </c>
      <c r="H3183" s="137">
        <v>5.6</v>
      </c>
      <c r="I3183" s="129" t="str">
        <f>LOOKUP(MOD(J3183,360),{0,45,90,135,180,225,270,315},{"N","NE","E","SE","S","SW","W","NW"})</f>
        <v>E</v>
      </c>
      <c r="J3183" s="129">
        <v>114</v>
      </c>
    </row>
    <row r="3184" spans="1:10" x14ac:dyDescent="0.25">
      <c r="A3184" s="107">
        <v>44081</v>
      </c>
      <c r="B3184" s="89" t="s">
        <v>293</v>
      </c>
      <c r="C3184" s="89" t="s">
        <v>53</v>
      </c>
      <c r="D3184" s="89" t="s">
        <v>311</v>
      </c>
      <c r="E3184" s="89" t="s">
        <v>312</v>
      </c>
      <c r="F3184" s="137">
        <v>0</v>
      </c>
      <c r="G3184" s="137">
        <v>1.4</v>
      </c>
      <c r="H3184" s="137">
        <v>3.6</v>
      </c>
      <c r="I3184" s="129" t="str">
        <f>LOOKUP(MOD(J3184,360),{0,45,90,135,180,225,270,315},{"N","NE","E","SE","S","SW","W","NW"})</f>
        <v>E</v>
      </c>
      <c r="J3184" s="129">
        <v>127</v>
      </c>
    </row>
    <row r="3185" spans="1:10" x14ac:dyDescent="0.25">
      <c r="A3185" s="107">
        <v>44082</v>
      </c>
      <c r="B3185" s="89" t="s">
        <v>293</v>
      </c>
      <c r="C3185" s="89" t="s">
        <v>53</v>
      </c>
      <c r="D3185" s="89" t="s">
        <v>311</v>
      </c>
      <c r="E3185" s="89" t="s">
        <v>312</v>
      </c>
      <c r="F3185" s="137">
        <v>0</v>
      </c>
      <c r="G3185" s="137">
        <v>0.9</v>
      </c>
      <c r="H3185" s="137">
        <v>4.3</v>
      </c>
      <c r="I3185" s="129" t="str">
        <f>LOOKUP(MOD(J3185,360),{0,45,90,135,180,225,270,315},{"N","NE","E","SE","S","SW","W","NW"})</f>
        <v>NW</v>
      </c>
      <c r="J3185" s="129">
        <v>321</v>
      </c>
    </row>
    <row r="3186" spans="1:10" x14ac:dyDescent="0.25">
      <c r="A3186" s="107">
        <v>44083</v>
      </c>
      <c r="B3186" s="89" t="s">
        <v>293</v>
      </c>
      <c r="C3186" s="89" t="s">
        <v>53</v>
      </c>
      <c r="D3186" s="89" t="s">
        <v>311</v>
      </c>
      <c r="E3186" s="89" t="s">
        <v>312</v>
      </c>
      <c r="F3186" s="137">
        <v>0</v>
      </c>
      <c r="G3186" s="137">
        <v>0.7</v>
      </c>
      <c r="H3186" s="137">
        <v>3.4</v>
      </c>
      <c r="I3186" s="129" t="str">
        <f>LOOKUP(MOD(J3186,360),{0,45,90,135,180,225,270,315},{"N","NE","E","SE","S","SW","W","NW"})</f>
        <v>E</v>
      </c>
      <c r="J3186" s="129">
        <v>128</v>
      </c>
    </row>
    <row r="3187" spans="1:10" x14ac:dyDescent="0.25">
      <c r="A3187" s="107">
        <v>44084</v>
      </c>
      <c r="B3187" s="89" t="s">
        <v>293</v>
      </c>
      <c r="C3187" s="89" t="s">
        <v>53</v>
      </c>
      <c r="D3187" s="89" t="s">
        <v>311</v>
      </c>
      <c r="E3187" s="89" t="s">
        <v>312</v>
      </c>
      <c r="F3187" s="137">
        <v>0</v>
      </c>
      <c r="G3187" s="137">
        <v>2.2999999999999998</v>
      </c>
      <c r="H3187" s="137">
        <v>6.3</v>
      </c>
      <c r="I3187" s="129" t="str">
        <f>LOOKUP(MOD(J3187,360),{0,45,90,135,180,225,270,315},{"N","NE","E","SE","S","SW","W","NW"})</f>
        <v>E</v>
      </c>
      <c r="J3187" s="129">
        <v>131</v>
      </c>
    </row>
    <row r="3188" spans="1:10" x14ac:dyDescent="0.25">
      <c r="A3188" s="107">
        <v>44085</v>
      </c>
      <c r="B3188" s="89" t="s">
        <v>293</v>
      </c>
      <c r="C3188" s="89" t="s">
        <v>53</v>
      </c>
      <c r="D3188" s="89" t="s">
        <v>311</v>
      </c>
      <c r="E3188" s="89" t="s">
        <v>312</v>
      </c>
      <c r="F3188" s="137">
        <v>0.7</v>
      </c>
      <c r="G3188" s="137">
        <v>2.1</v>
      </c>
      <c r="H3188" s="137">
        <v>4.4000000000000004</v>
      </c>
      <c r="I3188" s="129" t="str">
        <f>LOOKUP(MOD(J3188,360),{0,45,90,135,180,225,270,315},{"N","NE","E","SE","S","SW","W","NW"})</f>
        <v>E</v>
      </c>
      <c r="J3188" s="129">
        <v>124</v>
      </c>
    </row>
    <row r="3189" spans="1:10" x14ac:dyDescent="0.25">
      <c r="A3189" s="107">
        <v>44086</v>
      </c>
      <c r="B3189" s="89" t="s">
        <v>293</v>
      </c>
      <c r="C3189" s="89" t="s">
        <v>53</v>
      </c>
      <c r="D3189" s="89" t="s">
        <v>311</v>
      </c>
      <c r="E3189" s="89" t="s">
        <v>312</v>
      </c>
      <c r="F3189" s="137">
        <v>0.5</v>
      </c>
      <c r="G3189" s="137">
        <v>0.7</v>
      </c>
      <c r="H3189" s="137">
        <v>3.8</v>
      </c>
      <c r="I3189" s="129" t="str">
        <f>LOOKUP(MOD(J3189,360),{0,45,90,135,180,225,270,315},{"N","NE","E","SE","S","SW","W","NW"})</f>
        <v>W</v>
      </c>
      <c r="J3189" s="129">
        <v>306</v>
      </c>
    </row>
    <row r="3190" spans="1:10" x14ac:dyDescent="0.25">
      <c r="A3190" s="107">
        <v>44087</v>
      </c>
      <c r="B3190" s="89" t="s">
        <v>293</v>
      </c>
      <c r="C3190" s="89" t="s">
        <v>53</v>
      </c>
      <c r="D3190" s="89" t="s">
        <v>311</v>
      </c>
      <c r="E3190" s="89" t="s">
        <v>312</v>
      </c>
      <c r="F3190" s="137">
        <v>0</v>
      </c>
      <c r="G3190" s="137">
        <v>2.2000000000000002</v>
      </c>
      <c r="H3190" s="137">
        <v>4.8</v>
      </c>
      <c r="I3190" s="129" t="str">
        <f>LOOKUP(MOD(J3190,360),{0,45,90,135,180,225,270,315},{"N","NE","E","SE","S","SW","W","NW"})</f>
        <v>W</v>
      </c>
      <c r="J3190" s="129">
        <v>285</v>
      </c>
    </row>
    <row r="3191" spans="1:10" x14ac:dyDescent="0.25">
      <c r="A3191" s="107">
        <v>44088</v>
      </c>
      <c r="B3191" s="89" t="s">
        <v>293</v>
      </c>
      <c r="C3191" s="89" t="s">
        <v>53</v>
      </c>
      <c r="D3191" s="89" t="s">
        <v>311</v>
      </c>
      <c r="E3191" s="89" t="s">
        <v>312</v>
      </c>
      <c r="F3191" s="137">
        <v>0.7</v>
      </c>
      <c r="G3191" s="137">
        <v>0.5</v>
      </c>
      <c r="H3191" s="137">
        <v>5.2</v>
      </c>
      <c r="I3191" s="129" t="str">
        <f>LOOKUP(MOD(J3191,360),{0,45,90,135,180,225,270,315},{"N","NE","E","SE","S","SW","W","NW"})</f>
        <v>W</v>
      </c>
      <c r="J3191" s="129">
        <v>270</v>
      </c>
    </row>
    <row r="3192" spans="1:10" x14ac:dyDescent="0.25">
      <c r="A3192" s="107">
        <v>44089</v>
      </c>
      <c r="B3192" s="89" t="s">
        <v>293</v>
      </c>
      <c r="C3192" s="89" t="s">
        <v>53</v>
      </c>
      <c r="D3192" s="89" t="s">
        <v>311</v>
      </c>
      <c r="E3192" s="89" t="s">
        <v>312</v>
      </c>
      <c r="F3192" s="137">
        <v>0.5</v>
      </c>
      <c r="G3192" s="137">
        <v>1.3</v>
      </c>
      <c r="H3192" s="137">
        <v>3.4</v>
      </c>
      <c r="I3192" s="129" t="str">
        <f>LOOKUP(MOD(J3192,360),{0,45,90,135,180,225,270,315},{"N","NE","E","SE","S","SW","W","NW"})</f>
        <v>E</v>
      </c>
      <c r="J3192" s="129">
        <v>118</v>
      </c>
    </row>
    <row r="3193" spans="1:10" x14ac:dyDescent="0.25">
      <c r="A3193" s="107">
        <v>44090</v>
      </c>
      <c r="B3193" s="89" t="s">
        <v>293</v>
      </c>
      <c r="C3193" s="89" t="s">
        <v>53</v>
      </c>
      <c r="D3193" s="89" t="s">
        <v>311</v>
      </c>
      <c r="E3193" s="89" t="s">
        <v>312</v>
      </c>
      <c r="F3193" s="137">
        <v>0.6</v>
      </c>
      <c r="G3193" s="137">
        <v>2.1</v>
      </c>
      <c r="H3193" s="137">
        <v>6.3</v>
      </c>
      <c r="I3193" s="129" t="str">
        <f>LOOKUP(MOD(J3193,360),{0,45,90,135,180,225,270,315},{"N","NE","E","SE","S","SW","W","NW"})</f>
        <v>W</v>
      </c>
      <c r="J3193" s="129">
        <v>305</v>
      </c>
    </row>
    <row r="3194" spans="1:10" x14ac:dyDescent="0.25">
      <c r="A3194" s="107">
        <v>44091</v>
      </c>
      <c r="B3194" s="89" t="s">
        <v>293</v>
      </c>
      <c r="C3194" s="89" t="s">
        <v>53</v>
      </c>
      <c r="D3194" s="89" t="s">
        <v>311</v>
      </c>
      <c r="E3194" s="89" t="s">
        <v>312</v>
      </c>
      <c r="F3194" s="137">
        <v>0.5</v>
      </c>
      <c r="G3194" s="137">
        <v>1.8</v>
      </c>
      <c r="H3194" s="137">
        <v>6.2</v>
      </c>
      <c r="I3194" s="129" t="str">
        <f>LOOKUP(MOD(J3194,360),{0,45,90,135,180,225,270,315},{"N","NE","E","SE","S","SW","W","NW"})</f>
        <v>W</v>
      </c>
      <c r="J3194" s="129">
        <v>298</v>
      </c>
    </row>
    <row r="3195" spans="1:10" x14ac:dyDescent="0.25">
      <c r="A3195" s="107">
        <v>44092</v>
      </c>
      <c r="B3195" s="89" t="s">
        <v>293</v>
      </c>
      <c r="C3195" s="89" t="s">
        <v>53</v>
      </c>
      <c r="D3195" s="89" t="s">
        <v>311</v>
      </c>
      <c r="E3195" s="89" t="s">
        <v>312</v>
      </c>
      <c r="F3195" s="137">
        <v>0.9</v>
      </c>
      <c r="G3195" s="137">
        <v>2.2999999999999998</v>
      </c>
      <c r="H3195" s="137">
        <v>4.0999999999999996</v>
      </c>
      <c r="I3195" s="129" t="str">
        <f>LOOKUP(MOD(J3195,360),{0,45,90,135,180,225,270,315},{"N","NE","E","SE","S","SW","W","NW"})</f>
        <v>E</v>
      </c>
      <c r="J3195" s="129">
        <v>125</v>
      </c>
    </row>
    <row r="3196" spans="1:10" x14ac:dyDescent="0.25">
      <c r="A3196" s="107">
        <v>44093</v>
      </c>
      <c r="B3196" s="89" t="s">
        <v>293</v>
      </c>
      <c r="C3196" s="89" t="s">
        <v>53</v>
      </c>
      <c r="D3196" s="89" t="s">
        <v>311</v>
      </c>
      <c r="E3196" s="89" t="s">
        <v>312</v>
      </c>
      <c r="F3196" s="137">
        <v>0.1</v>
      </c>
      <c r="G3196" s="137">
        <v>2</v>
      </c>
      <c r="H3196" s="137">
        <v>4</v>
      </c>
      <c r="I3196" s="129" t="str">
        <f>LOOKUP(MOD(J3196,360),{0,45,90,135,180,225,270,315},{"N","NE","E","SE","S","SW","W","NW"})</f>
        <v>E</v>
      </c>
      <c r="J3196" s="129">
        <v>122</v>
      </c>
    </row>
    <row r="3197" spans="1:10" x14ac:dyDescent="0.25">
      <c r="A3197" s="107">
        <v>44094</v>
      </c>
      <c r="B3197" s="89" t="s">
        <v>293</v>
      </c>
      <c r="C3197" s="89" t="s">
        <v>53</v>
      </c>
      <c r="D3197" s="89" t="s">
        <v>311</v>
      </c>
      <c r="E3197" s="89" t="s">
        <v>312</v>
      </c>
      <c r="F3197" s="137">
        <v>0.5</v>
      </c>
      <c r="G3197" s="137">
        <v>0.7</v>
      </c>
      <c r="H3197" s="137">
        <v>5.6</v>
      </c>
      <c r="I3197" s="129" t="str">
        <f>LOOKUP(MOD(J3197,360),{0,45,90,135,180,225,270,315},{"N","NE","E","SE","S","SW","W","NW"})</f>
        <v>SE</v>
      </c>
      <c r="J3197" s="129">
        <v>151</v>
      </c>
    </row>
    <row r="3198" spans="1:10" x14ac:dyDescent="0.25">
      <c r="A3198" s="107">
        <v>44095</v>
      </c>
      <c r="B3198" s="89" t="s">
        <v>293</v>
      </c>
      <c r="C3198" s="89" t="s">
        <v>53</v>
      </c>
      <c r="D3198" s="89" t="s">
        <v>311</v>
      </c>
      <c r="E3198" s="89" t="s">
        <v>312</v>
      </c>
      <c r="F3198" s="137">
        <v>0</v>
      </c>
      <c r="G3198" s="137">
        <v>1.2</v>
      </c>
      <c r="H3198" s="137">
        <v>9.6</v>
      </c>
      <c r="I3198" s="129" t="str">
        <f>LOOKUP(MOD(J3198,360),{0,45,90,135,180,225,270,315},{"N","NE","E","SE","S","SW","W","NW"})</f>
        <v>W</v>
      </c>
      <c r="J3198" s="129">
        <v>296</v>
      </c>
    </row>
    <row r="3199" spans="1:10" x14ac:dyDescent="0.25">
      <c r="A3199" s="107">
        <v>44096</v>
      </c>
      <c r="B3199" s="89" t="s">
        <v>293</v>
      </c>
      <c r="C3199" s="89" t="s">
        <v>53</v>
      </c>
      <c r="D3199" s="89" t="s">
        <v>311</v>
      </c>
      <c r="E3199" s="89" t="s">
        <v>312</v>
      </c>
      <c r="F3199" s="137">
        <v>0.8</v>
      </c>
      <c r="G3199" s="137">
        <v>4.3</v>
      </c>
      <c r="H3199" s="137">
        <v>8.3000000000000007</v>
      </c>
      <c r="I3199" s="129" t="str">
        <f>LOOKUP(MOD(J3199,360),{0,45,90,135,180,225,270,315},{"N","NE","E","SE","S","SW","W","NW"})</f>
        <v>W</v>
      </c>
      <c r="J3199" s="129">
        <v>285</v>
      </c>
    </row>
    <row r="3200" spans="1:10" x14ac:dyDescent="0.25">
      <c r="A3200" s="107">
        <v>44097</v>
      </c>
      <c r="B3200" s="89" t="s">
        <v>293</v>
      </c>
      <c r="C3200" s="89" t="s">
        <v>53</v>
      </c>
      <c r="D3200" s="89" t="s">
        <v>311</v>
      </c>
      <c r="E3200" s="89" t="s">
        <v>312</v>
      </c>
      <c r="F3200" s="137">
        <v>0.7</v>
      </c>
      <c r="G3200" s="137">
        <v>4.3</v>
      </c>
      <c r="H3200" s="137">
        <v>9.5</v>
      </c>
      <c r="I3200" s="129" t="str">
        <f>LOOKUP(MOD(J3200,360),{0,45,90,135,180,225,270,315},{"N","NE","E","SE","S","SW","W","NW"})</f>
        <v>W</v>
      </c>
      <c r="J3200" s="129">
        <v>280</v>
      </c>
    </row>
    <row r="3201" spans="1:10" x14ac:dyDescent="0.25">
      <c r="A3201" s="107">
        <v>44098</v>
      </c>
      <c r="B3201" s="89" t="s">
        <v>293</v>
      </c>
      <c r="C3201" s="89" t="s">
        <v>53</v>
      </c>
      <c r="D3201" s="89" t="s">
        <v>311</v>
      </c>
      <c r="E3201" s="89" t="s">
        <v>312</v>
      </c>
      <c r="F3201" s="137">
        <v>0.9</v>
      </c>
      <c r="G3201" s="137">
        <v>3.6</v>
      </c>
      <c r="H3201" s="137">
        <v>9.1</v>
      </c>
      <c r="I3201" s="129" t="str">
        <f>LOOKUP(MOD(J3201,360),{0,45,90,135,180,225,270,315},{"N","NE","E","SE","S","SW","W","NW"})</f>
        <v>W</v>
      </c>
      <c r="J3201" s="129">
        <v>285</v>
      </c>
    </row>
    <row r="3202" spans="1:10" x14ac:dyDescent="0.25">
      <c r="A3202" s="107">
        <v>44099</v>
      </c>
      <c r="B3202" s="89" t="s">
        <v>293</v>
      </c>
      <c r="C3202" s="89" t="s">
        <v>53</v>
      </c>
      <c r="D3202" s="89" t="s">
        <v>311</v>
      </c>
      <c r="E3202" s="89" t="s">
        <v>312</v>
      </c>
      <c r="F3202" s="137">
        <v>0</v>
      </c>
      <c r="G3202" s="137">
        <v>6</v>
      </c>
      <c r="H3202" s="137">
        <v>14.3</v>
      </c>
      <c r="I3202" s="129" t="str">
        <f>LOOKUP(MOD(J3202,360),{0,45,90,135,180,225,270,315},{"N","NE","E","SE","S","SW","W","NW"})</f>
        <v>W</v>
      </c>
      <c r="J3202" s="129">
        <v>299</v>
      </c>
    </row>
    <row r="3203" spans="1:10" x14ac:dyDescent="0.25">
      <c r="A3203" s="107">
        <v>44100</v>
      </c>
      <c r="B3203" s="89" t="s">
        <v>293</v>
      </c>
      <c r="C3203" s="89" t="s">
        <v>53</v>
      </c>
      <c r="D3203" s="89" t="s">
        <v>311</v>
      </c>
      <c r="E3203" s="89" t="s">
        <v>312</v>
      </c>
      <c r="F3203" s="137">
        <v>3.5</v>
      </c>
      <c r="G3203" s="137">
        <v>7.3</v>
      </c>
      <c r="H3203" s="137">
        <v>11.8</v>
      </c>
      <c r="I3203" s="129" t="str">
        <f>LOOKUP(MOD(J3203,360),{0,45,90,135,180,225,270,315},{"N","NE","E","SE","S","SW","W","NW"})</f>
        <v>W</v>
      </c>
      <c r="J3203" s="129">
        <v>293</v>
      </c>
    </row>
    <row r="3204" spans="1:10" x14ac:dyDescent="0.25">
      <c r="A3204" s="107">
        <v>44101</v>
      </c>
      <c r="B3204" s="89" t="s">
        <v>293</v>
      </c>
      <c r="C3204" s="89" t="s">
        <v>53</v>
      </c>
      <c r="D3204" s="89" t="s">
        <v>311</v>
      </c>
      <c r="E3204" s="89" t="s">
        <v>312</v>
      </c>
      <c r="F3204" s="137">
        <v>0.4</v>
      </c>
      <c r="G3204" s="137">
        <v>1.6</v>
      </c>
      <c r="H3204" s="137">
        <v>6.3</v>
      </c>
      <c r="I3204" s="129" t="str">
        <f>LOOKUP(MOD(J3204,360),{0,45,90,135,180,225,270,315},{"N","NE","E","SE","S","SW","W","NW"})</f>
        <v>W</v>
      </c>
      <c r="J3204" s="129">
        <v>305</v>
      </c>
    </row>
    <row r="3205" spans="1:10" x14ac:dyDescent="0.25">
      <c r="A3205" s="107">
        <v>44102</v>
      </c>
      <c r="B3205" s="89" t="s">
        <v>293</v>
      </c>
      <c r="C3205" s="89" t="s">
        <v>53</v>
      </c>
      <c r="D3205" s="89" t="s">
        <v>311</v>
      </c>
      <c r="E3205" s="89" t="s">
        <v>312</v>
      </c>
      <c r="F3205" s="137">
        <v>0.5</v>
      </c>
      <c r="G3205" s="137">
        <v>1.2</v>
      </c>
      <c r="H3205" s="137">
        <v>3.1</v>
      </c>
      <c r="I3205" s="129" t="str">
        <f>LOOKUP(MOD(J3205,360),{0,45,90,135,180,225,270,315},{"N","NE","E","SE","S","SW","W","NW"})</f>
        <v>E</v>
      </c>
      <c r="J3205" s="129">
        <v>121</v>
      </c>
    </row>
    <row r="3206" spans="1:10" x14ac:dyDescent="0.25">
      <c r="A3206" s="107">
        <v>44103</v>
      </c>
      <c r="B3206" s="89" t="s">
        <v>293</v>
      </c>
      <c r="C3206" s="89" t="s">
        <v>53</v>
      </c>
      <c r="D3206" s="89" t="s">
        <v>311</v>
      </c>
      <c r="E3206" s="89" t="s">
        <v>312</v>
      </c>
      <c r="F3206" s="137">
        <v>0</v>
      </c>
      <c r="G3206" s="137">
        <v>1.7</v>
      </c>
      <c r="H3206" s="137">
        <v>4.0999999999999996</v>
      </c>
      <c r="I3206" s="129" t="str">
        <f>LOOKUP(MOD(J3206,360),{0,45,90,135,180,225,270,315},{"N","NE","E","SE","S","SW","W","NW"})</f>
        <v>E</v>
      </c>
      <c r="J3206" s="129">
        <v>114</v>
      </c>
    </row>
    <row r="3207" spans="1:10" x14ac:dyDescent="0.25">
      <c r="A3207" s="107">
        <v>44104</v>
      </c>
      <c r="B3207" s="89" t="s">
        <v>293</v>
      </c>
      <c r="C3207" s="89" t="s">
        <v>53</v>
      </c>
      <c r="D3207" s="89" t="s">
        <v>311</v>
      </c>
      <c r="E3207" s="89" t="s">
        <v>312</v>
      </c>
      <c r="F3207" s="137">
        <v>0.5</v>
      </c>
      <c r="G3207" s="137">
        <v>1.7</v>
      </c>
      <c r="H3207" s="137">
        <v>6.7</v>
      </c>
      <c r="I3207" s="129" t="str">
        <f>LOOKUP(MOD(J3207,360),{0,45,90,135,180,225,270,315},{"N","NE","E","SE","S","SW","W","NW"})</f>
        <v>W</v>
      </c>
      <c r="J3207" s="129">
        <v>290</v>
      </c>
    </row>
    <row r="3208" spans="1:10" x14ac:dyDescent="0.25">
      <c r="A3208" s="107">
        <v>44105</v>
      </c>
      <c r="B3208" s="89" t="s">
        <v>293</v>
      </c>
      <c r="C3208" s="89" t="s">
        <v>53</v>
      </c>
      <c r="D3208" s="89" t="s">
        <v>311</v>
      </c>
      <c r="E3208" s="89" t="s">
        <v>312</v>
      </c>
      <c r="F3208" s="137">
        <v>0.6</v>
      </c>
      <c r="G3208" s="137">
        <v>3.3</v>
      </c>
      <c r="H3208" s="137">
        <v>10.6</v>
      </c>
      <c r="I3208" s="129" t="str">
        <f>LOOKUP(MOD(J3208,360),{0,45,90,135,180,225,270,315},{"N","NE","E","SE","S","SW","W","NW"})</f>
        <v>W</v>
      </c>
      <c r="J3208" s="129">
        <v>292</v>
      </c>
    </row>
    <row r="3209" spans="1:10" x14ac:dyDescent="0.25">
      <c r="A3209" s="107">
        <v>44106</v>
      </c>
      <c r="B3209" s="89" t="s">
        <v>293</v>
      </c>
      <c r="C3209" s="89" t="s">
        <v>53</v>
      </c>
      <c r="D3209" s="89" t="s">
        <v>311</v>
      </c>
      <c r="E3209" s="89" t="s">
        <v>312</v>
      </c>
      <c r="F3209" s="137">
        <v>0</v>
      </c>
      <c r="G3209" s="137">
        <v>0.7</v>
      </c>
      <c r="H3209" s="137">
        <v>3.1</v>
      </c>
      <c r="I3209" s="129" t="str">
        <f>LOOKUP(MOD(J3209,360),{0,45,90,135,180,225,270,315},{"N","NE","E","SE","S","SW","W","NW"})</f>
        <v>NW</v>
      </c>
      <c r="J3209" s="129">
        <v>321</v>
      </c>
    </row>
    <row r="3210" spans="1:10" x14ac:dyDescent="0.25">
      <c r="A3210" s="107">
        <v>44107</v>
      </c>
      <c r="B3210" s="89" t="s">
        <v>293</v>
      </c>
      <c r="C3210" s="89" t="s">
        <v>53</v>
      </c>
      <c r="D3210" s="89" t="s">
        <v>311</v>
      </c>
      <c r="E3210" s="89" t="s">
        <v>312</v>
      </c>
      <c r="F3210" s="137">
        <v>0</v>
      </c>
      <c r="G3210" s="137">
        <v>0.3</v>
      </c>
      <c r="H3210" s="137">
        <v>3.3</v>
      </c>
      <c r="I3210" s="129" t="str">
        <f>LOOKUP(MOD(J3210,360),{0,45,90,135,180,225,270,315},{"N","NE","E","SE","S","SW","W","NW"})</f>
        <v>NE</v>
      </c>
      <c r="J3210" s="129">
        <v>89</v>
      </c>
    </row>
    <row r="3211" spans="1:10" x14ac:dyDescent="0.25">
      <c r="A3211" s="107">
        <v>44108</v>
      </c>
      <c r="B3211" s="89" t="s">
        <v>293</v>
      </c>
      <c r="C3211" s="89" t="s">
        <v>53</v>
      </c>
      <c r="D3211" s="89" t="s">
        <v>311</v>
      </c>
      <c r="E3211" s="89" t="s">
        <v>312</v>
      </c>
      <c r="F3211" s="137">
        <v>0.5</v>
      </c>
      <c r="G3211" s="137">
        <v>1.7</v>
      </c>
      <c r="H3211" s="137">
        <v>5.2</v>
      </c>
      <c r="I3211" s="129" t="str">
        <f>LOOKUP(MOD(J3211,360),{0,45,90,135,180,225,270,315},{"N","NE","E","SE","S","SW","W","NW"})</f>
        <v>W</v>
      </c>
      <c r="J3211" s="129">
        <v>300</v>
      </c>
    </row>
    <row r="3212" spans="1:10" x14ac:dyDescent="0.25">
      <c r="A3212" s="107">
        <v>44109</v>
      </c>
      <c r="B3212" s="89" t="s">
        <v>293</v>
      </c>
      <c r="C3212" s="89" t="s">
        <v>53</v>
      </c>
      <c r="D3212" s="89" t="s">
        <v>311</v>
      </c>
      <c r="E3212" s="89" t="s">
        <v>312</v>
      </c>
      <c r="F3212" s="137">
        <v>0</v>
      </c>
      <c r="G3212" s="137">
        <v>2.7</v>
      </c>
      <c r="H3212" s="137">
        <v>8.1999999999999993</v>
      </c>
      <c r="I3212" s="129" t="str">
        <f>LOOKUP(MOD(J3212,360),{0,45,90,135,180,225,270,315},{"N","NE","E","SE","S","SW","W","NW"})</f>
        <v>W</v>
      </c>
      <c r="J3212" s="129">
        <v>302</v>
      </c>
    </row>
    <row r="3213" spans="1:10" x14ac:dyDescent="0.25">
      <c r="A3213" s="107">
        <v>44110</v>
      </c>
      <c r="B3213" s="89" t="s">
        <v>293</v>
      </c>
      <c r="C3213" s="89" t="s">
        <v>53</v>
      </c>
      <c r="D3213" s="89" t="s">
        <v>311</v>
      </c>
      <c r="E3213" s="89" t="s">
        <v>312</v>
      </c>
      <c r="F3213" s="137">
        <v>0.7</v>
      </c>
      <c r="G3213" s="137">
        <v>1.9</v>
      </c>
      <c r="H3213" s="137">
        <v>4.2</v>
      </c>
      <c r="I3213" s="129" t="str">
        <f>LOOKUP(MOD(J3213,360),{0,45,90,135,180,225,270,315},{"N","NE","E","SE","S","SW","W","NW"})</f>
        <v>E</v>
      </c>
      <c r="J3213" s="129">
        <v>112</v>
      </c>
    </row>
    <row r="3214" spans="1:10" x14ac:dyDescent="0.25">
      <c r="A3214" s="107">
        <v>44111</v>
      </c>
      <c r="B3214" s="89" t="s">
        <v>293</v>
      </c>
      <c r="C3214" s="89" t="s">
        <v>53</v>
      </c>
      <c r="D3214" s="89" t="s">
        <v>311</v>
      </c>
      <c r="E3214" s="89" t="s">
        <v>312</v>
      </c>
      <c r="F3214" s="137">
        <v>0.6</v>
      </c>
      <c r="G3214" s="137">
        <v>1.9</v>
      </c>
      <c r="H3214" s="137">
        <v>3.9</v>
      </c>
      <c r="I3214" s="129" t="str">
        <f>LOOKUP(MOD(J3214,360),{0,45,90,135,180,225,270,315},{"N","NE","E","SE","S","SW","W","NW"})</f>
        <v>E</v>
      </c>
      <c r="J3214" s="129">
        <v>112</v>
      </c>
    </row>
    <row r="3215" spans="1:10" x14ac:dyDescent="0.25">
      <c r="A3215" s="107">
        <v>44112</v>
      </c>
      <c r="B3215" s="89" t="s">
        <v>293</v>
      </c>
      <c r="C3215" s="89" t="s">
        <v>53</v>
      </c>
      <c r="D3215" s="89" t="s">
        <v>311</v>
      </c>
      <c r="E3215" s="89" t="s">
        <v>312</v>
      </c>
      <c r="F3215" s="137">
        <v>0.4</v>
      </c>
      <c r="G3215" s="137">
        <v>2.8</v>
      </c>
      <c r="H3215" s="137">
        <v>12.2</v>
      </c>
      <c r="I3215" s="129" t="str">
        <f>LOOKUP(MOD(J3215,360),{0,45,90,135,180,225,270,315},{"N","NE","E","SE","S","SW","W","NW"})</f>
        <v>W</v>
      </c>
      <c r="J3215" s="129">
        <v>290</v>
      </c>
    </row>
    <row r="3216" spans="1:10" x14ac:dyDescent="0.25">
      <c r="A3216" s="107">
        <v>44113</v>
      </c>
      <c r="B3216" s="89" t="s">
        <v>293</v>
      </c>
      <c r="C3216" s="89" t="s">
        <v>53</v>
      </c>
      <c r="D3216" s="89" t="s">
        <v>311</v>
      </c>
      <c r="E3216" s="89" t="s">
        <v>312</v>
      </c>
      <c r="F3216" s="137">
        <v>1.9</v>
      </c>
      <c r="G3216" s="137">
        <v>4.5999999999999996</v>
      </c>
      <c r="H3216" s="137">
        <v>8.6</v>
      </c>
      <c r="I3216" s="129" t="str">
        <f>LOOKUP(MOD(J3216,360),{0,45,90,135,180,225,270,315},{"N","NE","E","SE","S","SW","W","NW"})</f>
        <v>W</v>
      </c>
      <c r="J3216" s="129">
        <v>289</v>
      </c>
    </row>
    <row r="3217" spans="1:10" x14ac:dyDescent="0.25">
      <c r="A3217" s="107">
        <v>44114</v>
      </c>
      <c r="B3217" s="89" t="s">
        <v>293</v>
      </c>
      <c r="C3217" s="89" t="s">
        <v>53</v>
      </c>
      <c r="D3217" s="89" t="s">
        <v>311</v>
      </c>
      <c r="E3217" s="89" t="s">
        <v>312</v>
      </c>
      <c r="F3217" s="137">
        <v>0.5</v>
      </c>
      <c r="G3217" s="137">
        <v>2</v>
      </c>
      <c r="H3217" s="137">
        <v>4.8</v>
      </c>
      <c r="I3217" s="129" t="str">
        <f>LOOKUP(MOD(J3217,360),{0,45,90,135,180,225,270,315},{"N","NE","E","SE","S","SW","W","NW"})</f>
        <v>W</v>
      </c>
      <c r="J3217" s="129">
        <v>300</v>
      </c>
    </row>
    <row r="3218" spans="1:10" x14ac:dyDescent="0.25">
      <c r="A3218" s="107">
        <v>44115</v>
      </c>
      <c r="B3218" s="89" t="s">
        <v>293</v>
      </c>
      <c r="C3218" s="89" t="s">
        <v>53</v>
      </c>
      <c r="D3218" s="89" t="s">
        <v>311</v>
      </c>
      <c r="E3218" s="89" t="s">
        <v>312</v>
      </c>
      <c r="F3218" s="137">
        <v>0.2</v>
      </c>
      <c r="G3218" s="137">
        <v>0.4</v>
      </c>
      <c r="H3218" s="137">
        <v>4</v>
      </c>
      <c r="I3218" s="129" t="str">
        <f>LOOKUP(MOD(J3218,360),{0,45,90,135,180,225,270,315},{"N","NE","E","SE","S","SW","W","NW"})</f>
        <v>NW</v>
      </c>
      <c r="J3218" s="129">
        <v>343</v>
      </c>
    </row>
    <row r="3219" spans="1:10" x14ac:dyDescent="0.25">
      <c r="A3219" s="107">
        <v>44116</v>
      </c>
      <c r="B3219" s="89" t="s">
        <v>293</v>
      </c>
      <c r="C3219" s="89" t="s">
        <v>53</v>
      </c>
      <c r="D3219" s="89" t="s">
        <v>311</v>
      </c>
      <c r="E3219" s="89" t="s">
        <v>312</v>
      </c>
      <c r="F3219" s="137">
        <v>0.5</v>
      </c>
      <c r="G3219" s="137">
        <v>1.6</v>
      </c>
      <c r="H3219" s="137">
        <v>5.4</v>
      </c>
      <c r="I3219" s="129" t="str">
        <f>LOOKUP(MOD(J3219,360),{0,45,90,135,180,225,270,315},{"N","NE","E","SE","S","SW","W","NW"})</f>
        <v>E</v>
      </c>
      <c r="J3219" s="129">
        <v>116</v>
      </c>
    </row>
    <row r="3220" spans="1:10" x14ac:dyDescent="0.25">
      <c r="A3220" s="107">
        <v>44117</v>
      </c>
      <c r="B3220" s="89" t="s">
        <v>293</v>
      </c>
      <c r="C3220" s="89" t="s">
        <v>53</v>
      </c>
      <c r="D3220" s="89" t="s">
        <v>311</v>
      </c>
      <c r="E3220" s="89" t="s">
        <v>312</v>
      </c>
      <c r="F3220" s="137">
        <v>0.3</v>
      </c>
      <c r="G3220" s="137">
        <v>0.9</v>
      </c>
      <c r="H3220" s="137">
        <v>3.9</v>
      </c>
      <c r="I3220" s="129" t="str">
        <f>LOOKUP(MOD(J3220,360),{0,45,90,135,180,225,270,315},{"N","NE","E","SE","S","SW","W","NW"})</f>
        <v>E</v>
      </c>
      <c r="J3220" s="129">
        <v>116</v>
      </c>
    </row>
    <row r="3221" spans="1:10" x14ac:dyDescent="0.25">
      <c r="A3221" s="107">
        <v>44118</v>
      </c>
      <c r="B3221" s="89" t="s">
        <v>293</v>
      </c>
      <c r="C3221" s="89" t="s">
        <v>53</v>
      </c>
      <c r="D3221" s="89" t="s">
        <v>311</v>
      </c>
      <c r="E3221" s="89" t="s">
        <v>312</v>
      </c>
      <c r="F3221" s="137">
        <v>0.8</v>
      </c>
      <c r="G3221" s="137">
        <v>2.4</v>
      </c>
      <c r="H3221" s="137">
        <v>4.7</v>
      </c>
      <c r="I3221" s="129" t="str">
        <f>LOOKUP(MOD(J3221,360),{0,45,90,135,180,225,270,315},{"N","NE","E","SE","S","SW","W","NW"})</f>
        <v>E</v>
      </c>
      <c r="J3221" s="129">
        <v>115</v>
      </c>
    </row>
    <row r="3222" spans="1:10" x14ac:dyDescent="0.25">
      <c r="A3222" s="107">
        <v>44119</v>
      </c>
      <c r="B3222" s="89" t="s">
        <v>293</v>
      </c>
      <c r="C3222" s="89" t="s">
        <v>53</v>
      </c>
      <c r="D3222" s="89" t="s">
        <v>311</v>
      </c>
      <c r="E3222" s="89" t="s">
        <v>312</v>
      </c>
      <c r="F3222" s="137">
        <v>0</v>
      </c>
      <c r="G3222" s="137">
        <v>1.6</v>
      </c>
      <c r="H3222" s="137">
        <v>4.8</v>
      </c>
      <c r="I3222" s="129" t="str">
        <f>LOOKUP(MOD(J3222,360),{0,45,90,135,180,225,270,315},{"N","NE","E","SE","S","SW","W","NW"})</f>
        <v>W</v>
      </c>
      <c r="J3222" s="129">
        <v>312</v>
      </c>
    </row>
    <row r="3223" spans="1:10" x14ac:dyDescent="0.25">
      <c r="A3223" s="107">
        <v>44120</v>
      </c>
      <c r="B3223" s="89" t="s">
        <v>293</v>
      </c>
      <c r="C3223" s="89" t="s">
        <v>53</v>
      </c>
      <c r="D3223" s="89" t="s">
        <v>311</v>
      </c>
      <c r="E3223" s="89" t="s">
        <v>312</v>
      </c>
      <c r="F3223" s="137">
        <v>0.8</v>
      </c>
      <c r="G3223" s="137">
        <v>0.9</v>
      </c>
      <c r="H3223" s="137">
        <v>6.5</v>
      </c>
      <c r="I3223" s="129" t="str">
        <f>LOOKUP(MOD(J3223,360),{0,45,90,135,180,225,270,315},{"N","NE","E","SE","S","SW","W","NW"})</f>
        <v>E</v>
      </c>
      <c r="J3223" s="129">
        <v>106</v>
      </c>
    </row>
    <row r="3224" spans="1:10" x14ac:dyDescent="0.25">
      <c r="A3224" s="107">
        <v>44121</v>
      </c>
      <c r="B3224" s="89" t="s">
        <v>293</v>
      </c>
      <c r="C3224" s="89" t="s">
        <v>53</v>
      </c>
      <c r="D3224" s="89" t="s">
        <v>311</v>
      </c>
      <c r="E3224" s="89" t="s">
        <v>312</v>
      </c>
      <c r="F3224" s="137">
        <v>0</v>
      </c>
      <c r="G3224" s="137">
        <v>1.8</v>
      </c>
      <c r="H3224" s="137">
        <v>9.1</v>
      </c>
      <c r="I3224" s="129" t="str">
        <f>LOOKUP(MOD(J3224,360),{0,45,90,135,180,225,270,315},{"N","NE","E","SE","S","SW","W","NW"})</f>
        <v>W</v>
      </c>
      <c r="J3224" s="129">
        <v>302</v>
      </c>
    </row>
    <row r="3225" spans="1:10" x14ac:dyDescent="0.25">
      <c r="A3225" s="107">
        <v>44122</v>
      </c>
      <c r="B3225" s="89" t="s">
        <v>293</v>
      </c>
      <c r="C3225" s="89" t="s">
        <v>53</v>
      </c>
      <c r="D3225" s="89" t="s">
        <v>311</v>
      </c>
      <c r="E3225" s="89" t="s">
        <v>312</v>
      </c>
      <c r="F3225" s="137">
        <v>0.7</v>
      </c>
      <c r="G3225" s="137">
        <v>4.0999999999999996</v>
      </c>
      <c r="H3225" s="137">
        <v>7.8</v>
      </c>
      <c r="I3225" s="129" t="str">
        <f>LOOKUP(MOD(J3225,360),{0,45,90,135,180,225,270,315},{"N","NE","E","SE","S","SW","W","NW"})</f>
        <v>W</v>
      </c>
      <c r="J3225" s="129">
        <v>291</v>
      </c>
    </row>
    <row r="3226" spans="1:10" x14ac:dyDescent="0.25">
      <c r="A3226" s="107">
        <v>44123</v>
      </c>
      <c r="B3226" s="89" t="s">
        <v>293</v>
      </c>
      <c r="C3226" s="89" t="s">
        <v>53</v>
      </c>
      <c r="D3226" s="89" t="s">
        <v>311</v>
      </c>
      <c r="E3226" s="89" t="s">
        <v>312</v>
      </c>
      <c r="F3226" s="137">
        <v>0</v>
      </c>
      <c r="G3226" s="137">
        <v>1.8</v>
      </c>
      <c r="H3226" s="137">
        <v>4.8</v>
      </c>
      <c r="I3226" s="129" t="str">
        <f>LOOKUP(MOD(J3226,360),{0,45,90,135,180,225,270,315},{"N","NE","E","SE","S","SW","W","NW"})</f>
        <v>E</v>
      </c>
      <c r="J3226" s="129">
        <v>116</v>
      </c>
    </row>
    <row r="3227" spans="1:10" x14ac:dyDescent="0.25">
      <c r="A3227" s="107">
        <v>44124</v>
      </c>
      <c r="B3227" s="89" t="s">
        <v>293</v>
      </c>
      <c r="C3227" s="89" t="s">
        <v>53</v>
      </c>
      <c r="D3227" s="89" t="s">
        <v>311</v>
      </c>
      <c r="E3227" s="89" t="s">
        <v>312</v>
      </c>
      <c r="F3227" s="137">
        <v>0.5</v>
      </c>
      <c r="G3227" s="137">
        <v>2</v>
      </c>
      <c r="H3227" s="137">
        <v>5.3</v>
      </c>
      <c r="I3227" s="129" t="str">
        <f>LOOKUP(MOD(J3227,360),{0,45,90,135,180,225,270,315},{"N","NE","E","SE","S","SW","W","NW"})</f>
        <v>E</v>
      </c>
      <c r="J3227" s="129">
        <v>120</v>
      </c>
    </row>
    <row r="3228" spans="1:10" x14ac:dyDescent="0.25">
      <c r="A3228" s="107">
        <v>44125</v>
      </c>
      <c r="B3228" s="89" t="s">
        <v>293</v>
      </c>
      <c r="C3228" s="89" t="s">
        <v>53</v>
      </c>
      <c r="D3228" s="89" t="s">
        <v>311</v>
      </c>
      <c r="E3228" s="89" t="s">
        <v>312</v>
      </c>
      <c r="F3228" s="137">
        <v>0.3</v>
      </c>
      <c r="G3228" s="137">
        <v>1.1000000000000001</v>
      </c>
      <c r="H3228" s="137">
        <v>5</v>
      </c>
      <c r="I3228" s="129" t="str">
        <f>LOOKUP(MOD(J3228,360),{0,45,90,135,180,225,270,315},{"N","NE","E","SE","S","SW","W","NW"})</f>
        <v>E</v>
      </c>
      <c r="J3228" s="129">
        <v>119</v>
      </c>
    </row>
    <row r="3229" spans="1:10" x14ac:dyDescent="0.25">
      <c r="A3229" s="107">
        <v>44126</v>
      </c>
      <c r="B3229" s="89" t="s">
        <v>293</v>
      </c>
      <c r="C3229" s="89" t="s">
        <v>53</v>
      </c>
      <c r="D3229" s="89" t="s">
        <v>311</v>
      </c>
      <c r="E3229" s="89" t="s">
        <v>312</v>
      </c>
      <c r="F3229" s="137">
        <v>0.4</v>
      </c>
      <c r="G3229" s="137">
        <v>1.2</v>
      </c>
      <c r="H3229" s="137">
        <v>4.3</v>
      </c>
      <c r="I3229" s="129" t="str">
        <f>LOOKUP(MOD(J3229,360),{0,45,90,135,180,225,270,315},{"N","NE","E","SE","S","SW","W","NW"})</f>
        <v>NE</v>
      </c>
      <c r="J3229" s="129">
        <v>84</v>
      </c>
    </row>
    <row r="3230" spans="1:10" x14ac:dyDescent="0.25">
      <c r="A3230" s="107">
        <v>44127</v>
      </c>
      <c r="B3230" s="89" t="s">
        <v>293</v>
      </c>
      <c r="C3230" s="89" t="s">
        <v>53</v>
      </c>
      <c r="D3230" s="89" t="s">
        <v>311</v>
      </c>
      <c r="E3230" s="89" t="s">
        <v>312</v>
      </c>
      <c r="F3230" s="137">
        <v>0</v>
      </c>
      <c r="G3230" s="137">
        <v>1.1000000000000001</v>
      </c>
      <c r="H3230" s="137">
        <v>4.0999999999999996</v>
      </c>
      <c r="I3230" s="129" t="str">
        <f>LOOKUP(MOD(J3230,360),{0,45,90,135,180,225,270,315},{"N","NE","E","SE","S","SW","W","NW"})</f>
        <v>E</v>
      </c>
      <c r="J3230" s="129">
        <v>121</v>
      </c>
    </row>
    <row r="3231" spans="1:10" x14ac:dyDescent="0.25">
      <c r="A3231" s="107">
        <v>44128</v>
      </c>
      <c r="B3231" s="89" t="s">
        <v>293</v>
      </c>
      <c r="C3231" s="89" t="s">
        <v>53</v>
      </c>
      <c r="D3231" s="89" t="s">
        <v>311</v>
      </c>
      <c r="E3231" s="89" t="s">
        <v>312</v>
      </c>
      <c r="F3231" s="137">
        <v>0</v>
      </c>
      <c r="G3231" s="137">
        <v>1.1000000000000001</v>
      </c>
      <c r="H3231" s="137">
        <v>6</v>
      </c>
      <c r="I3231" s="129" t="str">
        <f>LOOKUP(MOD(J3231,360),{0,45,90,135,180,225,270,315},{"N","NE","E","SE","S","SW","W","NW"})</f>
        <v>W</v>
      </c>
      <c r="J3231" s="129">
        <v>302</v>
      </c>
    </row>
    <row r="3232" spans="1:10" x14ac:dyDescent="0.25">
      <c r="A3232" s="107">
        <v>44129</v>
      </c>
      <c r="B3232" s="89" t="s">
        <v>293</v>
      </c>
      <c r="C3232" s="89" t="s">
        <v>53</v>
      </c>
      <c r="D3232" s="89" t="s">
        <v>311</v>
      </c>
      <c r="E3232" s="89" t="s">
        <v>312</v>
      </c>
      <c r="F3232" s="137">
        <v>0</v>
      </c>
      <c r="G3232" s="137">
        <v>1.5</v>
      </c>
      <c r="H3232" s="137">
        <v>5.4</v>
      </c>
      <c r="I3232" s="129" t="str">
        <f>LOOKUP(MOD(J3232,360),{0,45,90,135,180,225,270,315},{"N","NE","E","SE","S","SW","W","NW"})</f>
        <v>SE</v>
      </c>
      <c r="J3232" s="129">
        <v>141</v>
      </c>
    </row>
    <row r="3233" spans="1:10" x14ac:dyDescent="0.25">
      <c r="A3233" s="107">
        <v>44130</v>
      </c>
      <c r="B3233" s="89" t="s">
        <v>293</v>
      </c>
      <c r="C3233" s="89" t="s">
        <v>53</v>
      </c>
      <c r="D3233" s="89" t="s">
        <v>311</v>
      </c>
      <c r="E3233" s="89" t="s">
        <v>312</v>
      </c>
      <c r="F3233" s="137">
        <v>0.4</v>
      </c>
      <c r="G3233" s="137">
        <v>2.5</v>
      </c>
      <c r="H3233" s="137">
        <v>6.1</v>
      </c>
      <c r="I3233" s="129" t="str">
        <f>LOOKUP(MOD(J3233,360),{0,45,90,135,180,225,270,315},{"N","NE","E","SE","S","SW","W","NW"})</f>
        <v>SE</v>
      </c>
      <c r="J3233" s="129">
        <v>160</v>
      </c>
    </row>
    <row r="3234" spans="1:10" x14ac:dyDescent="0.25">
      <c r="A3234" s="107">
        <v>44131</v>
      </c>
      <c r="B3234" s="89" t="s">
        <v>293</v>
      </c>
      <c r="C3234" s="89" t="s">
        <v>53</v>
      </c>
      <c r="D3234" s="89" t="s">
        <v>311</v>
      </c>
      <c r="E3234" s="89" t="s">
        <v>312</v>
      </c>
      <c r="F3234" s="137">
        <v>0.4</v>
      </c>
      <c r="G3234" s="137">
        <v>1.7</v>
      </c>
      <c r="H3234" s="137">
        <v>4.2</v>
      </c>
      <c r="I3234" s="129" t="str">
        <f>LOOKUP(MOD(J3234,360),{0,45,90,135,180,225,270,315},{"N","NE","E","SE","S","SW","W","NW"})</f>
        <v>SE</v>
      </c>
      <c r="J3234" s="129">
        <v>135</v>
      </c>
    </row>
    <row r="3235" spans="1:10" x14ac:dyDescent="0.25">
      <c r="A3235" s="107">
        <v>44132</v>
      </c>
      <c r="B3235" s="89" t="s">
        <v>293</v>
      </c>
      <c r="C3235" s="89" t="s">
        <v>53</v>
      </c>
      <c r="D3235" s="89" t="s">
        <v>311</v>
      </c>
      <c r="E3235" s="89" t="s">
        <v>312</v>
      </c>
      <c r="F3235" s="137">
        <v>0</v>
      </c>
      <c r="G3235" s="137">
        <v>1.9</v>
      </c>
      <c r="H3235" s="137">
        <v>5.2</v>
      </c>
      <c r="I3235" s="129" t="str">
        <f>LOOKUP(MOD(J3235,360),{0,45,90,135,180,225,270,315},{"N","NE","E","SE","S","SW","W","NW"})</f>
        <v>E</v>
      </c>
      <c r="J3235" s="129">
        <v>122</v>
      </c>
    </row>
    <row r="3236" spans="1:10" x14ac:dyDescent="0.25">
      <c r="A3236" s="107">
        <v>44133</v>
      </c>
      <c r="B3236" s="89" t="s">
        <v>293</v>
      </c>
      <c r="C3236" s="89" t="s">
        <v>53</v>
      </c>
      <c r="D3236" s="89" t="s">
        <v>311</v>
      </c>
      <c r="E3236" s="89" t="s">
        <v>312</v>
      </c>
      <c r="F3236" s="137">
        <v>0.5</v>
      </c>
      <c r="G3236" s="137">
        <v>0.8</v>
      </c>
      <c r="H3236" s="137">
        <v>5.7</v>
      </c>
      <c r="I3236" s="129" t="str">
        <f>LOOKUP(MOD(J3236,360),{0,45,90,135,180,225,270,315},{"N","NE","E","SE","S","SW","W","NW"})</f>
        <v>SE</v>
      </c>
      <c r="J3236" s="129">
        <v>146</v>
      </c>
    </row>
    <row r="3237" spans="1:10" x14ac:dyDescent="0.25">
      <c r="A3237" s="107">
        <v>44134</v>
      </c>
      <c r="B3237" s="89" t="s">
        <v>293</v>
      </c>
      <c r="C3237" s="89" t="s">
        <v>53</v>
      </c>
      <c r="D3237" s="89" t="s">
        <v>311</v>
      </c>
      <c r="E3237" s="89" t="s">
        <v>312</v>
      </c>
      <c r="F3237" s="137">
        <v>0.4</v>
      </c>
      <c r="G3237" s="137">
        <v>2</v>
      </c>
      <c r="H3237" s="137">
        <v>5.6</v>
      </c>
      <c r="I3237" s="129" t="str">
        <f>LOOKUP(MOD(J3237,360),{0,45,90,135,180,225,270,315},{"N","NE","E","SE","S","SW","W","NW"})</f>
        <v>E</v>
      </c>
      <c r="J3237" s="129">
        <v>116</v>
      </c>
    </row>
    <row r="3238" spans="1:10" x14ac:dyDescent="0.25">
      <c r="A3238" s="107">
        <v>44135</v>
      </c>
      <c r="B3238" s="89" t="s">
        <v>293</v>
      </c>
      <c r="C3238" s="89" t="s">
        <v>53</v>
      </c>
      <c r="D3238" s="89" t="s">
        <v>311</v>
      </c>
      <c r="E3238" s="89" t="s">
        <v>312</v>
      </c>
      <c r="F3238" s="137">
        <v>0.4</v>
      </c>
      <c r="G3238" s="137">
        <v>1.7</v>
      </c>
      <c r="H3238" s="137">
        <v>12</v>
      </c>
      <c r="I3238" s="129" t="str">
        <f>LOOKUP(MOD(J3238,360),{0,45,90,135,180,225,270,315},{"N","NE","E","SE","S","SW","W","NW"})</f>
        <v>SW</v>
      </c>
      <c r="J3238" s="129">
        <v>257</v>
      </c>
    </row>
    <row r="3239" spans="1:10" x14ac:dyDescent="0.25">
      <c r="A3239" s="107">
        <v>44136</v>
      </c>
      <c r="B3239" s="89" t="s">
        <v>293</v>
      </c>
      <c r="C3239" s="89" t="s">
        <v>53</v>
      </c>
      <c r="D3239" s="89" t="s">
        <v>311</v>
      </c>
      <c r="E3239" s="89" t="s">
        <v>312</v>
      </c>
      <c r="F3239" s="137">
        <v>0</v>
      </c>
      <c r="G3239" s="137">
        <v>1.3</v>
      </c>
      <c r="H3239" s="137">
        <v>6.7</v>
      </c>
      <c r="I3239" s="129" t="str">
        <f>LOOKUP(MOD(J3239,360),{0,45,90,135,180,225,270,315},{"N","NE","E","SE","S","SW","W","NW"})</f>
        <v>S</v>
      </c>
      <c r="J3239" s="129">
        <v>206</v>
      </c>
    </row>
    <row r="3240" spans="1:10" x14ac:dyDescent="0.25">
      <c r="A3240" s="107">
        <v>44137</v>
      </c>
      <c r="B3240" s="89" t="s">
        <v>293</v>
      </c>
      <c r="C3240" s="89" t="s">
        <v>53</v>
      </c>
      <c r="D3240" s="89" t="s">
        <v>311</v>
      </c>
      <c r="E3240" s="89" t="s">
        <v>312</v>
      </c>
      <c r="F3240" s="137">
        <v>0.8</v>
      </c>
      <c r="G3240" s="137">
        <v>2.1</v>
      </c>
      <c r="H3240" s="137">
        <v>5.3</v>
      </c>
      <c r="I3240" s="129" t="str">
        <f>LOOKUP(MOD(J3240,360),{0,45,90,135,180,225,270,315},{"N","NE","E","SE","S","SW","W","NW"})</f>
        <v>E</v>
      </c>
      <c r="J3240" s="129">
        <v>127</v>
      </c>
    </row>
    <row r="3241" spans="1:10" x14ac:dyDescent="0.25">
      <c r="A3241" s="107">
        <v>44138</v>
      </c>
      <c r="B3241" s="89" t="s">
        <v>293</v>
      </c>
      <c r="C3241" s="89" t="s">
        <v>53</v>
      </c>
      <c r="D3241" s="89" t="s">
        <v>311</v>
      </c>
      <c r="E3241" s="89" t="s">
        <v>312</v>
      </c>
      <c r="F3241" s="137">
        <v>0.5</v>
      </c>
      <c r="G3241" s="137">
        <v>1.9</v>
      </c>
      <c r="H3241" s="137">
        <v>4.4000000000000004</v>
      </c>
      <c r="I3241" s="129" t="str">
        <f>LOOKUP(MOD(J3241,360),{0,45,90,135,180,225,270,315},{"N","NE","E","SE","S","SW","W","NW"})</f>
        <v>E</v>
      </c>
      <c r="J3241" s="129">
        <v>108</v>
      </c>
    </row>
    <row r="3242" spans="1:10" x14ac:dyDescent="0.25">
      <c r="A3242" s="107">
        <v>44139</v>
      </c>
      <c r="B3242" s="89" t="s">
        <v>293</v>
      </c>
      <c r="C3242" s="89" t="s">
        <v>53</v>
      </c>
      <c r="D3242" s="89" t="s">
        <v>311</v>
      </c>
      <c r="E3242" s="89" t="s">
        <v>312</v>
      </c>
      <c r="F3242" s="137">
        <v>0.2</v>
      </c>
      <c r="G3242" s="137">
        <v>1.2</v>
      </c>
      <c r="H3242" s="137">
        <v>3.9</v>
      </c>
      <c r="I3242" s="129" t="str">
        <f>LOOKUP(MOD(J3242,360),{0,45,90,135,180,225,270,315},{"N","NE","E","SE","S","SW","W","NW"})</f>
        <v>W</v>
      </c>
      <c r="J3242" s="129">
        <v>302</v>
      </c>
    </row>
    <row r="3243" spans="1:10" x14ac:dyDescent="0.25">
      <c r="A3243" s="107">
        <v>44140</v>
      </c>
      <c r="B3243" s="89" t="s">
        <v>293</v>
      </c>
      <c r="C3243" s="89" t="s">
        <v>53</v>
      </c>
      <c r="D3243" s="89" t="s">
        <v>311</v>
      </c>
      <c r="E3243" s="89" t="s">
        <v>312</v>
      </c>
      <c r="F3243" s="137">
        <v>0</v>
      </c>
      <c r="G3243" s="137">
        <v>0.9</v>
      </c>
      <c r="H3243" s="137">
        <v>7.6</v>
      </c>
      <c r="I3243" s="129" t="str">
        <f>LOOKUP(MOD(J3243,360),{0,45,90,135,180,225,270,315},{"N","NE","E","SE","S","SW","W","NW"})</f>
        <v>SW</v>
      </c>
      <c r="J3243" s="129">
        <v>263</v>
      </c>
    </row>
    <row r="3244" spans="1:10" x14ac:dyDescent="0.25">
      <c r="A3244" s="107">
        <v>44141</v>
      </c>
      <c r="B3244" s="89" t="s">
        <v>293</v>
      </c>
      <c r="C3244" s="89" t="s">
        <v>53</v>
      </c>
      <c r="D3244" s="89" t="s">
        <v>311</v>
      </c>
      <c r="E3244" s="89" t="s">
        <v>312</v>
      </c>
      <c r="F3244" s="137">
        <v>0</v>
      </c>
      <c r="G3244" s="137">
        <v>1.5</v>
      </c>
      <c r="H3244" s="137">
        <v>4.8</v>
      </c>
      <c r="I3244" s="129" t="str">
        <f>LOOKUP(MOD(J3244,360),{0,45,90,135,180,225,270,315},{"N","NE","E","SE","S","SW","W","NW"})</f>
        <v>SE</v>
      </c>
      <c r="J3244" s="129">
        <v>139</v>
      </c>
    </row>
    <row r="3245" spans="1:10" x14ac:dyDescent="0.25">
      <c r="A3245" s="107">
        <v>44142</v>
      </c>
      <c r="B3245" s="89" t="s">
        <v>293</v>
      </c>
      <c r="C3245" s="89" t="s">
        <v>53</v>
      </c>
      <c r="D3245" s="89" t="s">
        <v>311</v>
      </c>
      <c r="E3245" s="89" t="s">
        <v>312</v>
      </c>
      <c r="F3245" s="137">
        <v>0.5</v>
      </c>
      <c r="G3245" s="137">
        <v>2.2000000000000002</v>
      </c>
      <c r="H3245" s="137">
        <v>7.2</v>
      </c>
      <c r="I3245" s="129" t="str">
        <f>LOOKUP(MOD(J3245,360),{0,45,90,135,180,225,270,315},{"N","NE","E","SE","S","SW","W","NW"})</f>
        <v>E</v>
      </c>
      <c r="J3245" s="129">
        <v>114</v>
      </c>
    </row>
    <row r="3246" spans="1:10" x14ac:dyDescent="0.25">
      <c r="A3246" s="107">
        <v>44143</v>
      </c>
      <c r="B3246" s="89" t="s">
        <v>293</v>
      </c>
      <c r="C3246" s="89" t="s">
        <v>53</v>
      </c>
      <c r="D3246" s="89" t="s">
        <v>311</v>
      </c>
      <c r="E3246" s="89" t="s">
        <v>312</v>
      </c>
      <c r="F3246" s="137">
        <v>1</v>
      </c>
      <c r="G3246" s="137">
        <v>2.9</v>
      </c>
      <c r="H3246" s="137">
        <v>5.6</v>
      </c>
      <c r="I3246" s="129" t="str">
        <f>LOOKUP(MOD(J3246,360),{0,45,90,135,180,225,270,315},{"N","NE","E","SE","S","SW","W","NW"})</f>
        <v>E</v>
      </c>
      <c r="J3246" s="129">
        <v>110</v>
      </c>
    </row>
    <row r="3247" spans="1:10" x14ac:dyDescent="0.25">
      <c r="A3247" s="107">
        <v>44144</v>
      </c>
      <c r="B3247" s="89" t="s">
        <v>293</v>
      </c>
      <c r="C3247" s="89" t="s">
        <v>53</v>
      </c>
      <c r="D3247" s="89" t="s">
        <v>311</v>
      </c>
      <c r="E3247" s="89" t="s">
        <v>312</v>
      </c>
      <c r="F3247" s="137">
        <v>0.7</v>
      </c>
      <c r="G3247" s="137">
        <v>2.2000000000000002</v>
      </c>
      <c r="H3247" s="137">
        <v>4.5</v>
      </c>
      <c r="I3247" s="129" t="str">
        <f>LOOKUP(MOD(J3247,360),{0,45,90,135,180,225,270,315},{"N","NE","E","SE","S","SW","W","NW"})</f>
        <v>E</v>
      </c>
      <c r="J3247" s="129">
        <v>113</v>
      </c>
    </row>
    <row r="3248" spans="1:10" x14ac:dyDescent="0.25">
      <c r="A3248" s="107">
        <v>44145</v>
      </c>
      <c r="B3248" s="89" t="s">
        <v>293</v>
      </c>
      <c r="C3248" s="89" t="s">
        <v>53</v>
      </c>
      <c r="D3248" s="89" t="s">
        <v>311</v>
      </c>
      <c r="E3248" s="89" t="s">
        <v>312</v>
      </c>
      <c r="F3248" s="137">
        <v>0.3</v>
      </c>
      <c r="G3248" s="137">
        <v>1.4</v>
      </c>
      <c r="H3248" s="137">
        <v>3.7</v>
      </c>
      <c r="I3248" s="129" t="str">
        <f>LOOKUP(MOD(J3248,360),{0,45,90,135,180,225,270,315},{"N","NE","E","SE","S","SW","W","NW"})</f>
        <v>E</v>
      </c>
      <c r="J3248" s="129">
        <v>128</v>
      </c>
    </row>
    <row r="3249" spans="1:10" x14ac:dyDescent="0.25">
      <c r="A3249" s="107">
        <v>44146</v>
      </c>
      <c r="B3249" s="89" t="s">
        <v>293</v>
      </c>
      <c r="C3249" s="89" t="s">
        <v>53</v>
      </c>
      <c r="D3249" s="89" t="s">
        <v>311</v>
      </c>
      <c r="E3249" s="89" t="s">
        <v>312</v>
      </c>
      <c r="F3249" s="137">
        <v>0</v>
      </c>
      <c r="G3249" s="137">
        <v>0.1</v>
      </c>
      <c r="H3249" s="137">
        <v>3.5</v>
      </c>
      <c r="I3249" s="129" t="str">
        <f>LOOKUP(MOD(J3249,360),{0,45,90,135,180,225,270,315},{"N","NE","E","SE","S","SW","W","NW"})</f>
        <v>N</v>
      </c>
      <c r="J3249" s="129">
        <v>35</v>
      </c>
    </row>
    <row r="3250" spans="1:10" x14ac:dyDescent="0.25">
      <c r="A3250" s="107">
        <v>44147</v>
      </c>
      <c r="B3250" s="89" t="s">
        <v>293</v>
      </c>
      <c r="C3250" s="89" t="s">
        <v>53</v>
      </c>
      <c r="D3250" s="89" t="s">
        <v>311</v>
      </c>
      <c r="E3250" s="89" t="s">
        <v>312</v>
      </c>
      <c r="F3250" s="137">
        <v>0.5</v>
      </c>
      <c r="G3250" s="137">
        <v>1.9</v>
      </c>
      <c r="H3250" s="137">
        <v>6.9</v>
      </c>
      <c r="I3250" s="129" t="str">
        <f>LOOKUP(MOD(J3250,360),{0,45,90,135,180,225,270,315},{"N","NE","E","SE","S","SW","W","NW"})</f>
        <v>W</v>
      </c>
      <c r="J3250" s="129">
        <v>311</v>
      </c>
    </row>
    <row r="3251" spans="1:10" x14ac:dyDescent="0.25">
      <c r="A3251" s="107">
        <v>44148</v>
      </c>
      <c r="B3251" s="89" t="s">
        <v>293</v>
      </c>
      <c r="C3251" s="89" t="s">
        <v>53</v>
      </c>
      <c r="D3251" s="89" t="s">
        <v>311</v>
      </c>
      <c r="E3251" s="89" t="s">
        <v>312</v>
      </c>
      <c r="F3251" s="137">
        <v>0</v>
      </c>
      <c r="G3251" s="137">
        <v>1.3</v>
      </c>
      <c r="H3251" s="137">
        <v>9.6999999999999993</v>
      </c>
      <c r="I3251" s="129" t="str">
        <f>LOOKUP(MOD(J3251,360),{0,45,90,135,180,225,270,315},{"N","NE","E","SE","S","SW","W","NW"})</f>
        <v>W</v>
      </c>
      <c r="J3251" s="129">
        <v>292</v>
      </c>
    </row>
    <row r="3252" spans="1:10" x14ac:dyDescent="0.25">
      <c r="A3252" s="107">
        <v>44149</v>
      </c>
      <c r="B3252" s="89" t="s">
        <v>293</v>
      </c>
      <c r="C3252" s="89" t="s">
        <v>53</v>
      </c>
      <c r="D3252" s="89" t="s">
        <v>311</v>
      </c>
      <c r="E3252" s="89" t="s">
        <v>312</v>
      </c>
      <c r="F3252" s="137">
        <v>0.9</v>
      </c>
      <c r="G3252" s="137">
        <v>3</v>
      </c>
      <c r="H3252" s="137">
        <v>7.3</v>
      </c>
      <c r="I3252" s="129" t="str">
        <f>LOOKUP(MOD(J3252,360),{0,45,90,135,180,225,270,315},{"N","NE","E","SE","S","SW","W","NW"})</f>
        <v>W</v>
      </c>
      <c r="J3252" s="129">
        <v>271</v>
      </c>
    </row>
    <row r="3253" spans="1:10" x14ac:dyDescent="0.25">
      <c r="A3253" s="107">
        <v>44150</v>
      </c>
      <c r="B3253" s="89" t="s">
        <v>293</v>
      </c>
      <c r="C3253" s="89" t="s">
        <v>53</v>
      </c>
      <c r="D3253" s="89" t="s">
        <v>311</v>
      </c>
      <c r="E3253" s="89" t="s">
        <v>312</v>
      </c>
      <c r="F3253" s="137">
        <v>0.2</v>
      </c>
      <c r="G3253" s="137">
        <v>0</v>
      </c>
      <c r="H3253" s="137">
        <v>3.2</v>
      </c>
      <c r="I3253" s="129" t="str">
        <f>LOOKUP(MOD(J3253,360),{0,45,90,135,180,225,270,315},{"N","NE","E","SE","S","SW","W","NW"})</f>
        <v>E</v>
      </c>
      <c r="J3253" s="129">
        <v>106</v>
      </c>
    </row>
    <row r="3254" spans="1:10" x14ac:dyDescent="0.25">
      <c r="A3254" s="107">
        <v>44151</v>
      </c>
      <c r="B3254" s="89" t="s">
        <v>293</v>
      </c>
      <c r="C3254" s="89" t="s">
        <v>53</v>
      </c>
      <c r="D3254" s="89" t="s">
        <v>311</v>
      </c>
      <c r="E3254" s="89" t="s">
        <v>312</v>
      </c>
      <c r="F3254" s="137">
        <v>0</v>
      </c>
      <c r="G3254" s="137">
        <v>1.9</v>
      </c>
      <c r="H3254" s="137">
        <v>12.6</v>
      </c>
      <c r="I3254" s="129" t="str">
        <f>LOOKUP(MOD(J3254,360),{0,45,90,135,180,225,270,315},{"N","NE","E","SE","S","SW","W","NW"})</f>
        <v>W</v>
      </c>
      <c r="J3254" s="129">
        <v>300</v>
      </c>
    </row>
    <row r="3255" spans="1:10" x14ac:dyDescent="0.25">
      <c r="A3255" s="107">
        <v>44152</v>
      </c>
      <c r="B3255" s="89" t="s">
        <v>293</v>
      </c>
      <c r="C3255" s="89" t="s">
        <v>53</v>
      </c>
      <c r="D3255" s="89" t="s">
        <v>311</v>
      </c>
      <c r="E3255" s="89" t="s">
        <v>312</v>
      </c>
      <c r="F3255" s="137">
        <v>0.6</v>
      </c>
      <c r="G3255" s="137">
        <v>3.1</v>
      </c>
      <c r="H3255" s="137">
        <v>5.7</v>
      </c>
      <c r="I3255" s="129" t="str">
        <f>LOOKUP(MOD(J3255,360),{0,45,90,135,180,225,270,315},{"N","NE","E","SE","S","SW","W","NW"})</f>
        <v>E</v>
      </c>
      <c r="J3255" s="129">
        <v>108</v>
      </c>
    </row>
    <row r="3256" spans="1:10" x14ac:dyDescent="0.25">
      <c r="A3256" s="107">
        <v>44153</v>
      </c>
      <c r="B3256" s="89" t="s">
        <v>293</v>
      </c>
      <c r="C3256" s="89" t="s">
        <v>53</v>
      </c>
      <c r="D3256" s="89" t="s">
        <v>311</v>
      </c>
      <c r="E3256" s="89" t="s">
        <v>312</v>
      </c>
      <c r="F3256" s="137">
        <v>1.9</v>
      </c>
      <c r="G3256" s="137">
        <v>3.6</v>
      </c>
      <c r="H3256" s="137">
        <v>6.1</v>
      </c>
      <c r="I3256" s="129" t="str">
        <f>LOOKUP(MOD(J3256,360),{0,45,90,135,180,225,270,315},{"N","NE","E","SE","S","SW","W","NW"})</f>
        <v>E</v>
      </c>
      <c r="J3256" s="129">
        <v>114</v>
      </c>
    </row>
    <row r="3257" spans="1:10" x14ac:dyDescent="0.25">
      <c r="A3257" s="107">
        <v>44154</v>
      </c>
      <c r="B3257" s="89" t="s">
        <v>293</v>
      </c>
      <c r="C3257" s="89" t="s">
        <v>53</v>
      </c>
      <c r="D3257" s="89" t="s">
        <v>311</v>
      </c>
      <c r="E3257" s="89" t="s">
        <v>312</v>
      </c>
      <c r="F3257" s="137">
        <v>0</v>
      </c>
      <c r="G3257" s="137">
        <v>1.5</v>
      </c>
      <c r="H3257" s="137">
        <v>3.9</v>
      </c>
      <c r="I3257" s="129" t="str">
        <f>LOOKUP(MOD(J3257,360),{0,45,90,135,180,225,270,315},{"N","NE","E","SE","S","SW","W","NW"})</f>
        <v>SE</v>
      </c>
      <c r="J3257" s="129">
        <v>135</v>
      </c>
    </row>
    <row r="3258" spans="1:10" x14ac:dyDescent="0.25">
      <c r="A3258" s="107">
        <v>44155</v>
      </c>
      <c r="B3258" s="89" t="s">
        <v>293</v>
      </c>
      <c r="C3258" s="89" t="s">
        <v>53</v>
      </c>
      <c r="D3258" s="89" t="s">
        <v>311</v>
      </c>
      <c r="E3258" s="89" t="s">
        <v>312</v>
      </c>
      <c r="F3258" s="137">
        <v>0.5</v>
      </c>
      <c r="G3258" s="137">
        <v>0.6</v>
      </c>
      <c r="H3258" s="137">
        <v>6.9</v>
      </c>
      <c r="I3258" s="129" t="str">
        <f>LOOKUP(MOD(J3258,360),{0,45,90,135,180,225,270,315},{"N","NE","E","SE","S","SW","W","NW"})</f>
        <v>NW</v>
      </c>
      <c r="J3258" s="129">
        <v>340</v>
      </c>
    </row>
    <row r="3259" spans="1:10" x14ac:dyDescent="0.25">
      <c r="A3259" s="107">
        <v>44156</v>
      </c>
      <c r="B3259" s="89" t="s">
        <v>293</v>
      </c>
      <c r="C3259" s="89" t="s">
        <v>53</v>
      </c>
      <c r="D3259" s="89" t="s">
        <v>311</v>
      </c>
      <c r="E3259" s="89" t="s">
        <v>312</v>
      </c>
      <c r="F3259" s="137">
        <v>0.8</v>
      </c>
      <c r="G3259" s="137">
        <v>2.5</v>
      </c>
      <c r="H3259" s="137">
        <v>5.4</v>
      </c>
      <c r="I3259" s="129" t="str">
        <f>LOOKUP(MOD(J3259,360),{0,45,90,135,180,225,270,315},{"N","NE","E","SE","S","SW","W","NW"})</f>
        <v>E</v>
      </c>
      <c r="J3259" s="129">
        <v>121</v>
      </c>
    </row>
    <row r="3260" spans="1:10" x14ac:dyDescent="0.25">
      <c r="A3260" s="107">
        <v>44157</v>
      </c>
      <c r="B3260" s="89" t="s">
        <v>293</v>
      </c>
      <c r="C3260" s="89" t="s">
        <v>53</v>
      </c>
      <c r="D3260" s="89" t="s">
        <v>311</v>
      </c>
      <c r="E3260" s="89" t="s">
        <v>312</v>
      </c>
      <c r="F3260" s="137">
        <v>0</v>
      </c>
      <c r="G3260" s="137">
        <v>0.3</v>
      </c>
      <c r="H3260" s="137">
        <v>4.5</v>
      </c>
      <c r="I3260" s="129" t="str">
        <f>LOOKUP(MOD(J3260,360),{0,45,90,135,180,225,270,315},{"N","NE","E","SE","S","SW","W","NW"})</f>
        <v>W</v>
      </c>
      <c r="J3260" s="129">
        <v>281</v>
      </c>
    </row>
    <row r="3261" spans="1:10" x14ac:dyDescent="0.25">
      <c r="A3261" s="107">
        <v>44158</v>
      </c>
      <c r="B3261" s="89" t="s">
        <v>293</v>
      </c>
      <c r="C3261" s="89" t="s">
        <v>53</v>
      </c>
      <c r="D3261" s="89" t="s">
        <v>311</v>
      </c>
      <c r="E3261" s="89" t="s">
        <v>312</v>
      </c>
      <c r="F3261" s="137">
        <v>0.5</v>
      </c>
      <c r="G3261" s="137">
        <v>3.2</v>
      </c>
      <c r="H3261" s="137">
        <v>8.9</v>
      </c>
      <c r="I3261" s="129" t="str">
        <f>LOOKUP(MOD(J3261,360),{0,45,90,135,180,225,270,315},{"N","NE","E","SE","S","SW","W","NW"})</f>
        <v>W</v>
      </c>
      <c r="J3261" s="129">
        <v>278</v>
      </c>
    </row>
    <row r="3262" spans="1:10" x14ac:dyDescent="0.25">
      <c r="A3262" s="107">
        <v>44159</v>
      </c>
      <c r="B3262" s="89" t="s">
        <v>293</v>
      </c>
      <c r="C3262" s="89" t="s">
        <v>53</v>
      </c>
      <c r="D3262" s="89" t="s">
        <v>311</v>
      </c>
      <c r="E3262" s="89" t="s">
        <v>312</v>
      </c>
      <c r="F3262" s="137">
        <v>0.8</v>
      </c>
      <c r="G3262" s="137">
        <v>2.4</v>
      </c>
      <c r="H3262" s="137">
        <v>5.6</v>
      </c>
      <c r="I3262" s="129" t="str">
        <f>LOOKUP(MOD(J3262,360),{0,45,90,135,180,225,270,315},{"N","NE","E","SE","S","SW","W","NW"})</f>
        <v>E</v>
      </c>
      <c r="J3262" s="129">
        <v>105</v>
      </c>
    </row>
    <row r="3263" spans="1:10" x14ac:dyDescent="0.25">
      <c r="A3263" s="107">
        <v>44160</v>
      </c>
      <c r="B3263" s="89" t="s">
        <v>293</v>
      </c>
      <c r="C3263" s="89" t="s">
        <v>53</v>
      </c>
      <c r="D3263" s="89" t="s">
        <v>311</v>
      </c>
      <c r="E3263" s="89" t="s">
        <v>312</v>
      </c>
      <c r="F3263" s="137">
        <v>0.9</v>
      </c>
      <c r="G3263" s="137">
        <v>2.2999999999999998</v>
      </c>
      <c r="H3263" s="137">
        <v>4.9000000000000004</v>
      </c>
      <c r="I3263" s="129" t="str">
        <f>LOOKUP(MOD(J3263,360),{0,45,90,135,180,225,270,315},{"N","NE","E","SE","S","SW","W","NW"})</f>
        <v>E</v>
      </c>
      <c r="J3263" s="129">
        <v>112</v>
      </c>
    </row>
    <row r="3264" spans="1:10" x14ac:dyDescent="0.25">
      <c r="A3264" s="107">
        <v>44161</v>
      </c>
      <c r="B3264" s="89" t="s">
        <v>293</v>
      </c>
      <c r="C3264" s="89" t="s">
        <v>53</v>
      </c>
      <c r="D3264" s="89" t="s">
        <v>311</v>
      </c>
      <c r="E3264" s="89" t="s">
        <v>312</v>
      </c>
      <c r="F3264" s="137">
        <v>0.1</v>
      </c>
      <c r="G3264" s="137">
        <v>0.5</v>
      </c>
      <c r="H3264" s="137">
        <v>4.7</v>
      </c>
      <c r="I3264" s="129" t="str">
        <f>LOOKUP(MOD(J3264,360),{0,45,90,135,180,225,270,315},{"N","NE","E","SE","S","SW","W","NW"})</f>
        <v>W</v>
      </c>
      <c r="J3264" s="129">
        <v>312</v>
      </c>
    </row>
    <row r="3265" spans="1:10" x14ac:dyDescent="0.25">
      <c r="A3265" s="107">
        <v>44162</v>
      </c>
      <c r="B3265" s="89" t="s">
        <v>293</v>
      </c>
      <c r="C3265" s="89" t="s">
        <v>53</v>
      </c>
      <c r="D3265" s="89" t="s">
        <v>311</v>
      </c>
      <c r="E3265" s="89" t="s">
        <v>312</v>
      </c>
      <c r="F3265" s="137">
        <v>0.5</v>
      </c>
      <c r="G3265" s="137">
        <v>2.1</v>
      </c>
      <c r="H3265" s="137">
        <v>6.3</v>
      </c>
      <c r="I3265" s="129" t="str">
        <f>LOOKUP(MOD(J3265,360),{0,45,90,135,180,225,270,315},{"N","NE","E","SE","S","SW","W","NW"})</f>
        <v>E</v>
      </c>
      <c r="J3265" s="129">
        <v>119</v>
      </c>
    </row>
    <row r="3266" spans="1:10" x14ac:dyDescent="0.25">
      <c r="A3266" s="107">
        <v>44163</v>
      </c>
      <c r="B3266" s="89" t="s">
        <v>293</v>
      </c>
      <c r="C3266" s="89" t="s">
        <v>53</v>
      </c>
      <c r="D3266" s="89" t="s">
        <v>311</v>
      </c>
      <c r="E3266" s="89" t="s">
        <v>312</v>
      </c>
      <c r="F3266" s="137">
        <v>0</v>
      </c>
      <c r="G3266" s="137">
        <v>3.8</v>
      </c>
      <c r="H3266" s="137">
        <v>8.3000000000000007</v>
      </c>
      <c r="I3266" s="129" t="str">
        <f>LOOKUP(MOD(J3266,360),{0,45,90,135,180,225,270,315},{"N","NE","E","SE","S","SW","W","NW"})</f>
        <v>W</v>
      </c>
      <c r="J3266" s="129">
        <v>308</v>
      </c>
    </row>
    <row r="3267" spans="1:10" x14ac:dyDescent="0.25">
      <c r="A3267" s="107">
        <v>44164</v>
      </c>
      <c r="B3267" s="89" t="s">
        <v>293</v>
      </c>
      <c r="C3267" s="89" t="s">
        <v>53</v>
      </c>
      <c r="D3267" s="89" t="s">
        <v>311</v>
      </c>
      <c r="E3267" s="89" t="s">
        <v>312</v>
      </c>
      <c r="F3267" s="137">
        <v>0.9</v>
      </c>
      <c r="G3267" s="137">
        <v>4.7</v>
      </c>
      <c r="H3267" s="137">
        <v>14.6</v>
      </c>
      <c r="I3267" s="129" t="str">
        <f>LOOKUP(MOD(J3267,360),{0,45,90,135,180,225,270,315},{"N","NE","E","SE","S","SW","W","NW"})</f>
        <v>W</v>
      </c>
      <c r="J3267" s="129">
        <v>302</v>
      </c>
    </row>
    <row r="3268" spans="1:10" x14ac:dyDescent="0.25">
      <c r="A3268" s="107">
        <v>44165</v>
      </c>
      <c r="B3268" s="89" t="s">
        <v>293</v>
      </c>
      <c r="C3268" s="89" t="s">
        <v>53</v>
      </c>
      <c r="D3268" s="89" t="s">
        <v>311</v>
      </c>
      <c r="E3268" s="89" t="s">
        <v>312</v>
      </c>
      <c r="F3268" s="137">
        <v>2.4</v>
      </c>
      <c r="G3268" s="137">
        <v>3.9</v>
      </c>
      <c r="H3268" s="137">
        <v>6.1</v>
      </c>
      <c r="I3268" s="129" t="str">
        <f>LOOKUP(MOD(J3268,360),{0,45,90,135,180,225,270,315},{"N","NE","E","SE","S","SW","W","NW"})</f>
        <v>E</v>
      </c>
      <c r="J3268" s="129">
        <v>107</v>
      </c>
    </row>
    <row r="3269" spans="1:10" x14ac:dyDescent="0.25">
      <c r="A3269" s="107">
        <v>44166</v>
      </c>
      <c r="B3269" s="89" t="s">
        <v>293</v>
      </c>
      <c r="C3269" s="89" t="s">
        <v>53</v>
      </c>
      <c r="D3269" s="89" t="s">
        <v>311</v>
      </c>
      <c r="E3269" s="89" t="s">
        <v>312</v>
      </c>
      <c r="F3269" s="137">
        <v>0</v>
      </c>
      <c r="G3269" s="137">
        <v>0.3</v>
      </c>
      <c r="H3269" s="137">
        <v>9.6</v>
      </c>
      <c r="I3269" s="129" t="str">
        <f>LOOKUP(MOD(J3269,360),{0,45,90,135,180,225,270,315},{"N","NE","E","SE","S","SW","W","NW"})</f>
        <v>NE</v>
      </c>
      <c r="J3269" s="129">
        <v>82</v>
      </c>
    </row>
    <row r="3270" spans="1:10" x14ac:dyDescent="0.25">
      <c r="A3270" s="107">
        <v>44167</v>
      </c>
      <c r="B3270" s="89" t="s">
        <v>293</v>
      </c>
      <c r="C3270" s="89" t="s">
        <v>53</v>
      </c>
      <c r="D3270" s="89" t="s">
        <v>311</v>
      </c>
      <c r="E3270" s="89" t="s">
        <v>312</v>
      </c>
      <c r="F3270" s="137">
        <v>0.6</v>
      </c>
      <c r="G3270" s="137">
        <v>2.9</v>
      </c>
      <c r="H3270" s="137">
        <v>5.7</v>
      </c>
      <c r="I3270" s="129" t="str">
        <f>LOOKUP(MOD(J3270,360),{0,45,90,135,180,225,270,315},{"N","NE","E","SE","S","SW","W","NW"})</f>
        <v>E</v>
      </c>
      <c r="J3270" s="129">
        <v>108</v>
      </c>
    </row>
    <row r="3271" spans="1:10" x14ac:dyDescent="0.25">
      <c r="A3271" s="107">
        <v>44168</v>
      </c>
      <c r="B3271" s="89" t="s">
        <v>293</v>
      </c>
      <c r="C3271" s="89" t="s">
        <v>53</v>
      </c>
      <c r="D3271" s="89" t="s">
        <v>311</v>
      </c>
      <c r="E3271" s="89" t="s">
        <v>312</v>
      </c>
      <c r="F3271" s="137">
        <v>0.6</v>
      </c>
      <c r="G3271" s="137">
        <v>2.2000000000000002</v>
      </c>
      <c r="H3271" s="137">
        <v>4.9000000000000004</v>
      </c>
      <c r="I3271" s="129" t="str">
        <f>LOOKUP(MOD(J3271,360),{0,45,90,135,180,225,270,315},{"N","NE","E","SE","S","SW","W","NW"})</f>
        <v>E</v>
      </c>
      <c r="J3271" s="129">
        <v>121</v>
      </c>
    </row>
    <row r="3272" spans="1:10" x14ac:dyDescent="0.25">
      <c r="A3272" s="107">
        <v>44169</v>
      </c>
      <c r="B3272" s="89" t="s">
        <v>293</v>
      </c>
      <c r="C3272" s="89" t="s">
        <v>53</v>
      </c>
      <c r="D3272" s="89" t="s">
        <v>311</v>
      </c>
      <c r="E3272" s="89" t="s">
        <v>312</v>
      </c>
      <c r="F3272" s="137">
        <v>0.5</v>
      </c>
      <c r="G3272" s="137">
        <v>1.9</v>
      </c>
      <c r="H3272" s="137">
        <v>7.8</v>
      </c>
      <c r="I3272" s="129" t="str">
        <f>LOOKUP(MOD(J3272,360),{0,45,90,135,180,225,270,315},{"N","NE","E","SE","S","SW","W","NW"})</f>
        <v>SW</v>
      </c>
      <c r="J3272" s="129">
        <v>261</v>
      </c>
    </row>
    <row r="3273" spans="1:10" x14ac:dyDescent="0.25">
      <c r="A3273" s="107">
        <v>44170</v>
      </c>
      <c r="B3273" s="89" t="s">
        <v>293</v>
      </c>
      <c r="C3273" s="89" t="s">
        <v>53</v>
      </c>
      <c r="D3273" s="89" t="s">
        <v>311</v>
      </c>
      <c r="E3273" s="89" t="s">
        <v>312</v>
      </c>
      <c r="F3273" s="137">
        <v>0.5</v>
      </c>
      <c r="G3273" s="137">
        <v>0.6</v>
      </c>
      <c r="H3273" s="137">
        <v>7.7</v>
      </c>
      <c r="I3273" s="129" t="str">
        <f>LOOKUP(MOD(J3273,360),{0,45,90,135,180,225,270,315},{"N","NE","E","SE","S","SW","W","NW"})</f>
        <v>SE</v>
      </c>
      <c r="J3273" s="129">
        <v>167</v>
      </c>
    </row>
    <row r="3274" spans="1:10" x14ac:dyDescent="0.25">
      <c r="A3274" s="107">
        <v>44171</v>
      </c>
      <c r="B3274" s="89" t="s">
        <v>293</v>
      </c>
      <c r="C3274" s="89" t="s">
        <v>53</v>
      </c>
      <c r="D3274" s="89" t="s">
        <v>311</v>
      </c>
      <c r="E3274" s="89" t="s">
        <v>312</v>
      </c>
      <c r="F3274" s="137">
        <v>1</v>
      </c>
      <c r="G3274" s="137">
        <v>5.7</v>
      </c>
      <c r="H3274" s="137">
        <v>10.8</v>
      </c>
      <c r="I3274" s="129" t="str">
        <f>LOOKUP(MOD(J3274,360),{0,45,90,135,180,225,270,315},{"N","NE","E","SE","S","SW","W","NW"})</f>
        <v>W</v>
      </c>
      <c r="J3274" s="129">
        <v>276</v>
      </c>
    </row>
    <row r="3275" spans="1:10" x14ac:dyDescent="0.25">
      <c r="A3275" s="107">
        <v>44172</v>
      </c>
      <c r="B3275" s="89" t="s">
        <v>293</v>
      </c>
      <c r="C3275" s="89" t="s">
        <v>53</v>
      </c>
      <c r="D3275" s="89" t="s">
        <v>311</v>
      </c>
      <c r="E3275" s="89" t="s">
        <v>312</v>
      </c>
      <c r="F3275" s="137">
        <v>0.8</v>
      </c>
      <c r="G3275" s="137">
        <v>4.0999999999999996</v>
      </c>
      <c r="H3275" s="137">
        <v>10.1</v>
      </c>
      <c r="I3275" s="129" t="str">
        <f>LOOKUP(MOD(J3275,360),{0,45,90,135,180,225,270,315},{"N","NE","E","SE","S","SW","W","NW"})</f>
        <v>W</v>
      </c>
      <c r="J3275" s="129">
        <v>283</v>
      </c>
    </row>
    <row r="3276" spans="1:10" x14ac:dyDescent="0.25">
      <c r="A3276" s="107">
        <v>44173</v>
      </c>
      <c r="B3276" s="89" t="s">
        <v>293</v>
      </c>
      <c r="C3276" s="89" t="s">
        <v>53</v>
      </c>
      <c r="D3276" s="89" t="s">
        <v>311</v>
      </c>
      <c r="E3276" s="89" t="s">
        <v>312</v>
      </c>
      <c r="F3276" s="137">
        <v>1</v>
      </c>
      <c r="G3276" s="137">
        <v>1.5</v>
      </c>
      <c r="H3276" s="137">
        <v>6.1</v>
      </c>
      <c r="I3276" s="129" t="str">
        <f>LOOKUP(MOD(J3276,360),{0,45,90,135,180,225,270,315},{"N","NE","E","SE","S","SW","W","NW"})</f>
        <v>SW</v>
      </c>
      <c r="J3276" s="129">
        <v>246</v>
      </c>
    </row>
    <row r="3277" spans="1:10" x14ac:dyDescent="0.25">
      <c r="A3277" s="107">
        <v>44174</v>
      </c>
      <c r="B3277" s="89" t="s">
        <v>293</v>
      </c>
      <c r="C3277" s="89" t="s">
        <v>53</v>
      </c>
      <c r="D3277" s="89" t="s">
        <v>311</v>
      </c>
      <c r="E3277" s="89" t="s">
        <v>312</v>
      </c>
      <c r="F3277" s="137">
        <v>0.3</v>
      </c>
      <c r="G3277" s="137">
        <v>1.3</v>
      </c>
      <c r="H3277" s="137">
        <v>5.3</v>
      </c>
      <c r="I3277" s="129" t="str">
        <f>LOOKUP(MOD(J3277,360),{0,45,90,135,180,225,270,315},{"N","NE","E","SE","S","SW","W","NW"})</f>
        <v>E</v>
      </c>
      <c r="J3277" s="129">
        <v>122</v>
      </c>
    </row>
    <row r="3278" spans="1:10" x14ac:dyDescent="0.25">
      <c r="A3278" s="107">
        <v>44175</v>
      </c>
      <c r="B3278" s="89" t="s">
        <v>293</v>
      </c>
      <c r="C3278" s="89" t="s">
        <v>53</v>
      </c>
      <c r="D3278" s="89" t="s">
        <v>311</v>
      </c>
      <c r="E3278" s="89" t="s">
        <v>312</v>
      </c>
      <c r="F3278" s="137">
        <v>0.2</v>
      </c>
      <c r="G3278" s="137">
        <v>1.8</v>
      </c>
      <c r="H3278" s="137">
        <v>8.1999999999999993</v>
      </c>
      <c r="I3278" s="129" t="str">
        <f>LOOKUP(MOD(J3278,360),{0,45,90,135,180,225,270,315},{"N","NE","E","SE","S","SW","W","NW"})</f>
        <v>E</v>
      </c>
      <c r="J3278" s="129">
        <v>128</v>
      </c>
    </row>
    <row r="3279" spans="1:10" x14ac:dyDescent="0.25">
      <c r="A3279" s="107">
        <v>44176</v>
      </c>
      <c r="B3279" s="89" t="s">
        <v>293</v>
      </c>
      <c r="C3279" s="89" t="s">
        <v>53</v>
      </c>
      <c r="D3279" s="89" t="s">
        <v>311</v>
      </c>
      <c r="E3279" s="89" t="s">
        <v>312</v>
      </c>
      <c r="F3279" s="137">
        <v>1.3</v>
      </c>
      <c r="G3279" s="137">
        <v>3.2</v>
      </c>
      <c r="H3279" s="137">
        <v>6.2</v>
      </c>
      <c r="I3279" s="129" t="str">
        <f>LOOKUP(MOD(J3279,360),{0,45,90,135,180,225,270,315},{"N","NE","E","SE","S","SW","W","NW"})</f>
        <v>E</v>
      </c>
      <c r="J3279" s="129">
        <v>120</v>
      </c>
    </row>
    <row r="3280" spans="1:10" x14ac:dyDescent="0.25">
      <c r="A3280" s="107">
        <v>44177</v>
      </c>
      <c r="B3280" s="89" t="s">
        <v>293</v>
      </c>
      <c r="C3280" s="89" t="s">
        <v>53</v>
      </c>
      <c r="D3280" s="89" t="s">
        <v>311</v>
      </c>
      <c r="E3280" s="89" t="s">
        <v>312</v>
      </c>
      <c r="F3280" s="137">
        <v>0.6</v>
      </c>
      <c r="G3280" s="137">
        <v>3.6</v>
      </c>
      <c r="H3280" s="137">
        <v>7</v>
      </c>
      <c r="I3280" s="129" t="str">
        <f>LOOKUP(MOD(J3280,360),{0,45,90,135,180,225,270,315},{"N","NE","E","SE","S","SW","W","NW"})</f>
        <v>E</v>
      </c>
      <c r="J3280" s="129">
        <v>113</v>
      </c>
    </row>
    <row r="3281" spans="1:10" x14ac:dyDescent="0.25">
      <c r="A3281" s="107">
        <v>44178</v>
      </c>
      <c r="B3281" s="89" t="s">
        <v>293</v>
      </c>
      <c r="C3281" s="89" t="s">
        <v>53</v>
      </c>
      <c r="D3281" s="89" t="s">
        <v>311</v>
      </c>
      <c r="E3281" s="89" t="s">
        <v>312</v>
      </c>
      <c r="F3281" s="137">
        <v>0.7</v>
      </c>
      <c r="G3281" s="137">
        <v>3.3</v>
      </c>
      <c r="H3281" s="137">
        <v>6.5</v>
      </c>
      <c r="I3281" s="129" t="str">
        <f>LOOKUP(MOD(J3281,360),{0,45,90,135,180,225,270,315},{"N","NE","E","SE","S","SW","W","NW"})</f>
        <v>E</v>
      </c>
      <c r="J3281" s="129">
        <v>118</v>
      </c>
    </row>
    <row r="3282" spans="1:10" x14ac:dyDescent="0.25">
      <c r="A3282" s="107">
        <v>44179</v>
      </c>
      <c r="B3282" s="89" t="s">
        <v>293</v>
      </c>
      <c r="C3282" s="89" t="s">
        <v>53</v>
      </c>
      <c r="D3282" s="89" t="s">
        <v>311</v>
      </c>
      <c r="E3282" s="89" t="s">
        <v>312</v>
      </c>
      <c r="F3282" s="137">
        <v>2.2999999999999998</v>
      </c>
      <c r="G3282" s="137">
        <v>3.6</v>
      </c>
      <c r="H3282" s="137">
        <v>6.2</v>
      </c>
      <c r="I3282" s="129" t="str">
        <f>LOOKUP(MOD(J3282,360),{0,45,90,135,180,225,270,315},{"N","NE","E","SE","S","SW","W","NW"})</f>
        <v>E</v>
      </c>
      <c r="J3282" s="129">
        <v>113</v>
      </c>
    </row>
    <row r="3283" spans="1:10" x14ac:dyDescent="0.25">
      <c r="A3283" s="107">
        <v>44180</v>
      </c>
      <c r="B3283" s="89" t="s">
        <v>293</v>
      </c>
      <c r="C3283" s="89" t="s">
        <v>53</v>
      </c>
      <c r="D3283" s="89" t="s">
        <v>311</v>
      </c>
      <c r="E3283" s="89" t="s">
        <v>312</v>
      </c>
      <c r="F3283" s="137">
        <v>1.9</v>
      </c>
      <c r="G3283" s="137">
        <v>3.1</v>
      </c>
      <c r="H3283" s="137">
        <v>5</v>
      </c>
      <c r="I3283" s="129" t="str">
        <f>LOOKUP(MOD(J3283,360),{0,45,90,135,180,225,270,315},{"N","NE","E","SE","S","SW","W","NW"})</f>
        <v>E</v>
      </c>
      <c r="J3283" s="129">
        <v>128</v>
      </c>
    </row>
    <row r="3284" spans="1:10" x14ac:dyDescent="0.25">
      <c r="A3284" s="107">
        <v>44181</v>
      </c>
      <c r="B3284" s="89" t="s">
        <v>293</v>
      </c>
      <c r="C3284" s="89" t="s">
        <v>53</v>
      </c>
      <c r="D3284" s="89" t="s">
        <v>311</v>
      </c>
      <c r="E3284" s="89" t="s">
        <v>312</v>
      </c>
      <c r="F3284" s="137">
        <v>0.4</v>
      </c>
      <c r="G3284" s="137">
        <v>0.9</v>
      </c>
      <c r="H3284" s="137">
        <v>5</v>
      </c>
      <c r="I3284" s="129" t="str">
        <f>LOOKUP(MOD(J3284,360),{0,45,90,135,180,225,270,315},{"N","NE","E","SE","S","SW","W","NW"})</f>
        <v>E</v>
      </c>
      <c r="J3284" s="129">
        <v>99</v>
      </c>
    </row>
    <row r="3285" spans="1:10" x14ac:dyDescent="0.25">
      <c r="A3285" s="107">
        <v>44182</v>
      </c>
      <c r="B3285" s="89" t="s">
        <v>293</v>
      </c>
      <c r="C3285" s="89" t="s">
        <v>53</v>
      </c>
      <c r="D3285" s="89" t="s">
        <v>311</v>
      </c>
      <c r="E3285" s="89" t="s">
        <v>312</v>
      </c>
      <c r="F3285" s="137">
        <v>0.5</v>
      </c>
      <c r="G3285" s="137">
        <v>1.2</v>
      </c>
      <c r="H3285" s="137">
        <v>6</v>
      </c>
      <c r="I3285" s="129" t="str">
        <f>LOOKUP(MOD(J3285,360),{0,45,90,135,180,225,270,315},{"N","NE","E","SE","S","SW","W","NW"})</f>
        <v>W</v>
      </c>
      <c r="J3285" s="129">
        <v>285</v>
      </c>
    </row>
    <row r="3286" spans="1:10" x14ac:dyDescent="0.25">
      <c r="A3286" s="107">
        <v>44183</v>
      </c>
      <c r="B3286" s="89" t="s">
        <v>293</v>
      </c>
      <c r="C3286" s="89" t="s">
        <v>53</v>
      </c>
      <c r="D3286" s="89" t="s">
        <v>311</v>
      </c>
      <c r="E3286" s="89" t="s">
        <v>312</v>
      </c>
      <c r="F3286" s="137">
        <v>0.4</v>
      </c>
      <c r="G3286" s="137">
        <v>1.7</v>
      </c>
      <c r="H3286" s="137">
        <v>6.8</v>
      </c>
      <c r="I3286" s="129" t="str">
        <f>LOOKUP(MOD(J3286,360),{0,45,90,135,180,225,270,315},{"N","NE","E","SE","S","SW","W","NW"})</f>
        <v>W</v>
      </c>
      <c r="J3286" s="129">
        <v>286</v>
      </c>
    </row>
    <row r="3287" spans="1:10" x14ac:dyDescent="0.25">
      <c r="A3287" s="107">
        <v>44184</v>
      </c>
      <c r="B3287" s="89" t="s">
        <v>293</v>
      </c>
      <c r="C3287" s="89" t="s">
        <v>53</v>
      </c>
      <c r="D3287" s="89" t="s">
        <v>311</v>
      </c>
      <c r="E3287" s="89" t="s">
        <v>312</v>
      </c>
      <c r="F3287" s="137">
        <v>0.6</v>
      </c>
      <c r="G3287" s="137">
        <v>2.6</v>
      </c>
      <c r="H3287" s="137">
        <v>4.9000000000000004</v>
      </c>
      <c r="I3287" s="129" t="str">
        <f>LOOKUP(MOD(J3287,360),{0,45,90,135,180,225,270,315},{"N","NE","E","SE","S","SW","W","NW"})</f>
        <v>E</v>
      </c>
      <c r="J3287" s="129">
        <v>118</v>
      </c>
    </row>
    <row r="3288" spans="1:10" x14ac:dyDescent="0.25">
      <c r="A3288" s="107">
        <v>44185</v>
      </c>
      <c r="B3288" s="89" t="s">
        <v>293</v>
      </c>
      <c r="C3288" s="89" t="s">
        <v>53</v>
      </c>
      <c r="D3288" s="89" t="s">
        <v>311</v>
      </c>
      <c r="E3288" s="89" t="s">
        <v>312</v>
      </c>
      <c r="F3288" s="137">
        <v>0</v>
      </c>
      <c r="G3288" s="137">
        <v>1.4</v>
      </c>
      <c r="H3288" s="137">
        <v>3.1</v>
      </c>
      <c r="I3288" s="129" t="str">
        <f>LOOKUP(MOD(J3288,360),{0,45,90,135,180,225,270,315},{"N","NE","E","SE","S","SW","W","NW"})</f>
        <v>SE</v>
      </c>
      <c r="J3288" s="129">
        <v>142</v>
      </c>
    </row>
    <row r="3289" spans="1:10" x14ac:dyDescent="0.25">
      <c r="A3289" s="107">
        <v>44186</v>
      </c>
      <c r="B3289" s="89" t="s">
        <v>293</v>
      </c>
      <c r="C3289" s="89" t="s">
        <v>53</v>
      </c>
      <c r="D3289" s="89" t="s">
        <v>311</v>
      </c>
      <c r="E3289" s="89" t="s">
        <v>312</v>
      </c>
      <c r="F3289" s="137">
        <v>0.4</v>
      </c>
      <c r="G3289" s="137">
        <v>1</v>
      </c>
      <c r="H3289" s="137">
        <v>2.8</v>
      </c>
      <c r="I3289" s="129" t="str">
        <f>LOOKUP(MOD(J3289,360),{0,45,90,135,180,225,270,315},{"N","NE","E","SE","S","SW","W","NW"})</f>
        <v>SE</v>
      </c>
      <c r="J3289" s="129">
        <v>155</v>
      </c>
    </row>
    <row r="3290" spans="1:10" x14ac:dyDescent="0.25">
      <c r="A3290" s="107">
        <v>44187</v>
      </c>
      <c r="B3290" s="89" t="s">
        <v>293</v>
      </c>
      <c r="C3290" s="89" t="s">
        <v>53</v>
      </c>
      <c r="D3290" s="89" t="s">
        <v>311</v>
      </c>
      <c r="E3290" s="89" t="s">
        <v>312</v>
      </c>
      <c r="F3290" s="137">
        <v>0.8</v>
      </c>
      <c r="G3290" s="137">
        <v>4.8</v>
      </c>
      <c r="H3290" s="137">
        <v>9.9</v>
      </c>
      <c r="I3290" s="129" t="str">
        <f>LOOKUP(MOD(J3290,360),{0,45,90,135,180,225,270,315},{"N","NE","E","SE","S","SW","W","NW"})</f>
        <v>W</v>
      </c>
      <c r="J3290" s="129">
        <v>290</v>
      </c>
    </row>
    <row r="3291" spans="1:10" x14ac:dyDescent="0.25">
      <c r="A3291" s="107">
        <v>44188</v>
      </c>
      <c r="B3291" s="89" t="s">
        <v>293</v>
      </c>
      <c r="C3291" s="89" t="s">
        <v>53</v>
      </c>
      <c r="D3291" s="89" t="s">
        <v>311</v>
      </c>
      <c r="E3291" s="89" t="s">
        <v>312</v>
      </c>
      <c r="F3291" s="137">
        <v>0.4</v>
      </c>
      <c r="G3291" s="137">
        <v>0.2</v>
      </c>
      <c r="H3291" s="137">
        <v>5.0999999999999996</v>
      </c>
      <c r="I3291" s="129" t="str">
        <f>LOOKUP(MOD(J3291,360),{0,45,90,135,180,225,270,315},{"N","NE","E","SE","S","SW","W","NW"})</f>
        <v>N</v>
      </c>
      <c r="J3291" s="129">
        <v>1</v>
      </c>
    </row>
    <row r="3292" spans="1:10" x14ac:dyDescent="0.25">
      <c r="A3292" s="107">
        <v>44189</v>
      </c>
      <c r="B3292" s="89" t="s">
        <v>293</v>
      </c>
      <c r="C3292" s="89" t="s">
        <v>53</v>
      </c>
      <c r="D3292" s="89" t="s">
        <v>311</v>
      </c>
      <c r="E3292" s="89" t="s">
        <v>312</v>
      </c>
      <c r="F3292" s="137">
        <v>0</v>
      </c>
      <c r="G3292" s="137">
        <v>0.1</v>
      </c>
      <c r="H3292" s="137">
        <v>3.3</v>
      </c>
      <c r="I3292" s="129" t="str">
        <f>LOOKUP(MOD(J3292,360),{0,45,90,135,180,225,270,315},{"N","NE","E","SE","S","SW","W","NW"})</f>
        <v>NE</v>
      </c>
      <c r="J3292" s="129">
        <v>80</v>
      </c>
    </row>
    <row r="3293" spans="1:10" x14ac:dyDescent="0.25">
      <c r="A3293" s="107">
        <v>44190</v>
      </c>
      <c r="B3293" s="89" t="s">
        <v>293</v>
      </c>
      <c r="C3293" s="89" t="s">
        <v>53</v>
      </c>
      <c r="D3293" s="89" t="s">
        <v>311</v>
      </c>
      <c r="E3293" s="89" t="s">
        <v>312</v>
      </c>
      <c r="F3293" s="137">
        <v>0.7</v>
      </c>
      <c r="G3293" s="137">
        <v>2.8</v>
      </c>
      <c r="H3293" s="137">
        <v>5.8</v>
      </c>
      <c r="I3293" s="129" t="str">
        <f>LOOKUP(MOD(J3293,360),{0,45,90,135,180,225,270,315},{"N","NE","E","SE","S","SW","W","NW"})</f>
        <v>E</v>
      </c>
      <c r="J3293" s="129">
        <v>119</v>
      </c>
    </row>
    <row r="3294" spans="1:10" x14ac:dyDescent="0.25">
      <c r="A3294" s="107">
        <v>44191</v>
      </c>
      <c r="B3294" s="89" t="s">
        <v>293</v>
      </c>
      <c r="C3294" s="89" t="s">
        <v>53</v>
      </c>
      <c r="D3294" s="89" t="s">
        <v>311</v>
      </c>
      <c r="E3294" s="89" t="s">
        <v>312</v>
      </c>
      <c r="F3294" s="137">
        <v>0.8</v>
      </c>
      <c r="G3294" s="137">
        <v>2.2000000000000002</v>
      </c>
      <c r="H3294" s="137">
        <v>5.0999999999999996</v>
      </c>
      <c r="I3294" s="129" t="str">
        <f>LOOKUP(MOD(J3294,360),{0,45,90,135,180,225,270,315},{"N","NE","E","SE","S","SW","W","NW"})</f>
        <v>E</v>
      </c>
      <c r="J3294" s="129">
        <v>109</v>
      </c>
    </row>
    <row r="3295" spans="1:10" x14ac:dyDescent="0.25">
      <c r="A3295" s="107">
        <v>44192</v>
      </c>
      <c r="B3295" s="89" t="s">
        <v>293</v>
      </c>
      <c r="C3295" s="89" t="s">
        <v>53</v>
      </c>
      <c r="D3295" s="89" t="s">
        <v>311</v>
      </c>
      <c r="E3295" s="89" t="s">
        <v>312</v>
      </c>
      <c r="F3295" s="137">
        <v>0</v>
      </c>
      <c r="G3295" s="137">
        <v>2.2999999999999998</v>
      </c>
      <c r="H3295" s="137">
        <v>7.7</v>
      </c>
      <c r="I3295" s="129" t="str">
        <f>LOOKUP(MOD(J3295,360),{0,45,90,135,180,225,270,315},{"N","NE","E","SE","S","SW","W","NW"})</f>
        <v>W</v>
      </c>
      <c r="J3295" s="129">
        <v>310</v>
      </c>
    </row>
    <row r="3296" spans="1:10" x14ac:dyDescent="0.25">
      <c r="A3296" s="107">
        <v>44193</v>
      </c>
      <c r="B3296" s="89" t="s">
        <v>293</v>
      </c>
      <c r="C3296" s="89" t="s">
        <v>53</v>
      </c>
      <c r="D3296" s="89" t="s">
        <v>311</v>
      </c>
      <c r="E3296" s="89" t="s">
        <v>312</v>
      </c>
      <c r="F3296" s="137">
        <v>0.4</v>
      </c>
      <c r="G3296" s="137">
        <v>2.8</v>
      </c>
      <c r="H3296" s="137">
        <v>10.4</v>
      </c>
      <c r="I3296" s="129" t="str">
        <f>LOOKUP(MOD(J3296,360),{0,45,90,135,180,225,270,315},{"N","NE","E","SE","S","SW","W","NW"})</f>
        <v>W</v>
      </c>
      <c r="J3296" s="129">
        <v>308</v>
      </c>
    </row>
    <row r="3297" spans="1:10" x14ac:dyDescent="0.25">
      <c r="A3297" s="107">
        <v>44194</v>
      </c>
      <c r="B3297" s="89" t="s">
        <v>293</v>
      </c>
      <c r="C3297" s="89" t="s">
        <v>53</v>
      </c>
      <c r="D3297" s="89" t="s">
        <v>311</v>
      </c>
      <c r="E3297" s="89" t="s">
        <v>312</v>
      </c>
      <c r="F3297" s="137">
        <v>0</v>
      </c>
      <c r="G3297" s="137">
        <v>1.5</v>
      </c>
      <c r="H3297" s="137">
        <v>4.5</v>
      </c>
      <c r="I3297" s="129" t="str">
        <f>LOOKUP(MOD(J3297,360),{0,45,90,135,180,225,270,315},{"N","NE","E","SE","S","SW","W","NW"})</f>
        <v>E</v>
      </c>
      <c r="J3297" s="129">
        <v>121</v>
      </c>
    </row>
    <row r="3298" spans="1:10" x14ac:dyDescent="0.25">
      <c r="A3298" s="107">
        <v>44195</v>
      </c>
      <c r="B3298" s="89" t="s">
        <v>293</v>
      </c>
      <c r="C3298" s="89" t="s">
        <v>53</v>
      </c>
      <c r="D3298" s="89" t="s">
        <v>311</v>
      </c>
      <c r="E3298" s="89" t="s">
        <v>312</v>
      </c>
      <c r="F3298" s="137">
        <v>0.7</v>
      </c>
      <c r="G3298" s="137">
        <v>2.8</v>
      </c>
      <c r="H3298" s="137">
        <v>6</v>
      </c>
      <c r="I3298" s="129" t="str">
        <f>LOOKUP(MOD(J3298,360),{0,45,90,135,180,225,270,315},{"N","NE","E","SE","S","SW","W","NW"})</f>
        <v>SE</v>
      </c>
      <c r="J3298" s="129">
        <v>138</v>
      </c>
    </row>
    <row r="3299" spans="1:10" x14ac:dyDescent="0.25">
      <c r="A3299" s="107">
        <v>44196</v>
      </c>
      <c r="B3299" s="89" t="s">
        <v>293</v>
      </c>
      <c r="C3299" s="89" t="s">
        <v>53</v>
      </c>
      <c r="D3299" s="89" t="s">
        <v>311</v>
      </c>
      <c r="E3299" s="89" t="s">
        <v>312</v>
      </c>
      <c r="F3299" s="137">
        <v>0.9</v>
      </c>
      <c r="G3299" s="137">
        <v>2.4</v>
      </c>
      <c r="H3299" s="137">
        <v>4.8</v>
      </c>
      <c r="I3299" s="129" t="str">
        <f>LOOKUP(MOD(J3299,360),{0,45,90,135,180,225,270,315},{"N","NE","E","SE","S","SW","W","NW"})</f>
        <v>SE</v>
      </c>
      <c r="J3299" s="129">
        <v>140</v>
      </c>
    </row>
    <row r="3300" spans="1:10" x14ac:dyDescent="0.25">
      <c r="A3300" s="107">
        <v>44197</v>
      </c>
      <c r="B3300" s="89" t="s">
        <v>293</v>
      </c>
      <c r="C3300" s="89" t="s">
        <v>53</v>
      </c>
      <c r="D3300" s="89" t="s">
        <v>311</v>
      </c>
      <c r="E3300" s="89" t="s">
        <v>312</v>
      </c>
      <c r="F3300" s="137">
        <v>0.6</v>
      </c>
      <c r="G3300" s="137">
        <v>2.1</v>
      </c>
      <c r="H3300" s="137">
        <v>4.5999999999999996</v>
      </c>
      <c r="I3300" s="129" t="str">
        <f>LOOKUP(MOD(J3300,360),{0,45,90,135,180,225,270,315},{"N","NE","E","SE","S","SW","W","NW"})</f>
        <v>SE</v>
      </c>
      <c r="J3300" s="129">
        <v>136</v>
      </c>
    </row>
    <row r="3301" spans="1:10" x14ac:dyDescent="0.25">
      <c r="A3301" s="107">
        <v>44198</v>
      </c>
      <c r="B3301" s="89" t="s">
        <v>293</v>
      </c>
      <c r="C3301" s="89" t="s">
        <v>53</v>
      </c>
      <c r="D3301" s="89" t="s">
        <v>311</v>
      </c>
      <c r="E3301" s="89" t="s">
        <v>312</v>
      </c>
      <c r="F3301" s="137">
        <v>0.7</v>
      </c>
      <c r="G3301" s="137">
        <v>1.8</v>
      </c>
      <c r="H3301" s="137">
        <v>4</v>
      </c>
      <c r="I3301" s="129" t="str">
        <f>LOOKUP(MOD(J3301,360),{0,45,90,135,180,225,270,315},{"N","NE","E","SE","S","SW","W","NW"})</f>
        <v>SE</v>
      </c>
      <c r="J3301" s="129">
        <v>136</v>
      </c>
    </row>
    <row r="3302" spans="1:10" x14ac:dyDescent="0.25">
      <c r="A3302" s="107">
        <v>44199</v>
      </c>
      <c r="B3302" s="89" t="s">
        <v>293</v>
      </c>
      <c r="C3302" s="89" t="s">
        <v>53</v>
      </c>
      <c r="D3302" s="89" t="s">
        <v>311</v>
      </c>
      <c r="E3302" s="89" t="s">
        <v>312</v>
      </c>
      <c r="F3302" s="137">
        <v>0</v>
      </c>
      <c r="G3302" s="137">
        <v>0.8</v>
      </c>
      <c r="H3302" s="137">
        <v>3.3</v>
      </c>
      <c r="I3302" s="129" t="str">
        <f>LOOKUP(MOD(J3302,360),{0,45,90,135,180,225,270,315},{"N","NE","E","SE","S","SW","W","NW"})</f>
        <v>E</v>
      </c>
      <c r="J3302" s="129">
        <v>117</v>
      </c>
    </row>
    <row r="3303" spans="1:10" x14ac:dyDescent="0.25">
      <c r="A3303" s="107">
        <v>44200</v>
      </c>
      <c r="B3303" s="89" t="s">
        <v>293</v>
      </c>
      <c r="C3303" s="89" t="s">
        <v>53</v>
      </c>
      <c r="D3303" s="89" t="s">
        <v>311</v>
      </c>
      <c r="E3303" s="89" t="s">
        <v>312</v>
      </c>
      <c r="F3303" s="137">
        <v>0</v>
      </c>
      <c r="G3303" s="137">
        <v>0.6</v>
      </c>
      <c r="H3303" s="137">
        <v>5.8</v>
      </c>
      <c r="I3303" s="129" t="str">
        <f>LOOKUP(MOD(J3303,360),{0,45,90,135,180,225,270,315},{"N","NE","E","SE","S","SW","W","NW"})</f>
        <v>W</v>
      </c>
      <c r="J3303" s="129">
        <v>299</v>
      </c>
    </row>
    <row r="3304" spans="1:10" x14ac:dyDescent="0.25">
      <c r="A3304" s="107">
        <v>44201</v>
      </c>
      <c r="B3304" s="89" t="s">
        <v>293</v>
      </c>
      <c r="C3304" s="89" t="s">
        <v>53</v>
      </c>
      <c r="D3304" s="89" t="s">
        <v>311</v>
      </c>
      <c r="E3304" s="89" t="s">
        <v>312</v>
      </c>
      <c r="F3304" s="137">
        <v>0.6</v>
      </c>
      <c r="G3304" s="137">
        <v>2.2999999999999998</v>
      </c>
      <c r="H3304" s="137">
        <v>6.9</v>
      </c>
      <c r="I3304" s="129" t="str">
        <f>LOOKUP(MOD(J3304,360),{0,45,90,135,180,225,270,315},{"N","NE","E","SE","S","SW","W","NW"})</f>
        <v>W</v>
      </c>
      <c r="J3304" s="129">
        <v>295</v>
      </c>
    </row>
    <row r="3305" spans="1:10" x14ac:dyDescent="0.25">
      <c r="A3305" s="107">
        <v>44202</v>
      </c>
      <c r="B3305" s="89" t="s">
        <v>293</v>
      </c>
      <c r="C3305" s="89" t="s">
        <v>53</v>
      </c>
      <c r="D3305" s="89" t="s">
        <v>311</v>
      </c>
      <c r="E3305" s="89" t="s">
        <v>312</v>
      </c>
      <c r="F3305" s="137">
        <v>0.6</v>
      </c>
      <c r="G3305" s="137">
        <v>2.4</v>
      </c>
      <c r="H3305" s="137">
        <v>5.5</v>
      </c>
      <c r="I3305" s="129" t="str">
        <f>LOOKUP(MOD(J3305,360),{0,45,90,135,180,225,270,315},{"N","NE","E","SE","S","SW","W","NW"})</f>
        <v>E</v>
      </c>
      <c r="J3305" s="129">
        <v>121</v>
      </c>
    </row>
    <row r="3306" spans="1:10" x14ac:dyDescent="0.25">
      <c r="A3306" s="107">
        <v>44203</v>
      </c>
      <c r="B3306" s="89" t="s">
        <v>293</v>
      </c>
      <c r="C3306" s="89" t="s">
        <v>53</v>
      </c>
      <c r="D3306" s="89" t="s">
        <v>311</v>
      </c>
      <c r="E3306" s="89" t="s">
        <v>312</v>
      </c>
      <c r="F3306" s="137">
        <v>1.3</v>
      </c>
      <c r="G3306" s="137">
        <v>2.8</v>
      </c>
      <c r="H3306" s="137">
        <v>6</v>
      </c>
      <c r="I3306" s="129" t="str">
        <f>LOOKUP(MOD(J3306,360),{0,45,90,135,180,225,270,315},{"N","NE","E","SE","S","SW","W","NW"})</f>
        <v>SE</v>
      </c>
      <c r="J3306" s="129">
        <v>136</v>
      </c>
    </row>
    <row r="3307" spans="1:10" x14ac:dyDescent="0.25">
      <c r="A3307" s="107">
        <v>44204</v>
      </c>
      <c r="B3307" s="89" t="s">
        <v>293</v>
      </c>
      <c r="C3307" s="89" t="s">
        <v>53</v>
      </c>
      <c r="D3307" s="89" t="s">
        <v>311</v>
      </c>
      <c r="E3307" s="89" t="s">
        <v>312</v>
      </c>
      <c r="F3307" s="137">
        <v>0.5</v>
      </c>
      <c r="G3307" s="137">
        <v>2.8</v>
      </c>
      <c r="H3307" s="137">
        <v>5.6</v>
      </c>
      <c r="I3307" s="129" t="str">
        <f>LOOKUP(MOD(J3307,360),{0,45,90,135,180,225,270,315},{"N","NE","E","SE","S","SW","W","NW"})</f>
        <v>E</v>
      </c>
      <c r="J3307" s="129">
        <v>129</v>
      </c>
    </row>
    <row r="3308" spans="1:10" x14ac:dyDescent="0.25">
      <c r="A3308" s="107">
        <v>44205</v>
      </c>
      <c r="B3308" s="89" t="s">
        <v>293</v>
      </c>
      <c r="C3308" s="89" t="s">
        <v>53</v>
      </c>
      <c r="D3308" s="89" t="s">
        <v>311</v>
      </c>
      <c r="E3308" s="89" t="s">
        <v>312</v>
      </c>
      <c r="F3308" s="137">
        <v>0.6</v>
      </c>
      <c r="G3308" s="137">
        <v>2.1</v>
      </c>
      <c r="H3308" s="137">
        <v>5.8</v>
      </c>
      <c r="I3308" s="129" t="str">
        <f>LOOKUP(MOD(J3308,360),{0,45,90,135,180,225,270,315},{"N","NE","E","SE","S","SW","W","NW"})</f>
        <v>E</v>
      </c>
      <c r="J3308" s="129">
        <v>113</v>
      </c>
    </row>
    <row r="3309" spans="1:10" x14ac:dyDescent="0.25">
      <c r="A3309" s="107">
        <v>44206</v>
      </c>
      <c r="B3309" s="89" t="s">
        <v>293</v>
      </c>
      <c r="C3309" s="89" t="s">
        <v>53</v>
      </c>
      <c r="D3309" s="89" t="s">
        <v>311</v>
      </c>
      <c r="E3309" s="89" t="s">
        <v>312</v>
      </c>
      <c r="F3309" s="137">
        <v>0</v>
      </c>
      <c r="G3309" s="137">
        <v>2.1</v>
      </c>
      <c r="H3309" s="137">
        <v>5.0999999999999996</v>
      </c>
      <c r="I3309" s="129" t="str">
        <f>LOOKUP(MOD(J3309,360),{0,45,90,135,180,225,270,315},{"N","NE","E","SE","S","SW","W","NW"})</f>
        <v>E</v>
      </c>
      <c r="J3309" s="129">
        <v>114</v>
      </c>
    </row>
    <row r="3310" spans="1:10" x14ac:dyDescent="0.25">
      <c r="A3310" s="107">
        <v>44207</v>
      </c>
      <c r="B3310" s="89" t="s">
        <v>293</v>
      </c>
      <c r="C3310" s="89" t="s">
        <v>53</v>
      </c>
      <c r="D3310" s="89" t="s">
        <v>311</v>
      </c>
      <c r="E3310" s="89" t="s">
        <v>312</v>
      </c>
      <c r="F3310" s="137">
        <v>0.5</v>
      </c>
      <c r="G3310" s="137">
        <v>1.7</v>
      </c>
      <c r="H3310" s="137">
        <v>4.0999999999999996</v>
      </c>
      <c r="I3310" s="129" t="str">
        <f>LOOKUP(MOD(J3310,360),{0,45,90,135,180,225,270,315},{"N","NE","E","SE","S","SW","W","NW"})</f>
        <v>E</v>
      </c>
      <c r="J3310" s="129">
        <v>123</v>
      </c>
    </row>
    <row r="3311" spans="1:10" x14ac:dyDescent="0.25">
      <c r="A3311" s="107">
        <v>44208</v>
      </c>
      <c r="B3311" s="89" t="s">
        <v>293</v>
      </c>
      <c r="C3311" s="89" t="s">
        <v>53</v>
      </c>
      <c r="D3311" s="89" t="s">
        <v>311</v>
      </c>
      <c r="E3311" s="89" t="s">
        <v>312</v>
      </c>
      <c r="F3311" s="137">
        <v>0.5</v>
      </c>
      <c r="G3311" s="137">
        <v>0.5</v>
      </c>
      <c r="H3311" s="137">
        <v>3.2</v>
      </c>
      <c r="I3311" s="129" t="str">
        <f>LOOKUP(MOD(J3311,360),{0,45,90,135,180,225,270,315},{"N","NE","E","SE","S","SW","W","NW"})</f>
        <v>NE</v>
      </c>
      <c r="J3311" s="129">
        <v>88</v>
      </c>
    </row>
    <row r="3312" spans="1:10" x14ac:dyDescent="0.25">
      <c r="A3312" s="107">
        <v>44209</v>
      </c>
      <c r="B3312" s="89" t="s">
        <v>293</v>
      </c>
      <c r="C3312" s="89" t="s">
        <v>53</v>
      </c>
      <c r="D3312" s="89" t="s">
        <v>311</v>
      </c>
      <c r="E3312" s="89" t="s">
        <v>312</v>
      </c>
      <c r="F3312" s="137">
        <v>0.7</v>
      </c>
      <c r="G3312" s="137">
        <v>1.5</v>
      </c>
      <c r="H3312" s="137">
        <v>3.4</v>
      </c>
      <c r="I3312" s="129" t="str">
        <f>LOOKUP(MOD(J3312,360),{0,45,90,135,180,225,270,315},{"N","NE","E","SE","S","SW","W","NW"})</f>
        <v>E</v>
      </c>
      <c r="J3312" s="129">
        <v>112</v>
      </c>
    </row>
    <row r="3313" spans="1:10" x14ac:dyDescent="0.25">
      <c r="A3313" s="107">
        <v>44210</v>
      </c>
      <c r="B3313" s="89" t="s">
        <v>293</v>
      </c>
      <c r="C3313" s="89" t="s">
        <v>53</v>
      </c>
      <c r="D3313" s="89" t="s">
        <v>311</v>
      </c>
      <c r="E3313" s="89" t="s">
        <v>312</v>
      </c>
      <c r="F3313" s="137">
        <v>0</v>
      </c>
      <c r="G3313" s="137">
        <v>1.6</v>
      </c>
      <c r="H3313" s="137">
        <v>6</v>
      </c>
      <c r="I3313" s="129" t="str">
        <f>LOOKUP(MOD(J3313,360),{0,45,90,135,180,225,270,315},{"N","NE","E","SE","S","SW","W","NW"})</f>
        <v>W</v>
      </c>
      <c r="J3313" s="129">
        <v>308</v>
      </c>
    </row>
    <row r="3314" spans="1:10" x14ac:dyDescent="0.25">
      <c r="A3314" s="107">
        <v>44211</v>
      </c>
      <c r="B3314" s="89" t="s">
        <v>293</v>
      </c>
      <c r="C3314" s="89" t="s">
        <v>53</v>
      </c>
      <c r="D3314" s="89" t="s">
        <v>311</v>
      </c>
      <c r="E3314" s="89" t="s">
        <v>312</v>
      </c>
      <c r="F3314" s="137">
        <v>0.6</v>
      </c>
      <c r="G3314" s="137">
        <v>1.3</v>
      </c>
      <c r="H3314" s="137">
        <v>6.9</v>
      </c>
      <c r="I3314" s="129" t="str">
        <f>LOOKUP(MOD(J3314,360),{0,45,90,135,180,225,270,315},{"N","NE","E","SE","S","SW","W","NW"})</f>
        <v>W</v>
      </c>
      <c r="J3314" s="129">
        <v>293</v>
      </c>
    </row>
    <row r="3315" spans="1:10" x14ac:dyDescent="0.25">
      <c r="A3315" s="107">
        <v>44212</v>
      </c>
      <c r="B3315" s="89" t="s">
        <v>293</v>
      </c>
      <c r="C3315" s="89" t="s">
        <v>53</v>
      </c>
      <c r="D3315" s="89" t="s">
        <v>311</v>
      </c>
      <c r="E3315" s="89" t="s">
        <v>312</v>
      </c>
      <c r="F3315" s="137">
        <v>0</v>
      </c>
      <c r="G3315" s="137">
        <v>2.2999999999999998</v>
      </c>
      <c r="H3315" s="137">
        <v>5.8</v>
      </c>
      <c r="I3315" s="129" t="str">
        <f>LOOKUP(MOD(J3315,360),{0,45,90,135,180,225,270,315},{"N","NE","E","SE","S","SW","W","NW"})</f>
        <v>SW</v>
      </c>
      <c r="J3315" s="129">
        <v>263</v>
      </c>
    </row>
    <row r="3316" spans="1:10" x14ac:dyDescent="0.25">
      <c r="A3316" s="107">
        <v>44213</v>
      </c>
      <c r="B3316" s="89" t="s">
        <v>293</v>
      </c>
      <c r="C3316" s="89" t="s">
        <v>53</v>
      </c>
      <c r="D3316" s="89" t="s">
        <v>311</v>
      </c>
      <c r="E3316" s="89" t="s">
        <v>312</v>
      </c>
      <c r="F3316" s="137">
        <v>0</v>
      </c>
      <c r="G3316" s="137">
        <v>0.2</v>
      </c>
      <c r="H3316" s="137">
        <v>4.8</v>
      </c>
      <c r="I3316" s="129" t="str">
        <f>LOOKUP(MOD(J3316,360),{0,45,90,135,180,225,270,315},{"N","NE","E","SE","S","SW","W","NW"})</f>
        <v>SE</v>
      </c>
      <c r="J3316" s="129">
        <v>169</v>
      </c>
    </row>
    <row r="3317" spans="1:10" x14ac:dyDescent="0.25">
      <c r="A3317" s="107">
        <v>44214</v>
      </c>
      <c r="B3317" s="89" t="s">
        <v>293</v>
      </c>
      <c r="C3317" s="89" t="s">
        <v>53</v>
      </c>
      <c r="D3317" s="89" t="s">
        <v>311</v>
      </c>
      <c r="E3317" s="89" t="s">
        <v>312</v>
      </c>
      <c r="F3317" s="137">
        <v>0.5</v>
      </c>
      <c r="G3317" s="137">
        <v>1.1000000000000001</v>
      </c>
      <c r="H3317" s="137">
        <v>4.2</v>
      </c>
      <c r="I3317" s="129" t="str">
        <f>LOOKUP(MOD(J3317,360),{0,45,90,135,180,225,270,315},{"N","NE","E","SE","S","SW","W","NW"})</f>
        <v>W</v>
      </c>
      <c r="J3317" s="129">
        <v>302</v>
      </c>
    </row>
    <row r="3318" spans="1:10" x14ac:dyDescent="0.25">
      <c r="A3318" s="107">
        <v>44215</v>
      </c>
      <c r="B3318" s="89" t="s">
        <v>293</v>
      </c>
      <c r="C3318" s="89" t="s">
        <v>53</v>
      </c>
      <c r="D3318" s="89" t="s">
        <v>311</v>
      </c>
      <c r="E3318" s="89" t="s">
        <v>312</v>
      </c>
      <c r="F3318" s="137">
        <v>1.1000000000000001</v>
      </c>
      <c r="G3318" s="137">
        <v>1.9</v>
      </c>
      <c r="H3318" s="137">
        <v>7.3</v>
      </c>
      <c r="I3318" s="129" t="str">
        <f>LOOKUP(MOD(J3318,360),{0,45,90,135,180,225,270,315},{"N","NE","E","SE","S","SW","W","NW"})</f>
        <v>E</v>
      </c>
      <c r="J3318" s="129">
        <v>125</v>
      </c>
    </row>
    <row r="3319" spans="1:10" x14ac:dyDescent="0.25">
      <c r="A3319" s="107">
        <v>44216</v>
      </c>
      <c r="B3319" s="89" t="s">
        <v>293</v>
      </c>
      <c r="C3319" s="89" t="s">
        <v>53</v>
      </c>
      <c r="D3319" s="89" t="s">
        <v>311</v>
      </c>
      <c r="E3319" s="89" t="s">
        <v>312</v>
      </c>
      <c r="F3319" s="137">
        <v>1.5</v>
      </c>
      <c r="G3319" s="137">
        <v>2.9</v>
      </c>
      <c r="H3319" s="137">
        <v>5.0999999999999996</v>
      </c>
      <c r="I3319" s="129" t="str">
        <f>LOOKUP(MOD(J3319,360),{0,45,90,135,180,225,270,315},{"N","NE","E","SE","S","SW","W","NW"})</f>
        <v>E</v>
      </c>
      <c r="J3319" s="129">
        <v>108</v>
      </c>
    </row>
    <row r="3320" spans="1:10" x14ac:dyDescent="0.25">
      <c r="A3320" s="107">
        <v>44217</v>
      </c>
      <c r="B3320" s="89" t="s">
        <v>293</v>
      </c>
      <c r="C3320" s="89" t="s">
        <v>53</v>
      </c>
      <c r="D3320" s="89" t="s">
        <v>311</v>
      </c>
      <c r="E3320" s="89" t="s">
        <v>312</v>
      </c>
      <c r="F3320" s="137">
        <v>0.4</v>
      </c>
      <c r="G3320" s="137">
        <v>1.5</v>
      </c>
      <c r="H3320" s="137">
        <v>3.7</v>
      </c>
      <c r="I3320" s="129" t="str">
        <f>LOOKUP(MOD(J3320,360),{0,45,90,135,180,225,270,315},{"N","NE","E","SE","S","SW","W","NW"})</f>
        <v>E</v>
      </c>
      <c r="J3320" s="129">
        <v>127</v>
      </c>
    </row>
    <row r="3321" spans="1:10" x14ac:dyDescent="0.25">
      <c r="A3321" s="107">
        <v>44218</v>
      </c>
      <c r="B3321" s="89" t="s">
        <v>293</v>
      </c>
      <c r="C3321" s="89" t="s">
        <v>53</v>
      </c>
      <c r="D3321" s="89" t="s">
        <v>311</v>
      </c>
      <c r="E3321" s="89" t="s">
        <v>312</v>
      </c>
      <c r="F3321" s="137">
        <v>0</v>
      </c>
      <c r="G3321" s="137">
        <v>1.5</v>
      </c>
      <c r="H3321" s="137">
        <v>7.1</v>
      </c>
      <c r="I3321" s="129" t="str">
        <f>LOOKUP(MOD(J3321,360),{0,45,90,135,180,225,270,315},{"N","NE","E","SE","S","SW","W","NW"})</f>
        <v>W</v>
      </c>
      <c r="J3321" s="129">
        <v>308</v>
      </c>
    </row>
    <row r="3322" spans="1:10" x14ac:dyDescent="0.25">
      <c r="A3322" s="107">
        <v>44219</v>
      </c>
      <c r="B3322" s="89" t="s">
        <v>293</v>
      </c>
      <c r="C3322" s="89" t="s">
        <v>53</v>
      </c>
      <c r="D3322" s="89" t="s">
        <v>311</v>
      </c>
      <c r="E3322" s="89" t="s">
        <v>312</v>
      </c>
      <c r="F3322" s="137">
        <v>0.5</v>
      </c>
      <c r="G3322" s="137">
        <v>1.7</v>
      </c>
      <c r="H3322" s="137">
        <v>5.2</v>
      </c>
      <c r="I3322" s="129" t="str">
        <f>LOOKUP(MOD(J3322,360),{0,45,90,135,180,225,270,315},{"N","NE","E","SE","S","SW","W","NW"})</f>
        <v>W</v>
      </c>
      <c r="J3322" s="129">
        <v>305</v>
      </c>
    </row>
    <row r="3323" spans="1:10" x14ac:dyDescent="0.25">
      <c r="A3323" s="107">
        <v>44220</v>
      </c>
      <c r="B3323" s="89" t="s">
        <v>293</v>
      </c>
      <c r="C3323" s="89" t="s">
        <v>53</v>
      </c>
      <c r="D3323" s="89" t="s">
        <v>311</v>
      </c>
      <c r="E3323" s="89" t="s">
        <v>312</v>
      </c>
      <c r="F3323" s="137">
        <v>0.3</v>
      </c>
      <c r="G3323" s="137">
        <v>0.6</v>
      </c>
      <c r="H3323" s="137">
        <v>3.8</v>
      </c>
      <c r="I3323" s="129" t="str">
        <f>LOOKUP(MOD(J3323,360),{0,45,90,135,180,225,270,315},{"N","NE","E","SE","S","SW","W","NW"})</f>
        <v>NE</v>
      </c>
      <c r="J3323" s="129">
        <v>57</v>
      </c>
    </row>
    <row r="3324" spans="1:10" x14ac:dyDescent="0.25">
      <c r="A3324" s="107">
        <v>44221</v>
      </c>
      <c r="B3324" s="89" t="s">
        <v>293</v>
      </c>
      <c r="C3324" s="89" t="s">
        <v>53</v>
      </c>
      <c r="D3324" s="89" t="s">
        <v>311</v>
      </c>
      <c r="E3324" s="89" t="s">
        <v>312</v>
      </c>
      <c r="F3324" s="137">
        <v>0.5</v>
      </c>
      <c r="G3324" s="137">
        <v>1.1000000000000001</v>
      </c>
      <c r="H3324" s="137">
        <v>6.3</v>
      </c>
      <c r="I3324" s="129" t="str">
        <f>LOOKUP(MOD(J3324,360),{0,45,90,135,180,225,270,315},{"N","NE","E","SE","S","SW","W","NW"})</f>
        <v>W</v>
      </c>
      <c r="J3324" s="129">
        <v>291</v>
      </c>
    </row>
    <row r="3325" spans="1:10" x14ac:dyDescent="0.25">
      <c r="A3325" s="107">
        <v>44222</v>
      </c>
      <c r="B3325" s="89" t="s">
        <v>293</v>
      </c>
      <c r="C3325" s="89" t="s">
        <v>53</v>
      </c>
      <c r="D3325" s="89" t="s">
        <v>311</v>
      </c>
      <c r="E3325" s="89" t="s">
        <v>312</v>
      </c>
      <c r="F3325" s="137">
        <v>0.2</v>
      </c>
      <c r="G3325" s="137">
        <v>2.4</v>
      </c>
      <c r="H3325" s="137">
        <v>7.3</v>
      </c>
      <c r="I3325" s="129" t="str">
        <f>LOOKUP(MOD(J3325,360),{0,45,90,135,180,225,270,315},{"N","NE","E","SE","S","SW","W","NW"})</f>
        <v>W</v>
      </c>
      <c r="J3325" s="129">
        <v>309</v>
      </c>
    </row>
    <row r="3326" spans="1:10" x14ac:dyDescent="0.25">
      <c r="A3326" s="107">
        <v>44223</v>
      </c>
      <c r="B3326" s="89" t="s">
        <v>293</v>
      </c>
      <c r="C3326" s="89" t="s">
        <v>53</v>
      </c>
      <c r="D3326" s="89" t="s">
        <v>311</v>
      </c>
      <c r="E3326" s="89" t="s">
        <v>312</v>
      </c>
      <c r="F3326" s="137">
        <v>0</v>
      </c>
      <c r="G3326" s="137">
        <v>2.9</v>
      </c>
      <c r="H3326" s="137">
        <v>5.6</v>
      </c>
      <c r="I3326" s="129" t="str">
        <f>LOOKUP(MOD(J3326,360),{0,45,90,135,180,225,270,315},{"N","NE","E","SE","S","SW","W","NW"})</f>
        <v>SE</v>
      </c>
      <c r="J3326" s="129">
        <v>144</v>
      </c>
    </row>
    <row r="3327" spans="1:10" x14ac:dyDescent="0.25">
      <c r="A3327" s="107">
        <v>44224</v>
      </c>
      <c r="B3327" s="89" t="s">
        <v>293</v>
      </c>
      <c r="C3327" s="89" t="s">
        <v>53</v>
      </c>
      <c r="D3327" s="89" t="s">
        <v>311</v>
      </c>
      <c r="E3327" s="89" t="s">
        <v>312</v>
      </c>
      <c r="F3327" s="137">
        <v>1.3</v>
      </c>
      <c r="G3327" s="137">
        <v>3.4</v>
      </c>
      <c r="H3327" s="137">
        <v>6.1</v>
      </c>
      <c r="I3327" s="129" t="str">
        <f>LOOKUP(MOD(J3327,360),{0,45,90,135,180,225,270,315},{"N","NE","E","SE","S","SW","W","NW"})</f>
        <v>E</v>
      </c>
      <c r="J3327" s="129">
        <v>134</v>
      </c>
    </row>
    <row r="3328" spans="1:10" x14ac:dyDescent="0.25">
      <c r="A3328" s="107">
        <v>44225</v>
      </c>
      <c r="B3328" s="89" t="s">
        <v>293</v>
      </c>
      <c r="C3328" s="89" t="s">
        <v>53</v>
      </c>
      <c r="D3328" s="89" t="s">
        <v>311</v>
      </c>
      <c r="E3328" s="89" t="s">
        <v>312</v>
      </c>
      <c r="F3328" s="137">
        <v>1.7</v>
      </c>
      <c r="G3328" s="137">
        <v>3.1</v>
      </c>
      <c r="H3328" s="137">
        <v>4.5999999999999996</v>
      </c>
      <c r="I3328" s="129" t="str">
        <f>LOOKUP(MOD(J3328,360),{0,45,90,135,180,225,270,315},{"N","NE","E","SE","S","SW","W","NW"})</f>
        <v>E</v>
      </c>
      <c r="J3328" s="129">
        <v>133</v>
      </c>
    </row>
    <row r="3329" spans="1:10" x14ac:dyDescent="0.25">
      <c r="A3329" s="107">
        <v>44226</v>
      </c>
      <c r="B3329" s="89" t="s">
        <v>293</v>
      </c>
      <c r="C3329" s="89" t="s">
        <v>53</v>
      </c>
      <c r="D3329" s="89" t="s">
        <v>311</v>
      </c>
      <c r="E3329" s="89" t="s">
        <v>312</v>
      </c>
      <c r="F3329" s="137">
        <v>0.3</v>
      </c>
      <c r="G3329" s="137">
        <v>0.5</v>
      </c>
      <c r="H3329" s="137">
        <v>5.9</v>
      </c>
      <c r="I3329" s="129" t="str">
        <f>LOOKUP(MOD(J3329,360),{0,45,90,135,180,225,270,315},{"N","NE","E","SE","S","SW","W","NW"})</f>
        <v>S</v>
      </c>
      <c r="J3329" s="129">
        <v>202</v>
      </c>
    </row>
    <row r="3330" spans="1:10" x14ac:dyDescent="0.25">
      <c r="A3330" s="107">
        <v>44227</v>
      </c>
      <c r="B3330" s="89" t="s">
        <v>293</v>
      </c>
      <c r="C3330" s="89" t="s">
        <v>53</v>
      </c>
      <c r="D3330" s="89" t="s">
        <v>311</v>
      </c>
      <c r="E3330" s="89" t="s">
        <v>312</v>
      </c>
      <c r="F3330" s="137">
        <v>0.5</v>
      </c>
      <c r="G3330" s="137">
        <v>1.7</v>
      </c>
      <c r="H3330" s="137">
        <v>5.0999999999999996</v>
      </c>
      <c r="I3330" s="129" t="str">
        <f>LOOKUP(MOD(J3330,360),{0,45,90,135,180,225,270,315},{"N","NE","E","SE","S","SW","W","NW"})</f>
        <v>E</v>
      </c>
      <c r="J3330" s="129">
        <v>129</v>
      </c>
    </row>
    <row r="3331" spans="1:10" x14ac:dyDescent="0.25">
      <c r="A3331" s="107">
        <v>44228</v>
      </c>
      <c r="B3331" s="89" t="s">
        <v>293</v>
      </c>
      <c r="C3331" s="89" t="s">
        <v>53</v>
      </c>
      <c r="D3331" s="89" t="s">
        <v>311</v>
      </c>
      <c r="E3331" s="89" t="s">
        <v>312</v>
      </c>
      <c r="F3331" s="137">
        <v>1</v>
      </c>
      <c r="G3331" s="137">
        <v>2.1</v>
      </c>
      <c r="H3331" s="137">
        <v>4.7</v>
      </c>
      <c r="I3331" s="129" t="str">
        <f>LOOKUP(MOD(J3331,360),{0,45,90,135,180,225,270,315},{"N","NE","E","SE","S","SW","W","NW"})</f>
        <v>E</v>
      </c>
      <c r="J3331" s="129">
        <v>123</v>
      </c>
    </row>
    <row r="3332" spans="1:10" x14ac:dyDescent="0.25">
      <c r="A3332" s="107">
        <v>44229</v>
      </c>
      <c r="B3332" s="89" t="s">
        <v>293</v>
      </c>
      <c r="C3332" s="89" t="s">
        <v>53</v>
      </c>
      <c r="D3332" s="89" t="s">
        <v>311</v>
      </c>
      <c r="E3332" s="89" t="s">
        <v>312</v>
      </c>
      <c r="F3332" s="137">
        <v>0</v>
      </c>
      <c r="G3332" s="137">
        <v>2</v>
      </c>
      <c r="H3332" s="137">
        <v>5.2</v>
      </c>
      <c r="I3332" s="129" t="str">
        <f>LOOKUP(MOD(J3332,360),{0,45,90,135,180,225,270,315},{"N","NE","E","SE","S","SW","W","NW"})</f>
        <v>E</v>
      </c>
      <c r="J3332" s="129">
        <v>120</v>
      </c>
    </row>
    <row r="3333" spans="1:10" x14ac:dyDescent="0.25">
      <c r="A3333" s="107">
        <v>44230</v>
      </c>
      <c r="B3333" s="89" t="s">
        <v>293</v>
      </c>
      <c r="C3333" s="89" t="s">
        <v>53</v>
      </c>
      <c r="D3333" s="89" t="s">
        <v>311</v>
      </c>
      <c r="E3333" s="89" t="s">
        <v>312</v>
      </c>
      <c r="F3333" s="137">
        <v>0.7</v>
      </c>
      <c r="G3333" s="137">
        <v>2.1</v>
      </c>
      <c r="H3333" s="137">
        <v>4.8</v>
      </c>
      <c r="I3333" s="129" t="str">
        <f>LOOKUP(MOD(J3333,360),{0,45,90,135,180,225,270,315},{"N","NE","E","SE","S","SW","W","NW"})</f>
        <v>E</v>
      </c>
      <c r="J3333" s="129">
        <v>109</v>
      </c>
    </row>
    <row r="3334" spans="1:10" x14ac:dyDescent="0.25">
      <c r="A3334" s="107">
        <v>44231</v>
      </c>
      <c r="B3334" s="89" t="s">
        <v>293</v>
      </c>
      <c r="C3334" s="89" t="s">
        <v>53</v>
      </c>
      <c r="D3334" s="89" t="s">
        <v>311</v>
      </c>
      <c r="E3334" s="89" t="s">
        <v>312</v>
      </c>
      <c r="F3334" s="137">
        <v>0.3</v>
      </c>
      <c r="G3334" s="137">
        <v>1.1000000000000001</v>
      </c>
      <c r="H3334" s="137">
        <v>4.3</v>
      </c>
      <c r="I3334" s="129" t="str">
        <f>LOOKUP(MOD(J3334,360),{0,45,90,135,180,225,270,315},{"N","NE","E","SE","S","SW","W","NW"})</f>
        <v>E</v>
      </c>
      <c r="J3334" s="129">
        <v>106</v>
      </c>
    </row>
    <row r="3335" spans="1:10" x14ac:dyDescent="0.25">
      <c r="A3335" s="107">
        <v>44232</v>
      </c>
      <c r="B3335" s="89" t="s">
        <v>293</v>
      </c>
      <c r="C3335" s="89" t="s">
        <v>53</v>
      </c>
      <c r="D3335" s="89" t="s">
        <v>311</v>
      </c>
      <c r="E3335" s="89" t="s">
        <v>312</v>
      </c>
      <c r="F3335" s="137">
        <v>0</v>
      </c>
      <c r="G3335" s="137">
        <v>1.8</v>
      </c>
      <c r="H3335" s="137">
        <v>4.4000000000000004</v>
      </c>
      <c r="I3335" s="129" t="str">
        <f>LOOKUP(MOD(J3335,360),{0,45,90,135,180,225,270,315},{"N","NE","E","SE","S","SW","W","NW"})</f>
        <v>E</v>
      </c>
      <c r="J3335" s="129">
        <v>109</v>
      </c>
    </row>
    <row r="3336" spans="1:10" x14ac:dyDescent="0.25">
      <c r="A3336" s="107">
        <v>44233</v>
      </c>
      <c r="B3336" s="89" t="s">
        <v>293</v>
      </c>
      <c r="C3336" s="89" t="s">
        <v>53</v>
      </c>
      <c r="D3336" s="89" t="s">
        <v>311</v>
      </c>
      <c r="E3336" s="89" t="s">
        <v>312</v>
      </c>
      <c r="F3336" s="137">
        <v>0</v>
      </c>
      <c r="G3336" s="137">
        <v>0.6</v>
      </c>
      <c r="H3336" s="137">
        <v>5.9</v>
      </c>
      <c r="I3336" s="129" t="str">
        <f>LOOKUP(MOD(J3336,360),{0,45,90,135,180,225,270,315},{"N","NE","E","SE","S","SW","W","NW"})</f>
        <v>NW</v>
      </c>
      <c r="J3336" s="129">
        <v>315</v>
      </c>
    </row>
    <row r="3337" spans="1:10" x14ac:dyDescent="0.25">
      <c r="A3337" s="107">
        <v>44234</v>
      </c>
      <c r="B3337" s="89" t="s">
        <v>293</v>
      </c>
      <c r="C3337" s="89" t="s">
        <v>53</v>
      </c>
      <c r="D3337" s="89" t="s">
        <v>311</v>
      </c>
      <c r="E3337" s="89" t="s">
        <v>312</v>
      </c>
      <c r="F3337" s="137">
        <v>0.5</v>
      </c>
      <c r="G3337" s="137">
        <v>0.5</v>
      </c>
      <c r="H3337" s="137">
        <v>5.6</v>
      </c>
      <c r="I3337" s="129" t="str">
        <f>LOOKUP(MOD(J3337,360),{0,45,90,135,180,225,270,315},{"N","NE","E","SE","S","SW","W","NW"})</f>
        <v>NW</v>
      </c>
      <c r="J3337" s="129">
        <v>321</v>
      </c>
    </row>
    <row r="3338" spans="1:10" x14ac:dyDescent="0.25">
      <c r="A3338" s="107">
        <v>44235</v>
      </c>
      <c r="B3338" s="89" t="s">
        <v>293</v>
      </c>
      <c r="C3338" s="89" t="s">
        <v>53</v>
      </c>
      <c r="D3338" s="89" t="s">
        <v>311</v>
      </c>
      <c r="E3338" s="89" t="s">
        <v>312</v>
      </c>
      <c r="F3338" s="137">
        <v>0.9</v>
      </c>
      <c r="G3338" s="137">
        <v>2.5</v>
      </c>
      <c r="H3338" s="137">
        <v>4.9000000000000004</v>
      </c>
      <c r="I3338" s="129" t="str">
        <f>LOOKUP(MOD(J3338,360),{0,45,90,135,180,225,270,315},{"N","NE","E","SE","S","SW","W","NW"})</f>
        <v>E</v>
      </c>
      <c r="J3338" s="129">
        <v>111</v>
      </c>
    </row>
    <row r="3339" spans="1:10" x14ac:dyDescent="0.25">
      <c r="A3339" s="107">
        <v>44236</v>
      </c>
      <c r="B3339" s="89" t="s">
        <v>293</v>
      </c>
      <c r="C3339" s="89" t="s">
        <v>53</v>
      </c>
      <c r="D3339" s="89" t="s">
        <v>311</v>
      </c>
      <c r="E3339" s="89" t="s">
        <v>312</v>
      </c>
      <c r="F3339" s="137">
        <v>0.6</v>
      </c>
      <c r="G3339" s="137">
        <v>2.2999999999999998</v>
      </c>
      <c r="H3339" s="137">
        <v>5</v>
      </c>
      <c r="I3339" s="129" t="str">
        <f>LOOKUP(MOD(J3339,360),{0,45,90,135,180,225,270,315},{"N","NE","E","SE","S","SW","W","NW"})</f>
        <v>E</v>
      </c>
      <c r="J3339" s="129">
        <v>107</v>
      </c>
    </row>
    <row r="3340" spans="1:10" x14ac:dyDescent="0.25">
      <c r="A3340" s="107">
        <v>44237</v>
      </c>
      <c r="B3340" s="89" t="s">
        <v>293</v>
      </c>
      <c r="C3340" s="89" t="s">
        <v>53</v>
      </c>
      <c r="D3340" s="89" t="s">
        <v>311</v>
      </c>
      <c r="E3340" s="89" t="s">
        <v>312</v>
      </c>
      <c r="F3340" s="137">
        <v>0</v>
      </c>
      <c r="G3340" s="137">
        <v>1.9</v>
      </c>
      <c r="H3340" s="137">
        <v>4.5999999999999996</v>
      </c>
      <c r="I3340" s="129" t="str">
        <f>LOOKUP(MOD(J3340,360),{0,45,90,135,180,225,270,315},{"N","NE","E","SE","S","SW","W","NW"})</f>
        <v>E</v>
      </c>
      <c r="J3340" s="129">
        <v>100</v>
      </c>
    </row>
    <row r="3341" spans="1:10" x14ac:dyDescent="0.25">
      <c r="A3341" s="107">
        <v>44238</v>
      </c>
      <c r="B3341" s="89" t="s">
        <v>293</v>
      </c>
      <c r="C3341" s="89" t="s">
        <v>53</v>
      </c>
      <c r="D3341" s="89" t="s">
        <v>311</v>
      </c>
      <c r="E3341" s="89" t="s">
        <v>312</v>
      </c>
      <c r="F3341" s="137">
        <v>0</v>
      </c>
      <c r="G3341" s="137">
        <v>0.8</v>
      </c>
      <c r="H3341" s="137">
        <v>3</v>
      </c>
      <c r="I3341" s="129" t="str">
        <f>LOOKUP(MOD(J3341,360),{0,45,90,135,180,225,270,315},{"N","NE","E","SE","S","SW","W","NW"})</f>
        <v>E</v>
      </c>
      <c r="J3341" s="129">
        <v>102</v>
      </c>
    </row>
    <row r="3342" spans="1:10" x14ac:dyDescent="0.25">
      <c r="A3342" s="107">
        <v>44239</v>
      </c>
      <c r="B3342" s="89" t="s">
        <v>293</v>
      </c>
      <c r="C3342" s="89" t="s">
        <v>53</v>
      </c>
      <c r="D3342" s="89" t="s">
        <v>311</v>
      </c>
      <c r="E3342" s="89" t="s">
        <v>312</v>
      </c>
      <c r="F3342" s="137">
        <v>0.5</v>
      </c>
      <c r="G3342" s="137">
        <v>1.4</v>
      </c>
      <c r="H3342" s="137">
        <v>6.3</v>
      </c>
      <c r="I3342" s="129" t="str">
        <f>LOOKUP(MOD(J3342,360),{0,45,90,135,180,225,270,315},{"N","NE","E","SE","S","SW","W","NW"})</f>
        <v>W</v>
      </c>
      <c r="J3342" s="129">
        <v>308</v>
      </c>
    </row>
    <row r="3343" spans="1:10" x14ac:dyDescent="0.25">
      <c r="A3343" s="107">
        <v>44240</v>
      </c>
      <c r="B3343" s="89" t="s">
        <v>293</v>
      </c>
      <c r="C3343" s="89" t="s">
        <v>53</v>
      </c>
      <c r="D3343" s="89" t="s">
        <v>311</v>
      </c>
      <c r="E3343" s="89" t="s">
        <v>312</v>
      </c>
      <c r="F3343" s="137">
        <v>0.3</v>
      </c>
      <c r="G3343" s="137">
        <v>0.4</v>
      </c>
      <c r="H3343" s="137">
        <v>4.8</v>
      </c>
      <c r="I3343" s="129" t="str">
        <f>LOOKUP(MOD(J3343,360),{0,45,90,135,180,225,270,315},{"N","NE","E","SE","S","SW","W","NW"})</f>
        <v>SW</v>
      </c>
      <c r="J3343" s="129">
        <v>267</v>
      </c>
    </row>
    <row r="3344" spans="1:10" x14ac:dyDescent="0.25">
      <c r="A3344" s="107">
        <v>44241</v>
      </c>
      <c r="B3344" s="89" t="s">
        <v>293</v>
      </c>
      <c r="C3344" s="89" t="s">
        <v>53</v>
      </c>
      <c r="D3344" s="89" t="s">
        <v>311</v>
      </c>
      <c r="E3344" s="89" t="s">
        <v>312</v>
      </c>
      <c r="F3344" s="137">
        <v>0.5</v>
      </c>
      <c r="G3344" s="137">
        <v>2</v>
      </c>
      <c r="H3344" s="137">
        <v>5.0999999999999996</v>
      </c>
      <c r="I3344" s="129" t="str">
        <f>LOOKUP(MOD(J3344,360),{0,45,90,135,180,225,270,315},{"N","NE","E","SE","S","SW","W","NW"})</f>
        <v>E</v>
      </c>
      <c r="J3344" s="129">
        <v>122</v>
      </c>
    </row>
    <row r="3345" spans="1:10" x14ac:dyDescent="0.25">
      <c r="A3345" s="107">
        <v>44242</v>
      </c>
      <c r="B3345" s="89" t="s">
        <v>293</v>
      </c>
      <c r="C3345" s="89" t="s">
        <v>53</v>
      </c>
      <c r="D3345" s="89" t="s">
        <v>311</v>
      </c>
      <c r="E3345" s="89" t="s">
        <v>312</v>
      </c>
      <c r="F3345" s="137">
        <v>0.6</v>
      </c>
      <c r="G3345" s="137">
        <v>2.7</v>
      </c>
      <c r="H3345" s="137">
        <v>5.9</v>
      </c>
      <c r="I3345" s="129" t="str">
        <f>LOOKUP(MOD(J3345,360),{0,45,90,135,180,225,270,315},{"N","NE","E","SE","S","SW","W","NW"})</f>
        <v>SE</v>
      </c>
      <c r="J3345" s="129">
        <v>146</v>
      </c>
    </row>
    <row r="3346" spans="1:10" x14ac:dyDescent="0.25">
      <c r="A3346" s="107">
        <v>44243</v>
      </c>
      <c r="B3346" s="89" t="s">
        <v>293</v>
      </c>
      <c r="C3346" s="89" t="s">
        <v>53</v>
      </c>
      <c r="D3346" s="89" t="s">
        <v>311</v>
      </c>
      <c r="E3346" s="89" t="s">
        <v>312</v>
      </c>
      <c r="F3346" s="137">
        <v>0.7</v>
      </c>
      <c r="G3346" s="137">
        <v>2.9</v>
      </c>
      <c r="H3346" s="137">
        <v>7</v>
      </c>
      <c r="I3346" s="129" t="str">
        <f>LOOKUP(MOD(J3346,360),{0,45,90,135,180,225,270,315},{"N","NE","E","SE","S","SW","W","NW"})</f>
        <v>E</v>
      </c>
      <c r="J3346" s="129">
        <v>119</v>
      </c>
    </row>
    <row r="3347" spans="1:10" x14ac:dyDescent="0.25">
      <c r="A3347" s="107">
        <v>44244</v>
      </c>
      <c r="B3347" s="89" t="s">
        <v>293</v>
      </c>
      <c r="C3347" s="89" t="s">
        <v>53</v>
      </c>
      <c r="D3347" s="89" t="s">
        <v>311</v>
      </c>
      <c r="E3347" s="89" t="s">
        <v>312</v>
      </c>
      <c r="F3347" s="137">
        <v>0.5</v>
      </c>
      <c r="G3347" s="137">
        <v>3.1</v>
      </c>
      <c r="H3347" s="137">
        <v>6.6</v>
      </c>
      <c r="I3347" s="129" t="str">
        <f>LOOKUP(MOD(J3347,360),{0,45,90,135,180,225,270,315},{"N","NE","E","SE","S","SW","W","NW"})</f>
        <v>E</v>
      </c>
      <c r="J3347" s="129">
        <v>114</v>
      </c>
    </row>
    <row r="3348" spans="1:10" x14ac:dyDescent="0.25">
      <c r="A3348" s="107">
        <v>44245</v>
      </c>
      <c r="B3348" s="89" t="s">
        <v>293</v>
      </c>
      <c r="C3348" s="89" t="s">
        <v>53</v>
      </c>
      <c r="D3348" s="89" t="s">
        <v>311</v>
      </c>
      <c r="E3348" s="89" t="s">
        <v>312</v>
      </c>
      <c r="F3348" s="137">
        <v>0.8</v>
      </c>
      <c r="G3348" s="137">
        <v>2.4</v>
      </c>
      <c r="H3348" s="137">
        <v>5.4</v>
      </c>
      <c r="I3348" s="129" t="str">
        <f>LOOKUP(MOD(J3348,360),{0,45,90,135,180,225,270,315},{"N","NE","E","SE","S","SW","W","NW"})</f>
        <v>E</v>
      </c>
      <c r="J3348" s="129">
        <v>118</v>
      </c>
    </row>
    <row r="3349" spans="1:10" x14ac:dyDescent="0.25">
      <c r="A3349" s="107">
        <v>44246</v>
      </c>
      <c r="B3349" s="89" t="s">
        <v>293</v>
      </c>
      <c r="C3349" s="89" t="s">
        <v>53</v>
      </c>
      <c r="D3349" s="89" t="s">
        <v>311</v>
      </c>
      <c r="E3349" s="89" t="s">
        <v>312</v>
      </c>
      <c r="F3349" s="137">
        <v>0.7</v>
      </c>
      <c r="G3349" s="137">
        <v>2.2999999999999998</v>
      </c>
      <c r="H3349" s="137">
        <v>5.4</v>
      </c>
      <c r="I3349" s="129" t="str">
        <f>LOOKUP(MOD(J3349,360),{0,45,90,135,180,225,270,315},{"N","NE","E","SE","S","SW","W","NW"})</f>
        <v>E</v>
      </c>
      <c r="J3349" s="129">
        <v>117</v>
      </c>
    </row>
    <row r="3350" spans="1:10" x14ac:dyDescent="0.25">
      <c r="A3350" s="107">
        <v>44247</v>
      </c>
      <c r="B3350" s="89" t="s">
        <v>293</v>
      </c>
      <c r="C3350" s="89" t="s">
        <v>53</v>
      </c>
      <c r="D3350" s="89" t="s">
        <v>311</v>
      </c>
      <c r="E3350" s="89" t="s">
        <v>312</v>
      </c>
      <c r="F3350" s="137">
        <v>0.7</v>
      </c>
      <c r="G3350" s="137">
        <v>1.9</v>
      </c>
      <c r="H3350" s="137">
        <v>4.2</v>
      </c>
      <c r="I3350" s="129" t="str">
        <f>LOOKUP(MOD(J3350,360),{0,45,90,135,180,225,270,315},{"N","NE","E","SE","S","SW","W","NW"})</f>
        <v>E</v>
      </c>
      <c r="J3350" s="129">
        <v>108</v>
      </c>
    </row>
    <row r="3351" spans="1:10" x14ac:dyDescent="0.25">
      <c r="A3351" s="107">
        <v>44248</v>
      </c>
      <c r="B3351" s="89" t="s">
        <v>293</v>
      </c>
      <c r="C3351" s="89" t="s">
        <v>53</v>
      </c>
      <c r="D3351" s="89" t="s">
        <v>311</v>
      </c>
      <c r="E3351" s="89" t="s">
        <v>312</v>
      </c>
      <c r="F3351" s="137">
        <v>0.6</v>
      </c>
      <c r="G3351" s="137">
        <v>1.9</v>
      </c>
      <c r="H3351" s="137">
        <v>4.5999999999999996</v>
      </c>
      <c r="I3351" s="129" t="str">
        <f>LOOKUP(MOD(J3351,360),{0,45,90,135,180,225,270,315},{"N","NE","E","SE","S","SW","W","NW"})</f>
        <v>E</v>
      </c>
      <c r="J3351" s="129">
        <v>124</v>
      </c>
    </row>
    <row r="3352" spans="1:10" x14ac:dyDescent="0.25">
      <c r="A3352" s="107">
        <v>44249</v>
      </c>
      <c r="B3352" s="89" t="s">
        <v>293</v>
      </c>
      <c r="C3352" s="89" t="s">
        <v>53</v>
      </c>
      <c r="D3352" s="89" t="s">
        <v>311</v>
      </c>
      <c r="E3352" s="89" t="s">
        <v>312</v>
      </c>
      <c r="F3352" s="137">
        <v>0.3</v>
      </c>
      <c r="G3352" s="137">
        <v>0.1</v>
      </c>
      <c r="H3352" s="137">
        <v>7.1</v>
      </c>
      <c r="I3352" s="129" t="str">
        <f>LOOKUP(MOD(J3352,360),{0,45,90,135,180,225,270,315},{"N","NE","E","SE","S","SW","W","NW"})</f>
        <v>SE</v>
      </c>
      <c r="J3352" s="129">
        <v>138</v>
      </c>
    </row>
    <row r="3353" spans="1:10" x14ac:dyDescent="0.25">
      <c r="A3353" s="107">
        <v>44250</v>
      </c>
      <c r="B3353" s="89" t="s">
        <v>293</v>
      </c>
      <c r="C3353" s="89" t="s">
        <v>53</v>
      </c>
      <c r="D3353" s="89" t="s">
        <v>311</v>
      </c>
      <c r="E3353" s="89" t="s">
        <v>312</v>
      </c>
      <c r="F3353" s="137">
        <v>0.6</v>
      </c>
      <c r="G3353" s="137">
        <v>2.2000000000000002</v>
      </c>
      <c r="H3353" s="137">
        <v>4.2</v>
      </c>
      <c r="I3353" s="129" t="str">
        <f>LOOKUP(MOD(J3353,360),{0,45,90,135,180,225,270,315},{"N","NE","E","SE","S","SW","W","NW"})</f>
        <v>E</v>
      </c>
      <c r="J3353" s="129">
        <v>132</v>
      </c>
    </row>
    <row r="3354" spans="1:10" x14ac:dyDescent="0.25">
      <c r="A3354" s="107">
        <v>44251</v>
      </c>
      <c r="B3354" s="89" t="s">
        <v>293</v>
      </c>
      <c r="C3354" s="89" t="s">
        <v>53</v>
      </c>
      <c r="D3354" s="89" t="s">
        <v>311</v>
      </c>
      <c r="E3354" s="89" t="s">
        <v>312</v>
      </c>
      <c r="F3354" s="137">
        <v>0.5</v>
      </c>
      <c r="G3354" s="137">
        <v>2.4</v>
      </c>
      <c r="H3354" s="137">
        <v>4.9000000000000004</v>
      </c>
      <c r="I3354" s="129" t="str">
        <f>LOOKUP(MOD(J3354,360),{0,45,90,135,180,225,270,315},{"N","NE","E","SE","S","SW","W","NW"})</f>
        <v>E</v>
      </c>
      <c r="J3354" s="129">
        <v>133</v>
      </c>
    </row>
    <row r="3355" spans="1:10" x14ac:dyDescent="0.25">
      <c r="A3355" s="107">
        <v>44252</v>
      </c>
      <c r="B3355" s="89" t="s">
        <v>293</v>
      </c>
      <c r="C3355" s="89" t="s">
        <v>53</v>
      </c>
      <c r="D3355" s="89" t="s">
        <v>311</v>
      </c>
      <c r="E3355" s="89" t="s">
        <v>312</v>
      </c>
      <c r="F3355" s="137">
        <v>0</v>
      </c>
      <c r="G3355" s="137">
        <v>0.2</v>
      </c>
      <c r="H3355" s="137">
        <v>3</v>
      </c>
      <c r="I3355" s="129" t="str">
        <f>LOOKUP(MOD(J3355,360),{0,45,90,135,180,225,270,315},{"N","NE","E","SE","S","SW","W","NW"})</f>
        <v>E</v>
      </c>
      <c r="J3355" s="129">
        <v>109</v>
      </c>
    </row>
    <row r="3356" spans="1:10" x14ac:dyDescent="0.25">
      <c r="A3356" s="107">
        <v>44253</v>
      </c>
      <c r="B3356" s="89" t="s">
        <v>293</v>
      </c>
      <c r="C3356" s="89" t="s">
        <v>53</v>
      </c>
      <c r="D3356" s="89" t="s">
        <v>311</v>
      </c>
      <c r="E3356" s="89" t="s">
        <v>312</v>
      </c>
      <c r="F3356" s="137">
        <v>0.6</v>
      </c>
      <c r="G3356" s="137">
        <v>1</v>
      </c>
      <c r="H3356" s="137">
        <v>5.2</v>
      </c>
      <c r="I3356" s="129" t="str">
        <f>LOOKUP(MOD(J3356,360),{0,45,90,135,180,225,270,315},{"N","NE","E","SE","S","SW","W","NW"})</f>
        <v>W</v>
      </c>
      <c r="J3356" s="129">
        <v>290</v>
      </c>
    </row>
    <row r="3357" spans="1:10" x14ac:dyDescent="0.25">
      <c r="A3357" s="107">
        <v>44254</v>
      </c>
      <c r="B3357" s="89" t="s">
        <v>293</v>
      </c>
      <c r="C3357" s="89" t="s">
        <v>53</v>
      </c>
      <c r="D3357" s="89" t="s">
        <v>311</v>
      </c>
      <c r="E3357" s="89" t="s">
        <v>312</v>
      </c>
      <c r="F3357" s="137">
        <v>0.7</v>
      </c>
      <c r="G3357" s="137">
        <v>2</v>
      </c>
      <c r="H3357" s="137">
        <v>3.9</v>
      </c>
      <c r="I3357" s="129" t="str">
        <f>LOOKUP(MOD(J3357,360),{0,45,90,135,180,225,270,315},{"N","NE","E","SE","S","SW","W","NW"})</f>
        <v>E</v>
      </c>
      <c r="J3357" s="129">
        <v>130</v>
      </c>
    </row>
    <row r="3358" spans="1:10" x14ac:dyDescent="0.25">
      <c r="A3358" s="107">
        <v>44255</v>
      </c>
      <c r="B3358" s="89" t="s">
        <v>293</v>
      </c>
      <c r="C3358" s="89" t="s">
        <v>53</v>
      </c>
      <c r="D3358" s="89" t="s">
        <v>311</v>
      </c>
      <c r="E3358" s="89" t="s">
        <v>312</v>
      </c>
      <c r="F3358" s="137">
        <v>0</v>
      </c>
      <c r="G3358" s="137">
        <v>0.8</v>
      </c>
      <c r="H3358" s="137">
        <v>3.5</v>
      </c>
      <c r="I3358" s="129" t="str">
        <f>LOOKUP(MOD(J3358,360),{0,45,90,135,180,225,270,315},{"N","NE","E","SE","S","SW","W","NW"})</f>
        <v>E</v>
      </c>
      <c r="J3358" s="129">
        <v>133</v>
      </c>
    </row>
    <row r="3359" spans="1:10" x14ac:dyDescent="0.25">
      <c r="A3359" s="107">
        <v>44256</v>
      </c>
      <c r="B3359" s="89" t="s">
        <v>293</v>
      </c>
      <c r="C3359" s="89" t="s">
        <v>53</v>
      </c>
      <c r="D3359" s="89" t="s">
        <v>311</v>
      </c>
      <c r="E3359" s="89" t="s">
        <v>312</v>
      </c>
      <c r="F3359" s="137">
        <v>0</v>
      </c>
      <c r="G3359" s="137">
        <v>0.4</v>
      </c>
      <c r="H3359" s="137">
        <v>2.9</v>
      </c>
      <c r="I3359" s="129" t="str">
        <f>LOOKUP(MOD(J3359,360),{0,45,90,135,180,225,270,315},{"N","NE","E","SE","S","SW","W","NW"})</f>
        <v>W</v>
      </c>
      <c r="J3359" s="129">
        <v>314</v>
      </c>
    </row>
    <row r="3360" spans="1:10" x14ac:dyDescent="0.25">
      <c r="A3360" s="107">
        <v>44257</v>
      </c>
      <c r="B3360" s="89" t="s">
        <v>293</v>
      </c>
      <c r="C3360" s="89" t="s">
        <v>53</v>
      </c>
      <c r="D3360" s="89" t="s">
        <v>311</v>
      </c>
      <c r="E3360" s="89" t="s">
        <v>312</v>
      </c>
      <c r="F3360" s="137">
        <v>0.3</v>
      </c>
      <c r="G3360" s="137">
        <v>1.5</v>
      </c>
      <c r="H3360" s="137">
        <v>5.8</v>
      </c>
      <c r="I3360" s="129" t="str">
        <f>LOOKUP(MOD(J3360,360),{0,45,90,135,180,225,270,315},{"N","NE","E","SE","S","SW","W","NW"})</f>
        <v>E</v>
      </c>
      <c r="J3360" s="129">
        <v>108</v>
      </c>
    </row>
    <row r="3361" spans="1:10" x14ac:dyDescent="0.25">
      <c r="A3361" s="107">
        <v>44258</v>
      </c>
      <c r="B3361" s="89" t="s">
        <v>293</v>
      </c>
      <c r="C3361" s="89" t="s">
        <v>53</v>
      </c>
      <c r="D3361" s="89" t="s">
        <v>311</v>
      </c>
      <c r="E3361" s="89" t="s">
        <v>312</v>
      </c>
      <c r="F3361" s="137">
        <v>0.7</v>
      </c>
      <c r="G3361" s="137">
        <v>2.2000000000000002</v>
      </c>
      <c r="H3361" s="137">
        <v>5.2</v>
      </c>
      <c r="I3361" s="129" t="str">
        <f>LOOKUP(MOD(J3361,360),{0,45,90,135,180,225,270,315},{"N","NE","E","SE","S","SW","W","NW"})</f>
        <v>E</v>
      </c>
      <c r="J3361" s="129">
        <v>119</v>
      </c>
    </row>
    <row r="3362" spans="1:10" x14ac:dyDescent="0.25">
      <c r="A3362" s="107">
        <v>44259</v>
      </c>
      <c r="B3362" s="89" t="s">
        <v>293</v>
      </c>
      <c r="C3362" s="89" t="s">
        <v>53</v>
      </c>
      <c r="D3362" s="89" t="s">
        <v>311</v>
      </c>
      <c r="E3362" s="89" t="s">
        <v>312</v>
      </c>
      <c r="F3362" s="137">
        <v>0.2</v>
      </c>
      <c r="G3362" s="137">
        <v>0.2</v>
      </c>
      <c r="H3362" s="137">
        <v>3.2</v>
      </c>
      <c r="I3362" s="129" t="str">
        <f>LOOKUP(MOD(J3362,360),{0,45,90,135,180,225,270,315},{"N","NE","E","SE","S","SW","W","NW"})</f>
        <v>NE</v>
      </c>
      <c r="J3362" s="129">
        <v>79</v>
      </c>
    </row>
    <row r="3363" spans="1:10" x14ac:dyDescent="0.25">
      <c r="A3363" s="107">
        <v>44260</v>
      </c>
      <c r="B3363" s="89" t="s">
        <v>293</v>
      </c>
      <c r="C3363" s="89" t="s">
        <v>53</v>
      </c>
      <c r="D3363" s="89" t="s">
        <v>311</v>
      </c>
      <c r="E3363" s="89" t="s">
        <v>312</v>
      </c>
      <c r="F3363" s="137">
        <v>0.3</v>
      </c>
      <c r="G3363" s="137">
        <v>0.6</v>
      </c>
      <c r="H3363" s="137">
        <v>5.4</v>
      </c>
      <c r="I3363" s="129" t="str">
        <f>LOOKUP(MOD(J3363,360),{0,45,90,135,180,225,270,315},{"N","NE","E","SE","S","SW","W","NW"})</f>
        <v>E</v>
      </c>
      <c r="J3363" s="129">
        <v>116</v>
      </c>
    </row>
    <row r="3364" spans="1:10" x14ac:dyDescent="0.25">
      <c r="A3364" s="107">
        <v>44261</v>
      </c>
      <c r="B3364" s="89" t="s">
        <v>293</v>
      </c>
      <c r="C3364" s="89" t="s">
        <v>53</v>
      </c>
      <c r="D3364" s="89" t="s">
        <v>311</v>
      </c>
      <c r="E3364" s="89" t="s">
        <v>312</v>
      </c>
      <c r="F3364" s="137">
        <v>1</v>
      </c>
      <c r="G3364" s="137">
        <v>2.4</v>
      </c>
      <c r="H3364" s="137">
        <v>4.5999999999999996</v>
      </c>
      <c r="I3364" s="129" t="str">
        <f>LOOKUP(MOD(J3364,360),{0,45,90,135,180,225,270,315},{"N","NE","E","SE","S","SW","W","NW"})</f>
        <v>E</v>
      </c>
      <c r="J3364" s="129">
        <v>101</v>
      </c>
    </row>
    <row r="3365" spans="1:10" x14ac:dyDescent="0.25">
      <c r="A3365" s="107">
        <v>44262</v>
      </c>
      <c r="B3365" s="89" t="s">
        <v>293</v>
      </c>
      <c r="C3365" s="89" t="s">
        <v>53</v>
      </c>
      <c r="D3365" s="89" t="s">
        <v>311</v>
      </c>
      <c r="E3365" s="89" t="s">
        <v>312</v>
      </c>
      <c r="F3365" s="137">
        <v>0</v>
      </c>
      <c r="G3365" s="137">
        <v>1.4</v>
      </c>
      <c r="H3365" s="137">
        <v>3.6</v>
      </c>
      <c r="I3365" s="129" t="str">
        <f>LOOKUP(MOD(J3365,360),{0,45,90,135,180,225,270,315},{"N","NE","E","SE","S","SW","W","NW"})</f>
        <v>E</v>
      </c>
      <c r="J3365" s="129">
        <v>117</v>
      </c>
    </row>
    <row r="3366" spans="1:10" x14ac:dyDescent="0.25">
      <c r="A3366" s="107">
        <v>44263</v>
      </c>
      <c r="B3366" s="89" t="s">
        <v>293</v>
      </c>
      <c r="C3366" s="89" t="s">
        <v>53</v>
      </c>
      <c r="D3366" s="89" t="s">
        <v>311</v>
      </c>
      <c r="E3366" s="89" t="s">
        <v>312</v>
      </c>
      <c r="F3366" s="137">
        <v>0.5</v>
      </c>
      <c r="G3366" s="137">
        <v>0.8</v>
      </c>
      <c r="H3366" s="137">
        <v>10.9</v>
      </c>
      <c r="I3366" s="129" t="str">
        <f>LOOKUP(MOD(J3366,360),{0,45,90,135,180,225,270,315},{"N","NE","E","SE","S","SW","W","NW"})</f>
        <v>W</v>
      </c>
      <c r="J3366" s="129">
        <v>288</v>
      </c>
    </row>
    <row r="3367" spans="1:10" x14ac:dyDescent="0.25">
      <c r="A3367" s="107">
        <v>44264</v>
      </c>
      <c r="B3367" s="89" t="s">
        <v>293</v>
      </c>
      <c r="C3367" s="89" t="s">
        <v>53</v>
      </c>
      <c r="D3367" s="89" t="s">
        <v>311</v>
      </c>
      <c r="E3367" s="89" t="s">
        <v>312</v>
      </c>
      <c r="F3367" s="137">
        <v>1.3</v>
      </c>
      <c r="G3367" s="137">
        <v>1.8</v>
      </c>
      <c r="H3367" s="137">
        <v>6.3</v>
      </c>
      <c r="I3367" s="129" t="str">
        <f>LOOKUP(MOD(J3367,360),{0,45,90,135,180,225,270,315},{"N","NE","E","SE","S","SW","W","NW"})</f>
        <v>W</v>
      </c>
      <c r="J3367" s="129">
        <v>290</v>
      </c>
    </row>
    <row r="3368" spans="1:10" x14ac:dyDescent="0.25">
      <c r="A3368" s="107">
        <v>44265</v>
      </c>
      <c r="B3368" s="89" t="s">
        <v>293</v>
      </c>
      <c r="C3368" s="89" t="s">
        <v>53</v>
      </c>
      <c r="D3368" s="89" t="s">
        <v>311</v>
      </c>
      <c r="E3368" s="89" t="s">
        <v>312</v>
      </c>
      <c r="F3368" s="137">
        <v>1</v>
      </c>
      <c r="G3368" s="137">
        <v>2.7</v>
      </c>
      <c r="H3368" s="137">
        <v>5.3</v>
      </c>
      <c r="I3368" s="129" t="str">
        <f>LOOKUP(MOD(J3368,360),{0,45,90,135,180,225,270,315},{"N","NE","E","SE","S","SW","W","NW"})</f>
        <v>E</v>
      </c>
      <c r="J3368" s="129">
        <v>102</v>
      </c>
    </row>
    <row r="3369" spans="1:10" x14ac:dyDescent="0.25">
      <c r="A3369" s="107">
        <v>44266</v>
      </c>
      <c r="B3369" s="89" t="s">
        <v>293</v>
      </c>
      <c r="C3369" s="89" t="s">
        <v>53</v>
      </c>
      <c r="D3369" s="89" t="s">
        <v>311</v>
      </c>
      <c r="E3369" s="89" t="s">
        <v>312</v>
      </c>
      <c r="F3369" s="137">
        <v>0.6</v>
      </c>
      <c r="G3369" s="137">
        <v>1.8</v>
      </c>
      <c r="H3369" s="137">
        <v>4.7</v>
      </c>
      <c r="I3369" s="129" t="str">
        <f>LOOKUP(MOD(J3369,360),{0,45,90,135,180,225,270,315},{"N","NE","E","SE","S","SW","W","NW"})</f>
        <v>E</v>
      </c>
      <c r="J3369" s="129">
        <v>103</v>
      </c>
    </row>
    <row r="3370" spans="1:10" x14ac:dyDescent="0.25">
      <c r="A3370" s="107">
        <v>44267</v>
      </c>
      <c r="B3370" s="89" t="s">
        <v>293</v>
      </c>
      <c r="C3370" s="89" t="s">
        <v>53</v>
      </c>
      <c r="D3370" s="89" t="s">
        <v>311</v>
      </c>
      <c r="E3370" s="89" t="s">
        <v>312</v>
      </c>
      <c r="F3370" s="137">
        <v>0</v>
      </c>
      <c r="G3370" s="137">
        <v>0.4</v>
      </c>
      <c r="H3370" s="137">
        <v>3.4</v>
      </c>
      <c r="I3370" s="129" t="str">
        <f>LOOKUP(MOD(J3370,360),{0,45,90,135,180,225,270,315},{"N","NE","E","SE","S","SW","W","NW"})</f>
        <v>SE</v>
      </c>
      <c r="J3370" s="129">
        <v>153</v>
      </c>
    </row>
    <row r="3371" spans="1:10" x14ac:dyDescent="0.25">
      <c r="A3371" s="107">
        <v>44268</v>
      </c>
      <c r="B3371" s="89" t="s">
        <v>293</v>
      </c>
      <c r="C3371" s="89" t="s">
        <v>53</v>
      </c>
      <c r="D3371" s="89" t="s">
        <v>311</v>
      </c>
      <c r="E3371" s="89" t="s">
        <v>312</v>
      </c>
      <c r="F3371" s="137">
        <v>0.6</v>
      </c>
      <c r="G3371" s="137">
        <v>1.2</v>
      </c>
      <c r="H3371" s="137">
        <v>4.9000000000000004</v>
      </c>
      <c r="I3371" s="129" t="str">
        <f>LOOKUP(MOD(J3371,360),{0,45,90,135,180,225,270,315},{"N","NE","E","SE","S","SW","W","NW"})</f>
        <v>W</v>
      </c>
      <c r="J3371" s="129">
        <v>306</v>
      </c>
    </row>
    <row r="3372" spans="1:10" x14ac:dyDescent="0.25">
      <c r="A3372" s="107">
        <v>44269</v>
      </c>
      <c r="B3372" s="89" t="s">
        <v>293</v>
      </c>
      <c r="C3372" s="89" t="s">
        <v>53</v>
      </c>
      <c r="D3372" s="89" t="s">
        <v>311</v>
      </c>
      <c r="E3372" s="89" t="s">
        <v>312</v>
      </c>
      <c r="F3372" s="137">
        <v>0.5</v>
      </c>
      <c r="G3372" s="137">
        <v>1.8</v>
      </c>
      <c r="H3372" s="137">
        <v>5.0999999999999996</v>
      </c>
      <c r="I3372" s="129" t="str">
        <f>LOOKUP(MOD(J3372,360),{0,45,90,135,180,225,270,315},{"N","NE","E","SE","S","SW","W","NW"})</f>
        <v>SE</v>
      </c>
      <c r="J3372" s="129">
        <v>150</v>
      </c>
    </row>
    <row r="3373" spans="1:10" x14ac:dyDescent="0.25">
      <c r="A3373" s="107">
        <v>44270</v>
      </c>
      <c r="B3373" s="89" t="s">
        <v>293</v>
      </c>
      <c r="C3373" s="89" t="s">
        <v>53</v>
      </c>
      <c r="D3373" s="89" t="s">
        <v>311</v>
      </c>
      <c r="E3373" s="89" t="s">
        <v>312</v>
      </c>
      <c r="F3373" s="137">
        <v>0</v>
      </c>
      <c r="G3373" s="137">
        <v>1.4</v>
      </c>
      <c r="H3373" s="137">
        <v>4.9000000000000004</v>
      </c>
      <c r="I3373" s="129" t="str">
        <f>LOOKUP(MOD(J3373,360),{0,45,90,135,180,225,270,315},{"N","NE","E","SE","S","SW","W","NW"})</f>
        <v>E</v>
      </c>
      <c r="J3373" s="129">
        <v>106</v>
      </c>
    </row>
    <row r="3374" spans="1:10" x14ac:dyDescent="0.25">
      <c r="A3374" s="107">
        <v>44271</v>
      </c>
      <c r="B3374" s="89" t="s">
        <v>293</v>
      </c>
      <c r="C3374" s="89" t="s">
        <v>53</v>
      </c>
      <c r="D3374" s="89" t="s">
        <v>311</v>
      </c>
      <c r="E3374" s="89" t="s">
        <v>312</v>
      </c>
      <c r="F3374" s="137">
        <v>0.5</v>
      </c>
      <c r="G3374" s="137">
        <v>1.5</v>
      </c>
      <c r="H3374" s="137">
        <v>4.5</v>
      </c>
      <c r="I3374" s="129" t="str">
        <f>LOOKUP(MOD(J3374,360),{0,45,90,135,180,225,270,315},{"N","NE","E","SE","S","SW","W","NW"})</f>
        <v>E</v>
      </c>
      <c r="J3374" s="129">
        <v>114</v>
      </c>
    </row>
    <row r="3375" spans="1:10" x14ac:dyDescent="0.25">
      <c r="A3375" s="107">
        <v>44272</v>
      </c>
      <c r="B3375" s="89" t="s">
        <v>293</v>
      </c>
      <c r="C3375" s="89" t="s">
        <v>53</v>
      </c>
      <c r="D3375" s="89" t="s">
        <v>311</v>
      </c>
      <c r="E3375" s="89" t="s">
        <v>312</v>
      </c>
      <c r="F3375" s="137">
        <v>0.7</v>
      </c>
      <c r="G3375" s="137">
        <v>3</v>
      </c>
      <c r="H3375" s="137">
        <v>6</v>
      </c>
      <c r="I3375" s="129" t="str">
        <f>LOOKUP(MOD(J3375,360),{0,45,90,135,180,225,270,315},{"N","NE","E","SE","S","SW","W","NW"})</f>
        <v>E</v>
      </c>
      <c r="J3375" s="129">
        <v>120</v>
      </c>
    </row>
    <row r="3376" spans="1:10" x14ac:dyDescent="0.25">
      <c r="A3376" s="107">
        <v>44273</v>
      </c>
      <c r="B3376" s="89" t="s">
        <v>293</v>
      </c>
      <c r="C3376" s="89" t="s">
        <v>53</v>
      </c>
      <c r="D3376" s="89" t="s">
        <v>311</v>
      </c>
      <c r="E3376" s="89" t="s">
        <v>312</v>
      </c>
      <c r="F3376" s="137">
        <v>0.8</v>
      </c>
      <c r="G3376" s="137">
        <v>3</v>
      </c>
      <c r="H3376" s="137">
        <v>6.8</v>
      </c>
      <c r="I3376" s="129" t="str">
        <f>LOOKUP(MOD(J3376,360),{0,45,90,135,180,225,270,315},{"N","NE","E","SE","S","SW","W","NW"})</f>
        <v>E</v>
      </c>
      <c r="J3376" s="129">
        <v>129</v>
      </c>
    </row>
    <row r="3377" spans="1:10" x14ac:dyDescent="0.25">
      <c r="A3377" s="107">
        <v>44274</v>
      </c>
      <c r="B3377" s="89" t="s">
        <v>293</v>
      </c>
      <c r="C3377" s="89" t="s">
        <v>53</v>
      </c>
      <c r="D3377" s="89" t="s">
        <v>311</v>
      </c>
      <c r="E3377" s="89" t="s">
        <v>312</v>
      </c>
      <c r="F3377" s="137">
        <v>1.4</v>
      </c>
      <c r="G3377" s="137">
        <v>2.8</v>
      </c>
      <c r="H3377" s="137">
        <v>5.4</v>
      </c>
      <c r="I3377" s="129" t="str">
        <f>LOOKUP(MOD(J3377,360),{0,45,90,135,180,225,270,315},{"N","NE","E","SE","S","SW","W","NW"})</f>
        <v>E</v>
      </c>
      <c r="J3377" s="129">
        <v>126</v>
      </c>
    </row>
    <row r="3378" spans="1:10" x14ac:dyDescent="0.25">
      <c r="A3378" s="107">
        <v>44275</v>
      </c>
      <c r="B3378" s="89" t="s">
        <v>293</v>
      </c>
      <c r="C3378" s="89" t="s">
        <v>53</v>
      </c>
      <c r="D3378" s="89" t="s">
        <v>311</v>
      </c>
      <c r="E3378" s="89" t="s">
        <v>312</v>
      </c>
      <c r="F3378" s="137">
        <v>2.1</v>
      </c>
      <c r="G3378" s="137">
        <v>3.8</v>
      </c>
      <c r="H3378" s="137">
        <v>5.5</v>
      </c>
      <c r="I3378" s="129" t="str">
        <f>LOOKUP(MOD(J3378,360),{0,45,90,135,180,225,270,315},{"N","NE","E","SE","S","SW","W","NW"})</f>
        <v>E</v>
      </c>
      <c r="J3378" s="129">
        <v>124</v>
      </c>
    </row>
    <row r="3379" spans="1:10" x14ac:dyDescent="0.25">
      <c r="A3379" s="107">
        <v>44276</v>
      </c>
      <c r="B3379" s="89" t="s">
        <v>293</v>
      </c>
      <c r="C3379" s="89" t="s">
        <v>53</v>
      </c>
      <c r="D3379" s="89" t="s">
        <v>311</v>
      </c>
      <c r="E3379" s="89" t="s">
        <v>312</v>
      </c>
      <c r="F3379" s="137">
        <v>1.6</v>
      </c>
      <c r="G3379" s="137">
        <v>3.3</v>
      </c>
      <c r="H3379" s="137">
        <v>5.9</v>
      </c>
      <c r="I3379" s="129" t="str">
        <f>LOOKUP(MOD(J3379,360),{0,45,90,135,180,225,270,315},{"N","NE","E","SE","S","SW","W","NW"})</f>
        <v>E</v>
      </c>
      <c r="J3379" s="129">
        <v>117</v>
      </c>
    </row>
    <row r="3380" spans="1:10" x14ac:dyDescent="0.25">
      <c r="A3380" s="107">
        <v>44277</v>
      </c>
      <c r="B3380" s="89" t="s">
        <v>293</v>
      </c>
      <c r="C3380" s="89" t="s">
        <v>53</v>
      </c>
      <c r="D3380" s="89" t="s">
        <v>311</v>
      </c>
      <c r="E3380" s="89" t="s">
        <v>312</v>
      </c>
      <c r="F3380" s="137">
        <v>1.9</v>
      </c>
      <c r="G3380" s="137">
        <v>3</v>
      </c>
      <c r="H3380" s="137">
        <v>4.9000000000000004</v>
      </c>
      <c r="I3380" s="129" t="str">
        <f>LOOKUP(MOD(J3380,360),{0,45,90,135,180,225,270,315},{"N","NE","E","SE","S","SW","W","NW"})</f>
        <v>E</v>
      </c>
      <c r="J3380" s="129">
        <v>117</v>
      </c>
    </row>
    <row r="3381" spans="1:10" x14ac:dyDescent="0.25">
      <c r="A3381" s="107">
        <v>44278</v>
      </c>
      <c r="B3381" s="89" t="s">
        <v>293</v>
      </c>
      <c r="C3381" s="89" t="s">
        <v>53</v>
      </c>
      <c r="D3381" s="89" t="s">
        <v>311</v>
      </c>
      <c r="E3381" s="89" t="s">
        <v>312</v>
      </c>
      <c r="F3381" s="137">
        <v>0.4</v>
      </c>
      <c r="G3381" s="137">
        <v>1</v>
      </c>
      <c r="H3381" s="137">
        <v>3</v>
      </c>
      <c r="I3381" s="129" t="str">
        <f>LOOKUP(MOD(J3381,360),{0,45,90,135,180,225,270,315},{"N","NE","E","SE","S","SW","W","NW"})</f>
        <v>E</v>
      </c>
      <c r="J3381" s="129">
        <v>133</v>
      </c>
    </row>
    <row r="3382" spans="1:10" x14ac:dyDescent="0.25">
      <c r="A3382" s="107">
        <v>44279</v>
      </c>
      <c r="B3382" s="89" t="s">
        <v>293</v>
      </c>
      <c r="C3382" s="89" t="s">
        <v>53</v>
      </c>
      <c r="D3382" s="89" t="s">
        <v>311</v>
      </c>
      <c r="E3382" s="89" t="s">
        <v>312</v>
      </c>
      <c r="F3382" s="137">
        <v>2.5</v>
      </c>
      <c r="G3382" s="137">
        <v>4.7</v>
      </c>
      <c r="H3382" s="137">
        <v>8.9</v>
      </c>
      <c r="I3382" s="129" t="str">
        <f>LOOKUP(MOD(J3382,360),{0,45,90,135,180,225,270,315},{"N","NE","E","SE","S","SW","W","NW"})</f>
        <v>W</v>
      </c>
      <c r="J3382" s="129">
        <v>288</v>
      </c>
    </row>
    <row r="3383" spans="1:10" x14ac:dyDescent="0.25">
      <c r="A3383" s="107">
        <v>44280</v>
      </c>
      <c r="B3383" s="89" t="s">
        <v>293</v>
      </c>
      <c r="C3383" s="89" t="s">
        <v>53</v>
      </c>
      <c r="D3383" s="89" t="s">
        <v>311</v>
      </c>
      <c r="E3383" s="89" t="s">
        <v>312</v>
      </c>
      <c r="F3383" s="137">
        <v>0.9</v>
      </c>
      <c r="G3383" s="137">
        <v>4.7</v>
      </c>
      <c r="H3383" s="137">
        <v>7.5</v>
      </c>
      <c r="I3383" s="129" t="str">
        <f>LOOKUP(MOD(J3383,360),{0,45,90,135,180,225,270,315},{"N","NE","E","SE","S","SW","W","NW"})</f>
        <v>W</v>
      </c>
      <c r="J3383" s="129">
        <v>289</v>
      </c>
    </row>
    <row r="3384" spans="1:10" x14ac:dyDescent="0.25">
      <c r="A3384" s="107">
        <v>44281</v>
      </c>
      <c r="B3384" s="89" t="s">
        <v>293</v>
      </c>
      <c r="C3384" s="89" t="s">
        <v>53</v>
      </c>
      <c r="D3384" s="89" t="s">
        <v>311</v>
      </c>
      <c r="E3384" s="89" t="s">
        <v>312</v>
      </c>
      <c r="F3384" s="137">
        <v>0.6</v>
      </c>
      <c r="G3384" s="137">
        <v>1.3</v>
      </c>
      <c r="H3384" s="137">
        <v>4.4000000000000004</v>
      </c>
      <c r="I3384" s="129" t="str">
        <f>LOOKUP(MOD(J3384,360),{0,45,90,135,180,225,270,315},{"N","NE","E","SE","S","SW","W","NW"})</f>
        <v>W</v>
      </c>
      <c r="J3384" s="129">
        <v>277</v>
      </c>
    </row>
    <row r="3385" spans="1:10" x14ac:dyDescent="0.25">
      <c r="A3385" s="107">
        <v>44282</v>
      </c>
      <c r="B3385" s="89" t="s">
        <v>293</v>
      </c>
      <c r="C3385" s="89" t="s">
        <v>53</v>
      </c>
      <c r="D3385" s="89" t="s">
        <v>311</v>
      </c>
      <c r="E3385" s="89" t="s">
        <v>312</v>
      </c>
      <c r="F3385" s="137">
        <v>0.5</v>
      </c>
      <c r="G3385" s="137">
        <v>1.7</v>
      </c>
      <c r="H3385" s="137">
        <v>5</v>
      </c>
      <c r="I3385" s="129" t="str">
        <f>LOOKUP(MOD(J3385,360),{0,45,90,135,180,225,270,315},{"N","NE","E","SE","S","SW","W","NW"})</f>
        <v>W</v>
      </c>
      <c r="J3385" s="129">
        <v>278</v>
      </c>
    </row>
    <row r="3386" spans="1:10" x14ac:dyDescent="0.25">
      <c r="A3386" s="107">
        <v>44283</v>
      </c>
      <c r="B3386" s="89" t="s">
        <v>293</v>
      </c>
      <c r="C3386" s="89" t="s">
        <v>53</v>
      </c>
      <c r="D3386" s="89" t="s">
        <v>311</v>
      </c>
      <c r="E3386" s="89" t="s">
        <v>312</v>
      </c>
      <c r="F3386" s="137">
        <v>0.5</v>
      </c>
      <c r="G3386" s="137">
        <v>0.9</v>
      </c>
      <c r="H3386" s="137">
        <v>4</v>
      </c>
      <c r="I3386" s="129" t="str">
        <f>LOOKUP(MOD(J3386,360),{0,45,90,135,180,225,270,315},{"N","NE","E","SE","S","SW","W","NW"})</f>
        <v>SW</v>
      </c>
      <c r="J3386" s="129">
        <v>269</v>
      </c>
    </row>
    <row r="3387" spans="1:10" x14ac:dyDescent="0.25">
      <c r="A3387" s="107">
        <v>44284</v>
      </c>
      <c r="B3387" s="89" t="s">
        <v>293</v>
      </c>
      <c r="C3387" s="89" t="s">
        <v>53</v>
      </c>
      <c r="D3387" s="89" t="s">
        <v>311</v>
      </c>
      <c r="E3387" s="89" t="s">
        <v>312</v>
      </c>
      <c r="F3387" s="137">
        <v>0</v>
      </c>
      <c r="G3387" s="137">
        <v>1.4</v>
      </c>
      <c r="H3387" s="137">
        <v>4</v>
      </c>
      <c r="I3387" s="129" t="str">
        <f>LOOKUP(MOD(J3387,360),{0,45,90,135,180,225,270,315},{"N","NE","E","SE","S","SW","W","NW"})</f>
        <v>E</v>
      </c>
      <c r="J3387" s="129">
        <v>122</v>
      </c>
    </row>
    <row r="3388" spans="1:10" x14ac:dyDescent="0.25">
      <c r="A3388" s="107">
        <v>44285</v>
      </c>
      <c r="B3388" s="89" t="s">
        <v>293</v>
      </c>
      <c r="C3388" s="89" t="s">
        <v>53</v>
      </c>
      <c r="D3388" s="89" t="s">
        <v>311</v>
      </c>
      <c r="E3388" s="89" t="s">
        <v>312</v>
      </c>
      <c r="F3388" s="137">
        <v>0.5</v>
      </c>
      <c r="G3388" s="137">
        <v>1.7</v>
      </c>
      <c r="H3388" s="137">
        <v>3.5</v>
      </c>
      <c r="I3388" s="129" t="str">
        <f>LOOKUP(MOD(J3388,360),{0,45,90,135,180,225,270,315},{"N","NE","E","SE","S","SW","W","NW"})</f>
        <v>E</v>
      </c>
      <c r="J3388" s="129">
        <v>125</v>
      </c>
    </row>
    <row r="3389" spans="1:10" x14ac:dyDescent="0.25">
      <c r="A3389" s="107">
        <v>44286</v>
      </c>
      <c r="B3389" s="89" t="s">
        <v>293</v>
      </c>
      <c r="C3389" s="89" t="s">
        <v>53</v>
      </c>
      <c r="D3389" s="89" t="s">
        <v>311</v>
      </c>
      <c r="E3389" s="89" t="s">
        <v>312</v>
      </c>
      <c r="F3389" s="137">
        <v>0</v>
      </c>
      <c r="G3389" s="137">
        <v>1.2</v>
      </c>
      <c r="H3389" s="137">
        <v>3.8</v>
      </c>
      <c r="I3389" s="129" t="str">
        <f>LOOKUP(MOD(J3389,360),{0,45,90,135,180,225,270,315},{"N","NE","E","SE","S","SW","W","NW"})</f>
        <v>E</v>
      </c>
      <c r="J3389" s="129">
        <v>107</v>
      </c>
    </row>
    <row r="3390" spans="1:10" x14ac:dyDescent="0.25">
      <c r="A3390" s="107">
        <v>44287</v>
      </c>
      <c r="B3390" s="89" t="s">
        <v>293</v>
      </c>
      <c r="C3390" s="89" t="s">
        <v>53</v>
      </c>
      <c r="D3390" s="89" t="s">
        <v>311</v>
      </c>
      <c r="E3390" s="89" t="s">
        <v>312</v>
      </c>
      <c r="F3390" s="137">
        <v>0</v>
      </c>
      <c r="G3390" s="137">
        <v>1</v>
      </c>
      <c r="H3390" s="137">
        <v>3.1</v>
      </c>
      <c r="I3390" s="129" t="str">
        <f>LOOKUP(MOD(J3390,360),{0,45,90,135,180,225,270,315},{"N","NE","E","SE","S","SW","W","NW"})</f>
        <v>E</v>
      </c>
      <c r="J3390" s="129">
        <v>110</v>
      </c>
    </row>
    <row r="3391" spans="1:10" x14ac:dyDescent="0.25">
      <c r="A3391" s="107">
        <v>44288</v>
      </c>
      <c r="B3391" s="89" t="s">
        <v>293</v>
      </c>
      <c r="C3391" s="89" t="s">
        <v>53</v>
      </c>
      <c r="D3391" s="89" t="s">
        <v>311</v>
      </c>
      <c r="E3391" s="89" t="s">
        <v>312</v>
      </c>
      <c r="F3391" s="137">
        <v>0.3</v>
      </c>
      <c r="G3391" s="137">
        <v>1.6</v>
      </c>
      <c r="H3391" s="137">
        <v>4.9000000000000004</v>
      </c>
      <c r="I3391" s="129" t="str">
        <f>LOOKUP(MOD(J3391,360),{0,45,90,135,180,225,270,315},{"N","NE","E","SE","S","SW","W","NW"})</f>
        <v>E</v>
      </c>
      <c r="J3391" s="129">
        <v>114</v>
      </c>
    </row>
    <row r="3392" spans="1:10" x14ac:dyDescent="0.25">
      <c r="A3392" s="107">
        <v>44289</v>
      </c>
      <c r="B3392" s="89" t="s">
        <v>293</v>
      </c>
      <c r="C3392" s="89" t="s">
        <v>53</v>
      </c>
      <c r="D3392" s="89" t="s">
        <v>311</v>
      </c>
      <c r="E3392" s="89" t="s">
        <v>312</v>
      </c>
      <c r="F3392" s="137">
        <v>0.3</v>
      </c>
      <c r="G3392" s="137">
        <v>1.7</v>
      </c>
      <c r="H3392" s="137">
        <v>4.5</v>
      </c>
      <c r="I3392" s="129" t="str">
        <f>LOOKUP(MOD(J3392,360),{0,45,90,135,180,225,270,315},{"N","NE","E","SE","S","SW","W","NW"})</f>
        <v>E</v>
      </c>
      <c r="J3392" s="129">
        <v>116</v>
      </c>
    </row>
    <row r="3393" spans="1:10" x14ac:dyDescent="0.25">
      <c r="A3393" s="107">
        <v>44290</v>
      </c>
      <c r="B3393" s="89" t="s">
        <v>293</v>
      </c>
      <c r="C3393" s="89" t="s">
        <v>53</v>
      </c>
      <c r="D3393" s="89" t="s">
        <v>311</v>
      </c>
      <c r="E3393" s="89" t="s">
        <v>312</v>
      </c>
      <c r="F3393" s="137">
        <v>0.5</v>
      </c>
      <c r="G3393" s="137">
        <v>0.7</v>
      </c>
      <c r="H3393" s="137">
        <v>3.8</v>
      </c>
      <c r="I3393" s="129" t="str">
        <f>LOOKUP(MOD(J3393,360),{0,45,90,135,180,225,270,315},{"N","NE","E","SE","S","SW","W","NW"})</f>
        <v>NW</v>
      </c>
      <c r="J3393" s="129">
        <v>316</v>
      </c>
    </row>
    <row r="3394" spans="1:10" x14ac:dyDescent="0.25">
      <c r="A3394" s="107">
        <v>44291</v>
      </c>
      <c r="B3394" s="89" t="s">
        <v>293</v>
      </c>
      <c r="C3394" s="89" t="s">
        <v>53</v>
      </c>
      <c r="D3394" s="89" t="s">
        <v>311</v>
      </c>
      <c r="E3394" s="89" t="s">
        <v>312</v>
      </c>
      <c r="F3394" s="137">
        <v>0</v>
      </c>
      <c r="G3394" s="137">
        <v>1.4</v>
      </c>
      <c r="H3394" s="137">
        <v>3.8</v>
      </c>
      <c r="I3394" s="129" t="str">
        <f>LOOKUP(MOD(J3394,360),{0,45,90,135,180,225,270,315},{"N","NE","E","SE","S","SW","W","NW"})</f>
        <v>E</v>
      </c>
      <c r="J3394" s="129">
        <v>123</v>
      </c>
    </row>
    <row r="3395" spans="1:10" x14ac:dyDescent="0.25">
      <c r="A3395" s="107">
        <v>44292</v>
      </c>
      <c r="B3395" s="89" t="s">
        <v>293</v>
      </c>
      <c r="C3395" s="89" t="s">
        <v>53</v>
      </c>
      <c r="D3395" s="89" t="s">
        <v>311</v>
      </c>
      <c r="E3395" s="89" t="s">
        <v>312</v>
      </c>
      <c r="F3395" s="137">
        <v>0.7</v>
      </c>
      <c r="G3395" s="137">
        <v>2.1</v>
      </c>
      <c r="H3395" s="137">
        <v>4.9000000000000004</v>
      </c>
      <c r="I3395" s="129" t="str">
        <f>LOOKUP(MOD(J3395,360),{0,45,90,135,180,225,270,315},{"N","NE","E","SE","S","SW","W","NW"})</f>
        <v>E</v>
      </c>
      <c r="J3395" s="129">
        <v>119</v>
      </c>
    </row>
    <row r="3396" spans="1:10" x14ac:dyDescent="0.25">
      <c r="A3396" s="107">
        <v>44293</v>
      </c>
      <c r="B3396" s="89" t="s">
        <v>293</v>
      </c>
      <c r="C3396" s="89" t="s">
        <v>53</v>
      </c>
      <c r="D3396" s="89" t="s">
        <v>311</v>
      </c>
      <c r="E3396" s="89" t="s">
        <v>312</v>
      </c>
      <c r="F3396" s="137">
        <v>0.7</v>
      </c>
      <c r="G3396" s="137">
        <v>1.9</v>
      </c>
      <c r="H3396" s="137">
        <v>4.7</v>
      </c>
      <c r="I3396" s="129" t="str">
        <f>LOOKUP(MOD(J3396,360),{0,45,90,135,180,225,270,315},{"N","NE","E","SE","S","SW","W","NW"})</f>
        <v>E</v>
      </c>
      <c r="J3396" s="129">
        <v>120</v>
      </c>
    </row>
    <row r="3397" spans="1:10" x14ac:dyDescent="0.25">
      <c r="A3397" s="107">
        <v>44294</v>
      </c>
      <c r="B3397" s="89" t="s">
        <v>293</v>
      </c>
      <c r="C3397" s="89" t="s">
        <v>53</v>
      </c>
      <c r="D3397" s="89" t="s">
        <v>311</v>
      </c>
      <c r="E3397" s="89" t="s">
        <v>312</v>
      </c>
      <c r="F3397" s="137">
        <v>0.6</v>
      </c>
      <c r="G3397" s="137">
        <v>1.3</v>
      </c>
      <c r="H3397" s="137">
        <v>3.8</v>
      </c>
      <c r="I3397" s="129" t="str">
        <f>LOOKUP(MOD(J3397,360),{0,45,90,135,180,225,270,315},{"N","NE","E","SE","S","SW","W","NW"})</f>
        <v>E</v>
      </c>
      <c r="J3397" s="129">
        <v>123</v>
      </c>
    </row>
    <row r="3398" spans="1:10" x14ac:dyDescent="0.25">
      <c r="A3398" s="107">
        <v>44295</v>
      </c>
      <c r="B3398" s="89" t="s">
        <v>293</v>
      </c>
      <c r="C3398" s="89" t="s">
        <v>53</v>
      </c>
      <c r="D3398" s="89" t="s">
        <v>311</v>
      </c>
      <c r="E3398" s="89" t="s">
        <v>312</v>
      </c>
      <c r="F3398" s="137">
        <v>0.7</v>
      </c>
      <c r="G3398" s="137">
        <v>2.7</v>
      </c>
      <c r="H3398" s="137">
        <v>6.8</v>
      </c>
      <c r="I3398" s="129" t="str">
        <f>LOOKUP(MOD(J3398,360),{0,45,90,135,180,225,270,315},{"N","NE","E","SE","S","SW","W","NW"})</f>
        <v>W</v>
      </c>
      <c r="J3398" s="129">
        <v>289</v>
      </c>
    </row>
    <row r="3399" spans="1:10" x14ac:dyDescent="0.25">
      <c r="A3399" s="107">
        <v>44296</v>
      </c>
      <c r="B3399" s="89" t="s">
        <v>293</v>
      </c>
      <c r="C3399" s="89" t="s">
        <v>53</v>
      </c>
      <c r="D3399" s="89" t="s">
        <v>311</v>
      </c>
      <c r="E3399" s="89" t="s">
        <v>312</v>
      </c>
      <c r="F3399" s="137">
        <v>0.7</v>
      </c>
      <c r="G3399" s="137">
        <v>3</v>
      </c>
      <c r="H3399" s="137">
        <v>7.6</v>
      </c>
      <c r="I3399" s="129" t="str">
        <f>LOOKUP(MOD(J3399,360),{0,45,90,135,180,225,270,315},{"N","NE","E","SE","S","SW","W","NW"})</f>
        <v>W</v>
      </c>
      <c r="J3399" s="129">
        <v>281</v>
      </c>
    </row>
    <row r="3400" spans="1:10" x14ac:dyDescent="0.25">
      <c r="A3400" s="107">
        <v>44297</v>
      </c>
      <c r="B3400" s="89" t="s">
        <v>293</v>
      </c>
      <c r="C3400" s="89" t="s">
        <v>53</v>
      </c>
      <c r="D3400" s="89" t="s">
        <v>311</v>
      </c>
      <c r="E3400" s="89" t="s">
        <v>312</v>
      </c>
      <c r="F3400" s="137">
        <v>0.7</v>
      </c>
      <c r="G3400" s="137">
        <v>3.7</v>
      </c>
      <c r="H3400" s="137">
        <v>7.7</v>
      </c>
      <c r="I3400" s="129" t="str">
        <f>LOOKUP(MOD(J3400,360),{0,45,90,135,180,225,270,315},{"N","NE","E","SE","S","SW","W","NW"})</f>
        <v>W</v>
      </c>
      <c r="J3400" s="129">
        <v>273</v>
      </c>
    </row>
    <row r="3401" spans="1:10" x14ac:dyDescent="0.25">
      <c r="A3401" s="107">
        <v>44298</v>
      </c>
      <c r="B3401" s="89" t="s">
        <v>293</v>
      </c>
      <c r="C3401" s="89" t="s">
        <v>53</v>
      </c>
      <c r="D3401" s="89" t="s">
        <v>311</v>
      </c>
      <c r="E3401" s="89" t="s">
        <v>312</v>
      </c>
      <c r="F3401" s="137">
        <v>0.1</v>
      </c>
      <c r="G3401" s="137">
        <v>1</v>
      </c>
      <c r="H3401" s="137">
        <v>4.4000000000000004</v>
      </c>
      <c r="I3401" s="129" t="str">
        <f>LOOKUP(MOD(J3401,360),{0,45,90,135,180,225,270,315},{"N","NE","E","SE","S","SW","W","NW"})</f>
        <v>W</v>
      </c>
      <c r="J3401" s="129">
        <v>309</v>
      </c>
    </row>
    <row r="3402" spans="1:10" x14ac:dyDescent="0.25">
      <c r="A3402" s="107">
        <v>44299</v>
      </c>
      <c r="B3402" s="89" t="s">
        <v>293</v>
      </c>
      <c r="C3402" s="89" t="s">
        <v>53</v>
      </c>
      <c r="D3402" s="89" t="s">
        <v>311</v>
      </c>
      <c r="E3402" s="89" t="s">
        <v>312</v>
      </c>
      <c r="F3402" s="137">
        <v>0.1</v>
      </c>
      <c r="G3402" s="137">
        <v>0.2</v>
      </c>
      <c r="H3402" s="137">
        <v>2.6</v>
      </c>
      <c r="I3402" s="129" t="str">
        <f>LOOKUP(MOD(J3402,360),{0,45,90,135,180,225,270,315},{"N","NE","E","SE","S","SW","W","NW"})</f>
        <v>SW</v>
      </c>
      <c r="J3402" s="129">
        <v>244</v>
      </c>
    </row>
    <row r="3403" spans="1:10" x14ac:dyDescent="0.25">
      <c r="A3403" s="107">
        <v>44300</v>
      </c>
      <c r="B3403" s="89" t="s">
        <v>293</v>
      </c>
      <c r="C3403" s="89" t="s">
        <v>53</v>
      </c>
      <c r="D3403" s="89" t="s">
        <v>311</v>
      </c>
      <c r="E3403" s="89" t="s">
        <v>312</v>
      </c>
      <c r="F3403" s="137">
        <v>1</v>
      </c>
      <c r="G3403" s="137">
        <v>3.2</v>
      </c>
      <c r="H3403" s="137">
        <v>8.6</v>
      </c>
      <c r="I3403" s="129" t="str">
        <f>LOOKUP(MOD(J3403,360),{0,45,90,135,180,225,270,315},{"N","NE","E","SE","S","SW","W","NW"})</f>
        <v>W</v>
      </c>
      <c r="J3403" s="129">
        <v>296</v>
      </c>
    </row>
    <row r="3404" spans="1:10" x14ac:dyDescent="0.25">
      <c r="A3404" s="107">
        <v>44301</v>
      </c>
      <c r="B3404" s="89" t="s">
        <v>293</v>
      </c>
      <c r="C3404" s="89" t="s">
        <v>53</v>
      </c>
      <c r="D3404" s="89" t="s">
        <v>311</v>
      </c>
      <c r="E3404" s="89" t="s">
        <v>312</v>
      </c>
      <c r="F3404" s="137">
        <v>0.6</v>
      </c>
      <c r="G3404" s="137">
        <v>2.1</v>
      </c>
      <c r="H3404" s="137">
        <v>6</v>
      </c>
      <c r="I3404" s="129" t="str">
        <f>LOOKUP(MOD(J3404,360),{0,45,90,135,180,225,270,315},{"N","NE","E","SE","S","SW","W","NW"})</f>
        <v>W</v>
      </c>
      <c r="J3404" s="129">
        <v>279</v>
      </c>
    </row>
    <row r="3405" spans="1:10" x14ac:dyDescent="0.25">
      <c r="A3405" s="107">
        <v>44302</v>
      </c>
      <c r="B3405" s="89" t="s">
        <v>293</v>
      </c>
      <c r="C3405" s="89" t="s">
        <v>53</v>
      </c>
      <c r="D3405" s="89" t="s">
        <v>311</v>
      </c>
      <c r="E3405" s="89" t="s">
        <v>312</v>
      </c>
      <c r="F3405" s="137">
        <v>0.6</v>
      </c>
      <c r="G3405" s="137">
        <v>0.8</v>
      </c>
      <c r="H3405" s="137">
        <v>4.3</v>
      </c>
      <c r="I3405" s="129" t="str">
        <f>LOOKUP(MOD(J3405,360),{0,45,90,135,180,225,270,315},{"N","NE","E","SE","S","SW","W","NW"})</f>
        <v>E</v>
      </c>
      <c r="J3405" s="129">
        <v>116</v>
      </c>
    </row>
    <row r="3406" spans="1:10" x14ac:dyDescent="0.25">
      <c r="A3406" s="107">
        <v>44303</v>
      </c>
      <c r="B3406" s="89" t="s">
        <v>293</v>
      </c>
      <c r="C3406" s="89" t="s">
        <v>53</v>
      </c>
      <c r="D3406" s="89" t="s">
        <v>311</v>
      </c>
      <c r="E3406" s="89" t="s">
        <v>312</v>
      </c>
      <c r="F3406" s="137">
        <v>0.6</v>
      </c>
      <c r="G3406" s="137">
        <v>1</v>
      </c>
      <c r="H3406" s="137">
        <v>2.2000000000000002</v>
      </c>
      <c r="I3406" s="129" t="str">
        <f>LOOKUP(MOD(J3406,360),{0,45,90,135,180,225,270,315},{"N","NE","E","SE","S","SW","W","NW"})</f>
        <v>SE</v>
      </c>
      <c r="J3406" s="129">
        <v>145</v>
      </c>
    </row>
    <row r="3407" spans="1:10" x14ac:dyDescent="0.25">
      <c r="A3407" s="107">
        <v>44304</v>
      </c>
      <c r="B3407" s="89" t="s">
        <v>293</v>
      </c>
      <c r="C3407" s="89" t="s">
        <v>53</v>
      </c>
      <c r="D3407" s="89" t="s">
        <v>311</v>
      </c>
      <c r="E3407" s="89" t="s">
        <v>312</v>
      </c>
      <c r="F3407" s="137">
        <v>0.3</v>
      </c>
      <c r="G3407" s="137">
        <v>0.4</v>
      </c>
      <c r="H3407" s="137">
        <v>3.2</v>
      </c>
      <c r="I3407" s="129" t="str">
        <f>LOOKUP(MOD(J3407,360),{0,45,90,135,180,225,270,315},{"N","NE","E","SE","S","SW","W","NW"})</f>
        <v>W</v>
      </c>
      <c r="J3407" s="129">
        <v>289</v>
      </c>
    </row>
    <row r="3408" spans="1:10" x14ac:dyDescent="0.25">
      <c r="A3408" s="107">
        <v>44305</v>
      </c>
      <c r="B3408" s="89" t="s">
        <v>293</v>
      </c>
      <c r="C3408" s="89" t="s">
        <v>53</v>
      </c>
      <c r="D3408" s="89" t="s">
        <v>311</v>
      </c>
      <c r="E3408" s="89" t="s">
        <v>312</v>
      </c>
      <c r="F3408" s="137">
        <v>0.6</v>
      </c>
      <c r="G3408" s="137">
        <v>1.7</v>
      </c>
      <c r="H3408" s="137">
        <v>4.0999999999999996</v>
      </c>
      <c r="I3408" s="129" t="str">
        <f>LOOKUP(MOD(J3408,360),{0,45,90,135,180,225,270,315},{"N","NE","E","SE","S","SW","W","NW"})</f>
        <v>W</v>
      </c>
      <c r="J3408" s="129">
        <v>293</v>
      </c>
    </row>
    <row r="3409" spans="1:10" x14ac:dyDescent="0.25">
      <c r="A3409" s="107">
        <v>44306</v>
      </c>
      <c r="B3409" s="89" t="s">
        <v>293</v>
      </c>
      <c r="C3409" s="89" t="s">
        <v>53</v>
      </c>
      <c r="D3409" s="89" t="s">
        <v>311</v>
      </c>
      <c r="E3409" s="89" t="s">
        <v>312</v>
      </c>
      <c r="F3409" s="137">
        <v>1.1000000000000001</v>
      </c>
      <c r="G3409" s="137">
        <v>3</v>
      </c>
      <c r="H3409" s="137">
        <v>7.1</v>
      </c>
      <c r="I3409" s="129" t="str">
        <f>LOOKUP(MOD(J3409,360),{0,45,90,135,180,225,270,315},{"N","NE","E","SE","S","SW","W","NW"})</f>
        <v>W</v>
      </c>
      <c r="J3409" s="129">
        <v>288</v>
      </c>
    </row>
    <row r="3410" spans="1:10" x14ac:dyDescent="0.25">
      <c r="A3410" s="107">
        <v>44307</v>
      </c>
      <c r="B3410" s="89" t="s">
        <v>293</v>
      </c>
      <c r="C3410" s="89" t="s">
        <v>53</v>
      </c>
      <c r="D3410" s="89" t="s">
        <v>311</v>
      </c>
      <c r="E3410" s="89" t="s">
        <v>312</v>
      </c>
      <c r="F3410" s="137">
        <v>0.5</v>
      </c>
      <c r="G3410" s="137">
        <v>1.1000000000000001</v>
      </c>
      <c r="H3410" s="137">
        <v>5.5</v>
      </c>
      <c r="I3410" s="129" t="str">
        <f>LOOKUP(MOD(J3410,360),{0,45,90,135,180,225,270,315},{"N","NE","E","SE","S","SW","W","NW"})</f>
        <v>SW</v>
      </c>
      <c r="J3410" s="129">
        <v>257</v>
      </c>
    </row>
    <row r="3411" spans="1:10" x14ac:dyDescent="0.25">
      <c r="A3411" s="107">
        <v>44308</v>
      </c>
      <c r="B3411" s="89" t="s">
        <v>293</v>
      </c>
      <c r="C3411" s="89" t="s">
        <v>53</v>
      </c>
      <c r="D3411" s="89" t="s">
        <v>311</v>
      </c>
      <c r="E3411" s="89" t="s">
        <v>312</v>
      </c>
      <c r="F3411" s="137">
        <v>0.7</v>
      </c>
      <c r="G3411" s="137">
        <v>3.4</v>
      </c>
      <c r="H3411" s="137">
        <v>7.2</v>
      </c>
      <c r="I3411" s="129" t="str">
        <f>LOOKUP(MOD(J3411,360),{0,45,90,135,180,225,270,315},{"N","NE","E","SE","S","SW","W","NW"})</f>
        <v>W</v>
      </c>
      <c r="J3411" s="129">
        <v>281</v>
      </c>
    </row>
    <row r="3412" spans="1:10" x14ac:dyDescent="0.25">
      <c r="A3412" s="107">
        <v>44309</v>
      </c>
      <c r="B3412" s="89" t="s">
        <v>293</v>
      </c>
      <c r="C3412" s="89" t="s">
        <v>53</v>
      </c>
      <c r="D3412" s="89" t="s">
        <v>311</v>
      </c>
      <c r="E3412" s="89" t="s">
        <v>312</v>
      </c>
      <c r="F3412" s="137">
        <v>0.8</v>
      </c>
      <c r="G3412" s="137">
        <v>2.7</v>
      </c>
      <c r="H3412" s="137">
        <v>5</v>
      </c>
      <c r="I3412" s="129" t="str">
        <f>LOOKUP(MOD(J3412,360),{0,45,90,135,180,225,270,315},{"N","NE","E","SE","S","SW","W","NW"})</f>
        <v>W</v>
      </c>
      <c r="J3412" s="129">
        <v>290</v>
      </c>
    </row>
    <row r="3413" spans="1:10" x14ac:dyDescent="0.25">
      <c r="A3413" s="107">
        <v>44310</v>
      </c>
      <c r="B3413" s="89" t="s">
        <v>293</v>
      </c>
      <c r="C3413" s="89" t="s">
        <v>53</v>
      </c>
      <c r="D3413" s="89" t="s">
        <v>311</v>
      </c>
      <c r="E3413" s="89" t="s">
        <v>312</v>
      </c>
      <c r="F3413" s="137">
        <v>0.5</v>
      </c>
      <c r="G3413" s="137">
        <v>1.4</v>
      </c>
      <c r="H3413" s="137">
        <v>3.3</v>
      </c>
      <c r="I3413" s="129" t="str">
        <f>LOOKUP(MOD(J3413,360),{0,45,90,135,180,225,270,315},{"N","NE","E","SE","S","SW","W","NW"})</f>
        <v>W</v>
      </c>
      <c r="J3413" s="129">
        <v>287</v>
      </c>
    </row>
    <row r="3414" spans="1:10" x14ac:dyDescent="0.25">
      <c r="A3414" s="107">
        <v>44311</v>
      </c>
      <c r="B3414" s="89" t="s">
        <v>293</v>
      </c>
      <c r="C3414" s="89" t="s">
        <v>53</v>
      </c>
      <c r="D3414" s="89" t="s">
        <v>311</v>
      </c>
      <c r="E3414" s="89" t="s">
        <v>312</v>
      </c>
      <c r="F3414" s="137">
        <v>0.1</v>
      </c>
      <c r="G3414" s="137">
        <v>0.1</v>
      </c>
      <c r="H3414" s="137">
        <v>2.6</v>
      </c>
      <c r="I3414" s="129" t="str">
        <f>LOOKUP(MOD(J3414,360),{0,45,90,135,180,225,270,315},{"N","NE","E","SE","S","SW","W","NW"})</f>
        <v>SE</v>
      </c>
      <c r="J3414" s="129">
        <v>171</v>
      </c>
    </row>
    <row r="3415" spans="1:10" x14ac:dyDescent="0.25">
      <c r="A3415" s="107">
        <v>44312</v>
      </c>
      <c r="B3415" s="89" t="s">
        <v>293</v>
      </c>
      <c r="C3415" s="89" t="s">
        <v>53</v>
      </c>
      <c r="D3415" s="89" t="s">
        <v>311</v>
      </c>
      <c r="E3415" s="89" t="s">
        <v>312</v>
      </c>
      <c r="F3415" s="137">
        <v>0</v>
      </c>
      <c r="G3415" s="137">
        <v>0.4</v>
      </c>
      <c r="H3415" s="137">
        <v>2.7</v>
      </c>
      <c r="I3415" s="129" t="str">
        <f>LOOKUP(MOD(J3415,360),{0,45,90,135,180,225,270,315},{"N","NE","E","SE","S","SW","W","NW"})</f>
        <v>NE</v>
      </c>
      <c r="J3415" s="129">
        <v>85</v>
      </c>
    </row>
    <row r="3416" spans="1:10" x14ac:dyDescent="0.25">
      <c r="A3416" s="107">
        <v>44313</v>
      </c>
      <c r="B3416" s="89" t="s">
        <v>293</v>
      </c>
      <c r="C3416" s="89" t="s">
        <v>53</v>
      </c>
      <c r="D3416" s="89" t="s">
        <v>311</v>
      </c>
      <c r="E3416" s="89" t="s">
        <v>312</v>
      </c>
      <c r="F3416" s="137">
        <v>0</v>
      </c>
      <c r="G3416" s="137">
        <v>0.6</v>
      </c>
      <c r="H3416" s="137">
        <v>2.9</v>
      </c>
      <c r="I3416" s="129" t="str">
        <f>LOOKUP(MOD(J3416,360),{0,45,90,135,180,225,270,315},{"N","NE","E","SE","S","SW","W","NW"})</f>
        <v>E</v>
      </c>
      <c r="J3416" s="129">
        <v>98</v>
      </c>
    </row>
    <row r="3417" spans="1:10" x14ac:dyDescent="0.25">
      <c r="A3417" s="107">
        <v>44314</v>
      </c>
      <c r="B3417" s="89" t="s">
        <v>293</v>
      </c>
      <c r="C3417" s="89" t="s">
        <v>53</v>
      </c>
      <c r="D3417" s="89" t="s">
        <v>311</v>
      </c>
      <c r="E3417" s="89" t="s">
        <v>312</v>
      </c>
      <c r="F3417" s="137">
        <v>0.5</v>
      </c>
      <c r="G3417" s="137">
        <v>0.6</v>
      </c>
      <c r="H3417" s="137">
        <v>2.9</v>
      </c>
      <c r="I3417" s="129" t="str">
        <f>LOOKUP(MOD(J3417,360),{0,45,90,135,180,225,270,315},{"N","NE","E","SE","S","SW","W","NW"})</f>
        <v>E</v>
      </c>
      <c r="J3417" s="129">
        <v>123</v>
      </c>
    </row>
    <row r="3418" spans="1:10" x14ac:dyDescent="0.25">
      <c r="A3418" s="107">
        <v>44315</v>
      </c>
      <c r="B3418" s="89" t="s">
        <v>293</v>
      </c>
      <c r="C3418" s="89" t="s">
        <v>53</v>
      </c>
      <c r="D3418" s="89" t="s">
        <v>311</v>
      </c>
      <c r="E3418" s="89" t="s">
        <v>312</v>
      </c>
      <c r="F3418" s="137">
        <v>0</v>
      </c>
      <c r="G3418" s="137">
        <v>0.3</v>
      </c>
      <c r="H3418" s="137">
        <v>2.8</v>
      </c>
      <c r="I3418" s="129" t="str">
        <f>LOOKUP(MOD(J3418,360),{0,45,90,135,180,225,270,315},{"N","NE","E","SE","S","SW","W","NW"})</f>
        <v>E</v>
      </c>
      <c r="J3418" s="129">
        <v>117</v>
      </c>
    </row>
    <row r="3419" spans="1:10" x14ac:dyDescent="0.25">
      <c r="A3419" s="107">
        <v>44316</v>
      </c>
      <c r="B3419" s="89" t="s">
        <v>293</v>
      </c>
      <c r="C3419" s="89" t="s">
        <v>53</v>
      </c>
      <c r="D3419" s="89" t="s">
        <v>311</v>
      </c>
      <c r="E3419" s="89" t="s">
        <v>312</v>
      </c>
      <c r="F3419" s="137">
        <v>0</v>
      </c>
      <c r="G3419" s="137">
        <v>1</v>
      </c>
      <c r="H3419" s="137">
        <v>4</v>
      </c>
      <c r="I3419" s="129" t="str">
        <f>LOOKUP(MOD(J3419,360),{0,45,90,135,180,225,270,315},{"N","NE","E","SE","S","SW","W","NW"})</f>
        <v>E</v>
      </c>
      <c r="J3419" s="129">
        <v>105</v>
      </c>
    </row>
    <row r="3420" spans="1:10" x14ac:dyDescent="0.25">
      <c r="A3420" s="107">
        <v>44317</v>
      </c>
      <c r="B3420" s="89" t="s">
        <v>293</v>
      </c>
      <c r="C3420" s="89" t="s">
        <v>53</v>
      </c>
      <c r="D3420" s="89" t="s">
        <v>311</v>
      </c>
      <c r="E3420" s="89" t="s">
        <v>312</v>
      </c>
      <c r="F3420" s="137">
        <v>0</v>
      </c>
      <c r="G3420" s="137">
        <v>0.9</v>
      </c>
      <c r="H3420" s="137">
        <v>3</v>
      </c>
      <c r="I3420" s="129" t="str">
        <f>LOOKUP(MOD(J3420,360),{0,45,90,135,180,225,270,315},{"N","NE","E","SE","S","SW","W","NW"})</f>
        <v>SE</v>
      </c>
      <c r="J3420" s="129" t="s">
        <v>334</v>
      </c>
    </row>
    <row r="3421" spans="1:10" x14ac:dyDescent="0.25">
      <c r="A3421" s="107">
        <v>44318</v>
      </c>
      <c r="B3421" s="89" t="s">
        <v>293</v>
      </c>
      <c r="C3421" s="89" t="s">
        <v>53</v>
      </c>
      <c r="D3421" s="89" t="s">
        <v>311</v>
      </c>
      <c r="E3421" s="89" t="s">
        <v>312</v>
      </c>
      <c r="F3421" s="137">
        <v>0</v>
      </c>
      <c r="G3421" s="137">
        <v>0.6</v>
      </c>
      <c r="H3421" s="137">
        <v>2.2999999999999998</v>
      </c>
      <c r="I3421" s="129" t="str">
        <f>LOOKUP(MOD(J3421,360),{0,45,90,135,180,225,270,315},{"N","NE","E","SE","S","SW","W","NW"})</f>
        <v>SE</v>
      </c>
      <c r="J3421" s="129" t="s">
        <v>334</v>
      </c>
    </row>
    <row r="3422" spans="1:10" x14ac:dyDescent="0.25">
      <c r="A3422" s="107">
        <v>44319</v>
      </c>
      <c r="B3422" s="89" t="s">
        <v>293</v>
      </c>
      <c r="C3422" s="89" t="s">
        <v>53</v>
      </c>
      <c r="D3422" s="89" t="s">
        <v>311</v>
      </c>
      <c r="E3422" s="89" t="s">
        <v>312</v>
      </c>
      <c r="F3422" s="137">
        <v>0.5</v>
      </c>
      <c r="G3422" s="137">
        <v>1.1000000000000001</v>
      </c>
      <c r="H3422" s="137">
        <v>3.5</v>
      </c>
      <c r="I3422" s="129" t="str">
        <f>LOOKUP(MOD(J3422,360),{0,45,90,135,180,225,270,315},{"N","NE","E","SE","S","SW","W","NW"})</f>
        <v>NW</v>
      </c>
      <c r="J3422" s="129" t="s">
        <v>332</v>
      </c>
    </row>
    <row r="3423" spans="1:10" x14ac:dyDescent="0.25">
      <c r="A3423" s="107">
        <v>44320</v>
      </c>
      <c r="B3423" s="89" t="s">
        <v>293</v>
      </c>
      <c r="C3423" s="89" t="s">
        <v>53</v>
      </c>
      <c r="D3423" s="89" t="s">
        <v>311</v>
      </c>
      <c r="E3423" s="89" t="s">
        <v>312</v>
      </c>
      <c r="F3423" s="137">
        <v>0.5</v>
      </c>
      <c r="G3423" s="137">
        <v>0.9</v>
      </c>
      <c r="H3423" s="137">
        <v>4.0999999999999996</v>
      </c>
      <c r="I3423" s="129" t="str">
        <f>LOOKUP(MOD(J3423,360),{0,45,90,135,180,225,270,315},{"N","NE","E","SE","S","SW","W","NW"})</f>
        <v>NW</v>
      </c>
      <c r="J3423" s="129" t="s">
        <v>332</v>
      </c>
    </row>
    <row r="3424" spans="1:10" x14ac:dyDescent="0.25">
      <c r="A3424" s="107">
        <v>44321</v>
      </c>
      <c r="B3424" s="89" t="s">
        <v>293</v>
      </c>
      <c r="C3424" s="89" t="s">
        <v>53</v>
      </c>
      <c r="D3424" s="89" t="s">
        <v>311</v>
      </c>
      <c r="E3424" s="89" t="s">
        <v>312</v>
      </c>
      <c r="F3424" s="137">
        <v>0</v>
      </c>
      <c r="G3424" s="137">
        <v>0.5</v>
      </c>
      <c r="H3424" s="137">
        <v>2.4</v>
      </c>
      <c r="I3424" s="129" t="str">
        <f>LOOKUP(MOD(J3424,360),{0,45,90,135,180,225,270,315},{"N","NE","E","SE","S","SW","W","NW"})</f>
        <v>SE</v>
      </c>
      <c r="J3424" s="129" t="s">
        <v>334</v>
      </c>
    </row>
    <row r="3425" spans="1:10" x14ac:dyDescent="0.25">
      <c r="A3425" s="107">
        <v>44322</v>
      </c>
      <c r="B3425" s="89" t="s">
        <v>293</v>
      </c>
      <c r="C3425" s="89" t="s">
        <v>53</v>
      </c>
      <c r="D3425" s="89" t="s">
        <v>311</v>
      </c>
      <c r="E3425" s="89" t="s">
        <v>312</v>
      </c>
      <c r="F3425" s="137">
        <v>0</v>
      </c>
      <c r="G3425" s="137">
        <v>0.6</v>
      </c>
      <c r="H3425" s="137">
        <v>4.4000000000000004</v>
      </c>
      <c r="I3425" s="129" t="str">
        <f>LOOKUP(MOD(J3425,360),{0,45,90,135,180,225,270,315},{"N","NE","E","SE","S","SW","W","NW"})</f>
        <v>W</v>
      </c>
      <c r="J3425" s="129" t="s">
        <v>328</v>
      </c>
    </row>
    <row r="3426" spans="1:10" x14ac:dyDescent="0.25">
      <c r="A3426" s="107">
        <v>44323</v>
      </c>
      <c r="B3426" s="89" t="s">
        <v>293</v>
      </c>
      <c r="C3426" s="89" t="s">
        <v>53</v>
      </c>
      <c r="D3426" s="89" t="s">
        <v>311</v>
      </c>
      <c r="E3426" s="89" t="s">
        <v>312</v>
      </c>
      <c r="F3426" s="137">
        <v>0</v>
      </c>
      <c r="G3426" s="137">
        <v>0.5</v>
      </c>
      <c r="H3426" s="137">
        <v>3.5</v>
      </c>
      <c r="I3426" s="129" t="str">
        <f>LOOKUP(MOD(J3426,360),{0,45,90,135,180,225,270,315},{"N","NE","E","SE","S","SW","W","NW"})</f>
        <v>SW</v>
      </c>
      <c r="J3426" s="129" t="s">
        <v>330</v>
      </c>
    </row>
    <row r="3427" spans="1:10" x14ac:dyDescent="0.25">
      <c r="A3427" s="107">
        <v>44324</v>
      </c>
      <c r="B3427" s="89" t="s">
        <v>293</v>
      </c>
      <c r="C3427" s="89" t="s">
        <v>53</v>
      </c>
      <c r="D3427" s="89" t="s">
        <v>311</v>
      </c>
      <c r="E3427" s="89" t="s">
        <v>312</v>
      </c>
      <c r="F3427" s="137">
        <v>0.7</v>
      </c>
      <c r="G3427" s="137">
        <v>2.1</v>
      </c>
      <c r="H3427" s="137">
        <v>4.8</v>
      </c>
      <c r="I3427" s="129" t="str">
        <f>LOOKUP(MOD(J3427,360),{0,45,90,135,180,225,270,315},{"N","NE","E","SE","S","SW","W","NW"})</f>
        <v>W</v>
      </c>
      <c r="J3427" s="129" t="s">
        <v>328</v>
      </c>
    </row>
    <row r="3428" spans="1:10" x14ac:dyDescent="0.25">
      <c r="A3428" s="107">
        <v>44325</v>
      </c>
      <c r="B3428" s="89" t="s">
        <v>293</v>
      </c>
      <c r="C3428" s="89" t="s">
        <v>53</v>
      </c>
      <c r="D3428" s="89" t="s">
        <v>311</v>
      </c>
      <c r="E3428" s="89" t="s">
        <v>312</v>
      </c>
      <c r="F3428" s="137">
        <v>0</v>
      </c>
      <c r="G3428" s="137">
        <v>0.3</v>
      </c>
      <c r="H3428" s="137">
        <v>3</v>
      </c>
      <c r="I3428" s="129" t="str">
        <f>LOOKUP(MOD(J3428,360),{0,45,90,135,180,225,270,315},{"N","NE","E","SE","S","SW","W","NW"})</f>
        <v>SW</v>
      </c>
      <c r="J3428" s="129" t="s">
        <v>330</v>
      </c>
    </row>
    <row r="3429" spans="1:10" x14ac:dyDescent="0.25">
      <c r="A3429" s="107">
        <v>44326</v>
      </c>
      <c r="B3429" s="89" t="s">
        <v>293</v>
      </c>
      <c r="C3429" s="89" t="s">
        <v>53</v>
      </c>
      <c r="D3429" s="89" t="s">
        <v>311</v>
      </c>
      <c r="E3429" s="89" t="s">
        <v>312</v>
      </c>
      <c r="F3429" s="137">
        <v>0.8</v>
      </c>
      <c r="G3429" s="137">
        <v>2.6</v>
      </c>
      <c r="H3429" s="137">
        <v>5.7</v>
      </c>
      <c r="I3429" s="129" t="str">
        <f>LOOKUP(MOD(J3429,360),{0,45,90,135,180,225,270,315},{"N","NE","E","SE","S","SW","W","NW"})</f>
        <v>W</v>
      </c>
      <c r="J3429" s="129" t="s">
        <v>328</v>
      </c>
    </row>
    <row r="3430" spans="1:10" x14ac:dyDescent="0.25">
      <c r="A3430" s="107">
        <v>44327</v>
      </c>
      <c r="B3430" s="89" t="s">
        <v>293</v>
      </c>
      <c r="C3430" s="89" t="s">
        <v>53</v>
      </c>
      <c r="D3430" s="89" t="s">
        <v>311</v>
      </c>
      <c r="E3430" s="89" t="s">
        <v>312</v>
      </c>
      <c r="F3430" s="137">
        <v>0.4</v>
      </c>
      <c r="G3430" s="137">
        <v>1.6</v>
      </c>
      <c r="H3430" s="137">
        <v>5.4</v>
      </c>
      <c r="I3430" s="129" t="str">
        <f>LOOKUP(MOD(J3430,360),{0,45,90,135,180,225,270,315},{"N","NE","E","SE","S","SW","W","NW"})</f>
        <v>W</v>
      </c>
      <c r="J3430" s="129" t="s">
        <v>328</v>
      </c>
    </row>
    <row r="3431" spans="1:10" x14ac:dyDescent="0.25">
      <c r="A3431" s="107">
        <v>44328</v>
      </c>
      <c r="B3431" s="89" t="s">
        <v>293</v>
      </c>
      <c r="C3431" s="89" t="s">
        <v>53</v>
      </c>
      <c r="D3431" s="89" t="s">
        <v>311</v>
      </c>
      <c r="E3431" s="89" t="s">
        <v>312</v>
      </c>
      <c r="F3431" s="137">
        <v>0.5</v>
      </c>
      <c r="G3431" s="137">
        <v>0.2</v>
      </c>
      <c r="H3431" s="137">
        <v>3.6</v>
      </c>
      <c r="I3431" s="129" t="str">
        <f>LOOKUP(MOD(J3431,360),{0,45,90,135,180,225,270,315},{"N","NE","E","SE","S","SW","W","NW"})</f>
        <v>S</v>
      </c>
      <c r="J3431" s="129" t="s">
        <v>333</v>
      </c>
    </row>
    <row r="3432" spans="1:10" x14ac:dyDescent="0.25">
      <c r="A3432" s="107">
        <v>44329</v>
      </c>
      <c r="B3432" s="89" t="s">
        <v>293</v>
      </c>
      <c r="C3432" s="89" t="s">
        <v>53</v>
      </c>
      <c r="D3432" s="89" t="s">
        <v>311</v>
      </c>
      <c r="E3432" s="89" t="s">
        <v>312</v>
      </c>
      <c r="F3432" s="137">
        <v>0.5</v>
      </c>
      <c r="G3432" s="137">
        <v>2.5</v>
      </c>
      <c r="H3432" s="137">
        <v>5.6</v>
      </c>
      <c r="I3432" s="129" t="str">
        <f>LOOKUP(MOD(J3432,360),{0,45,90,135,180,225,270,315},{"N","NE","E","SE","S","SW","W","NW"})</f>
        <v>NW</v>
      </c>
      <c r="J3432" s="129" t="s">
        <v>332</v>
      </c>
    </row>
    <row r="3433" spans="1:10" x14ac:dyDescent="0.25">
      <c r="A3433" s="107">
        <v>44330</v>
      </c>
      <c r="B3433" s="89" t="s">
        <v>293</v>
      </c>
      <c r="C3433" s="89" t="s">
        <v>53</v>
      </c>
      <c r="D3433" s="89" t="s">
        <v>311</v>
      </c>
      <c r="E3433" s="89" t="s">
        <v>312</v>
      </c>
      <c r="F3433" s="137">
        <v>0.9</v>
      </c>
      <c r="G3433" s="137">
        <v>3.9</v>
      </c>
      <c r="H3433" s="137">
        <v>7.2</v>
      </c>
      <c r="I3433" s="129" t="str">
        <f>LOOKUP(MOD(J3433,360),{0,45,90,135,180,225,270,315},{"N","NE","E","SE","S","SW","W","NW"})</f>
        <v>W</v>
      </c>
      <c r="J3433" s="129" t="s">
        <v>328</v>
      </c>
    </row>
    <row r="3434" spans="1:10" x14ac:dyDescent="0.25">
      <c r="A3434" s="107">
        <v>44331</v>
      </c>
      <c r="B3434" s="89" t="s">
        <v>293</v>
      </c>
      <c r="C3434" s="89" t="s">
        <v>53</v>
      </c>
      <c r="D3434" s="89" t="s">
        <v>311</v>
      </c>
      <c r="E3434" s="89" t="s">
        <v>312</v>
      </c>
      <c r="F3434" s="137">
        <v>1.7</v>
      </c>
      <c r="G3434" s="137">
        <v>4.3</v>
      </c>
      <c r="H3434" s="137">
        <v>8.9</v>
      </c>
      <c r="I3434" s="129" t="str">
        <f>LOOKUP(MOD(J3434,360),{0,45,90,135,180,225,270,315},{"N","NE","E","SE","S","SW","W","NW"})</f>
        <v>W</v>
      </c>
      <c r="J3434" s="129" t="s">
        <v>328</v>
      </c>
    </row>
    <row r="3435" spans="1:10" x14ac:dyDescent="0.25">
      <c r="A3435" s="107">
        <v>44332</v>
      </c>
      <c r="B3435" s="89" t="s">
        <v>293</v>
      </c>
      <c r="C3435" s="89" t="s">
        <v>53</v>
      </c>
      <c r="D3435" s="89" t="s">
        <v>311</v>
      </c>
      <c r="E3435" s="89" t="s">
        <v>312</v>
      </c>
      <c r="F3435" s="137">
        <v>1.9</v>
      </c>
      <c r="G3435" s="137">
        <v>3.3</v>
      </c>
      <c r="H3435" s="137">
        <v>6.3</v>
      </c>
      <c r="I3435" s="129" t="str">
        <f>LOOKUP(MOD(J3435,360),{0,45,90,135,180,225,270,315},{"N","NE","E","SE","S","SW","W","NW"})</f>
        <v>W</v>
      </c>
      <c r="J3435" s="129" t="s">
        <v>328</v>
      </c>
    </row>
    <row r="3436" spans="1:10" x14ac:dyDescent="0.25">
      <c r="A3436" s="107">
        <v>44333</v>
      </c>
      <c r="B3436" s="89" t="s">
        <v>293</v>
      </c>
      <c r="C3436" s="89" t="s">
        <v>53</v>
      </c>
      <c r="D3436" s="89" t="s">
        <v>311</v>
      </c>
      <c r="E3436" s="89" t="s">
        <v>312</v>
      </c>
      <c r="F3436" s="137">
        <v>0</v>
      </c>
      <c r="G3436" s="137">
        <v>2.1</v>
      </c>
      <c r="H3436" s="137">
        <v>6.1</v>
      </c>
      <c r="I3436" s="129" t="str">
        <f>LOOKUP(MOD(J3436,360),{0,45,90,135,180,225,270,315},{"N","NE","E","SE","S","SW","W","NW"})</f>
        <v>NW</v>
      </c>
      <c r="J3436" s="129" t="s">
        <v>332</v>
      </c>
    </row>
    <row r="3437" spans="1:10" x14ac:dyDescent="0.25">
      <c r="A3437" s="107">
        <v>44334</v>
      </c>
      <c r="B3437" s="89" t="s">
        <v>293</v>
      </c>
      <c r="C3437" s="89" t="s">
        <v>53</v>
      </c>
      <c r="D3437" s="89" t="s">
        <v>311</v>
      </c>
      <c r="E3437" s="89" t="s">
        <v>312</v>
      </c>
      <c r="F3437" s="137">
        <v>0</v>
      </c>
      <c r="G3437" s="137">
        <v>0.1</v>
      </c>
      <c r="H3437" s="137">
        <v>2.8</v>
      </c>
      <c r="I3437" s="129" t="str">
        <f>LOOKUP(MOD(J3437,360),{0,45,90,135,180,225,270,315},{"N","NE","E","SE","S","SW","W","NW"})</f>
        <v>E</v>
      </c>
      <c r="J3437" s="129" t="s">
        <v>329</v>
      </c>
    </row>
    <row r="3438" spans="1:10" x14ac:dyDescent="0.25">
      <c r="A3438" s="107">
        <v>44335</v>
      </c>
      <c r="B3438" s="89" t="s">
        <v>293</v>
      </c>
      <c r="C3438" s="89" t="s">
        <v>53</v>
      </c>
      <c r="D3438" s="89" t="s">
        <v>311</v>
      </c>
      <c r="E3438" s="89" t="s">
        <v>312</v>
      </c>
      <c r="F3438" s="137">
        <v>0.7</v>
      </c>
      <c r="G3438" s="137">
        <v>1.1000000000000001</v>
      </c>
      <c r="H3438" s="137">
        <v>4.0999999999999996</v>
      </c>
      <c r="I3438" s="129" t="str">
        <f>LOOKUP(MOD(J3438,360),{0,45,90,135,180,225,270,315},{"N","NE","E","SE","S","SW","W","NW"})</f>
        <v>W</v>
      </c>
      <c r="J3438" s="129" t="s">
        <v>328</v>
      </c>
    </row>
    <row r="3439" spans="1:10" x14ac:dyDescent="0.25">
      <c r="A3439" s="107">
        <v>44336</v>
      </c>
      <c r="B3439" s="89" t="s">
        <v>293</v>
      </c>
      <c r="C3439" s="89" t="s">
        <v>53</v>
      </c>
      <c r="D3439" s="89" t="s">
        <v>311</v>
      </c>
      <c r="E3439" s="89" t="s">
        <v>312</v>
      </c>
      <c r="F3439" s="137">
        <v>0.6</v>
      </c>
      <c r="G3439" s="137">
        <v>1.6</v>
      </c>
      <c r="H3439" s="137">
        <v>5.0999999999999996</v>
      </c>
      <c r="I3439" s="129" t="str">
        <f>LOOKUP(MOD(J3439,360),{0,45,90,135,180,225,270,315},{"N","NE","E","SE","S","SW","W","NW"})</f>
        <v>W</v>
      </c>
      <c r="J3439" s="129" t="s">
        <v>328</v>
      </c>
    </row>
    <row r="3440" spans="1:10" x14ac:dyDescent="0.25">
      <c r="A3440" s="107">
        <v>44337</v>
      </c>
      <c r="B3440" s="89" t="s">
        <v>293</v>
      </c>
      <c r="C3440" s="89" t="s">
        <v>53</v>
      </c>
      <c r="D3440" s="89" t="s">
        <v>311</v>
      </c>
      <c r="E3440" s="89" t="s">
        <v>312</v>
      </c>
      <c r="F3440" s="137">
        <v>0</v>
      </c>
      <c r="G3440" s="137">
        <v>0.1</v>
      </c>
      <c r="H3440" s="137">
        <v>2.4</v>
      </c>
      <c r="I3440" s="129" t="str">
        <f>LOOKUP(MOD(J3440,360),{0,45,90,135,180,225,270,315},{"N","NE","E","SE","S","SW","W","NW"})</f>
        <v>SE</v>
      </c>
      <c r="J3440" s="129" t="s">
        <v>334</v>
      </c>
    </row>
    <row r="3441" spans="1:10" x14ac:dyDescent="0.25">
      <c r="A3441" s="107">
        <v>44338</v>
      </c>
      <c r="B3441" s="89" t="s">
        <v>293</v>
      </c>
      <c r="C3441" s="89" t="s">
        <v>53</v>
      </c>
      <c r="D3441" s="89" t="s">
        <v>311</v>
      </c>
      <c r="E3441" s="89" t="s">
        <v>312</v>
      </c>
      <c r="F3441" s="137">
        <v>0</v>
      </c>
      <c r="G3441" s="137">
        <v>0.8</v>
      </c>
      <c r="H3441" s="137">
        <v>2.7</v>
      </c>
      <c r="I3441" s="129" t="str">
        <f>LOOKUP(MOD(J3441,360),{0,45,90,135,180,225,270,315},{"N","NE","E","SE","S","SW","W","NW"})</f>
        <v>E</v>
      </c>
      <c r="J3441" s="129" t="s">
        <v>329</v>
      </c>
    </row>
    <row r="3442" spans="1:10" x14ac:dyDescent="0.25">
      <c r="A3442" s="107">
        <v>44339</v>
      </c>
      <c r="B3442" s="89" t="s">
        <v>293</v>
      </c>
      <c r="C3442" s="89" t="s">
        <v>53</v>
      </c>
      <c r="D3442" s="89" t="s">
        <v>311</v>
      </c>
      <c r="E3442" s="89" t="s">
        <v>312</v>
      </c>
      <c r="F3442" s="137">
        <v>0.4</v>
      </c>
      <c r="G3442" s="137">
        <v>0.2</v>
      </c>
      <c r="H3442" s="137">
        <v>2.5</v>
      </c>
      <c r="I3442" s="129" t="str">
        <f>LOOKUP(MOD(J3442,360),{0,45,90,135,180,225,270,315},{"N","NE","E","SE","S","SW","W","NW"})</f>
        <v>N</v>
      </c>
      <c r="J3442" s="129" t="s">
        <v>337</v>
      </c>
    </row>
    <row r="3443" spans="1:10" x14ac:dyDescent="0.25">
      <c r="A3443" s="107">
        <v>44340</v>
      </c>
      <c r="B3443" s="89" t="s">
        <v>293</v>
      </c>
      <c r="C3443" s="89" t="s">
        <v>53</v>
      </c>
      <c r="D3443" s="89" t="s">
        <v>311</v>
      </c>
      <c r="E3443" s="89" t="s">
        <v>312</v>
      </c>
      <c r="F3443" s="137">
        <v>0</v>
      </c>
      <c r="G3443" s="137">
        <v>0.8</v>
      </c>
      <c r="H3443" s="137">
        <v>3.9</v>
      </c>
      <c r="I3443" s="129" t="str">
        <f>LOOKUP(MOD(J3443,360),{0,45,90,135,180,225,270,315},{"N","NE","E","SE","S","SW","W","NW"})</f>
        <v>E</v>
      </c>
      <c r="J3443" s="129" t="s">
        <v>329</v>
      </c>
    </row>
    <row r="3444" spans="1:10" x14ac:dyDescent="0.25">
      <c r="A3444" s="107">
        <v>44341</v>
      </c>
      <c r="B3444" s="89" t="s">
        <v>293</v>
      </c>
      <c r="C3444" s="89" t="s">
        <v>53</v>
      </c>
      <c r="D3444" s="89" t="s">
        <v>311</v>
      </c>
      <c r="E3444" s="89" t="s">
        <v>312</v>
      </c>
      <c r="F3444" s="137">
        <v>0.5</v>
      </c>
      <c r="G3444" s="137">
        <v>0.5</v>
      </c>
      <c r="H3444" s="137">
        <v>3.1</v>
      </c>
      <c r="I3444" s="129" t="str">
        <f>LOOKUP(MOD(J3444,360),{0,45,90,135,180,225,270,315},{"N","NE","E","SE","S","SW","W","NW"})</f>
        <v>NW</v>
      </c>
      <c r="J3444" s="129" t="s">
        <v>332</v>
      </c>
    </row>
    <row r="3445" spans="1:10" x14ac:dyDescent="0.25">
      <c r="A3445" s="107">
        <v>44342</v>
      </c>
      <c r="B3445" s="89" t="s">
        <v>293</v>
      </c>
      <c r="C3445" s="89" t="s">
        <v>53</v>
      </c>
      <c r="D3445" s="89" t="s">
        <v>311</v>
      </c>
      <c r="E3445" s="89" t="s">
        <v>312</v>
      </c>
      <c r="F3445" s="137">
        <v>0.6</v>
      </c>
      <c r="G3445" s="137">
        <v>2.6</v>
      </c>
      <c r="H3445" s="137">
        <v>6.3</v>
      </c>
      <c r="I3445" s="129" t="str">
        <f>LOOKUP(MOD(J3445,360),{0,45,90,135,180,225,270,315},{"N","NE","E","SE","S","SW","W","NW"})</f>
        <v>W</v>
      </c>
      <c r="J3445" s="129" t="s">
        <v>328</v>
      </c>
    </row>
    <row r="3446" spans="1:10" x14ac:dyDescent="0.25">
      <c r="A3446" s="107">
        <v>44343</v>
      </c>
      <c r="B3446" s="89" t="s">
        <v>293</v>
      </c>
      <c r="C3446" s="89" t="s">
        <v>53</v>
      </c>
      <c r="D3446" s="89" t="s">
        <v>311</v>
      </c>
      <c r="E3446" s="89" t="s">
        <v>312</v>
      </c>
      <c r="F3446" s="137">
        <v>0.8</v>
      </c>
      <c r="G3446" s="137">
        <v>2.2000000000000002</v>
      </c>
      <c r="H3446" s="137">
        <v>4.9000000000000004</v>
      </c>
      <c r="I3446" s="129" t="str">
        <f>LOOKUP(MOD(J3446,360),{0,45,90,135,180,225,270,315},{"N","NE","E","SE","S","SW","W","NW"})</f>
        <v>W</v>
      </c>
      <c r="J3446" s="129" t="s">
        <v>328</v>
      </c>
    </row>
    <row r="3447" spans="1:10" x14ac:dyDescent="0.25">
      <c r="A3447" s="107">
        <v>44344</v>
      </c>
      <c r="B3447" s="89" t="s">
        <v>293</v>
      </c>
      <c r="C3447" s="89" t="s">
        <v>53</v>
      </c>
      <c r="D3447" s="89" t="s">
        <v>311</v>
      </c>
      <c r="E3447" s="89" t="s">
        <v>312</v>
      </c>
      <c r="F3447" s="137">
        <v>0.6</v>
      </c>
      <c r="G3447" s="137">
        <v>0.8</v>
      </c>
      <c r="H3447" s="137">
        <v>5.6</v>
      </c>
      <c r="I3447" s="129" t="str">
        <f>LOOKUP(MOD(J3447,360),{0,45,90,135,180,225,270,315},{"N","NE","E","SE","S","SW","W","NW"})</f>
        <v>W</v>
      </c>
      <c r="J3447" s="129" t="s">
        <v>328</v>
      </c>
    </row>
    <row r="3448" spans="1:10" x14ac:dyDescent="0.25">
      <c r="A3448" s="107">
        <v>44345</v>
      </c>
      <c r="B3448" s="89" t="s">
        <v>293</v>
      </c>
      <c r="C3448" s="89" t="s">
        <v>53</v>
      </c>
      <c r="D3448" s="89" t="s">
        <v>311</v>
      </c>
      <c r="E3448" s="89" t="s">
        <v>312</v>
      </c>
      <c r="F3448" s="137">
        <v>0.2</v>
      </c>
      <c r="G3448" s="137">
        <v>1.4</v>
      </c>
      <c r="H3448" s="137">
        <v>4.3</v>
      </c>
      <c r="I3448" s="129" t="str">
        <f>LOOKUP(MOD(J3448,360),{0,45,90,135,180,225,270,315},{"N","NE","E","SE","S","SW","W","NW"})</f>
        <v>S</v>
      </c>
      <c r="J3448" s="129" t="s">
        <v>333</v>
      </c>
    </row>
    <row r="3449" spans="1:10" x14ac:dyDescent="0.25">
      <c r="A3449" s="107">
        <v>44346</v>
      </c>
      <c r="B3449" s="89" t="s">
        <v>293</v>
      </c>
      <c r="C3449" s="89" t="s">
        <v>53</v>
      </c>
      <c r="D3449" s="89" t="s">
        <v>311</v>
      </c>
      <c r="E3449" s="89" t="s">
        <v>312</v>
      </c>
      <c r="F3449" s="137">
        <v>0</v>
      </c>
      <c r="G3449" s="137">
        <v>0.9</v>
      </c>
      <c r="H3449" s="137">
        <v>3.4</v>
      </c>
      <c r="I3449" s="129" t="str">
        <f>LOOKUP(MOD(J3449,360),{0,45,90,135,180,225,270,315},{"N","NE","E","SE","S","SW","W","NW"})</f>
        <v>SE</v>
      </c>
      <c r="J3449" s="129" t="s">
        <v>334</v>
      </c>
    </row>
    <row r="3450" spans="1:10" x14ac:dyDescent="0.25">
      <c r="A3450" s="107">
        <v>44347</v>
      </c>
      <c r="B3450" s="89" t="s">
        <v>293</v>
      </c>
      <c r="C3450" s="89" t="s">
        <v>53</v>
      </c>
      <c r="D3450" s="89" t="s">
        <v>311</v>
      </c>
      <c r="E3450" s="89" t="s">
        <v>312</v>
      </c>
      <c r="F3450" s="137">
        <v>0</v>
      </c>
      <c r="G3450" s="137">
        <v>0.3</v>
      </c>
      <c r="H3450" s="137">
        <v>2.5</v>
      </c>
      <c r="I3450" s="129" t="str">
        <f>LOOKUP(MOD(J3450,360),{0,45,90,135,180,225,270,315},{"N","NE","E","SE","S","SW","W","NW"})</f>
        <v>SE</v>
      </c>
      <c r="J3450" s="129" t="s">
        <v>334</v>
      </c>
    </row>
    <row r="3451" spans="1:10" x14ac:dyDescent="0.25">
      <c r="A3451" s="107">
        <v>44348</v>
      </c>
      <c r="B3451" s="89" t="s">
        <v>293</v>
      </c>
      <c r="C3451" s="89" t="s">
        <v>53</v>
      </c>
      <c r="D3451" s="89" t="s">
        <v>311</v>
      </c>
      <c r="E3451" s="89" t="s">
        <v>312</v>
      </c>
      <c r="F3451" s="72">
        <v>0.5</v>
      </c>
      <c r="G3451" s="72">
        <v>1.5</v>
      </c>
      <c r="H3451" s="72">
        <v>4.0999999999999996</v>
      </c>
      <c r="I3451" s="129" t="str">
        <f>LOOKUP(MOD(J3451,360),{0,45,90,135,180,225,270,315},{"N","NE","E","SE","S","SW","W","NW"})</f>
        <v>W</v>
      </c>
      <c r="J3451" s="129">
        <v>290</v>
      </c>
    </row>
    <row r="3452" spans="1:10" x14ac:dyDescent="0.25">
      <c r="A3452" s="107">
        <v>44349</v>
      </c>
      <c r="B3452" s="89" t="s">
        <v>293</v>
      </c>
      <c r="C3452" s="89" t="s">
        <v>53</v>
      </c>
      <c r="D3452" s="89" t="s">
        <v>311</v>
      </c>
      <c r="E3452" s="89" t="s">
        <v>312</v>
      </c>
      <c r="F3452" s="72">
        <v>0.1</v>
      </c>
      <c r="G3452" s="72">
        <v>0.6</v>
      </c>
      <c r="H3452" s="72">
        <v>2.7</v>
      </c>
      <c r="I3452" s="129" t="str">
        <f>LOOKUP(MOD(J3452,360),{0,45,90,135,180,225,270,315},{"N","NE","E","SE","S","SW","W","NW"})</f>
        <v>W</v>
      </c>
      <c r="J3452" s="129">
        <v>314</v>
      </c>
    </row>
    <row r="3453" spans="1:10" x14ac:dyDescent="0.25">
      <c r="A3453" s="107">
        <v>44350</v>
      </c>
      <c r="B3453" s="89" t="s">
        <v>293</v>
      </c>
      <c r="C3453" s="89" t="s">
        <v>53</v>
      </c>
      <c r="D3453" s="89" t="s">
        <v>311</v>
      </c>
      <c r="E3453" s="89" t="s">
        <v>312</v>
      </c>
      <c r="F3453" s="72">
        <v>0</v>
      </c>
      <c r="G3453" s="72">
        <v>0.8</v>
      </c>
      <c r="H3453" s="72">
        <v>6.1</v>
      </c>
      <c r="I3453" s="129" t="str">
        <f>LOOKUP(MOD(J3453,360),{0,45,90,135,180,225,270,315},{"N","NE","E","SE","S","SW","W","NW"})</f>
        <v>W</v>
      </c>
      <c r="J3453" s="129">
        <v>300</v>
      </c>
    </row>
    <row r="3454" spans="1:10" x14ac:dyDescent="0.25">
      <c r="A3454" s="107">
        <v>44351</v>
      </c>
      <c r="B3454" s="89" t="s">
        <v>293</v>
      </c>
      <c r="C3454" s="89" t="s">
        <v>53</v>
      </c>
      <c r="D3454" s="89" t="s">
        <v>311</v>
      </c>
      <c r="E3454" s="89" t="s">
        <v>312</v>
      </c>
      <c r="F3454" s="72">
        <v>1.2</v>
      </c>
      <c r="G3454" s="72">
        <v>3.9</v>
      </c>
      <c r="H3454" s="72">
        <v>6.8</v>
      </c>
      <c r="I3454" s="129" t="str">
        <f>LOOKUP(MOD(J3454,360),{0,45,90,135,180,225,270,315},{"N","NE","E","SE","S","SW","W","NW"})</f>
        <v>W</v>
      </c>
      <c r="J3454" s="129">
        <v>288</v>
      </c>
    </row>
    <row r="3455" spans="1:10" x14ac:dyDescent="0.25">
      <c r="A3455" s="107">
        <v>44352</v>
      </c>
      <c r="B3455" s="89" t="s">
        <v>293</v>
      </c>
      <c r="C3455" s="89" t="s">
        <v>53</v>
      </c>
      <c r="D3455" s="89" t="s">
        <v>311</v>
      </c>
      <c r="E3455" s="89" t="s">
        <v>312</v>
      </c>
      <c r="F3455" s="72">
        <v>0.5</v>
      </c>
      <c r="G3455" s="72">
        <v>1.7</v>
      </c>
      <c r="H3455" s="72">
        <v>5.0999999999999996</v>
      </c>
      <c r="I3455" s="129" t="str">
        <f>LOOKUP(MOD(J3455,360),{0,45,90,135,180,225,270,315},{"N","NE","E","SE","S","SW","W","NW"})</f>
        <v>W</v>
      </c>
      <c r="J3455" s="129">
        <v>282</v>
      </c>
    </row>
    <row r="3456" spans="1:10" x14ac:dyDescent="0.25">
      <c r="A3456" s="107">
        <v>44353</v>
      </c>
      <c r="B3456" s="89" t="s">
        <v>293</v>
      </c>
      <c r="C3456" s="89" t="s">
        <v>53</v>
      </c>
      <c r="D3456" s="89" t="s">
        <v>311</v>
      </c>
      <c r="E3456" s="89" t="s">
        <v>312</v>
      </c>
      <c r="F3456" s="72">
        <v>0</v>
      </c>
      <c r="G3456" s="72">
        <v>2.1</v>
      </c>
      <c r="H3456" s="72">
        <v>5.5</v>
      </c>
      <c r="I3456" s="129" t="str">
        <f>LOOKUP(MOD(J3456,360),{0,45,90,135,180,225,270,315},{"N","NE","E","SE","S","SW","W","NW"})</f>
        <v>W</v>
      </c>
      <c r="J3456" s="129">
        <v>287</v>
      </c>
    </row>
    <row r="3457" spans="1:10" x14ac:dyDescent="0.25">
      <c r="A3457" s="107">
        <v>44354</v>
      </c>
      <c r="B3457" s="89" t="s">
        <v>293</v>
      </c>
      <c r="C3457" s="89" t="s">
        <v>53</v>
      </c>
      <c r="D3457" s="89" t="s">
        <v>311</v>
      </c>
      <c r="E3457" s="89" t="s">
        <v>312</v>
      </c>
      <c r="F3457" s="72">
        <v>0.5</v>
      </c>
      <c r="G3457" s="72">
        <v>1.3</v>
      </c>
      <c r="H3457" s="72">
        <v>3.2</v>
      </c>
      <c r="I3457" s="129" t="str">
        <f>LOOKUP(MOD(J3457,360),{0,45,90,135,180,225,270,315},{"N","NE","E","SE","S","SW","W","NW"})</f>
        <v>W</v>
      </c>
      <c r="J3457" s="129">
        <v>300</v>
      </c>
    </row>
    <row r="3458" spans="1:10" x14ac:dyDescent="0.25">
      <c r="A3458" s="107">
        <v>44355</v>
      </c>
      <c r="B3458" s="89" t="s">
        <v>293</v>
      </c>
      <c r="C3458" s="89" t="s">
        <v>53</v>
      </c>
      <c r="D3458" s="89" t="s">
        <v>311</v>
      </c>
      <c r="E3458" s="89" t="s">
        <v>312</v>
      </c>
      <c r="F3458" s="72">
        <v>0.3</v>
      </c>
      <c r="G3458" s="72">
        <v>0.5</v>
      </c>
      <c r="H3458" s="72">
        <v>4.5999999999999996</v>
      </c>
      <c r="I3458" s="129" t="str">
        <f>LOOKUP(MOD(J3458,360),{0,45,90,135,180,225,270,315},{"N","NE","E","SE","S","SW","W","NW"})</f>
        <v>W</v>
      </c>
      <c r="J3458" s="129">
        <v>299</v>
      </c>
    </row>
    <row r="3459" spans="1:10" x14ac:dyDescent="0.25">
      <c r="A3459" s="107">
        <v>44356</v>
      </c>
      <c r="B3459" s="89" t="s">
        <v>293</v>
      </c>
      <c r="C3459" s="89" t="s">
        <v>53</v>
      </c>
      <c r="D3459" s="89" t="s">
        <v>311</v>
      </c>
      <c r="E3459" s="89" t="s">
        <v>312</v>
      </c>
      <c r="F3459" s="72">
        <v>1.3</v>
      </c>
      <c r="G3459" s="72">
        <v>4.4000000000000004</v>
      </c>
      <c r="H3459" s="72">
        <v>8.6</v>
      </c>
      <c r="I3459" s="129" t="str">
        <f>LOOKUP(MOD(J3459,360),{0,45,90,135,180,225,270,315},{"N","NE","E","SE","S","SW","W","NW"})</f>
        <v>W</v>
      </c>
      <c r="J3459" s="129">
        <v>297</v>
      </c>
    </row>
    <row r="3460" spans="1:10" x14ac:dyDescent="0.25">
      <c r="A3460" s="107">
        <v>44357</v>
      </c>
      <c r="B3460" s="89" t="s">
        <v>293</v>
      </c>
      <c r="C3460" s="89" t="s">
        <v>53</v>
      </c>
      <c r="D3460" s="89" t="s">
        <v>311</v>
      </c>
      <c r="E3460" s="89" t="s">
        <v>312</v>
      </c>
      <c r="F3460" s="72">
        <v>0.4</v>
      </c>
      <c r="G3460" s="72">
        <v>1.8</v>
      </c>
      <c r="H3460" s="72">
        <v>5.4</v>
      </c>
      <c r="I3460" s="129" t="str">
        <f>LOOKUP(MOD(J3460,360),{0,45,90,135,180,225,270,315},{"N","NE","E","SE","S","SW","W","NW"})</f>
        <v>NW</v>
      </c>
      <c r="J3460" s="129">
        <v>328</v>
      </c>
    </row>
    <row r="3461" spans="1:10" x14ac:dyDescent="0.25">
      <c r="A3461" s="107">
        <v>44358</v>
      </c>
      <c r="B3461" s="89" t="s">
        <v>293</v>
      </c>
      <c r="C3461" s="89" t="s">
        <v>53</v>
      </c>
      <c r="D3461" s="89" t="s">
        <v>311</v>
      </c>
      <c r="E3461" s="89" t="s">
        <v>312</v>
      </c>
      <c r="F3461" s="72">
        <v>1.7</v>
      </c>
      <c r="G3461" s="72">
        <v>4.5</v>
      </c>
      <c r="H3461" s="72">
        <v>7.6</v>
      </c>
      <c r="I3461" s="129" t="str">
        <f>LOOKUP(MOD(J3461,360),{0,45,90,135,180,225,270,315},{"N","NE","E","SE","S","SW","W","NW"})</f>
        <v>W</v>
      </c>
      <c r="J3461" s="129">
        <v>289</v>
      </c>
    </row>
    <row r="3462" spans="1:10" x14ac:dyDescent="0.25">
      <c r="A3462" s="107">
        <v>44359</v>
      </c>
      <c r="B3462" s="89" t="s">
        <v>293</v>
      </c>
      <c r="C3462" s="89" t="s">
        <v>53</v>
      </c>
      <c r="D3462" s="89" t="s">
        <v>311</v>
      </c>
      <c r="E3462" s="89" t="s">
        <v>312</v>
      </c>
      <c r="F3462" s="72">
        <v>0</v>
      </c>
      <c r="G3462" s="72">
        <v>4.4000000000000004</v>
      </c>
      <c r="H3462" s="72">
        <v>7.9</v>
      </c>
      <c r="I3462" s="129" t="str">
        <f>LOOKUP(MOD(J3462,360),{0,45,90,135,180,225,270,315},{"N","NE","E","SE","S","SW","W","NW"})</f>
        <v>W</v>
      </c>
      <c r="J3462" s="129">
        <v>292</v>
      </c>
    </row>
    <row r="3463" spans="1:10" x14ac:dyDescent="0.25">
      <c r="A3463" s="107">
        <v>44360</v>
      </c>
      <c r="B3463" s="89" t="s">
        <v>293</v>
      </c>
      <c r="C3463" s="89" t="s">
        <v>53</v>
      </c>
      <c r="D3463" s="89" t="s">
        <v>311</v>
      </c>
      <c r="E3463" s="89" t="s">
        <v>312</v>
      </c>
      <c r="F3463" s="72">
        <v>1.1000000000000001</v>
      </c>
      <c r="G3463" s="72">
        <v>4</v>
      </c>
      <c r="H3463" s="72">
        <v>8.4</v>
      </c>
      <c r="I3463" s="129" t="str">
        <f>LOOKUP(MOD(J3463,360),{0,45,90,135,180,225,270,315},{"N","NE","E","SE","S","SW","W","NW"})</f>
        <v>W</v>
      </c>
      <c r="J3463" s="129">
        <v>300</v>
      </c>
    </row>
    <row r="3464" spans="1:10" x14ac:dyDescent="0.25">
      <c r="A3464" s="107">
        <v>44361</v>
      </c>
      <c r="B3464" s="89" t="s">
        <v>293</v>
      </c>
      <c r="C3464" s="89" t="s">
        <v>53</v>
      </c>
      <c r="D3464" s="89" t="s">
        <v>311</v>
      </c>
      <c r="E3464" s="89" t="s">
        <v>312</v>
      </c>
      <c r="F3464" s="72">
        <v>0.5</v>
      </c>
      <c r="G3464" s="72">
        <v>1.8</v>
      </c>
      <c r="H3464" s="72">
        <v>5.0999999999999996</v>
      </c>
      <c r="I3464" s="129" t="str">
        <f>LOOKUP(MOD(J3464,360),{0,45,90,135,180,225,270,315},{"N","NE","E","SE","S","SW","W","NW"})</f>
        <v>W</v>
      </c>
      <c r="J3464" s="129">
        <v>292</v>
      </c>
    </row>
    <row r="3465" spans="1:10" x14ac:dyDescent="0.25">
      <c r="A3465" s="107">
        <v>44362</v>
      </c>
      <c r="B3465" s="89" t="s">
        <v>293</v>
      </c>
      <c r="C3465" s="89" t="s">
        <v>53</v>
      </c>
      <c r="D3465" s="89" t="s">
        <v>311</v>
      </c>
      <c r="E3465" s="89" t="s">
        <v>312</v>
      </c>
      <c r="F3465" s="72">
        <v>0</v>
      </c>
      <c r="G3465" s="72">
        <v>0.9</v>
      </c>
      <c r="H3465" s="72">
        <v>2.9</v>
      </c>
      <c r="I3465" s="129" t="str">
        <f>LOOKUP(MOD(J3465,360),{0,45,90,135,180,225,270,315},{"N","NE","E","SE","S","SW","W","NW"})</f>
        <v>W</v>
      </c>
      <c r="J3465" s="129">
        <v>281</v>
      </c>
    </row>
    <row r="3466" spans="1:10" x14ac:dyDescent="0.25">
      <c r="A3466" s="107">
        <v>44363</v>
      </c>
      <c r="B3466" s="89" t="s">
        <v>293</v>
      </c>
      <c r="C3466" s="89" t="s">
        <v>53</v>
      </c>
      <c r="D3466" s="89" t="s">
        <v>311</v>
      </c>
      <c r="E3466" s="89" t="s">
        <v>312</v>
      </c>
      <c r="F3466" s="72">
        <v>0</v>
      </c>
      <c r="G3466" s="72">
        <v>0.2</v>
      </c>
      <c r="H3466" s="72">
        <v>2.5</v>
      </c>
      <c r="I3466" s="129" t="str">
        <f>LOOKUP(MOD(J3466,360),{0,45,90,135,180,225,270,315},{"N","NE","E","SE","S","SW","W","NW"})</f>
        <v>W</v>
      </c>
      <c r="J3466" s="129">
        <v>273</v>
      </c>
    </row>
    <row r="3467" spans="1:10" x14ac:dyDescent="0.25">
      <c r="A3467" s="107">
        <v>44364</v>
      </c>
      <c r="B3467" s="89" t="s">
        <v>293</v>
      </c>
      <c r="C3467" s="89" t="s">
        <v>53</v>
      </c>
      <c r="D3467" s="89" t="s">
        <v>311</v>
      </c>
      <c r="E3467" s="89" t="s">
        <v>312</v>
      </c>
      <c r="F3467" s="72">
        <v>2.2000000000000002</v>
      </c>
      <c r="G3467" s="72">
        <v>5.5</v>
      </c>
      <c r="H3467" s="72">
        <v>9.1</v>
      </c>
      <c r="I3467" s="129" t="str">
        <f>LOOKUP(MOD(J3467,360),{0,45,90,135,180,225,270,315},{"N","NE","E","SE","S","SW","W","NW"})</f>
        <v>W</v>
      </c>
      <c r="J3467" s="129">
        <v>285</v>
      </c>
    </row>
    <row r="3468" spans="1:10" x14ac:dyDescent="0.25">
      <c r="A3468" s="107">
        <v>44365</v>
      </c>
      <c r="B3468" s="89" t="s">
        <v>293</v>
      </c>
      <c r="C3468" s="89" t="s">
        <v>53</v>
      </c>
      <c r="D3468" s="89" t="s">
        <v>311</v>
      </c>
      <c r="E3468" s="89" t="s">
        <v>312</v>
      </c>
      <c r="F3468" s="72">
        <v>3.7</v>
      </c>
      <c r="G3468" s="72">
        <v>5.5</v>
      </c>
      <c r="H3468" s="72">
        <v>8.1999999999999993</v>
      </c>
      <c r="I3468" s="129" t="str">
        <f>LOOKUP(MOD(J3468,360),{0,45,90,135,180,225,270,315},{"N","NE","E","SE","S","SW","W","NW"})</f>
        <v>W</v>
      </c>
      <c r="J3468" s="129">
        <v>289</v>
      </c>
    </row>
    <row r="3469" spans="1:10" x14ac:dyDescent="0.25">
      <c r="A3469" s="107">
        <v>44366</v>
      </c>
      <c r="B3469" s="89" t="s">
        <v>293</v>
      </c>
      <c r="C3469" s="89" t="s">
        <v>53</v>
      </c>
      <c r="D3469" s="89" t="s">
        <v>311</v>
      </c>
      <c r="E3469" s="89" t="s">
        <v>312</v>
      </c>
      <c r="F3469" s="72">
        <v>0.6</v>
      </c>
      <c r="G3469" s="72">
        <v>2.9</v>
      </c>
      <c r="H3469" s="72">
        <v>7.2</v>
      </c>
      <c r="I3469" s="129" t="str">
        <f>LOOKUP(MOD(J3469,360),{0,45,90,135,180,225,270,315},{"N","NE","E","SE","S","SW","W","NW"})</f>
        <v>W</v>
      </c>
      <c r="J3469" s="129">
        <v>283</v>
      </c>
    </row>
    <row r="3470" spans="1:10" x14ac:dyDescent="0.25">
      <c r="A3470" s="107">
        <v>44367</v>
      </c>
      <c r="B3470" s="89" t="s">
        <v>293</v>
      </c>
      <c r="C3470" s="89" t="s">
        <v>53</v>
      </c>
      <c r="D3470" s="89" t="s">
        <v>311</v>
      </c>
      <c r="E3470" s="89" t="s">
        <v>312</v>
      </c>
      <c r="F3470" s="72">
        <v>0.7</v>
      </c>
      <c r="G3470" s="72">
        <v>2.1</v>
      </c>
      <c r="H3470" s="72">
        <v>4.9000000000000004</v>
      </c>
      <c r="I3470" s="129" t="str">
        <f>LOOKUP(MOD(J3470,360),{0,45,90,135,180,225,270,315},{"N","NE","E","SE","S","SW","W","NW"})</f>
        <v>SE</v>
      </c>
      <c r="J3470" s="129">
        <v>161</v>
      </c>
    </row>
    <row r="3471" spans="1:10" x14ac:dyDescent="0.25">
      <c r="A3471" s="107">
        <v>44368</v>
      </c>
      <c r="B3471" s="89" t="s">
        <v>293</v>
      </c>
      <c r="C3471" s="89" t="s">
        <v>53</v>
      </c>
      <c r="D3471" s="89" t="s">
        <v>311</v>
      </c>
      <c r="E3471" s="89" t="s">
        <v>312</v>
      </c>
      <c r="F3471" s="72">
        <v>0</v>
      </c>
      <c r="G3471" s="72">
        <v>0.6</v>
      </c>
      <c r="H3471" s="72">
        <v>2.5</v>
      </c>
      <c r="I3471" s="129" t="str">
        <f>LOOKUP(MOD(J3471,360),{0,45,90,135,180,225,270,315},{"N","NE","E","SE","S","SW","W","NW"})</f>
        <v>E</v>
      </c>
      <c r="J3471" s="129">
        <v>120</v>
      </c>
    </row>
    <row r="3472" spans="1:10" x14ac:dyDescent="0.25">
      <c r="A3472" s="107">
        <v>44369</v>
      </c>
      <c r="B3472" s="89" t="s">
        <v>293</v>
      </c>
      <c r="C3472" s="89" t="s">
        <v>53</v>
      </c>
      <c r="D3472" s="89" t="s">
        <v>311</v>
      </c>
      <c r="E3472" s="89" t="s">
        <v>312</v>
      </c>
      <c r="F3472" s="72">
        <v>0.5</v>
      </c>
      <c r="G3472" s="72">
        <v>0.8</v>
      </c>
      <c r="H3472" s="72">
        <v>3.3</v>
      </c>
      <c r="I3472" s="129" t="str">
        <f>LOOKUP(MOD(J3472,360),{0,45,90,135,180,225,270,315},{"N","NE","E","SE","S","SW","W","NW"})</f>
        <v>E</v>
      </c>
      <c r="J3472" s="129">
        <v>120</v>
      </c>
    </row>
    <row r="3473" spans="1:10" x14ac:dyDescent="0.25">
      <c r="A3473" s="107">
        <v>44370</v>
      </c>
      <c r="B3473" s="89" t="s">
        <v>293</v>
      </c>
      <c r="C3473" s="89" t="s">
        <v>53</v>
      </c>
      <c r="D3473" s="89" t="s">
        <v>311</v>
      </c>
      <c r="E3473" s="89" t="s">
        <v>312</v>
      </c>
      <c r="F3473" s="72">
        <v>0</v>
      </c>
      <c r="G3473" s="72">
        <v>0.1</v>
      </c>
      <c r="H3473" s="72">
        <v>2.2000000000000002</v>
      </c>
      <c r="I3473" s="129" t="str">
        <f>LOOKUP(MOD(J3473,360),{0,45,90,135,180,225,270,315},{"N","NE","E","SE","S","SW","W","NW"})</f>
        <v>SE</v>
      </c>
      <c r="J3473" s="129">
        <v>167</v>
      </c>
    </row>
    <row r="3474" spans="1:10" x14ac:dyDescent="0.25">
      <c r="A3474" s="107">
        <v>44371</v>
      </c>
      <c r="B3474" s="89" t="s">
        <v>293</v>
      </c>
      <c r="C3474" s="89" t="s">
        <v>53</v>
      </c>
      <c r="D3474" s="89" t="s">
        <v>311</v>
      </c>
      <c r="E3474" s="89" t="s">
        <v>312</v>
      </c>
      <c r="F3474" s="72">
        <v>0</v>
      </c>
      <c r="G3474" s="72">
        <v>3.2</v>
      </c>
      <c r="H3474" s="72">
        <v>8.9</v>
      </c>
      <c r="I3474" s="129" t="str">
        <f>LOOKUP(MOD(J3474,360),{0,45,90,135,180,225,270,315},{"N","NE","E","SE","S","SW","W","NW"})</f>
        <v>W</v>
      </c>
      <c r="J3474" s="129">
        <v>303</v>
      </c>
    </row>
    <row r="3475" spans="1:10" x14ac:dyDescent="0.25">
      <c r="A3475" s="107">
        <v>44372</v>
      </c>
      <c r="B3475" s="89" t="s">
        <v>293</v>
      </c>
      <c r="C3475" s="89" t="s">
        <v>53</v>
      </c>
      <c r="D3475" s="89" t="s">
        <v>311</v>
      </c>
      <c r="E3475" s="89" t="s">
        <v>312</v>
      </c>
      <c r="F3475" s="72">
        <v>0</v>
      </c>
      <c r="G3475" s="72">
        <v>2.6</v>
      </c>
      <c r="H3475" s="72">
        <v>6.4</v>
      </c>
      <c r="I3475" s="129" t="str">
        <f>LOOKUP(MOD(J3475,360),{0,45,90,135,180,225,270,315},{"N","NE","E","SE","S","SW","W","NW"})</f>
        <v>W</v>
      </c>
      <c r="J3475" s="129">
        <v>284</v>
      </c>
    </row>
    <row r="3476" spans="1:10" x14ac:dyDescent="0.25">
      <c r="A3476" s="107">
        <v>44373</v>
      </c>
      <c r="B3476" s="89" t="s">
        <v>293</v>
      </c>
      <c r="C3476" s="89" t="s">
        <v>53</v>
      </c>
      <c r="D3476" s="89" t="s">
        <v>311</v>
      </c>
      <c r="E3476" s="89" t="s">
        <v>312</v>
      </c>
      <c r="F3476" s="72">
        <v>0.9</v>
      </c>
      <c r="G3476" s="72">
        <v>3.3</v>
      </c>
      <c r="H3476" s="72">
        <v>7.5</v>
      </c>
      <c r="I3476" s="129" t="str">
        <f>LOOKUP(MOD(J3476,360),{0,45,90,135,180,225,270,315},{"N","NE","E","SE","S","SW","W","NW"})</f>
        <v>W</v>
      </c>
      <c r="J3476" s="129">
        <v>287</v>
      </c>
    </row>
    <row r="3477" spans="1:10" x14ac:dyDescent="0.25">
      <c r="A3477" s="107">
        <v>44374</v>
      </c>
      <c r="B3477" s="89" t="s">
        <v>293</v>
      </c>
      <c r="C3477" s="89" t="s">
        <v>53</v>
      </c>
      <c r="D3477" s="89" t="s">
        <v>311</v>
      </c>
      <c r="E3477" s="89" t="s">
        <v>312</v>
      </c>
      <c r="F3477" s="72">
        <v>0.5</v>
      </c>
      <c r="G3477" s="72">
        <v>1.9</v>
      </c>
      <c r="H3477" s="72">
        <v>4.2</v>
      </c>
      <c r="I3477" s="129" t="str">
        <f>LOOKUP(MOD(J3477,360),{0,45,90,135,180,225,270,315},{"N","NE","E","SE","S","SW","W","NW"})</f>
        <v>W</v>
      </c>
      <c r="J3477" s="129">
        <v>296</v>
      </c>
    </row>
    <row r="3478" spans="1:10" x14ac:dyDescent="0.25">
      <c r="A3478" s="107">
        <v>44375</v>
      </c>
      <c r="B3478" s="89" t="s">
        <v>293</v>
      </c>
      <c r="C3478" s="89" t="s">
        <v>53</v>
      </c>
      <c r="D3478" s="89" t="s">
        <v>311</v>
      </c>
      <c r="E3478" s="89" t="s">
        <v>312</v>
      </c>
      <c r="F3478" s="72">
        <v>0</v>
      </c>
      <c r="G3478" s="72">
        <v>0.5</v>
      </c>
      <c r="H3478" s="72">
        <v>2.4</v>
      </c>
      <c r="I3478" s="129" t="str">
        <f>LOOKUP(MOD(J3478,360),{0,45,90,135,180,225,270,315},{"N","NE","E","SE","S","SW","W","NW"})</f>
        <v>NW</v>
      </c>
      <c r="J3478" s="129">
        <v>356</v>
      </c>
    </row>
    <row r="3479" spans="1:10" x14ac:dyDescent="0.25">
      <c r="A3479" s="107">
        <v>44376</v>
      </c>
      <c r="B3479" s="89" t="s">
        <v>293</v>
      </c>
      <c r="C3479" s="89" t="s">
        <v>53</v>
      </c>
      <c r="D3479" s="89" t="s">
        <v>311</v>
      </c>
      <c r="E3479" s="89" t="s">
        <v>312</v>
      </c>
      <c r="F3479" s="72">
        <v>0</v>
      </c>
      <c r="G3479" s="72">
        <v>1.2</v>
      </c>
      <c r="H3479" s="72">
        <v>3.5</v>
      </c>
      <c r="I3479" s="129" t="str">
        <f>LOOKUP(MOD(J3479,360),{0,45,90,135,180,225,270,315},{"N","NE","E","SE","S","SW","W","NW"})</f>
        <v>SE</v>
      </c>
      <c r="J3479" s="129">
        <v>147</v>
      </c>
    </row>
    <row r="3480" spans="1:10" x14ac:dyDescent="0.25">
      <c r="A3480" s="107">
        <v>44377</v>
      </c>
      <c r="B3480" s="89" t="s">
        <v>293</v>
      </c>
      <c r="C3480" s="89" t="s">
        <v>53</v>
      </c>
      <c r="D3480" s="89" t="s">
        <v>311</v>
      </c>
      <c r="E3480" s="89" t="s">
        <v>312</v>
      </c>
      <c r="F3480" s="72">
        <v>0</v>
      </c>
      <c r="G3480" s="72">
        <v>0.5</v>
      </c>
      <c r="H3480" s="72">
        <v>1.7</v>
      </c>
      <c r="I3480" s="129" t="str">
        <f>LOOKUP(MOD(J3480,360),{0,45,90,135,180,225,270,315},{"N","NE","E","SE","S","SW","W","NW"})</f>
        <v>E</v>
      </c>
      <c r="J3480" s="129">
        <v>117</v>
      </c>
    </row>
    <row r="3481" spans="1:10" x14ac:dyDescent="0.25">
      <c r="A3481" s="107">
        <v>44378</v>
      </c>
      <c r="B3481" s="89" t="s">
        <v>293</v>
      </c>
      <c r="C3481" s="89" t="s">
        <v>53</v>
      </c>
      <c r="D3481" s="89" t="s">
        <v>311</v>
      </c>
      <c r="E3481" s="89" t="s">
        <v>312</v>
      </c>
      <c r="F3481" s="72">
        <v>0</v>
      </c>
      <c r="G3481" s="72">
        <v>0.1</v>
      </c>
      <c r="H3481" s="28">
        <v>1.6</v>
      </c>
      <c r="I3481" s="129" t="str">
        <f>LOOKUP(MOD(J3481,360),{0,45,90,135,180,225,270,315},{"N","NE","E","SE","S","SW","W","NW"})</f>
        <v>SW</v>
      </c>
      <c r="J3481" s="147">
        <v>226</v>
      </c>
    </row>
    <row r="3482" spans="1:10" x14ac:dyDescent="0.25">
      <c r="A3482" s="107">
        <v>44379</v>
      </c>
      <c r="B3482" s="89" t="s">
        <v>293</v>
      </c>
      <c r="C3482" s="89" t="s">
        <v>53</v>
      </c>
      <c r="D3482" s="89" t="s">
        <v>311</v>
      </c>
      <c r="E3482" s="89" t="s">
        <v>312</v>
      </c>
      <c r="F3482" s="72">
        <v>0</v>
      </c>
      <c r="G3482" s="72">
        <v>1</v>
      </c>
      <c r="H3482" s="28">
        <v>3.7</v>
      </c>
      <c r="I3482" s="129" t="str">
        <f>LOOKUP(MOD(J3482,360),{0,45,90,135,180,225,270,315},{"N","NE","E","SE","S","SW","W","NW"})</f>
        <v>W</v>
      </c>
      <c r="J3482" s="147">
        <v>283</v>
      </c>
    </row>
    <row r="3483" spans="1:10" x14ac:dyDescent="0.25">
      <c r="A3483" s="107">
        <v>44380</v>
      </c>
      <c r="B3483" s="89" t="s">
        <v>293</v>
      </c>
      <c r="C3483" s="89" t="s">
        <v>53</v>
      </c>
      <c r="D3483" s="89" t="s">
        <v>311</v>
      </c>
      <c r="E3483" s="89" t="s">
        <v>312</v>
      </c>
      <c r="F3483" s="72">
        <v>0.6</v>
      </c>
      <c r="G3483" s="72">
        <v>1.4</v>
      </c>
      <c r="H3483" s="28">
        <v>3</v>
      </c>
      <c r="I3483" s="129" t="str">
        <f>LOOKUP(MOD(J3483,360),{0,45,90,135,180,225,270,315},{"N","NE","E","SE","S","SW","W","NW"})</f>
        <v>W</v>
      </c>
      <c r="J3483" s="147">
        <v>288</v>
      </c>
    </row>
    <row r="3484" spans="1:10" x14ac:dyDescent="0.25">
      <c r="A3484" s="107">
        <v>44381</v>
      </c>
      <c r="B3484" s="89" t="s">
        <v>293</v>
      </c>
      <c r="C3484" s="89" t="s">
        <v>53</v>
      </c>
      <c r="D3484" s="89" t="s">
        <v>311</v>
      </c>
      <c r="E3484" s="89" t="s">
        <v>312</v>
      </c>
      <c r="F3484" s="72">
        <v>0.9</v>
      </c>
      <c r="G3484" s="72">
        <v>2.2999999999999998</v>
      </c>
      <c r="H3484" s="28">
        <v>4.4000000000000004</v>
      </c>
      <c r="I3484" s="129" t="str">
        <f>LOOKUP(MOD(J3484,360),{0,45,90,135,180,225,270,315},{"N","NE","E","SE","S","SW","W","NW"})</f>
        <v>W</v>
      </c>
      <c r="J3484" s="147">
        <v>282</v>
      </c>
    </row>
    <row r="3485" spans="1:10" x14ac:dyDescent="0.25">
      <c r="A3485" s="107">
        <v>44382</v>
      </c>
      <c r="B3485" s="89" t="s">
        <v>293</v>
      </c>
      <c r="C3485" s="89" t="s">
        <v>53</v>
      </c>
      <c r="D3485" s="89" t="s">
        <v>311</v>
      </c>
      <c r="E3485" s="89" t="s">
        <v>312</v>
      </c>
      <c r="F3485" s="72">
        <v>1.4</v>
      </c>
      <c r="G3485" s="72">
        <v>2.6</v>
      </c>
      <c r="H3485" s="28">
        <v>5</v>
      </c>
      <c r="I3485" s="129" t="str">
        <f>LOOKUP(MOD(J3485,360),{0,45,90,135,180,225,270,315},{"N","NE","E","SE","S","SW","W","NW"})</f>
        <v>W</v>
      </c>
      <c r="J3485" s="147">
        <v>293</v>
      </c>
    </row>
    <row r="3486" spans="1:10" x14ac:dyDescent="0.25">
      <c r="A3486" s="107">
        <v>44383</v>
      </c>
      <c r="B3486" s="89" t="s">
        <v>293</v>
      </c>
      <c r="C3486" s="89" t="s">
        <v>53</v>
      </c>
      <c r="D3486" s="89" t="s">
        <v>311</v>
      </c>
      <c r="E3486" s="89" t="s">
        <v>312</v>
      </c>
      <c r="F3486" s="72">
        <v>0.5</v>
      </c>
      <c r="G3486" s="72">
        <v>1.7</v>
      </c>
      <c r="H3486" s="28">
        <v>4.8</v>
      </c>
      <c r="I3486" s="129" t="str">
        <f>LOOKUP(MOD(J3486,360),{0,45,90,135,180,225,270,315},{"N","NE","E","SE","S","SW","W","NW"})</f>
        <v>W</v>
      </c>
      <c r="J3486" s="147">
        <v>292</v>
      </c>
    </row>
    <row r="3487" spans="1:10" x14ac:dyDescent="0.25">
      <c r="A3487" s="107">
        <v>44384</v>
      </c>
      <c r="B3487" s="89" t="s">
        <v>293</v>
      </c>
      <c r="C3487" s="89" t="s">
        <v>53</v>
      </c>
      <c r="D3487" s="89" t="s">
        <v>311</v>
      </c>
      <c r="E3487" s="89" t="s">
        <v>312</v>
      </c>
      <c r="F3487" s="72">
        <v>0.6</v>
      </c>
      <c r="G3487" s="72">
        <v>0.1</v>
      </c>
      <c r="H3487" s="28">
        <v>2.9</v>
      </c>
      <c r="I3487" s="129" t="str">
        <f>LOOKUP(MOD(J3487,360),{0,45,90,135,180,225,270,315},{"N","NE","E","SE","S","SW","W","NW"})</f>
        <v>E</v>
      </c>
      <c r="J3487" s="147">
        <v>103</v>
      </c>
    </row>
    <row r="3488" spans="1:10" x14ac:dyDescent="0.25">
      <c r="A3488" s="107">
        <v>44385</v>
      </c>
      <c r="B3488" s="89" t="s">
        <v>293</v>
      </c>
      <c r="C3488" s="89" t="s">
        <v>53</v>
      </c>
      <c r="D3488" s="89" t="s">
        <v>311</v>
      </c>
      <c r="E3488" s="89" t="s">
        <v>312</v>
      </c>
      <c r="F3488" s="72">
        <v>0</v>
      </c>
      <c r="G3488" s="72">
        <v>0</v>
      </c>
      <c r="H3488" s="28">
        <v>2.6</v>
      </c>
      <c r="I3488" s="129" t="str">
        <f>LOOKUP(MOD(J3488,360),{0,45,90,135,180,225,270,315},{"N","NE","E","SE","S","SW","W","NW"})</f>
        <v>W</v>
      </c>
      <c r="J3488" s="147">
        <v>270</v>
      </c>
    </row>
    <row r="3489" spans="1:10" x14ac:dyDescent="0.25">
      <c r="A3489" s="107">
        <v>44386</v>
      </c>
      <c r="B3489" s="89" t="s">
        <v>293</v>
      </c>
      <c r="C3489" s="89" t="s">
        <v>53</v>
      </c>
      <c r="D3489" s="89" t="s">
        <v>311</v>
      </c>
      <c r="E3489" s="89" t="s">
        <v>312</v>
      </c>
      <c r="F3489" s="72">
        <v>0</v>
      </c>
      <c r="G3489" s="72">
        <v>0.5</v>
      </c>
      <c r="H3489" s="28">
        <v>4.2</v>
      </c>
      <c r="I3489" s="129" t="str">
        <f>LOOKUP(MOD(J3489,360),{0,45,90,135,180,225,270,315},{"N","NE","E","SE","S","SW","W","NW"})</f>
        <v>W</v>
      </c>
      <c r="J3489" s="147">
        <v>296</v>
      </c>
    </row>
    <row r="3490" spans="1:10" x14ac:dyDescent="0.25">
      <c r="A3490" s="107">
        <v>44387</v>
      </c>
      <c r="B3490" s="89" t="s">
        <v>293</v>
      </c>
      <c r="C3490" s="89" t="s">
        <v>53</v>
      </c>
      <c r="D3490" s="89" t="s">
        <v>311</v>
      </c>
      <c r="E3490" s="89" t="s">
        <v>312</v>
      </c>
      <c r="F3490" s="72">
        <v>0</v>
      </c>
      <c r="G3490" s="72">
        <v>1.4</v>
      </c>
      <c r="H3490" s="28">
        <v>4.9000000000000004</v>
      </c>
      <c r="I3490" s="129" t="str">
        <f>LOOKUP(MOD(J3490,360),{0,45,90,135,180,225,270,315},{"N","NE","E","SE","S","SW","W","NW"})</f>
        <v>SW</v>
      </c>
      <c r="J3490" s="147">
        <v>259</v>
      </c>
    </row>
    <row r="3491" spans="1:10" x14ac:dyDescent="0.25">
      <c r="A3491" s="107">
        <v>44388</v>
      </c>
      <c r="B3491" s="89" t="s">
        <v>293</v>
      </c>
      <c r="C3491" s="89" t="s">
        <v>53</v>
      </c>
      <c r="D3491" s="89" t="s">
        <v>311</v>
      </c>
      <c r="E3491" s="89" t="s">
        <v>312</v>
      </c>
      <c r="F3491" s="72">
        <v>0</v>
      </c>
      <c r="G3491" s="72">
        <v>0.9</v>
      </c>
      <c r="H3491" s="28">
        <v>4.3</v>
      </c>
      <c r="I3491" s="129" t="str">
        <f>LOOKUP(MOD(J3491,360),{0,45,90,135,180,225,270,315},{"N","NE","E","SE","S","SW","W","NW"})</f>
        <v>E</v>
      </c>
      <c r="J3491" s="147">
        <v>121</v>
      </c>
    </row>
    <row r="3492" spans="1:10" x14ac:dyDescent="0.25">
      <c r="A3492" s="107">
        <v>44389</v>
      </c>
      <c r="B3492" s="89" t="s">
        <v>293</v>
      </c>
      <c r="C3492" s="89" t="s">
        <v>53</v>
      </c>
      <c r="D3492" s="89" t="s">
        <v>311</v>
      </c>
      <c r="E3492" s="89" t="s">
        <v>312</v>
      </c>
      <c r="F3492" s="72">
        <v>0</v>
      </c>
      <c r="G3492" s="72">
        <v>0.1</v>
      </c>
      <c r="H3492" s="28">
        <v>2.1</v>
      </c>
      <c r="I3492" s="129" t="str">
        <f>LOOKUP(MOD(J3492,360),{0,45,90,135,180,225,270,315},{"N","NE","E","SE","S","SW","W","NW"})</f>
        <v>NE</v>
      </c>
      <c r="J3492" s="147">
        <v>62</v>
      </c>
    </row>
    <row r="3493" spans="1:10" x14ac:dyDescent="0.25">
      <c r="A3493" s="107">
        <v>44390</v>
      </c>
      <c r="B3493" s="89" t="s">
        <v>293</v>
      </c>
      <c r="C3493" s="89" t="s">
        <v>53</v>
      </c>
      <c r="D3493" s="89" t="s">
        <v>311</v>
      </c>
      <c r="E3493" s="89" t="s">
        <v>312</v>
      </c>
      <c r="F3493" s="72">
        <v>0</v>
      </c>
      <c r="G3493" s="72">
        <v>1.3</v>
      </c>
      <c r="H3493" s="28">
        <v>3.8</v>
      </c>
      <c r="I3493" s="129" t="str">
        <f>LOOKUP(MOD(J3493,360),{0,45,90,135,180,225,270,315},{"N","NE","E","SE","S","SW","W","NW"})</f>
        <v>W</v>
      </c>
      <c r="J3493" s="147">
        <v>293</v>
      </c>
    </row>
    <row r="3494" spans="1:10" x14ac:dyDescent="0.25">
      <c r="A3494" s="107">
        <v>44391</v>
      </c>
      <c r="B3494" s="89" t="s">
        <v>293</v>
      </c>
      <c r="C3494" s="89" t="s">
        <v>53</v>
      </c>
      <c r="D3494" s="89" t="s">
        <v>311</v>
      </c>
      <c r="E3494" s="89" t="s">
        <v>312</v>
      </c>
      <c r="F3494" s="72">
        <v>0</v>
      </c>
      <c r="G3494" s="72">
        <v>2</v>
      </c>
      <c r="H3494" s="28">
        <v>8.1999999999999993</v>
      </c>
      <c r="I3494" s="129" t="str">
        <f>LOOKUP(MOD(J3494,360),{0,45,90,135,180,225,270,315},{"N","NE","E","SE","S","SW","W","NW"})</f>
        <v>W</v>
      </c>
      <c r="J3494" s="147">
        <v>302</v>
      </c>
    </row>
    <row r="3495" spans="1:10" x14ac:dyDescent="0.25">
      <c r="A3495" s="107">
        <v>44392</v>
      </c>
      <c r="B3495" s="89" t="s">
        <v>293</v>
      </c>
      <c r="C3495" s="89" t="s">
        <v>53</v>
      </c>
      <c r="D3495" s="89" t="s">
        <v>311</v>
      </c>
      <c r="E3495" s="89" t="s">
        <v>312</v>
      </c>
      <c r="F3495" s="72">
        <v>0.5</v>
      </c>
      <c r="G3495" s="72">
        <v>1.4</v>
      </c>
      <c r="H3495" s="28">
        <v>7.1</v>
      </c>
      <c r="I3495" s="129" t="str">
        <f>LOOKUP(MOD(J3495,360),{0,45,90,135,180,225,270,315},{"N","NE","E","SE","S","SW","W","NW"})</f>
        <v>W</v>
      </c>
      <c r="J3495" s="147">
        <v>284</v>
      </c>
    </row>
    <row r="3496" spans="1:10" x14ac:dyDescent="0.25">
      <c r="A3496" s="107">
        <v>44393</v>
      </c>
      <c r="B3496" s="89" t="s">
        <v>293</v>
      </c>
      <c r="C3496" s="89" t="s">
        <v>53</v>
      </c>
      <c r="D3496" s="89" t="s">
        <v>311</v>
      </c>
      <c r="E3496" s="89" t="s">
        <v>312</v>
      </c>
      <c r="F3496" s="72">
        <v>0.6</v>
      </c>
      <c r="G3496" s="72">
        <v>5.3</v>
      </c>
      <c r="H3496" s="28">
        <v>11.4</v>
      </c>
      <c r="I3496" s="129" t="str">
        <f>LOOKUP(MOD(J3496,360),{0,45,90,135,180,225,270,315},{"N","NE","E","SE","S","SW","W","NW"})</f>
        <v>W</v>
      </c>
      <c r="J3496" s="147">
        <v>287</v>
      </c>
    </row>
    <row r="3497" spans="1:10" x14ac:dyDescent="0.25">
      <c r="A3497" s="107">
        <v>44394</v>
      </c>
      <c r="B3497" s="89" t="s">
        <v>293</v>
      </c>
      <c r="C3497" s="89" t="s">
        <v>53</v>
      </c>
      <c r="D3497" s="89" t="s">
        <v>311</v>
      </c>
      <c r="E3497" s="89" t="s">
        <v>312</v>
      </c>
      <c r="F3497" s="72">
        <v>3.6</v>
      </c>
      <c r="G3497" s="72">
        <v>6.9</v>
      </c>
      <c r="H3497" s="28">
        <v>12</v>
      </c>
      <c r="I3497" s="129" t="str">
        <f>LOOKUP(MOD(J3497,360),{0,45,90,135,180,225,270,315},{"N","NE","E","SE","S","SW","W","NW"})</f>
        <v>W</v>
      </c>
      <c r="J3497" s="147">
        <v>287</v>
      </c>
    </row>
    <row r="3498" spans="1:10" x14ac:dyDescent="0.25">
      <c r="A3498" s="107">
        <v>44395</v>
      </c>
      <c r="B3498" s="89" t="s">
        <v>293</v>
      </c>
      <c r="C3498" s="89" t="s">
        <v>53</v>
      </c>
      <c r="D3498" s="89" t="s">
        <v>311</v>
      </c>
      <c r="E3498" s="89" t="s">
        <v>312</v>
      </c>
      <c r="F3498" s="72">
        <v>1.8</v>
      </c>
      <c r="G3498" s="72">
        <v>5.3</v>
      </c>
      <c r="H3498" s="28">
        <v>9</v>
      </c>
      <c r="I3498" s="129" t="str">
        <f>LOOKUP(MOD(J3498,360),{0,45,90,135,180,225,270,315},{"N","NE","E","SE","S","SW","W","NW"})</f>
        <v>W</v>
      </c>
      <c r="J3498" s="147">
        <v>297</v>
      </c>
    </row>
    <row r="3499" spans="1:10" x14ac:dyDescent="0.25">
      <c r="A3499" s="107">
        <v>44396</v>
      </c>
      <c r="B3499" s="89" t="s">
        <v>293</v>
      </c>
      <c r="C3499" s="89" t="s">
        <v>53</v>
      </c>
      <c r="D3499" s="89" t="s">
        <v>311</v>
      </c>
      <c r="E3499" s="89" t="s">
        <v>312</v>
      </c>
      <c r="F3499" s="72">
        <v>1.2</v>
      </c>
      <c r="G3499" s="72">
        <v>3.6</v>
      </c>
      <c r="H3499" s="28">
        <v>7.3</v>
      </c>
      <c r="I3499" s="129" t="str">
        <f>LOOKUP(MOD(J3499,360),{0,45,90,135,180,225,270,315},{"N","NE","E","SE","S","SW","W","NW"})</f>
        <v>W</v>
      </c>
      <c r="J3499" s="147">
        <v>299</v>
      </c>
    </row>
    <row r="3500" spans="1:10" x14ac:dyDescent="0.25">
      <c r="A3500" s="107">
        <v>44397</v>
      </c>
      <c r="B3500" s="89" t="s">
        <v>293</v>
      </c>
      <c r="C3500" s="89" t="s">
        <v>53</v>
      </c>
      <c r="D3500" s="89" t="s">
        <v>311</v>
      </c>
      <c r="E3500" s="89" t="s">
        <v>312</v>
      </c>
      <c r="F3500" s="72">
        <v>3.4</v>
      </c>
      <c r="G3500" s="72">
        <v>5.8</v>
      </c>
      <c r="H3500" s="28">
        <v>9.5</v>
      </c>
      <c r="I3500" s="129" t="str">
        <f>LOOKUP(MOD(J3500,360),{0,45,90,135,180,225,270,315},{"N","NE","E","SE","S","SW","W","NW"})</f>
        <v>W</v>
      </c>
      <c r="J3500" s="147">
        <v>292</v>
      </c>
    </row>
    <row r="3501" spans="1:10" x14ac:dyDescent="0.25">
      <c r="A3501" s="107">
        <v>44398</v>
      </c>
      <c r="B3501" s="89" t="s">
        <v>293</v>
      </c>
      <c r="C3501" s="89" t="s">
        <v>53</v>
      </c>
      <c r="D3501" s="89" t="s">
        <v>311</v>
      </c>
      <c r="E3501" s="89" t="s">
        <v>312</v>
      </c>
      <c r="F3501" s="72">
        <v>0.5</v>
      </c>
      <c r="G3501" s="72">
        <v>1.4</v>
      </c>
      <c r="H3501" s="28">
        <v>7</v>
      </c>
      <c r="I3501" s="129" t="str">
        <f>LOOKUP(MOD(J3501,360),{0,45,90,135,180,225,270,315},{"N","NE","E","SE","S","SW","W","NW"})</f>
        <v>SW</v>
      </c>
      <c r="J3501" s="147">
        <v>261</v>
      </c>
    </row>
    <row r="3502" spans="1:10" x14ac:dyDescent="0.25">
      <c r="A3502" s="107">
        <v>44399</v>
      </c>
      <c r="B3502" s="89" t="s">
        <v>293</v>
      </c>
      <c r="C3502" s="89" t="s">
        <v>53</v>
      </c>
      <c r="D3502" s="89" t="s">
        <v>311</v>
      </c>
      <c r="E3502" s="89" t="s">
        <v>312</v>
      </c>
      <c r="F3502" s="72">
        <v>0.5</v>
      </c>
      <c r="G3502" s="72">
        <v>1</v>
      </c>
      <c r="H3502" s="28">
        <v>3.3</v>
      </c>
      <c r="I3502" s="129" t="str">
        <f>LOOKUP(MOD(J3502,360),{0,45,90,135,180,225,270,315},{"N","NE","E","SE","S","SW","W","NW"})</f>
        <v>W</v>
      </c>
      <c r="J3502" s="147">
        <v>283</v>
      </c>
    </row>
    <row r="3503" spans="1:10" x14ac:dyDescent="0.25">
      <c r="A3503" s="107">
        <v>44400</v>
      </c>
      <c r="B3503" s="89" t="s">
        <v>293</v>
      </c>
      <c r="C3503" s="89" t="s">
        <v>53</v>
      </c>
      <c r="D3503" s="89" t="s">
        <v>311</v>
      </c>
      <c r="E3503" s="89" t="s">
        <v>312</v>
      </c>
      <c r="F3503" s="72">
        <v>0.6</v>
      </c>
      <c r="G3503" s="72">
        <v>2.2000000000000002</v>
      </c>
      <c r="H3503" s="28">
        <v>8</v>
      </c>
      <c r="I3503" s="129" t="str">
        <f>LOOKUP(MOD(J3503,360),{0,45,90,135,180,225,270,315},{"N","NE","E","SE","S","SW","W","NW"})</f>
        <v>W</v>
      </c>
      <c r="J3503" s="147">
        <v>303</v>
      </c>
    </row>
    <row r="3504" spans="1:10" x14ac:dyDescent="0.25">
      <c r="A3504" s="107">
        <v>44401</v>
      </c>
      <c r="B3504" s="89" t="s">
        <v>293</v>
      </c>
      <c r="C3504" s="89" t="s">
        <v>53</v>
      </c>
      <c r="D3504" s="89" t="s">
        <v>311</v>
      </c>
      <c r="E3504" s="89" t="s">
        <v>312</v>
      </c>
      <c r="F3504" s="72">
        <v>0.9</v>
      </c>
      <c r="G3504" s="72">
        <v>5.5</v>
      </c>
      <c r="H3504" s="28">
        <v>11.7</v>
      </c>
      <c r="I3504" s="129" t="str">
        <f>LOOKUP(MOD(J3504,360),{0,45,90,135,180,225,270,315},{"N","NE","E","SE","S","SW","W","NW"})</f>
        <v>W</v>
      </c>
      <c r="J3504" s="147">
        <v>295</v>
      </c>
    </row>
    <row r="3505" spans="1:10" x14ac:dyDescent="0.25">
      <c r="A3505" s="107">
        <v>44402</v>
      </c>
      <c r="B3505" s="89" t="s">
        <v>293</v>
      </c>
      <c r="C3505" s="89" t="s">
        <v>53</v>
      </c>
      <c r="D3505" s="89" t="s">
        <v>311</v>
      </c>
      <c r="E3505" s="89" t="s">
        <v>312</v>
      </c>
      <c r="F3505" s="72">
        <v>3.6</v>
      </c>
      <c r="G3505" s="72">
        <v>7.1</v>
      </c>
      <c r="H3505" s="28">
        <v>11.1</v>
      </c>
      <c r="I3505" s="129" t="str">
        <f>LOOKUP(MOD(J3505,360),{0,45,90,135,180,225,270,315},{"N","NE","E","SE","S","SW","W","NW"})</f>
        <v>W</v>
      </c>
      <c r="J3505" s="147">
        <v>288</v>
      </c>
    </row>
    <row r="3506" spans="1:10" x14ac:dyDescent="0.25">
      <c r="A3506" s="107">
        <v>44403</v>
      </c>
      <c r="B3506" s="89" t="s">
        <v>293</v>
      </c>
      <c r="C3506" s="89" t="s">
        <v>53</v>
      </c>
      <c r="D3506" s="89" t="s">
        <v>311</v>
      </c>
      <c r="E3506" s="89" t="s">
        <v>312</v>
      </c>
      <c r="F3506" s="72">
        <v>0.9</v>
      </c>
      <c r="G3506" s="72">
        <v>4.5999999999999996</v>
      </c>
      <c r="H3506" s="28">
        <v>9</v>
      </c>
      <c r="I3506" s="129" t="str">
        <f>LOOKUP(MOD(J3506,360),{0,45,90,135,180,225,270,315},{"N","NE","E","SE","S","SW","W","NW"})</f>
        <v>W</v>
      </c>
      <c r="J3506" s="147">
        <v>288</v>
      </c>
    </row>
    <row r="3507" spans="1:10" x14ac:dyDescent="0.25">
      <c r="A3507" s="107">
        <v>44404</v>
      </c>
      <c r="B3507" s="89" t="s">
        <v>293</v>
      </c>
      <c r="C3507" s="89" t="s">
        <v>53</v>
      </c>
      <c r="D3507" s="89" t="s">
        <v>311</v>
      </c>
      <c r="E3507" s="89" t="s">
        <v>312</v>
      </c>
      <c r="F3507" s="72">
        <v>0.7</v>
      </c>
      <c r="G3507" s="72">
        <v>2.4</v>
      </c>
      <c r="H3507" s="28">
        <v>4.9000000000000004</v>
      </c>
      <c r="I3507" s="129" t="str">
        <f>LOOKUP(MOD(J3507,360),{0,45,90,135,180,225,270,315},{"N","NE","E","SE","S","SW","W","NW"})</f>
        <v>W</v>
      </c>
      <c r="J3507" s="147">
        <v>296</v>
      </c>
    </row>
    <row r="3508" spans="1:10" x14ac:dyDescent="0.25">
      <c r="A3508" s="107">
        <v>44405</v>
      </c>
      <c r="B3508" s="89" t="s">
        <v>293</v>
      </c>
      <c r="C3508" s="89" t="s">
        <v>53</v>
      </c>
      <c r="D3508" s="89" t="s">
        <v>311</v>
      </c>
      <c r="E3508" s="89" t="s">
        <v>312</v>
      </c>
      <c r="F3508" s="72">
        <v>1</v>
      </c>
      <c r="G3508" s="72">
        <v>4.4000000000000004</v>
      </c>
      <c r="H3508" s="28">
        <v>13.1</v>
      </c>
      <c r="I3508" s="129" t="str">
        <f>LOOKUP(MOD(J3508,360),{0,45,90,135,180,225,270,315},{"N","NE","E","SE","S","SW","W","NW"})</f>
        <v>W</v>
      </c>
      <c r="J3508" s="147">
        <v>291</v>
      </c>
    </row>
    <row r="3509" spans="1:10" x14ac:dyDescent="0.25">
      <c r="A3509" s="107">
        <v>44406</v>
      </c>
      <c r="B3509" s="89" t="s">
        <v>293</v>
      </c>
      <c r="C3509" s="89" t="s">
        <v>53</v>
      </c>
      <c r="D3509" s="89" t="s">
        <v>311</v>
      </c>
      <c r="E3509" s="89" t="s">
        <v>312</v>
      </c>
      <c r="F3509" s="72">
        <v>1.3</v>
      </c>
      <c r="G3509" s="72">
        <v>3</v>
      </c>
      <c r="H3509" s="28">
        <v>5.6</v>
      </c>
      <c r="I3509" s="129" t="str">
        <f>LOOKUP(MOD(J3509,360),{0,45,90,135,180,225,270,315},{"N","NE","E","SE","S","SW","W","NW"})</f>
        <v>W</v>
      </c>
      <c r="J3509" s="147">
        <v>282</v>
      </c>
    </row>
    <row r="3510" spans="1:10" x14ac:dyDescent="0.25">
      <c r="A3510" s="107">
        <v>44407</v>
      </c>
      <c r="B3510" s="89" t="s">
        <v>293</v>
      </c>
      <c r="C3510" s="89" t="s">
        <v>53</v>
      </c>
      <c r="D3510" s="89" t="s">
        <v>311</v>
      </c>
      <c r="E3510" s="89" t="s">
        <v>312</v>
      </c>
      <c r="F3510" s="72">
        <v>0</v>
      </c>
      <c r="G3510" s="72">
        <v>1.8</v>
      </c>
      <c r="H3510" s="28">
        <v>4.5999999999999996</v>
      </c>
      <c r="I3510" s="129" t="str">
        <f>LOOKUP(MOD(J3510,360),{0,45,90,135,180,225,270,315},{"N","NE","E","SE","S","SW","W","NW"})</f>
        <v>W</v>
      </c>
      <c r="J3510" s="147">
        <v>285</v>
      </c>
    </row>
    <row r="3511" spans="1:10" x14ac:dyDescent="0.25">
      <c r="A3511" s="107">
        <v>44408</v>
      </c>
      <c r="B3511" s="89" t="s">
        <v>293</v>
      </c>
      <c r="C3511" s="89" t="s">
        <v>53</v>
      </c>
      <c r="D3511" s="89" t="s">
        <v>311</v>
      </c>
      <c r="E3511" s="89" t="s">
        <v>312</v>
      </c>
      <c r="F3511" s="72">
        <v>0</v>
      </c>
      <c r="G3511" s="72">
        <v>1.6</v>
      </c>
      <c r="H3511" s="28">
        <v>4.3</v>
      </c>
      <c r="I3511" s="129" t="str">
        <f>LOOKUP(MOD(J3511,360),{0,45,90,135,180,225,270,315},{"N","NE","E","SE","S","SW","W","NW"})</f>
        <v>W</v>
      </c>
      <c r="J3511" s="147">
        <v>275</v>
      </c>
    </row>
    <row r="3512" spans="1:10" x14ac:dyDescent="0.25">
      <c r="A3512" s="107">
        <v>44409</v>
      </c>
      <c r="B3512" s="89" t="s">
        <v>293</v>
      </c>
      <c r="C3512" s="89" t="s">
        <v>53</v>
      </c>
      <c r="D3512" s="89" t="s">
        <v>311</v>
      </c>
      <c r="E3512" s="89" t="s">
        <v>312</v>
      </c>
      <c r="F3512" s="28">
        <v>0.7</v>
      </c>
      <c r="G3512" s="28">
        <v>3.3</v>
      </c>
      <c r="H3512" s="71">
        <v>9.1</v>
      </c>
      <c r="I3512" s="129" t="str">
        <f>LOOKUP(MOD(J3512,360),{0,45,90,135,180,225,270,315},{"N","NE","E","SE","S","SW","W","NW"})</f>
        <v>W</v>
      </c>
      <c r="J3512" s="129">
        <v>285</v>
      </c>
    </row>
    <row r="3513" spans="1:10" x14ac:dyDescent="0.25">
      <c r="A3513" s="107">
        <v>44410</v>
      </c>
      <c r="B3513" s="89" t="s">
        <v>293</v>
      </c>
      <c r="C3513" s="89" t="s">
        <v>53</v>
      </c>
      <c r="D3513" s="89" t="s">
        <v>311</v>
      </c>
      <c r="E3513" s="89" t="s">
        <v>312</v>
      </c>
      <c r="F3513" s="28">
        <v>0.5</v>
      </c>
      <c r="G3513" s="28">
        <v>1.8</v>
      </c>
      <c r="H3513" s="71">
        <v>4.4000000000000004</v>
      </c>
      <c r="I3513" s="129" t="str">
        <f>LOOKUP(MOD(J3513,360),{0,45,90,135,180,225,270,315},{"N","NE","E","SE","S","SW","W","NW"})</f>
        <v>E</v>
      </c>
      <c r="J3513" s="129">
        <v>123</v>
      </c>
    </row>
    <row r="3514" spans="1:10" x14ac:dyDescent="0.25">
      <c r="A3514" s="107">
        <v>44411</v>
      </c>
      <c r="B3514" s="89" t="s">
        <v>293</v>
      </c>
      <c r="C3514" s="89" t="s">
        <v>53</v>
      </c>
      <c r="D3514" s="89" t="s">
        <v>311</v>
      </c>
      <c r="E3514" s="89" t="s">
        <v>312</v>
      </c>
      <c r="F3514" s="28">
        <v>0</v>
      </c>
      <c r="G3514" s="28">
        <v>3.7</v>
      </c>
      <c r="H3514" s="71">
        <v>8.1</v>
      </c>
      <c r="I3514" s="129" t="str">
        <f>LOOKUP(MOD(J3514,360),{0,45,90,135,180,225,270,315},{"N","NE","E","SE","S","SW","W","NW"})</f>
        <v>W</v>
      </c>
      <c r="J3514" s="129">
        <v>287</v>
      </c>
    </row>
    <row r="3515" spans="1:10" x14ac:dyDescent="0.25">
      <c r="A3515" s="107">
        <v>44412</v>
      </c>
      <c r="B3515" s="89" t="s">
        <v>293</v>
      </c>
      <c r="C3515" s="89" t="s">
        <v>53</v>
      </c>
      <c r="D3515" s="89" t="s">
        <v>311</v>
      </c>
      <c r="E3515" s="89" t="s">
        <v>312</v>
      </c>
      <c r="F3515" s="28">
        <v>3.3</v>
      </c>
      <c r="G3515" s="28">
        <v>6.9</v>
      </c>
      <c r="H3515" s="71">
        <v>10.7</v>
      </c>
      <c r="I3515" s="129" t="str">
        <f>LOOKUP(MOD(J3515,360),{0,45,90,135,180,225,270,315},{"N","NE","E","SE","S","SW","W","NW"})</f>
        <v>W</v>
      </c>
      <c r="J3515" s="129">
        <v>291</v>
      </c>
    </row>
    <row r="3516" spans="1:10" x14ac:dyDescent="0.25">
      <c r="A3516" s="107">
        <v>44413</v>
      </c>
      <c r="B3516" s="89" t="s">
        <v>293</v>
      </c>
      <c r="C3516" s="89" t="s">
        <v>53</v>
      </c>
      <c r="D3516" s="89" t="s">
        <v>311</v>
      </c>
      <c r="E3516" s="89" t="s">
        <v>312</v>
      </c>
      <c r="F3516" s="28">
        <v>1.1000000000000001</v>
      </c>
      <c r="G3516" s="28">
        <v>4.4000000000000004</v>
      </c>
      <c r="H3516" s="71">
        <v>7.4</v>
      </c>
      <c r="I3516" s="129" t="str">
        <f>LOOKUP(MOD(J3516,360),{0,45,90,135,180,225,270,315},{"N","NE","E","SE","S","SW","W","NW"})</f>
        <v>W</v>
      </c>
      <c r="J3516" s="129">
        <v>293</v>
      </c>
    </row>
    <row r="3517" spans="1:10" x14ac:dyDescent="0.25">
      <c r="A3517" s="107">
        <v>44414</v>
      </c>
      <c r="B3517" s="89" t="s">
        <v>293</v>
      </c>
      <c r="C3517" s="89" t="s">
        <v>53</v>
      </c>
      <c r="D3517" s="89" t="s">
        <v>311</v>
      </c>
      <c r="E3517" s="89" t="s">
        <v>312</v>
      </c>
      <c r="F3517" s="28">
        <v>1.3</v>
      </c>
      <c r="G3517" s="28">
        <v>3.5</v>
      </c>
      <c r="H3517" s="71">
        <v>5.9</v>
      </c>
      <c r="I3517" s="129" t="str">
        <f>LOOKUP(MOD(J3517,360),{0,45,90,135,180,225,270,315},{"N","NE","E","SE","S","SW","W","NW"})</f>
        <v>W</v>
      </c>
      <c r="J3517" s="129">
        <v>303</v>
      </c>
    </row>
    <row r="3518" spans="1:10" x14ac:dyDescent="0.25">
      <c r="A3518" s="107">
        <v>44415</v>
      </c>
      <c r="B3518" s="89" t="s">
        <v>293</v>
      </c>
      <c r="C3518" s="89" t="s">
        <v>53</v>
      </c>
      <c r="D3518" s="89" t="s">
        <v>311</v>
      </c>
      <c r="E3518" s="89" t="s">
        <v>312</v>
      </c>
      <c r="F3518" s="28">
        <v>0.8</v>
      </c>
      <c r="G3518" s="28">
        <v>3.4</v>
      </c>
      <c r="H3518" s="71">
        <v>6.3</v>
      </c>
      <c r="I3518" s="129" t="str">
        <f>LOOKUP(MOD(J3518,360),{0,45,90,135,180,225,270,315},{"N","NE","E","SE","S","SW","W","NW"})</f>
        <v>W</v>
      </c>
      <c r="J3518" s="129">
        <v>296</v>
      </c>
    </row>
    <row r="3519" spans="1:10" x14ac:dyDescent="0.25">
      <c r="A3519" s="107">
        <v>44416</v>
      </c>
      <c r="B3519" s="89" t="s">
        <v>293</v>
      </c>
      <c r="C3519" s="89" t="s">
        <v>53</v>
      </c>
      <c r="D3519" s="89" t="s">
        <v>311</v>
      </c>
      <c r="E3519" s="89" t="s">
        <v>312</v>
      </c>
      <c r="F3519" s="28">
        <v>0</v>
      </c>
      <c r="G3519" s="28">
        <v>0.5</v>
      </c>
      <c r="H3519" s="71">
        <v>4.4000000000000004</v>
      </c>
      <c r="I3519" s="129" t="str">
        <f>LOOKUP(MOD(J3519,360),{0,45,90,135,180,225,270,315},{"N","NE","E","SE","S","SW","W","NW"})</f>
        <v>E</v>
      </c>
      <c r="J3519" s="129">
        <v>132</v>
      </c>
    </row>
    <row r="3520" spans="1:10" x14ac:dyDescent="0.25">
      <c r="A3520" s="107">
        <v>44417</v>
      </c>
      <c r="B3520" s="89" t="s">
        <v>293</v>
      </c>
      <c r="C3520" s="89" t="s">
        <v>53</v>
      </c>
      <c r="D3520" s="89" t="s">
        <v>311</v>
      </c>
      <c r="E3520" s="89" t="s">
        <v>312</v>
      </c>
      <c r="F3520" s="28">
        <v>0.6</v>
      </c>
      <c r="G3520" s="28">
        <v>0.4</v>
      </c>
      <c r="H3520" s="71">
        <v>2.2000000000000002</v>
      </c>
      <c r="I3520" s="129" t="str">
        <f>LOOKUP(MOD(J3520,360),{0,45,90,135,180,225,270,315},{"N","NE","E","SE","S","SW","W","NW"})</f>
        <v>E</v>
      </c>
      <c r="J3520" s="129">
        <v>130</v>
      </c>
    </row>
    <row r="3521" spans="1:10" x14ac:dyDescent="0.25">
      <c r="A3521" s="107">
        <v>44418</v>
      </c>
      <c r="B3521" s="89" t="s">
        <v>293</v>
      </c>
      <c r="C3521" s="89" t="s">
        <v>53</v>
      </c>
      <c r="D3521" s="89" t="s">
        <v>311</v>
      </c>
      <c r="E3521" s="89" t="s">
        <v>312</v>
      </c>
      <c r="F3521" s="28">
        <v>0</v>
      </c>
      <c r="G3521" s="28">
        <v>0.7</v>
      </c>
      <c r="H3521" s="71">
        <v>3.9</v>
      </c>
      <c r="I3521" s="129" t="str">
        <f>LOOKUP(MOD(J3521,360),{0,45,90,135,180,225,270,315},{"N","NE","E","SE","S","SW","W","NW"})</f>
        <v>W</v>
      </c>
      <c r="J3521" s="129">
        <v>294</v>
      </c>
    </row>
    <row r="3522" spans="1:10" x14ac:dyDescent="0.25">
      <c r="A3522" s="107">
        <v>44419</v>
      </c>
      <c r="B3522" s="89" t="s">
        <v>293</v>
      </c>
      <c r="C3522" s="89" t="s">
        <v>53</v>
      </c>
      <c r="D3522" s="89" t="s">
        <v>311</v>
      </c>
      <c r="E3522" s="89" t="s">
        <v>312</v>
      </c>
      <c r="F3522" s="28">
        <v>0</v>
      </c>
      <c r="G3522" s="28">
        <v>2.2999999999999998</v>
      </c>
      <c r="H3522" s="71">
        <v>8.6999999999999993</v>
      </c>
      <c r="I3522" s="129" t="str">
        <f>LOOKUP(MOD(J3522,360),{0,45,90,135,180,225,270,315},{"N","NE","E","SE","S","SW","W","NW"})</f>
        <v>W</v>
      </c>
      <c r="J3522" s="129">
        <v>303</v>
      </c>
    </row>
    <row r="3523" spans="1:10" x14ac:dyDescent="0.25">
      <c r="A3523" s="107">
        <v>44420</v>
      </c>
      <c r="B3523" s="89" t="s">
        <v>293</v>
      </c>
      <c r="C3523" s="89" t="s">
        <v>53</v>
      </c>
      <c r="D3523" s="89" t="s">
        <v>311</v>
      </c>
      <c r="E3523" s="89" t="s">
        <v>312</v>
      </c>
      <c r="F3523" s="28">
        <v>0</v>
      </c>
      <c r="G3523" s="28">
        <v>1.5</v>
      </c>
      <c r="H3523" s="71">
        <v>5.8</v>
      </c>
      <c r="I3523" s="129" t="str">
        <f>LOOKUP(MOD(J3523,360),{0,45,90,135,180,225,270,315},{"N","NE","E","SE","S","SW","W","NW"})</f>
        <v>W</v>
      </c>
      <c r="J3523" s="129">
        <v>277</v>
      </c>
    </row>
    <row r="3524" spans="1:10" x14ac:dyDescent="0.25">
      <c r="A3524" s="107">
        <v>44421</v>
      </c>
      <c r="B3524" s="89" t="s">
        <v>293</v>
      </c>
      <c r="C3524" s="89" t="s">
        <v>53</v>
      </c>
      <c r="D3524" s="89" t="s">
        <v>311</v>
      </c>
      <c r="E3524" s="89" t="s">
        <v>312</v>
      </c>
      <c r="F3524" s="28">
        <v>0</v>
      </c>
      <c r="G3524" s="28">
        <v>0.5</v>
      </c>
      <c r="H3524" s="71">
        <v>3</v>
      </c>
      <c r="I3524" s="129" t="str">
        <f>LOOKUP(MOD(J3524,360),{0,45,90,135,180,225,270,315},{"N","NE","E","SE","S","SW","W","NW"})</f>
        <v>W</v>
      </c>
      <c r="J3524" s="129">
        <v>287</v>
      </c>
    </row>
    <row r="3525" spans="1:10" x14ac:dyDescent="0.25">
      <c r="A3525" s="107">
        <v>44422</v>
      </c>
      <c r="B3525" s="89" t="s">
        <v>293</v>
      </c>
      <c r="C3525" s="89" t="s">
        <v>53</v>
      </c>
      <c r="D3525" s="89" t="s">
        <v>311</v>
      </c>
      <c r="E3525" s="89" t="s">
        <v>312</v>
      </c>
      <c r="F3525" s="28">
        <v>0</v>
      </c>
      <c r="G3525" s="28">
        <v>0.4</v>
      </c>
      <c r="H3525" s="71">
        <v>2.8</v>
      </c>
      <c r="I3525" s="129" t="str">
        <f>LOOKUP(MOD(J3525,360),{0,45,90,135,180,225,270,315},{"N","NE","E","SE","S","SW","W","NW"})</f>
        <v>SE</v>
      </c>
      <c r="J3525" s="129">
        <v>135</v>
      </c>
    </row>
    <row r="3526" spans="1:10" x14ac:dyDescent="0.25">
      <c r="A3526" s="107">
        <v>44423</v>
      </c>
      <c r="B3526" s="89" t="s">
        <v>293</v>
      </c>
      <c r="C3526" s="89" t="s">
        <v>53</v>
      </c>
      <c r="D3526" s="89" t="s">
        <v>311</v>
      </c>
      <c r="E3526" s="89" t="s">
        <v>312</v>
      </c>
      <c r="F3526" s="28">
        <v>0.6</v>
      </c>
      <c r="G3526" s="28">
        <v>2.6</v>
      </c>
      <c r="H3526" s="71">
        <v>5.7</v>
      </c>
      <c r="I3526" s="129" t="str">
        <f>LOOKUP(MOD(J3526,360),{0,45,90,135,180,225,270,315},{"N","NE","E","SE","S","SW","W","NW"})</f>
        <v>W</v>
      </c>
      <c r="J3526" s="129">
        <v>282</v>
      </c>
    </row>
    <row r="3527" spans="1:10" x14ac:dyDescent="0.25">
      <c r="A3527" s="107">
        <v>44424</v>
      </c>
      <c r="B3527" s="89" t="s">
        <v>293</v>
      </c>
      <c r="C3527" s="89" t="s">
        <v>53</v>
      </c>
      <c r="D3527" s="89" t="s">
        <v>311</v>
      </c>
      <c r="E3527" s="89" t="s">
        <v>312</v>
      </c>
      <c r="F3527" s="28">
        <v>1.6</v>
      </c>
      <c r="G3527" s="28">
        <v>4.5999999999999996</v>
      </c>
      <c r="H3527" s="71">
        <v>8.5</v>
      </c>
      <c r="I3527" s="129" t="str">
        <f>LOOKUP(MOD(J3527,360),{0,45,90,135,180,225,270,315},{"N","NE","E","SE","S","SW","W","NW"})</f>
        <v>W</v>
      </c>
      <c r="J3527" s="129">
        <v>288</v>
      </c>
    </row>
    <row r="3528" spans="1:10" x14ac:dyDescent="0.25">
      <c r="A3528" s="107">
        <v>44425</v>
      </c>
      <c r="B3528" s="89" t="s">
        <v>293</v>
      </c>
      <c r="C3528" s="89" t="s">
        <v>53</v>
      </c>
      <c r="D3528" s="89" t="s">
        <v>311</v>
      </c>
      <c r="E3528" s="89" t="s">
        <v>312</v>
      </c>
      <c r="F3528" s="28">
        <v>0.6</v>
      </c>
      <c r="G3528" s="28">
        <v>1.2</v>
      </c>
      <c r="H3528" s="71">
        <v>4.8</v>
      </c>
      <c r="I3528" s="129" t="str">
        <f>LOOKUP(MOD(J3528,360),{0,45,90,135,180,225,270,315},{"N","NE","E","SE","S","SW","W","NW"})</f>
        <v>W</v>
      </c>
      <c r="J3528" s="129">
        <v>299</v>
      </c>
    </row>
    <row r="3529" spans="1:10" x14ac:dyDescent="0.25">
      <c r="A3529" s="107">
        <v>44426</v>
      </c>
      <c r="B3529" s="89" t="s">
        <v>293</v>
      </c>
      <c r="C3529" s="89" t="s">
        <v>53</v>
      </c>
      <c r="D3529" s="89" t="s">
        <v>311</v>
      </c>
      <c r="E3529" s="89" t="s">
        <v>312</v>
      </c>
      <c r="F3529" s="28">
        <v>0</v>
      </c>
      <c r="G3529" s="28">
        <v>0.6</v>
      </c>
      <c r="H3529" s="71">
        <v>2.8</v>
      </c>
      <c r="I3529" s="129" t="str">
        <f>LOOKUP(MOD(J3529,360),{0,45,90,135,180,225,270,315},{"N","NE","E","SE","S","SW","W","NW"})</f>
        <v>E</v>
      </c>
      <c r="J3529" s="129">
        <v>112</v>
      </c>
    </row>
    <row r="3530" spans="1:10" x14ac:dyDescent="0.25">
      <c r="A3530" s="107">
        <v>44427</v>
      </c>
      <c r="B3530" s="89" t="s">
        <v>293</v>
      </c>
      <c r="C3530" s="89" t="s">
        <v>53</v>
      </c>
      <c r="D3530" s="89" t="s">
        <v>311</v>
      </c>
      <c r="E3530" s="89" t="s">
        <v>312</v>
      </c>
      <c r="F3530" s="28">
        <v>0</v>
      </c>
      <c r="G3530" s="28">
        <v>0.7</v>
      </c>
      <c r="H3530" s="71">
        <v>4</v>
      </c>
      <c r="I3530" s="129" t="str">
        <f>LOOKUP(MOD(J3530,360),{0,45,90,135,180,225,270,315},{"N","NE","E","SE","S","SW","W","NW"})</f>
        <v>W</v>
      </c>
      <c r="J3530" s="129">
        <v>297</v>
      </c>
    </row>
    <row r="3531" spans="1:10" x14ac:dyDescent="0.25">
      <c r="A3531" s="107">
        <v>44428</v>
      </c>
      <c r="B3531" s="89" t="s">
        <v>293</v>
      </c>
      <c r="C3531" s="89" t="s">
        <v>53</v>
      </c>
      <c r="D3531" s="89" t="s">
        <v>311</v>
      </c>
      <c r="E3531" s="89" t="s">
        <v>312</v>
      </c>
      <c r="F3531" s="28">
        <v>0.5</v>
      </c>
      <c r="G3531" s="28">
        <v>1.6</v>
      </c>
      <c r="H3531" s="71">
        <v>5.8</v>
      </c>
      <c r="I3531" s="129" t="str">
        <f>LOOKUP(MOD(J3531,360),{0,45,90,135,180,225,270,315},{"N","NE","E","SE","S","SW","W","NW"})</f>
        <v>W</v>
      </c>
      <c r="J3531" s="129">
        <v>296</v>
      </c>
    </row>
    <row r="3532" spans="1:10" x14ac:dyDescent="0.25">
      <c r="A3532" s="107">
        <v>44429</v>
      </c>
      <c r="B3532" s="89" t="s">
        <v>293</v>
      </c>
      <c r="C3532" s="89" t="s">
        <v>53</v>
      </c>
      <c r="D3532" s="89" t="s">
        <v>311</v>
      </c>
      <c r="E3532" s="89" t="s">
        <v>312</v>
      </c>
      <c r="F3532" s="28">
        <v>0</v>
      </c>
      <c r="G3532" s="28">
        <v>1.3</v>
      </c>
      <c r="H3532" s="71">
        <v>4.3</v>
      </c>
      <c r="I3532" s="129" t="str">
        <f>LOOKUP(MOD(J3532,360),{0,45,90,135,180,225,270,315},{"N","NE","E","SE","S","SW","W","NW"})</f>
        <v>W</v>
      </c>
      <c r="J3532" s="129">
        <v>295</v>
      </c>
    </row>
    <row r="3533" spans="1:10" x14ac:dyDescent="0.25">
      <c r="A3533" s="107">
        <v>44430</v>
      </c>
      <c r="B3533" s="89" t="s">
        <v>293</v>
      </c>
      <c r="C3533" s="89" t="s">
        <v>53</v>
      </c>
      <c r="D3533" s="89" t="s">
        <v>311</v>
      </c>
      <c r="E3533" s="89" t="s">
        <v>312</v>
      </c>
      <c r="F3533" s="28">
        <v>0.3</v>
      </c>
      <c r="G3533" s="28">
        <v>1.1000000000000001</v>
      </c>
      <c r="H3533" s="71">
        <v>5</v>
      </c>
      <c r="I3533" s="129" t="str">
        <f>LOOKUP(MOD(J3533,360),{0,45,90,135,180,225,270,315},{"N","NE","E","SE","S","SW","W","NW"})</f>
        <v>W</v>
      </c>
      <c r="J3533" s="129">
        <v>294</v>
      </c>
    </row>
    <row r="3534" spans="1:10" x14ac:dyDescent="0.25">
      <c r="A3534" s="107">
        <v>44431</v>
      </c>
      <c r="B3534" s="89" t="s">
        <v>293</v>
      </c>
      <c r="C3534" s="89" t="s">
        <v>53</v>
      </c>
      <c r="D3534" s="89" t="s">
        <v>311</v>
      </c>
      <c r="E3534" s="89" t="s">
        <v>312</v>
      </c>
      <c r="F3534" s="28">
        <v>0.6</v>
      </c>
      <c r="G3534" s="28">
        <v>2.2999999999999998</v>
      </c>
      <c r="H3534" s="71">
        <v>9.3000000000000007</v>
      </c>
      <c r="I3534" s="129" t="str">
        <f>LOOKUP(MOD(J3534,360),{0,45,90,135,180,225,270,315},{"N","NE","E","SE","S","SW","W","NW"})</f>
        <v>W</v>
      </c>
      <c r="J3534" s="129">
        <v>304</v>
      </c>
    </row>
    <row r="3535" spans="1:10" x14ac:dyDescent="0.25">
      <c r="A3535" s="107">
        <v>44432</v>
      </c>
      <c r="B3535" s="89" t="s">
        <v>293</v>
      </c>
      <c r="C3535" s="89" t="s">
        <v>53</v>
      </c>
      <c r="D3535" s="89" t="s">
        <v>311</v>
      </c>
      <c r="E3535" s="89" t="s">
        <v>312</v>
      </c>
      <c r="F3535" s="28">
        <v>0</v>
      </c>
      <c r="G3535" s="28">
        <v>4.3</v>
      </c>
      <c r="H3535" s="71">
        <v>9.6</v>
      </c>
      <c r="I3535" s="129" t="str">
        <f>LOOKUP(MOD(J3535,360),{0,45,90,135,180,225,270,315},{"N","NE","E","SE","S","SW","W","NW"})</f>
        <v>W</v>
      </c>
      <c r="J3535" s="129">
        <v>289</v>
      </c>
    </row>
    <row r="3536" spans="1:10" x14ac:dyDescent="0.25">
      <c r="A3536" s="107">
        <v>44433</v>
      </c>
      <c r="B3536" s="89" t="s">
        <v>293</v>
      </c>
      <c r="C3536" s="89" t="s">
        <v>53</v>
      </c>
      <c r="D3536" s="89" t="s">
        <v>311</v>
      </c>
      <c r="E3536" s="89" t="s">
        <v>312</v>
      </c>
      <c r="F3536" s="28">
        <v>2.5</v>
      </c>
      <c r="G3536" s="28">
        <v>4.9000000000000004</v>
      </c>
      <c r="H3536" s="71">
        <v>8</v>
      </c>
      <c r="I3536" s="129" t="str">
        <f>LOOKUP(MOD(J3536,360),{0,45,90,135,180,225,270,315},{"N","NE","E","SE","S","SW","W","NW"})</f>
        <v>W</v>
      </c>
      <c r="J3536" s="129">
        <v>289</v>
      </c>
    </row>
    <row r="3537" spans="1:10" x14ac:dyDescent="0.25">
      <c r="A3537" s="107">
        <v>44434</v>
      </c>
      <c r="B3537" s="89" t="s">
        <v>293</v>
      </c>
      <c r="C3537" s="89" t="s">
        <v>53</v>
      </c>
      <c r="D3537" s="89" t="s">
        <v>311</v>
      </c>
      <c r="E3537" s="89" t="s">
        <v>312</v>
      </c>
      <c r="F3537" s="28">
        <v>0</v>
      </c>
      <c r="G3537" s="28">
        <v>1.7</v>
      </c>
      <c r="H3537" s="71">
        <v>4.8</v>
      </c>
      <c r="I3537" s="129" t="str">
        <f>LOOKUP(MOD(J3537,360),{0,45,90,135,180,225,270,315},{"N","NE","E","SE","S","SW","W","NW"})</f>
        <v>W</v>
      </c>
      <c r="J3537" s="129">
        <v>285</v>
      </c>
    </row>
    <row r="3538" spans="1:10" x14ac:dyDescent="0.25">
      <c r="A3538" s="107">
        <v>44435</v>
      </c>
      <c r="B3538" s="89" t="s">
        <v>293</v>
      </c>
      <c r="C3538" s="89" t="s">
        <v>53</v>
      </c>
      <c r="D3538" s="89" t="s">
        <v>311</v>
      </c>
      <c r="E3538" s="89" t="s">
        <v>312</v>
      </c>
      <c r="F3538" s="28">
        <v>0.7</v>
      </c>
      <c r="G3538" s="28">
        <v>3.4</v>
      </c>
      <c r="H3538" s="71">
        <v>7.6</v>
      </c>
      <c r="I3538" s="129" t="str">
        <f>LOOKUP(MOD(J3538,360),{0,45,90,135,180,225,270,315},{"N","NE","E","SE","S","SW","W","NW"})</f>
        <v>W</v>
      </c>
      <c r="J3538" s="129">
        <v>277</v>
      </c>
    </row>
    <row r="3539" spans="1:10" x14ac:dyDescent="0.25">
      <c r="A3539" s="107">
        <v>44436</v>
      </c>
      <c r="B3539" s="89" t="s">
        <v>293</v>
      </c>
      <c r="C3539" s="89" t="s">
        <v>53</v>
      </c>
      <c r="D3539" s="89" t="s">
        <v>311</v>
      </c>
      <c r="E3539" s="89" t="s">
        <v>312</v>
      </c>
      <c r="F3539" s="28">
        <v>1.1000000000000001</v>
      </c>
      <c r="G3539" s="28">
        <v>3.4</v>
      </c>
      <c r="H3539" s="71">
        <v>6.3</v>
      </c>
      <c r="I3539" s="129" t="str">
        <f>LOOKUP(MOD(J3539,360),{0,45,90,135,180,225,270,315},{"N","NE","E","SE","S","SW","W","NW"})</f>
        <v>W</v>
      </c>
      <c r="J3539" s="129">
        <v>291</v>
      </c>
    </row>
    <row r="3540" spans="1:10" x14ac:dyDescent="0.25">
      <c r="A3540" s="107">
        <v>44437</v>
      </c>
      <c r="B3540" s="89" t="s">
        <v>293</v>
      </c>
      <c r="C3540" s="89" t="s">
        <v>53</v>
      </c>
      <c r="D3540" s="89" t="s">
        <v>311</v>
      </c>
      <c r="E3540" s="89" t="s">
        <v>312</v>
      </c>
      <c r="F3540" s="28">
        <v>0.6</v>
      </c>
      <c r="G3540" s="28">
        <v>0.7</v>
      </c>
      <c r="H3540" s="71">
        <v>3.5</v>
      </c>
      <c r="I3540" s="129" t="str">
        <f>LOOKUP(MOD(J3540,360),{0,45,90,135,180,225,270,315},{"N","NE","E","SE","S","SW","W","NW"})</f>
        <v>SW</v>
      </c>
      <c r="J3540" s="129">
        <v>262</v>
      </c>
    </row>
    <row r="3541" spans="1:10" x14ac:dyDescent="0.25">
      <c r="A3541" s="107">
        <v>44438</v>
      </c>
      <c r="B3541" s="89" t="s">
        <v>293</v>
      </c>
      <c r="C3541" s="89" t="s">
        <v>53</v>
      </c>
      <c r="D3541" s="89" t="s">
        <v>311</v>
      </c>
      <c r="E3541" s="89" t="s">
        <v>312</v>
      </c>
      <c r="F3541" s="28">
        <v>0</v>
      </c>
      <c r="G3541" s="28">
        <v>1.7</v>
      </c>
      <c r="H3541" s="71">
        <v>5.2</v>
      </c>
      <c r="I3541" s="129" t="str">
        <f>LOOKUP(MOD(J3541,360),{0,45,90,135,180,225,270,315},{"N","NE","E","SE","S","SW","W","NW"})</f>
        <v>W</v>
      </c>
      <c r="J3541" s="129">
        <v>282</v>
      </c>
    </row>
    <row r="3542" spans="1:10" x14ac:dyDescent="0.25">
      <c r="A3542" s="107">
        <v>44439</v>
      </c>
      <c r="B3542" s="89" t="s">
        <v>293</v>
      </c>
      <c r="C3542" s="89" t="s">
        <v>53</v>
      </c>
      <c r="D3542" s="89" t="s">
        <v>311</v>
      </c>
      <c r="E3542" s="89" t="s">
        <v>312</v>
      </c>
      <c r="F3542" s="28">
        <v>0.6</v>
      </c>
      <c r="G3542" s="28">
        <v>1.1000000000000001</v>
      </c>
      <c r="H3542" s="71">
        <v>4.0999999999999996</v>
      </c>
      <c r="I3542" s="129" t="str">
        <f>LOOKUP(MOD(J3542,360),{0,45,90,135,180,225,270,315},{"N","NE","E","SE","S","SW","W","NW"})</f>
        <v>W</v>
      </c>
      <c r="J3542" s="129">
        <v>286</v>
      </c>
    </row>
    <row r="3543" spans="1:10" x14ac:dyDescent="0.25">
      <c r="A3543" s="107">
        <v>44440</v>
      </c>
      <c r="B3543" s="89" t="s">
        <v>293</v>
      </c>
      <c r="C3543" s="89" t="s">
        <v>53</v>
      </c>
      <c r="D3543" s="89" t="s">
        <v>311</v>
      </c>
      <c r="E3543" s="89" t="s">
        <v>312</v>
      </c>
      <c r="F3543" s="28">
        <v>0.4</v>
      </c>
      <c r="G3543" s="28">
        <v>0.6</v>
      </c>
      <c r="H3543" s="71">
        <v>3.5</v>
      </c>
      <c r="I3543" s="129" t="str">
        <f>LOOKUP(MOD(J3543,360),{0,45,90,135,180,225,270,315},{"N","NE","E","SE","S","SW","W","NW"})</f>
        <v>SE</v>
      </c>
      <c r="J3543" s="129">
        <v>160</v>
      </c>
    </row>
    <row r="3544" spans="1:10" x14ac:dyDescent="0.25">
      <c r="A3544" s="107">
        <v>44441</v>
      </c>
      <c r="B3544" s="89" t="s">
        <v>293</v>
      </c>
      <c r="C3544" s="89" t="s">
        <v>53</v>
      </c>
      <c r="D3544" s="89" t="s">
        <v>311</v>
      </c>
      <c r="E3544" s="89" t="s">
        <v>312</v>
      </c>
      <c r="F3544" s="28">
        <v>0</v>
      </c>
      <c r="G3544" s="28">
        <v>0.6</v>
      </c>
      <c r="H3544" s="71">
        <v>3.6</v>
      </c>
      <c r="I3544" s="129" t="str">
        <f>LOOKUP(MOD(J3544,360),{0,45,90,135,180,225,270,315},{"N","NE","E","SE","S","SW","W","NW"})</f>
        <v>E</v>
      </c>
      <c r="J3544" s="129">
        <v>125</v>
      </c>
    </row>
    <row r="3545" spans="1:10" x14ac:dyDescent="0.25">
      <c r="A3545" s="107">
        <v>44442</v>
      </c>
      <c r="B3545" s="89" t="s">
        <v>293</v>
      </c>
      <c r="C3545" s="89" t="s">
        <v>53</v>
      </c>
      <c r="D3545" s="89" t="s">
        <v>311</v>
      </c>
      <c r="E3545" s="89" t="s">
        <v>312</v>
      </c>
      <c r="F3545" s="28">
        <v>0.3</v>
      </c>
      <c r="G3545" s="28">
        <v>0.8</v>
      </c>
      <c r="H3545" s="71">
        <v>3.8</v>
      </c>
      <c r="I3545" s="129" t="str">
        <f>LOOKUP(MOD(J3545,360),{0,45,90,135,180,225,270,315},{"N","NE","E","SE","S","SW","W","NW"})</f>
        <v>W</v>
      </c>
      <c r="J3545" s="129">
        <v>288</v>
      </c>
    </row>
    <row r="3546" spans="1:10" x14ac:dyDescent="0.25">
      <c r="A3546" s="107">
        <v>44443</v>
      </c>
      <c r="B3546" s="89" t="s">
        <v>293</v>
      </c>
      <c r="C3546" s="89" t="s">
        <v>53</v>
      </c>
      <c r="D3546" s="89" t="s">
        <v>311</v>
      </c>
      <c r="E3546" s="89" t="s">
        <v>312</v>
      </c>
      <c r="F3546" s="28">
        <v>0</v>
      </c>
      <c r="G3546" s="28">
        <v>2.2999999999999998</v>
      </c>
      <c r="H3546" s="71">
        <v>6.8</v>
      </c>
      <c r="I3546" s="129" t="str">
        <f>LOOKUP(MOD(J3546,360),{0,45,90,135,180,225,270,315},{"N","NE","E","SE","S","SW","W","NW"})</f>
        <v>W</v>
      </c>
      <c r="J3546" s="129">
        <v>293</v>
      </c>
    </row>
    <row r="3547" spans="1:10" x14ac:dyDescent="0.25">
      <c r="A3547" s="107">
        <v>44444</v>
      </c>
      <c r="B3547" s="89" t="s">
        <v>293</v>
      </c>
      <c r="C3547" s="89" t="s">
        <v>53</v>
      </c>
      <c r="D3547" s="89" t="s">
        <v>311</v>
      </c>
      <c r="E3547" s="89" t="s">
        <v>312</v>
      </c>
      <c r="F3547" s="28">
        <v>1</v>
      </c>
      <c r="G3547" s="28">
        <v>5</v>
      </c>
      <c r="H3547" s="71">
        <v>9.4</v>
      </c>
      <c r="I3547" s="129" t="str">
        <f>LOOKUP(MOD(J3547,360),{0,45,90,135,180,225,270,315},{"N","NE","E","SE","S","SW","W","NW"})</f>
        <v>W</v>
      </c>
      <c r="J3547" s="129">
        <v>289</v>
      </c>
    </row>
    <row r="3548" spans="1:10" x14ac:dyDescent="0.25">
      <c r="A3548" s="107">
        <v>44445</v>
      </c>
      <c r="B3548" s="89" t="s">
        <v>293</v>
      </c>
      <c r="C3548" s="89" t="s">
        <v>53</v>
      </c>
      <c r="D3548" s="89" t="s">
        <v>311</v>
      </c>
      <c r="E3548" s="89" t="s">
        <v>312</v>
      </c>
      <c r="F3548" s="28">
        <v>0.4</v>
      </c>
      <c r="G3548" s="28">
        <v>1.7</v>
      </c>
      <c r="H3548" s="71">
        <v>6</v>
      </c>
      <c r="I3548" s="129" t="str">
        <f>LOOKUP(MOD(J3548,360),{0,45,90,135,180,225,270,315},{"N","NE","E","SE","S","SW","W","NW"})</f>
        <v>W</v>
      </c>
      <c r="J3548" s="129">
        <v>296</v>
      </c>
    </row>
    <row r="3549" spans="1:10" x14ac:dyDescent="0.25">
      <c r="A3549" s="107">
        <v>44446</v>
      </c>
      <c r="B3549" s="89" t="s">
        <v>293</v>
      </c>
      <c r="C3549" s="89" t="s">
        <v>53</v>
      </c>
      <c r="D3549" s="89" t="s">
        <v>311</v>
      </c>
      <c r="E3549" s="89" t="s">
        <v>312</v>
      </c>
      <c r="F3549" s="28">
        <v>0.4</v>
      </c>
      <c r="G3549" s="28">
        <v>3.2</v>
      </c>
      <c r="H3549" s="71">
        <v>7.3</v>
      </c>
      <c r="I3549" s="129" t="str">
        <f>LOOKUP(MOD(J3549,360),{0,45,90,135,180,225,270,315},{"N","NE","E","SE","S","SW","W","NW"})</f>
        <v>W</v>
      </c>
      <c r="J3549" s="129">
        <v>288</v>
      </c>
    </row>
    <row r="3550" spans="1:10" x14ac:dyDescent="0.25">
      <c r="A3550" s="107">
        <v>44447</v>
      </c>
      <c r="B3550" s="89" t="s">
        <v>293</v>
      </c>
      <c r="C3550" s="89" t="s">
        <v>53</v>
      </c>
      <c r="D3550" s="89" t="s">
        <v>311</v>
      </c>
      <c r="E3550" s="89" t="s">
        <v>312</v>
      </c>
      <c r="F3550" s="28">
        <v>0</v>
      </c>
      <c r="G3550" s="28">
        <v>0.9</v>
      </c>
      <c r="H3550" s="71">
        <v>2.7</v>
      </c>
      <c r="I3550" s="129" t="str">
        <f>LOOKUP(MOD(J3550,360),{0,45,90,135,180,225,270,315},{"N","NE","E","SE","S","SW","W","NW"})</f>
        <v>W</v>
      </c>
      <c r="J3550" s="129">
        <v>289</v>
      </c>
    </row>
    <row r="3551" spans="1:10" x14ac:dyDescent="0.25">
      <c r="A3551" s="107">
        <v>44448</v>
      </c>
      <c r="B3551" s="89" t="s">
        <v>293</v>
      </c>
      <c r="C3551" s="89" t="s">
        <v>53</v>
      </c>
      <c r="D3551" s="89" t="s">
        <v>311</v>
      </c>
      <c r="E3551" s="89" t="s">
        <v>312</v>
      </c>
      <c r="F3551" s="28">
        <v>0.8</v>
      </c>
      <c r="G3551" s="28">
        <v>4</v>
      </c>
      <c r="H3551" s="71">
        <v>8.1999999999999993</v>
      </c>
      <c r="I3551" s="129" t="str">
        <f>LOOKUP(MOD(J3551,360),{0,45,90,135,180,225,270,315},{"N","NE","E","SE","S","SW","W","NW"})</f>
        <v>W</v>
      </c>
      <c r="J3551" s="129">
        <v>285</v>
      </c>
    </row>
    <row r="3552" spans="1:10" x14ac:dyDescent="0.25">
      <c r="A3552" s="107">
        <v>44449</v>
      </c>
      <c r="B3552" s="89" t="s">
        <v>293</v>
      </c>
      <c r="C3552" s="89" t="s">
        <v>53</v>
      </c>
      <c r="D3552" s="89" t="s">
        <v>311</v>
      </c>
      <c r="E3552" s="89" t="s">
        <v>312</v>
      </c>
      <c r="F3552" s="28">
        <v>0.8</v>
      </c>
      <c r="G3552" s="28">
        <v>3.1</v>
      </c>
      <c r="H3552" s="71">
        <v>8.4</v>
      </c>
      <c r="I3552" s="129" t="str">
        <f>LOOKUP(MOD(J3552,360),{0,45,90,135,180,225,270,315},{"N","NE","E","SE","S","SW","W","NW"})</f>
        <v>W</v>
      </c>
      <c r="J3552" s="129">
        <v>287</v>
      </c>
    </row>
    <row r="3553" spans="1:10" x14ac:dyDescent="0.25">
      <c r="A3553" s="107">
        <v>44450</v>
      </c>
      <c r="B3553" s="89" t="s">
        <v>293</v>
      </c>
      <c r="C3553" s="89" t="s">
        <v>53</v>
      </c>
      <c r="D3553" s="89" t="s">
        <v>311</v>
      </c>
      <c r="E3553" s="89" t="s">
        <v>312</v>
      </c>
      <c r="F3553" s="28">
        <v>0</v>
      </c>
      <c r="G3553" s="28">
        <v>2</v>
      </c>
      <c r="H3553" s="71">
        <v>7.7</v>
      </c>
      <c r="I3553" s="129" t="str">
        <f>LOOKUP(MOD(J3553,360),{0,45,90,135,180,225,270,315},{"N","NE","E","SE","S","SW","W","NW"})</f>
        <v>W</v>
      </c>
      <c r="J3553" s="129">
        <v>302</v>
      </c>
    </row>
    <row r="3554" spans="1:10" x14ac:dyDescent="0.25">
      <c r="A3554" s="107">
        <v>44451</v>
      </c>
      <c r="B3554" s="89" t="s">
        <v>293</v>
      </c>
      <c r="C3554" s="89" t="s">
        <v>53</v>
      </c>
      <c r="D3554" s="89" t="s">
        <v>311</v>
      </c>
      <c r="E3554" s="89" t="s">
        <v>312</v>
      </c>
      <c r="F3554" s="28">
        <v>0</v>
      </c>
      <c r="G3554" s="28">
        <v>3.6</v>
      </c>
      <c r="H3554" s="71">
        <v>9.6</v>
      </c>
      <c r="I3554" s="129" t="str">
        <f>LOOKUP(MOD(J3554,360),{0,45,90,135,180,225,270,315},{"N","NE","E","SE","S","SW","W","NW"})</f>
        <v>W</v>
      </c>
      <c r="J3554" s="129">
        <v>292</v>
      </c>
    </row>
    <row r="3555" spans="1:10" x14ac:dyDescent="0.25">
      <c r="A3555" s="107">
        <v>44452</v>
      </c>
      <c r="B3555" s="89" t="s">
        <v>293</v>
      </c>
      <c r="C3555" s="89" t="s">
        <v>53</v>
      </c>
      <c r="D3555" s="89" t="s">
        <v>311</v>
      </c>
      <c r="E3555" s="89" t="s">
        <v>312</v>
      </c>
      <c r="F3555" s="28">
        <v>0.8</v>
      </c>
      <c r="G3555" s="28">
        <v>1</v>
      </c>
      <c r="H3555" s="71">
        <v>5.3</v>
      </c>
      <c r="I3555" s="129" t="str">
        <f>LOOKUP(MOD(J3555,360),{0,45,90,135,180,225,270,315},{"N","NE","E","SE","S","SW","W","NW"})</f>
        <v>SE</v>
      </c>
      <c r="J3555" s="129">
        <v>136</v>
      </c>
    </row>
    <row r="3556" spans="1:10" x14ac:dyDescent="0.25">
      <c r="A3556" s="107">
        <v>44453</v>
      </c>
      <c r="B3556" s="89" t="s">
        <v>293</v>
      </c>
      <c r="C3556" s="89" t="s">
        <v>53</v>
      </c>
      <c r="D3556" s="89" t="s">
        <v>311</v>
      </c>
      <c r="E3556" s="89" t="s">
        <v>312</v>
      </c>
      <c r="F3556" s="28">
        <v>0.6</v>
      </c>
      <c r="G3556" s="28">
        <v>2.4</v>
      </c>
      <c r="H3556" s="71">
        <v>6</v>
      </c>
      <c r="I3556" s="129" t="str">
        <f>LOOKUP(MOD(J3556,360),{0,45,90,135,180,225,270,315},{"N","NE","E","SE","S","SW","W","NW"})</f>
        <v>SE</v>
      </c>
      <c r="J3556" s="129">
        <v>164</v>
      </c>
    </row>
    <row r="3557" spans="1:10" x14ac:dyDescent="0.25">
      <c r="A3557" s="107">
        <v>44454</v>
      </c>
      <c r="B3557" s="89" t="s">
        <v>293</v>
      </c>
      <c r="C3557" s="89" t="s">
        <v>53</v>
      </c>
      <c r="D3557" s="89" t="s">
        <v>311</v>
      </c>
      <c r="E3557" s="89" t="s">
        <v>312</v>
      </c>
      <c r="F3557" s="28">
        <v>0</v>
      </c>
      <c r="G3557" s="28">
        <v>0.9</v>
      </c>
      <c r="H3557" s="71">
        <v>3.9</v>
      </c>
      <c r="I3557" s="129" t="str">
        <f>LOOKUP(MOD(J3557,360),{0,45,90,135,180,225,270,315},{"N","NE","E","SE","S","SW","W","NW"})</f>
        <v>SE</v>
      </c>
      <c r="J3557" s="129">
        <v>159</v>
      </c>
    </row>
    <row r="3558" spans="1:10" x14ac:dyDescent="0.25">
      <c r="A3558" s="107">
        <v>44455</v>
      </c>
      <c r="B3558" s="89" t="s">
        <v>293</v>
      </c>
      <c r="C3558" s="89" t="s">
        <v>53</v>
      </c>
      <c r="D3558" s="89" t="s">
        <v>311</v>
      </c>
      <c r="E3558" s="89" t="s">
        <v>312</v>
      </c>
      <c r="F3558" s="28">
        <v>0.5</v>
      </c>
      <c r="G3558" s="28">
        <v>1.2</v>
      </c>
      <c r="H3558" s="71">
        <v>4</v>
      </c>
      <c r="I3558" s="129" t="str">
        <f>LOOKUP(MOD(J3558,360),{0,45,90,135,180,225,270,315},{"N","NE","E","SE","S","SW","W","NW"})</f>
        <v>E</v>
      </c>
      <c r="J3558" s="129">
        <v>120</v>
      </c>
    </row>
    <row r="3559" spans="1:10" x14ac:dyDescent="0.25">
      <c r="A3559" s="107">
        <v>44456</v>
      </c>
      <c r="B3559" s="89" t="s">
        <v>293</v>
      </c>
      <c r="C3559" s="89" t="s">
        <v>53</v>
      </c>
      <c r="D3559" s="89" t="s">
        <v>311</v>
      </c>
      <c r="E3559" s="89" t="s">
        <v>312</v>
      </c>
      <c r="F3559" s="28">
        <v>0.4</v>
      </c>
      <c r="G3559" s="28">
        <v>0.4</v>
      </c>
      <c r="H3559" s="71">
        <v>3.3</v>
      </c>
      <c r="I3559" s="129" t="str">
        <f>LOOKUP(MOD(J3559,360),{0,45,90,135,180,225,270,315},{"N","NE","E","SE","S","SW","W","NW"})</f>
        <v>W</v>
      </c>
      <c r="J3559" s="129">
        <v>281</v>
      </c>
    </row>
    <row r="3560" spans="1:10" x14ac:dyDescent="0.25">
      <c r="A3560" s="107">
        <v>44457</v>
      </c>
      <c r="B3560" s="89" t="s">
        <v>293</v>
      </c>
      <c r="C3560" s="89" t="s">
        <v>53</v>
      </c>
      <c r="D3560" s="89" t="s">
        <v>311</v>
      </c>
      <c r="E3560" s="89" t="s">
        <v>312</v>
      </c>
      <c r="F3560" s="28">
        <v>0</v>
      </c>
      <c r="G3560" s="28">
        <v>3.7</v>
      </c>
      <c r="H3560" s="71">
        <v>11.9</v>
      </c>
      <c r="I3560" s="129" t="str">
        <f>LOOKUP(MOD(J3560,360),{0,45,90,135,180,225,270,315},{"N","NE","E","SE","S","SW","W","NW"})</f>
        <v>W</v>
      </c>
      <c r="J3560" s="129">
        <v>300</v>
      </c>
    </row>
    <row r="3561" spans="1:10" x14ac:dyDescent="0.25">
      <c r="A3561" s="107">
        <v>44458</v>
      </c>
      <c r="B3561" s="89" t="s">
        <v>293</v>
      </c>
      <c r="C3561" s="89" t="s">
        <v>53</v>
      </c>
      <c r="D3561" s="89" t="s">
        <v>311</v>
      </c>
      <c r="E3561" s="89" t="s">
        <v>312</v>
      </c>
      <c r="F3561" s="28">
        <v>0.5</v>
      </c>
      <c r="G3561" s="28">
        <v>3.2</v>
      </c>
      <c r="H3561" s="71">
        <v>8</v>
      </c>
      <c r="I3561" s="129" t="str">
        <f>LOOKUP(MOD(J3561,360),{0,45,90,135,180,225,270,315},{"N","NE","E","SE","S","SW","W","NW"})</f>
        <v>W</v>
      </c>
      <c r="J3561" s="129">
        <v>294</v>
      </c>
    </row>
    <row r="3562" spans="1:10" x14ac:dyDescent="0.25">
      <c r="A3562" s="107">
        <v>44459</v>
      </c>
      <c r="B3562" s="89" t="s">
        <v>293</v>
      </c>
      <c r="C3562" s="89" t="s">
        <v>53</v>
      </c>
      <c r="D3562" s="89" t="s">
        <v>311</v>
      </c>
      <c r="E3562" s="89" t="s">
        <v>312</v>
      </c>
      <c r="F3562" s="28">
        <v>0.6</v>
      </c>
      <c r="G3562" s="28">
        <v>3.4</v>
      </c>
      <c r="H3562" s="71">
        <v>9.9</v>
      </c>
      <c r="I3562" s="129" t="str">
        <f>LOOKUP(MOD(J3562,360),{0,45,90,135,180,225,270,315},{"N","NE","E","SE","S","SW","W","NW"})</f>
        <v>W</v>
      </c>
      <c r="J3562" s="129">
        <v>271</v>
      </c>
    </row>
    <row r="3563" spans="1:10" x14ac:dyDescent="0.25">
      <c r="A3563" s="107">
        <v>44460</v>
      </c>
      <c r="B3563" s="89" t="s">
        <v>293</v>
      </c>
      <c r="C3563" s="89" t="s">
        <v>53</v>
      </c>
      <c r="D3563" s="89" t="s">
        <v>311</v>
      </c>
      <c r="E3563" s="89" t="s">
        <v>312</v>
      </c>
      <c r="F3563" s="28">
        <v>0</v>
      </c>
      <c r="G3563" s="28">
        <v>1.1000000000000001</v>
      </c>
      <c r="H3563" s="71">
        <v>6</v>
      </c>
      <c r="I3563" s="129" t="str">
        <f>LOOKUP(MOD(J3563,360),{0,45,90,135,180,225,270,315},{"N","NE","E","SE","S","SW","W","NW"})</f>
        <v>W</v>
      </c>
      <c r="J3563" s="129">
        <v>275</v>
      </c>
    </row>
    <row r="3564" spans="1:10" x14ac:dyDescent="0.25">
      <c r="A3564" s="107">
        <v>44461</v>
      </c>
      <c r="B3564" s="89" t="s">
        <v>293</v>
      </c>
      <c r="C3564" s="89" t="s">
        <v>53</v>
      </c>
      <c r="D3564" s="89" t="s">
        <v>311</v>
      </c>
      <c r="E3564" s="89" t="s">
        <v>312</v>
      </c>
      <c r="F3564" s="28">
        <v>0.1</v>
      </c>
      <c r="G3564" s="28">
        <v>1.2</v>
      </c>
      <c r="H3564" s="71">
        <v>3.9</v>
      </c>
      <c r="I3564" s="129" t="str">
        <f>LOOKUP(MOD(J3564,360),{0,45,90,135,180,225,270,315},{"N","NE","E","SE","S","SW","W","NW"})</f>
        <v>W</v>
      </c>
      <c r="J3564" s="129">
        <v>284</v>
      </c>
    </row>
    <row r="3565" spans="1:10" x14ac:dyDescent="0.25">
      <c r="A3565" s="107">
        <v>44462</v>
      </c>
      <c r="B3565" s="89" t="s">
        <v>293</v>
      </c>
      <c r="C3565" s="89" t="s">
        <v>53</v>
      </c>
      <c r="D3565" s="89" t="s">
        <v>311</v>
      </c>
      <c r="E3565" s="89" t="s">
        <v>312</v>
      </c>
      <c r="F3565" s="28">
        <v>1.2</v>
      </c>
      <c r="G3565" s="28">
        <v>3.5</v>
      </c>
      <c r="H3565" s="71">
        <v>6.3</v>
      </c>
      <c r="I3565" s="129" t="str">
        <f>LOOKUP(MOD(J3565,360),{0,45,90,135,180,225,270,315},{"N","NE","E","SE","S","SW","W","NW"})</f>
        <v>W</v>
      </c>
      <c r="J3565" s="129">
        <v>302</v>
      </c>
    </row>
    <row r="3566" spans="1:10" x14ac:dyDescent="0.25">
      <c r="A3566" s="107">
        <v>44463</v>
      </c>
      <c r="B3566" s="89" t="s">
        <v>293</v>
      </c>
      <c r="C3566" s="89" t="s">
        <v>53</v>
      </c>
      <c r="D3566" s="89" t="s">
        <v>311</v>
      </c>
      <c r="E3566" s="89" t="s">
        <v>312</v>
      </c>
      <c r="F3566" s="28">
        <v>0.5</v>
      </c>
      <c r="G3566" s="28">
        <v>3.8</v>
      </c>
      <c r="H3566" s="71">
        <v>9.6</v>
      </c>
      <c r="I3566" s="129" t="str">
        <f>LOOKUP(MOD(J3566,360),{0,45,90,135,180,225,270,315},{"N","NE","E","SE","S","SW","W","NW"})</f>
        <v>W</v>
      </c>
      <c r="J3566" s="129">
        <v>290</v>
      </c>
    </row>
    <row r="3567" spans="1:10" x14ac:dyDescent="0.25">
      <c r="A3567" s="107">
        <v>44464</v>
      </c>
      <c r="B3567" s="89" t="s">
        <v>293</v>
      </c>
      <c r="C3567" s="89" t="s">
        <v>53</v>
      </c>
      <c r="D3567" s="89" t="s">
        <v>311</v>
      </c>
      <c r="E3567" s="89" t="s">
        <v>312</v>
      </c>
      <c r="F3567" s="28">
        <v>0.7</v>
      </c>
      <c r="G3567" s="28">
        <v>0.4</v>
      </c>
      <c r="H3567" s="71">
        <v>7.6</v>
      </c>
      <c r="I3567" s="129" t="str">
        <f>LOOKUP(MOD(J3567,360),{0,45,90,135,180,225,270,315},{"N","NE","E","SE","S","SW","W","NW"})</f>
        <v>SW</v>
      </c>
      <c r="J3567" s="129">
        <v>252</v>
      </c>
    </row>
    <row r="3568" spans="1:10" x14ac:dyDescent="0.25">
      <c r="A3568" s="107">
        <v>44465</v>
      </c>
      <c r="B3568" s="89" t="s">
        <v>293</v>
      </c>
      <c r="C3568" s="89" t="s">
        <v>53</v>
      </c>
      <c r="D3568" s="89" t="s">
        <v>311</v>
      </c>
      <c r="E3568" s="89" t="s">
        <v>312</v>
      </c>
      <c r="F3568" s="28">
        <v>1.5</v>
      </c>
      <c r="G3568" s="28">
        <v>3.1</v>
      </c>
      <c r="H3568" s="71">
        <v>6</v>
      </c>
      <c r="I3568" s="129" t="str">
        <f>LOOKUP(MOD(J3568,360),{0,45,90,135,180,225,270,315},{"N","NE","E","SE","S","SW","W","NW"})</f>
        <v>E</v>
      </c>
      <c r="J3568" s="129">
        <v>109</v>
      </c>
    </row>
    <row r="3569" spans="1:10" x14ac:dyDescent="0.25">
      <c r="A3569" s="107">
        <v>44466</v>
      </c>
      <c r="B3569" s="89" t="s">
        <v>293</v>
      </c>
      <c r="C3569" s="89" t="s">
        <v>53</v>
      </c>
      <c r="D3569" s="89" t="s">
        <v>311</v>
      </c>
      <c r="E3569" s="89" t="s">
        <v>312</v>
      </c>
      <c r="F3569" s="28">
        <v>0.6</v>
      </c>
      <c r="G3569" s="28">
        <v>2.4</v>
      </c>
      <c r="H3569" s="71">
        <v>4.8</v>
      </c>
      <c r="I3569" s="129" t="str">
        <f>LOOKUP(MOD(J3569,360),{0,45,90,135,180,225,270,315},{"N","NE","E","SE","S","SW","W","NW"})</f>
        <v>E</v>
      </c>
      <c r="J3569" s="129">
        <v>116</v>
      </c>
    </row>
    <row r="3570" spans="1:10" x14ac:dyDescent="0.25">
      <c r="A3570" s="107">
        <v>44467</v>
      </c>
      <c r="B3570" s="89" t="s">
        <v>293</v>
      </c>
      <c r="C3570" s="89" t="s">
        <v>53</v>
      </c>
      <c r="D3570" s="89" t="s">
        <v>311</v>
      </c>
      <c r="E3570" s="89" t="s">
        <v>312</v>
      </c>
      <c r="F3570" s="28">
        <v>0.2</v>
      </c>
      <c r="G3570" s="28">
        <v>0.8</v>
      </c>
      <c r="H3570" s="71">
        <v>3.2</v>
      </c>
      <c r="I3570" s="129" t="str">
        <f>LOOKUP(MOD(J3570,360),{0,45,90,135,180,225,270,315},{"N","NE","E","SE","S","SW","W","NW"})</f>
        <v>E</v>
      </c>
      <c r="J3570" s="129">
        <v>93</v>
      </c>
    </row>
    <row r="3571" spans="1:10" x14ac:dyDescent="0.25">
      <c r="A3571" s="107">
        <v>44468</v>
      </c>
      <c r="B3571" s="89" t="s">
        <v>293</v>
      </c>
      <c r="C3571" s="89" t="s">
        <v>53</v>
      </c>
      <c r="D3571" s="89" t="s">
        <v>311</v>
      </c>
      <c r="E3571" s="89" t="s">
        <v>312</v>
      </c>
      <c r="F3571" s="28">
        <v>0</v>
      </c>
      <c r="G3571" s="28">
        <v>0.2</v>
      </c>
      <c r="H3571" s="71">
        <v>8</v>
      </c>
      <c r="I3571" s="129" t="str">
        <f>LOOKUP(MOD(J3571,360),{0,45,90,135,180,225,270,315},{"N","NE","E","SE","S","SW","W","NW"})</f>
        <v>W</v>
      </c>
      <c r="J3571" s="129">
        <v>292</v>
      </c>
    </row>
    <row r="3572" spans="1:10" x14ac:dyDescent="0.25">
      <c r="A3572" s="107">
        <v>44469</v>
      </c>
      <c r="B3572" s="89" t="s">
        <v>293</v>
      </c>
      <c r="C3572" s="89" t="s">
        <v>53</v>
      </c>
      <c r="D3572" s="89" t="s">
        <v>311</v>
      </c>
      <c r="E3572" s="89" t="s">
        <v>312</v>
      </c>
      <c r="F3572" s="28">
        <v>0.4</v>
      </c>
      <c r="G3572" s="28">
        <v>1.7</v>
      </c>
      <c r="H3572" s="71">
        <v>7.7</v>
      </c>
      <c r="I3572" s="129" t="str">
        <f>LOOKUP(MOD(J3572,360),{0,45,90,135,180,225,270,315},{"N","NE","E","SE","S","SW","W","NW"})</f>
        <v>W</v>
      </c>
      <c r="J3572" s="129">
        <v>303</v>
      </c>
    </row>
    <row r="3573" spans="1:10" x14ac:dyDescent="0.25">
      <c r="A3573" s="107">
        <v>44470</v>
      </c>
      <c r="B3573" s="89" t="s">
        <v>293</v>
      </c>
      <c r="C3573" s="89" t="s">
        <v>53</v>
      </c>
      <c r="D3573" s="89" t="s">
        <v>311</v>
      </c>
      <c r="E3573" s="89" t="s">
        <v>312</v>
      </c>
      <c r="F3573" s="28">
        <v>0.5</v>
      </c>
      <c r="G3573" s="28">
        <v>2.2000000000000002</v>
      </c>
      <c r="H3573" s="28">
        <v>7.1</v>
      </c>
      <c r="I3573" s="129" t="str">
        <f>LOOKUP(MOD(J3573,360),{0,45,90,135,180,225,270,315},{"N","NE","E","SE","S","SW","W","NW"})</f>
        <v>W</v>
      </c>
      <c r="J3573" s="129">
        <v>293</v>
      </c>
    </row>
    <row r="3574" spans="1:10" x14ac:dyDescent="0.25">
      <c r="A3574" s="107">
        <v>44471</v>
      </c>
      <c r="B3574" s="89" t="s">
        <v>293</v>
      </c>
      <c r="C3574" s="89" t="s">
        <v>53</v>
      </c>
      <c r="D3574" s="89" t="s">
        <v>311</v>
      </c>
      <c r="E3574" s="89" t="s">
        <v>312</v>
      </c>
      <c r="F3574" s="28">
        <v>0.2</v>
      </c>
      <c r="G3574" s="28">
        <v>2.2999999999999998</v>
      </c>
      <c r="H3574" s="28">
        <v>7.7</v>
      </c>
      <c r="I3574" s="129" t="str">
        <f>LOOKUP(MOD(J3574,360),{0,45,90,135,180,225,270,315},{"N","NE","E","SE","S","SW","W","NW"})</f>
        <v>W</v>
      </c>
      <c r="J3574" s="129">
        <v>295</v>
      </c>
    </row>
    <row r="3575" spans="1:10" x14ac:dyDescent="0.25">
      <c r="A3575" s="107">
        <v>44472</v>
      </c>
      <c r="B3575" s="89" t="s">
        <v>293</v>
      </c>
      <c r="C3575" s="89" t="s">
        <v>53</v>
      </c>
      <c r="D3575" s="89" t="s">
        <v>311</v>
      </c>
      <c r="E3575" s="89" t="s">
        <v>312</v>
      </c>
      <c r="F3575" s="28">
        <v>1.8</v>
      </c>
      <c r="G3575" s="28">
        <v>4</v>
      </c>
      <c r="H3575" s="28">
        <v>7</v>
      </c>
      <c r="I3575" s="129" t="str">
        <f>LOOKUP(MOD(J3575,360),{0,45,90,135,180,225,270,315},{"N","NE","E","SE","S","SW","W","NW"})</f>
        <v>W</v>
      </c>
      <c r="J3575" s="129">
        <v>290</v>
      </c>
    </row>
    <row r="3576" spans="1:10" x14ac:dyDescent="0.25">
      <c r="A3576" s="107">
        <v>44473</v>
      </c>
      <c r="B3576" s="89" t="s">
        <v>293</v>
      </c>
      <c r="C3576" s="89" t="s">
        <v>53</v>
      </c>
      <c r="D3576" s="89" t="s">
        <v>311</v>
      </c>
      <c r="E3576" s="89" t="s">
        <v>312</v>
      </c>
      <c r="F3576" s="28">
        <v>0.5</v>
      </c>
      <c r="G3576" s="28">
        <v>4.5</v>
      </c>
      <c r="H3576" s="28">
        <v>11.9</v>
      </c>
      <c r="I3576" s="129" t="str">
        <f>LOOKUP(MOD(J3576,360),{0,45,90,135,180,225,270,315},{"N","NE","E","SE","S","SW","W","NW"})</f>
        <v>W</v>
      </c>
      <c r="J3576" s="129">
        <v>295</v>
      </c>
    </row>
    <row r="3577" spans="1:10" x14ac:dyDescent="0.25">
      <c r="A3577" s="107">
        <v>44474</v>
      </c>
      <c r="B3577" s="89" t="s">
        <v>293</v>
      </c>
      <c r="C3577" s="89" t="s">
        <v>53</v>
      </c>
      <c r="D3577" s="89" t="s">
        <v>311</v>
      </c>
      <c r="E3577" s="89" t="s">
        <v>312</v>
      </c>
      <c r="F3577" s="28">
        <v>1.8</v>
      </c>
      <c r="G3577" s="28">
        <v>5.4</v>
      </c>
      <c r="H3577" s="28">
        <v>9.6</v>
      </c>
      <c r="I3577" s="129" t="str">
        <f>LOOKUP(MOD(J3577,360),{0,45,90,135,180,225,270,315},{"N","NE","E","SE","S","SW","W","NW"})</f>
        <v>W</v>
      </c>
      <c r="J3577" s="129">
        <v>285</v>
      </c>
    </row>
    <row r="3578" spans="1:10" x14ac:dyDescent="0.25">
      <c r="A3578" s="107">
        <v>44475</v>
      </c>
      <c r="B3578" s="89" t="s">
        <v>293</v>
      </c>
      <c r="C3578" s="89" t="s">
        <v>53</v>
      </c>
      <c r="D3578" s="89" t="s">
        <v>311</v>
      </c>
      <c r="E3578" s="89" t="s">
        <v>312</v>
      </c>
      <c r="F3578" s="28">
        <v>0.6</v>
      </c>
      <c r="G3578" s="28">
        <v>3.5</v>
      </c>
      <c r="H3578" s="28">
        <v>5.6</v>
      </c>
      <c r="I3578" s="129" t="str">
        <f>LOOKUP(MOD(J3578,360),{0,45,90,135,180,225,270,315},{"N","NE","E","SE","S","SW","W","NW"})</f>
        <v>W</v>
      </c>
      <c r="J3578" s="129">
        <v>303</v>
      </c>
    </row>
    <row r="3579" spans="1:10" x14ac:dyDescent="0.25">
      <c r="A3579" s="107">
        <v>44476</v>
      </c>
      <c r="B3579" s="89" t="s">
        <v>293</v>
      </c>
      <c r="C3579" s="89" t="s">
        <v>53</v>
      </c>
      <c r="D3579" s="89" t="s">
        <v>311</v>
      </c>
      <c r="E3579" s="89" t="s">
        <v>312</v>
      </c>
      <c r="F3579" s="28">
        <v>0.5</v>
      </c>
      <c r="G3579" s="28">
        <v>3.3</v>
      </c>
      <c r="H3579" s="28">
        <v>10.6</v>
      </c>
      <c r="I3579" s="129" t="str">
        <f>LOOKUP(MOD(J3579,360),{0,45,90,135,180,225,270,315},{"N","NE","E","SE","S","SW","W","NW"})</f>
        <v>W</v>
      </c>
      <c r="J3579" s="129">
        <v>306</v>
      </c>
    </row>
    <row r="3580" spans="1:10" x14ac:dyDescent="0.25">
      <c r="A3580" s="107">
        <v>44477</v>
      </c>
      <c r="B3580" s="89" t="s">
        <v>293</v>
      </c>
      <c r="C3580" s="89" t="s">
        <v>53</v>
      </c>
      <c r="D3580" s="89" t="s">
        <v>311</v>
      </c>
      <c r="E3580" s="89" t="s">
        <v>312</v>
      </c>
      <c r="F3580" s="28">
        <v>0.3</v>
      </c>
      <c r="G3580" s="28">
        <v>1.9</v>
      </c>
      <c r="H3580" s="28">
        <v>3.5</v>
      </c>
      <c r="I3580" s="129" t="str">
        <f>LOOKUP(MOD(J3580,360),{0,45,90,135,180,225,270,315},{"N","NE","E","SE","S","SW","W","NW"})</f>
        <v>E</v>
      </c>
      <c r="J3580" s="129">
        <v>112</v>
      </c>
    </row>
    <row r="3581" spans="1:10" x14ac:dyDescent="0.25">
      <c r="A3581" s="107">
        <v>44478</v>
      </c>
      <c r="B3581" s="89" t="s">
        <v>293</v>
      </c>
      <c r="C3581" s="89" t="s">
        <v>53</v>
      </c>
      <c r="D3581" s="89" t="s">
        <v>311</v>
      </c>
      <c r="E3581" s="89" t="s">
        <v>312</v>
      </c>
      <c r="F3581" s="28">
        <v>0.4</v>
      </c>
      <c r="G3581" s="28">
        <v>1.2</v>
      </c>
      <c r="H3581" s="28">
        <v>5.8</v>
      </c>
      <c r="I3581" s="129" t="str">
        <f>LOOKUP(MOD(J3581,360),{0,45,90,135,180,225,270,315},{"N","NE","E","SE","S","SW","W","NW"})</f>
        <v>W</v>
      </c>
      <c r="J3581" s="129">
        <v>294</v>
      </c>
    </row>
    <row r="3582" spans="1:10" x14ac:dyDescent="0.25">
      <c r="A3582" s="107">
        <v>44479</v>
      </c>
      <c r="B3582" s="89" t="s">
        <v>293</v>
      </c>
      <c r="C3582" s="89" t="s">
        <v>53</v>
      </c>
      <c r="D3582" s="89" t="s">
        <v>311</v>
      </c>
      <c r="E3582" s="89" t="s">
        <v>312</v>
      </c>
      <c r="F3582" s="28">
        <v>0.2</v>
      </c>
      <c r="G3582" s="28">
        <v>3.3</v>
      </c>
      <c r="H3582" s="28">
        <v>12.3</v>
      </c>
      <c r="I3582" s="129" t="str">
        <f>LOOKUP(MOD(J3582,360),{0,45,90,135,180,225,270,315},{"N","NE","E","SE","S","SW","W","NW"})</f>
        <v>W</v>
      </c>
      <c r="J3582" s="129">
        <v>304</v>
      </c>
    </row>
    <row r="3583" spans="1:10" x14ac:dyDescent="0.25">
      <c r="A3583" s="107">
        <v>44480</v>
      </c>
      <c r="B3583" s="89" t="s">
        <v>293</v>
      </c>
      <c r="C3583" s="89" t="s">
        <v>53</v>
      </c>
      <c r="D3583" s="89" t="s">
        <v>311</v>
      </c>
      <c r="E3583" s="89" t="s">
        <v>312</v>
      </c>
      <c r="F3583" s="28">
        <v>0.8</v>
      </c>
      <c r="G3583" s="28">
        <v>1.1000000000000001</v>
      </c>
      <c r="H3583" s="28">
        <v>4.2</v>
      </c>
      <c r="I3583" s="129" t="str">
        <f>LOOKUP(MOD(J3583,360),{0,45,90,135,180,225,270,315},{"N","NE","E","SE","S","SW","W","NW"})</f>
        <v>SE</v>
      </c>
      <c r="J3583" s="129">
        <v>144</v>
      </c>
    </row>
    <row r="3584" spans="1:10" x14ac:dyDescent="0.25">
      <c r="A3584" s="107">
        <v>44481</v>
      </c>
      <c r="B3584" s="89" t="s">
        <v>293</v>
      </c>
      <c r="C3584" s="89" t="s">
        <v>53</v>
      </c>
      <c r="D3584" s="89" t="s">
        <v>311</v>
      </c>
      <c r="E3584" s="89" t="s">
        <v>312</v>
      </c>
      <c r="F3584" s="28">
        <v>0.9</v>
      </c>
      <c r="G3584" s="28">
        <v>2.9</v>
      </c>
      <c r="H3584" s="28">
        <v>5.3</v>
      </c>
      <c r="I3584" s="129" t="str">
        <f>LOOKUP(MOD(J3584,360),{0,45,90,135,180,225,270,315},{"N","NE","E","SE","S","SW","W","NW"})</f>
        <v>E</v>
      </c>
      <c r="J3584" s="129">
        <v>124</v>
      </c>
    </row>
    <row r="3585" spans="1:10" x14ac:dyDescent="0.25">
      <c r="A3585" s="107">
        <v>44482</v>
      </c>
      <c r="B3585" s="89" t="s">
        <v>293</v>
      </c>
      <c r="C3585" s="89" t="s">
        <v>53</v>
      </c>
      <c r="D3585" s="89" t="s">
        <v>311</v>
      </c>
      <c r="E3585" s="89" t="s">
        <v>312</v>
      </c>
      <c r="F3585" s="28">
        <v>1.8</v>
      </c>
      <c r="G3585" s="28">
        <v>2.6</v>
      </c>
      <c r="H3585" s="28">
        <v>5.3</v>
      </c>
      <c r="I3585" s="129" t="str">
        <f>LOOKUP(MOD(J3585,360),{0,45,90,135,180,225,270,315},{"N","NE","E","SE","S","SW","W","NW"})</f>
        <v>E</v>
      </c>
      <c r="J3585" s="129">
        <v>111</v>
      </c>
    </row>
    <row r="3586" spans="1:10" x14ac:dyDescent="0.25">
      <c r="A3586" s="107">
        <v>44483</v>
      </c>
      <c r="B3586" s="89" t="s">
        <v>293</v>
      </c>
      <c r="C3586" s="89" t="s">
        <v>53</v>
      </c>
      <c r="D3586" s="89" t="s">
        <v>311</v>
      </c>
      <c r="E3586" s="89" t="s">
        <v>312</v>
      </c>
      <c r="F3586" s="28">
        <v>0.3</v>
      </c>
      <c r="G3586" s="28">
        <v>1.1000000000000001</v>
      </c>
      <c r="H3586" s="28">
        <v>7.2</v>
      </c>
      <c r="I3586" s="129" t="str">
        <f>LOOKUP(MOD(J3586,360),{0,45,90,135,180,225,270,315},{"N","NE","E","SE","S","SW","W","NW"})</f>
        <v>W</v>
      </c>
      <c r="J3586" s="129">
        <v>308</v>
      </c>
    </row>
    <row r="3587" spans="1:10" x14ac:dyDescent="0.25">
      <c r="A3587" s="107">
        <v>44484</v>
      </c>
      <c r="B3587" s="89" t="s">
        <v>293</v>
      </c>
      <c r="C3587" s="89" t="s">
        <v>53</v>
      </c>
      <c r="D3587" s="89" t="s">
        <v>311</v>
      </c>
      <c r="E3587" s="89" t="s">
        <v>312</v>
      </c>
      <c r="F3587" s="28">
        <v>0.4</v>
      </c>
      <c r="G3587" s="28">
        <v>4.5999999999999996</v>
      </c>
      <c r="H3587" s="28">
        <v>12.7</v>
      </c>
      <c r="I3587" s="129" t="str">
        <f>LOOKUP(MOD(J3587,360),{0,45,90,135,180,225,270,315},{"N","NE","E","SE","S","SW","W","NW"})</f>
        <v>W</v>
      </c>
      <c r="J3587" s="129">
        <v>294</v>
      </c>
    </row>
    <row r="3588" spans="1:10" x14ac:dyDescent="0.25">
      <c r="A3588" s="107">
        <v>44485</v>
      </c>
      <c r="B3588" s="89" t="s">
        <v>293</v>
      </c>
      <c r="C3588" s="89" t="s">
        <v>53</v>
      </c>
      <c r="D3588" s="89" t="s">
        <v>311</v>
      </c>
      <c r="E3588" s="89" t="s">
        <v>312</v>
      </c>
      <c r="F3588" s="28">
        <v>3.3</v>
      </c>
      <c r="G3588" s="28">
        <v>7.1</v>
      </c>
      <c r="H3588" s="28">
        <v>13</v>
      </c>
      <c r="I3588" s="129" t="str">
        <f>LOOKUP(MOD(J3588,360),{0,45,90,135,180,225,270,315},{"N","NE","E","SE","S","SW","W","NW"})</f>
        <v>W</v>
      </c>
      <c r="J3588" s="129">
        <v>288</v>
      </c>
    </row>
    <row r="3589" spans="1:10" x14ac:dyDescent="0.25">
      <c r="A3589" s="107">
        <v>44486</v>
      </c>
      <c r="B3589" s="89" t="s">
        <v>293</v>
      </c>
      <c r="C3589" s="89" t="s">
        <v>53</v>
      </c>
      <c r="D3589" s="89" t="s">
        <v>311</v>
      </c>
      <c r="E3589" s="89" t="s">
        <v>312</v>
      </c>
      <c r="F3589" s="28">
        <v>0.5</v>
      </c>
      <c r="G3589" s="28">
        <v>2.2999999999999998</v>
      </c>
      <c r="H3589" s="28">
        <v>5.4</v>
      </c>
      <c r="I3589" s="129" t="str">
        <f>LOOKUP(MOD(J3589,360),{0,45,90,135,180,225,270,315},{"N","NE","E","SE","S","SW","W","NW"})</f>
        <v>W</v>
      </c>
      <c r="J3589" s="129">
        <v>277</v>
      </c>
    </row>
    <row r="3590" spans="1:10" x14ac:dyDescent="0.25">
      <c r="A3590" s="107">
        <v>44487</v>
      </c>
      <c r="B3590" s="89" t="s">
        <v>293</v>
      </c>
      <c r="C3590" s="89" t="s">
        <v>53</v>
      </c>
      <c r="D3590" s="89" t="s">
        <v>311</v>
      </c>
      <c r="E3590" s="89" t="s">
        <v>312</v>
      </c>
      <c r="F3590" s="28">
        <v>0.6</v>
      </c>
      <c r="G3590" s="28">
        <v>1.2</v>
      </c>
      <c r="H3590" s="28">
        <v>5.0999999999999996</v>
      </c>
      <c r="I3590" s="129" t="str">
        <f>LOOKUP(MOD(J3590,360),{0,45,90,135,180,225,270,315},{"N","NE","E","SE","S","SW","W","NW"})</f>
        <v>W</v>
      </c>
      <c r="J3590" s="129">
        <v>299</v>
      </c>
    </row>
    <row r="3591" spans="1:10" x14ac:dyDescent="0.25">
      <c r="A3591" s="107">
        <v>44488</v>
      </c>
      <c r="B3591" s="89" t="s">
        <v>293</v>
      </c>
      <c r="C3591" s="89" t="s">
        <v>53</v>
      </c>
      <c r="D3591" s="89" t="s">
        <v>311</v>
      </c>
      <c r="E3591" s="89" t="s">
        <v>312</v>
      </c>
      <c r="F3591" s="28">
        <v>0.9</v>
      </c>
      <c r="G3591" s="28">
        <v>0.9</v>
      </c>
      <c r="H3591" s="28">
        <v>7</v>
      </c>
      <c r="I3591" s="129" t="str">
        <f>LOOKUP(MOD(J3591,360),{0,45,90,135,180,225,270,315},{"N","NE","E","SE","S","SW","W","NW"})</f>
        <v>W</v>
      </c>
      <c r="J3591" s="129">
        <v>297</v>
      </c>
    </row>
    <row r="3592" spans="1:10" x14ac:dyDescent="0.25">
      <c r="A3592" s="107">
        <v>44489</v>
      </c>
      <c r="B3592" s="89" t="s">
        <v>293</v>
      </c>
      <c r="C3592" s="89" t="s">
        <v>53</v>
      </c>
      <c r="D3592" s="89" t="s">
        <v>311</v>
      </c>
      <c r="E3592" s="89" t="s">
        <v>312</v>
      </c>
      <c r="F3592" s="28">
        <v>0.4</v>
      </c>
      <c r="G3592" s="28">
        <v>2.2000000000000002</v>
      </c>
      <c r="H3592" s="28">
        <v>4.7</v>
      </c>
      <c r="I3592" s="129" t="str">
        <f>LOOKUP(MOD(J3592,360),{0,45,90,135,180,225,270,315},{"N","NE","E","SE","S","SW","W","NW"})</f>
        <v>E</v>
      </c>
      <c r="J3592" s="129">
        <v>103</v>
      </c>
    </row>
    <row r="3593" spans="1:10" x14ac:dyDescent="0.25">
      <c r="A3593" s="107">
        <v>44490</v>
      </c>
      <c r="B3593" s="89" t="s">
        <v>293</v>
      </c>
      <c r="C3593" s="89" t="s">
        <v>53</v>
      </c>
      <c r="D3593" s="89" t="s">
        <v>311</v>
      </c>
      <c r="E3593" s="89" t="s">
        <v>312</v>
      </c>
      <c r="F3593" s="28">
        <v>0.7</v>
      </c>
      <c r="G3593" s="28">
        <v>2.2999999999999998</v>
      </c>
      <c r="H3593" s="28">
        <v>6.2</v>
      </c>
      <c r="I3593" s="129" t="str">
        <f>LOOKUP(MOD(J3593,360),{0,45,90,135,180,225,270,315},{"N","NE","E","SE","S","SW","W","NW"})</f>
        <v>E</v>
      </c>
      <c r="J3593" s="129">
        <v>108</v>
      </c>
    </row>
    <row r="3594" spans="1:10" x14ac:dyDescent="0.25">
      <c r="A3594" s="107">
        <v>44491</v>
      </c>
      <c r="B3594" s="89" t="s">
        <v>293</v>
      </c>
      <c r="C3594" s="89" t="s">
        <v>53</v>
      </c>
      <c r="D3594" s="89" t="s">
        <v>311</v>
      </c>
      <c r="E3594" s="89" t="s">
        <v>312</v>
      </c>
      <c r="F3594" s="28">
        <v>0.2</v>
      </c>
      <c r="G3594" s="28">
        <v>1.8</v>
      </c>
      <c r="H3594" s="28">
        <v>4.3</v>
      </c>
      <c r="I3594" s="129" t="str">
        <f>LOOKUP(MOD(J3594,360),{0,45,90,135,180,225,270,315},{"N","NE","E","SE","S","SW","W","NW"})</f>
        <v>E</v>
      </c>
      <c r="J3594" s="129">
        <v>114</v>
      </c>
    </row>
    <row r="3595" spans="1:10" x14ac:dyDescent="0.25">
      <c r="A3595" s="107">
        <v>44492</v>
      </c>
      <c r="B3595" s="89" t="s">
        <v>293</v>
      </c>
      <c r="C3595" s="89" t="s">
        <v>53</v>
      </c>
      <c r="D3595" s="89" t="s">
        <v>311</v>
      </c>
      <c r="E3595" s="89" t="s">
        <v>312</v>
      </c>
      <c r="F3595" s="28">
        <v>0</v>
      </c>
      <c r="G3595" s="28">
        <v>0.3</v>
      </c>
      <c r="H3595" s="28">
        <v>7.4</v>
      </c>
      <c r="I3595" s="129" t="str">
        <f>LOOKUP(MOD(J3595,360),{0,45,90,135,180,225,270,315},{"N","NE","E","SE","S","SW","W","NW"})</f>
        <v>SW</v>
      </c>
      <c r="J3595" s="129">
        <v>266</v>
      </c>
    </row>
    <row r="3596" spans="1:10" x14ac:dyDescent="0.25">
      <c r="A3596" s="107">
        <v>44493</v>
      </c>
      <c r="B3596" s="89" t="s">
        <v>293</v>
      </c>
      <c r="C3596" s="89" t="s">
        <v>53</v>
      </c>
      <c r="D3596" s="89" t="s">
        <v>311</v>
      </c>
      <c r="E3596" s="89" t="s">
        <v>312</v>
      </c>
      <c r="F3596" s="28">
        <v>0.8</v>
      </c>
      <c r="G3596" s="28">
        <v>1.3</v>
      </c>
      <c r="H3596" s="28">
        <v>6.7</v>
      </c>
      <c r="I3596" s="129" t="str">
        <f>LOOKUP(MOD(J3596,360),{0,45,90,135,180,225,270,315},{"N","NE","E","SE","S","SW","W","NW"})</f>
        <v>W</v>
      </c>
      <c r="J3596" s="129">
        <v>286</v>
      </c>
    </row>
    <row r="3597" spans="1:10" x14ac:dyDescent="0.25">
      <c r="A3597" s="107">
        <v>44494</v>
      </c>
      <c r="B3597" s="89" t="s">
        <v>293</v>
      </c>
      <c r="C3597" s="89" t="s">
        <v>53</v>
      </c>
      <c r="D3597" s="89" t="s">
        <v>311</v>
      </c>
      <c r="E3597" s="89" t="s">
        <v>312</v>
      </c>
      <c r="F3597" s="28">
        <v>0.5</v>
      </c>
      <c r="G3597" s="28">
        <v>1.3</v>
      </c>
      <c r="H3597" s="28">
        <v>6.3</v>
      </c>
      <c r="I3597" s="129" t="str">
        <f>LOOKUP(MOD(J3597,360),{0,45,90,135,180,225,270,315},{"N","NE","E","SE","S","SW","W","NW"})</f>
        <v>W</v>
      </c>
      <c r="J3597" s="129">
        <v>282</v>
      </c>
    </row>
    <row r="3598" spans="1:10" x14ac:dyDescent="0.25">
      <c r="A3598" s="107">
        <v>44495</v>
      </c>
      <c r="B3598" s="89" t="s">
        <v>293</v>
      </c>
      <c r="C3598" s="89" t="s">
        <v>53</v>
      </c>
      <c r="D3598" s="89" t="s">
        <v>311</v>
      </c>
      <c r="E3598" s="89" t="s">
        <v>312</v>
      </c>
      <c r="F3598" s="28">
        <v>0.4</v>
      </c>
      <c r="G3598" s="28">
        <v>1.8</v>
      </c>
      <c r="H3598" s="28">
        <v>5.2</v>
      </c>
      <c r="I3598" s="129" t="str">
        <f>LOOKUP(MOD(J3598,360),{0,45,90,135,180,225,270,315},{"N","NE","E","SE","S","SW","W","NW"})</f>
        <v>E</v>
      </c>
      <c r="J3598" s="129">
        <v>118</v>
      </c>
    </row>
    <row r="3599" spans="1:10" x14ac:dyDescent="0.25">
      <c r="A3599" s="107">
        <v>44496</v>
      </c>
      <c r="B3599" s="89" t="s">
        <v>293</v>
      </c>
      <c r="C3599" s="89" t="s">
        <v>53</v>
      </c>
      <c r="D3599" s="89" t="s">
        <v>311</v>
      </c>
      <c r="E3599" s="89" t="s">
        <v>312</v>
      </c>
      <c r="F3599" s="28">
        <v>0.5</v>
      </c>
      <c r="G3599" s="28">
        <v>1</v>
      </c>
      <c r="H3599" s="28">
        <v>5.3</v>
      </c>
      <c r="I3599" s="129" t="str">
        <f>LOOKUP(MOD(J3599,360),{0,45,90,135,180,225,270,315},{"N","NE","E","SE","S","SW","W","NW"})</f>
        <v>NW</v>
      </c>
      <c r="J3599" s="129">
        <v>315</v>
      </c>
    </row>
    <row r="3600" spans="1:10" x14ac:dyDescent="0.25">
      <c r="A3600" s="107">
        <v>44497</v>
      </c>
      <c r="B3600" s="89" t="s">
        <v>293</v>
      </c>
      <c r="C3600" s="89" t="s">
        <v>53</v>
      </c>
      <c r="D3600" s="89" t="s">
        <v>311</v>
      </c>
      <c r="E3600" s="89" t="s">
        <v>312</v>
      </c>
      <c r="F3600" s="28">
        <v>0.3</v>
      </c>
      <c r="G3600" s="28">
        <v>1.5</v>
      </c>
      <c r="H3600" s="28">
        <v>4.5999999999999996</v>
      </c>
      <c r="I3600" s="129" t="str">
        <f>LOOKUP(MOD(J3600,360),{0,45,90,135,180,225,270,315},{"N","NE","E","SE","S","SW","W","NW"})</f>
        <v>W</v>
      </c>
      <c r="J3600" s="129">
        <v>297</v>
      </c>
    </row>
    <row r="3601" spans="1:10" x14ac:dyDescent="0.25">
      <c r="A3601" s="107">
        <v>44498</v>
      </c>
      <c r="B3601" s="89" t="s">
        <v>293</v>
      </c>
      <c r="C3601" s="89" t="s">
        <v>53</v>
      </c>
      <c r="D3601" s="89" t="s">
        <v>311</v>
      </c>
      <c r="E3601" s="89" t="s">
        <v>312</v>
      </c>
      <c r="F3601" s="28">
        <v>0.5</v>
      </c>
      <c r="G3601" s="28">
        <v>4.8</v>
      </c>
      <c r="H3601" s="28">
        <v>12.8</v>
      </c>
      <c r="I3601" s="129" t="str">
        <f>LOOKUP(MOD(J3601,360),{0,45,90,135,180,225,270,315},{"N","NE","E","SE","S","SW","W","NW"})</f>
        <v>W</v>
      </c>
      <c r="J3601" s="129">
        <v>299</v>
      </c>
    </row>
    <row r="3602" spans="1:10" x14ac:dyDescent="0.25">
      <c r="A3602" s="107">
        <v>44499</v>
      </c>
      <c r="B3602" s="89" t="s">
        <v>293</v>
      </c>
      <c r="C3602" s="89" t="s">
        <v>53</v>
      </c>
      <c r="D3602" s="89" t="s">
        <v>311</v>
      </c>
      <c r="E3602" s="89" t="s">
        <v>312</v>
      </c>
      <c r="F3602" s="28">
        <v>0.1</v>
      </c>
      <c r="G3602" s="28">
        <v>2</v>
      </c>
      <c r="H3602" s="28">
        <v>6.6</v>
      </c>
      <c r="I3602" s="129" t="str">
        <f>LOOKUP(MOD(J3602,360),{0,45,90,135,180,225,270,315},{"N","NE","E","SE","S","SW","W","NW"})</f>
        <v>E</v>
      </c>
      <c r="J3602" s="129">
        <v>119</v>
      </c>
    </row>
    <row r="3603" spans="1:10" ht="15.75" customHeight="1" x14ac:dyDescent="0.25">
      <c r="A3603" s="107">
        <v>44500</v>
      </c>
      <c r="B3603" s="89" t="s">
        <v>293</v>
      </c>
      <c r="C3603" s="89" t="s">
        <v>53</v>
      </c>
      <c r="D3603" s="89" t="s">
        <v>311</v>
      </c>
      <c r="E3603" s="89" t="s">
        <v>312</v>
      </c>
      <c r="F3603" s="28">
        <v>0.6</v>
      </c>
      <c r="G3603" s="28">
        <v>2.2999999999999998</v>
      </c>
      <c r="H3603" s="28">
        <v>5.0999999999999996</v>
      </c>
      <c r="I3603" s="129" t="str">
        <f>LOOKUP(MOD(J3603,360),{0,45,90,135,180,225,270,315},{"N","NE","E","SE","S","SW","W","NW"})</f>
        <v>E</v>
      </c>
      <c r="J3603" s="129">
        <v>107</v>
      </c>
    </row>
    <row r="3604" spans="1:10" ht="15.75" customHeight="1" x14ac:dyDescent="0.25">
      <c r="A3604" s="107">
        <v>44501</v>
      </c>
      <c r="B3604" s="89" t="s">
        <v>293</v>
      </c>
      <c r="C3604" s="89" t="s">
        <v>53</v>
      </c>
      <c r="D3604" s="89" t="s">
        <v>311</v>
      </c>
      <c r="E3604" s="89" t="s">
        <v>312</v>
      </c>
      <c r="F3604" s="28">
        <v>0.2</v>
      </c>
      <c r="G3604" s="28">
        <v>0.8</v>
      </c>
      <c r="H3604" s="28">
        <v>2.9</v>
      </c>
      <c r="I3604" s="129" t="str">
        <f>LOOKUP(MOD(J3604,360),{0,45,90,135,180,225,270,315},{"N","NE","E","SE","S","SW","W","NW"})</f>
        <v>SE</v>
      </c>
      <c r="J3604" s="129">
        <v>137</v>
      </c>
    </row>
    <row r="3605" spans="1:10" ht="15.75" customHeight="1" x14ac:dyDescent="0.25">
      <c r="A3605" s="107">
        <v>44502</v>
      </c>
      <c r="B3605" s="89" t="s">
        <v>293</v>
      </c>
      <c r="C3605" s="89" t="s">
        <v>53</v>
      </c>
      <c r="D3605" s="89" t="s">
        <v>311</v>
      </c>
      <c r="E3605" s="89" t="s">
        <v>312</v>
      </c>
      <c r="F3605" s="28">
        <v>0.7</v>
      </c>
      <c r="G3605" s="28">
        <v>2.5</v>
      </c>
      <c r="H3605" s="28">
        <v>5.6</v>
      </c>
      <c r="I3605" s="129" t="str">
        <f>LOOKUP(MOD(J3605,360),{0,45,90,135,180,225,270,315},{"N","NE","E","SE","S","SW","W","NW"})</f>
        <v>E</v>
      </c>
      <c r="J3605" s="129">
        <v>114</v>
      </c>
    </row>
    <row r="3606" spans="1:10" ht="15.75" customHeight="1" x14ac:dyDescent="0.25">
      <c r="A3606" s="107">
        <v>44503</v>
      </c>
      <c r="B3606" s="89" t="s">
        <v>293</v>
      </c>
      <c r="C3606" s="89" t="s">
        <v>53</v>
      </c>
      <c r="D3606" s="89" t="s">
        <v>311</v>
      </c>
      <c r="E3606" s="89" t="s">
        <v>312</v>
      </c>
      <c r="F3606" s="28">
        <v>0.3</v>
      </c>
      <c r="G3606" s="28">
        <v>1.5</v>
      </c>
      <c r="H3606" s="28">
        <v>4.3</v>
      </c>
      <c r="I3606" s="129" t="str">
        <f>LOOKUP(MOD(J3606,360),{0,45,90,135,180,225,270,315},{"N","NE","E","SE","S","SW","W","NW"})</f>
        <v>SE</v>
      </c>
      <c r="J3606" s="129">
        <v>136</v>
      </c>
    </row>
    <row r="3607" spans="1:10" ht="15.75" customHeight="1" x14ac:dyDescent="0.25">
      <c r="A3607" s="107">
        <v>44504</v>
      </c>
      <c r="B3607" s="89" t="s">
        <v>293</v>
      </c>
      <c r="C3607" s="89" t="s">
        <v>53</v>
      </c>
      <c r="D3607" s="89" t="s">
        <v>311</v>
      </c>
      <c r="E3607" s="89" t="s">
        <v>312</v>
      </c>
      <c r="F3607" s="28">
        <v>0.4</v>
      </c>
      <c r="G3607" s="28">
        <v>1.4</v>
      </c>
      <c r="H3607" s="28">
        <v>3.5</v>
      </c>
      <c r="I3607" s="129" t="str">
        <f>LOOKUP(MOD(J3607,360),{0,45,90,135,180,225,270,315},{"N","NE","E","SE","S","SW","W","NW"})</f>
        <v>E</v>
      </c>
      <c r="J3607" s="129">
        <v>113</v>
      </c>
    </row>
    <row r="3608" spans="1:10" ht="15.75" customHeight="1" x14ac:dyDescent="0.25">
      <c r="A3608" s="107">
        <v>44505</v>
      </c>
      <c r="B3608" s="89" t="s">
        <v>293</v>
      </c>
      <c r="C3608" s="89" t="s">
        <v>53</v>
      </c>
      <c r="D3608" s="89" t="s">
        <v>311</v>
      </c>
      <c r="E3608" s="89" t="s">
        <v>312</v>
      </c>
      <c r="F3608" s="28">
        <v>0.5</v>
      </c>
      <c r="G3608" s="28">
        <v>1.3</v>
      </c>
      <c r="H3608" s="28">
        <v>2.5</v>
      </c>
      <c r="I3608" s="129" t="str">
        <f>LOOKUP(MOD(J3608,360),{0,45,90,135,180,225,270,315},{"N","NE","E","SE","S","SW","W","NW"})</f>
        <v>SE</v>
      </c>
      <c r="J3608" s="129">
        <v>150</v>
      </c>
    </row>
    <row r="3609" spans="1:10" ht="15.75" customHeight="1" x14ac:dyDescent="0.25">
      <c r="A3609" s="107">
        <v>44506</v>
      </c>
      <c r="B3609" s="89" t="s">
        <v>293</v>
      </c>
      <c r="C3609" s="89" t="s">
        <v>53</v>
      </c>
      <c r="D3609" s="89" t="s">
        <v>311</v>
      </c>
      <c r="E3609" s="89" t="s">
        <v>312</v>
      </c>
      <c r="F3609" s="28">
        <v>0.3</v>
      </c>
      <c r="G3609" s="28">
        <v>0.2</v>
      </c>
      <c r="H3609" s="28">
        <v>3.8</v>
      </c>
      <c r="I3609" s="129" t="str">
        <f>LOOKUP(MOD(J3609,360),{0,45,90,135,180,225,270,315},{"N","NE","E","SE","S","SW","W","NW"})</f>
        <v>N</v>
      </c>
      <c r="J3609" s="129">
        <v>4</v>
      </c>
    </row>
    <row r="3610" spans="1:10" ht="15.75" customHeight="1" x14ac:dyDescent="0.25">
      <c r="A3610" s="107">
        <v>44507</v>
      </c>
      <c r="B3610" s="89" t="s">
        <v>293</v>
      </c>
      <c r="C3610" s="89" t="s">
        <v>53</v>
      </c>
      <c r="D3610" s="89" t="s">
        <v>311</v>
      </c>
      <c r="E3610" s="89" t="s">
        <v>312</v>
      </c>
      <c r="F3610" s="28">
        <v>0</v>
      </c>
      <c r="G3610" s="28">
        <v>0.1</v>
      </c>
      <c r="H3610" s="28">
        <v>4</v>
      </c>
      <c r="I3610" s="129" t="str">
        <f>LOOKUP(MOD(J3610,360),{0,45,90,135,180,225,270,315},{"N","NE","E","SE","S","SW","W","NW"})</f>
        <v>SE</v>
      </c>
      <c r="J3610" s="129">
        <v>144</v>
      </c>
    </row>
    <row r="3611" spans="1:10" ht="15.75" customHeight="1" x14ac:dyDescent="0.25">
      <c r="A3611" s="107">
        <v>44508</v>
      </c>
      <c r="B3611" s="89" t="s">
        <v>293</v>
      </c>
      <c r="C3611" s="89" t="s">
        <v>53</v>
      </c>
      <c r="D3611" s="89" t="s">
        <v>311</v>
      </c>
      <c r="E3611" s="89" t="s">
        <v>312</v>
      </c>
      <c r="F3611" s="28">
        <v>0</v>
      </c>
      <c r="G3611" s="28">
        <v>0.9</v>
      </c>
      <c r="H3611" s="28">
        <v>4.4000000000000004</v>
      </c>
      <c r="I3611" s="129" t="str">
        <f>LOOKUP(MOD(J3611,360),{0,45,90,135,180,225,270,315},{"N","NE","E","SE","S","SW","W","NW"})</f>
        <v>E</v>
      </c>
      <c r="J3611" s="129">
        <v>100</v>
      </c>
    </row>
    <row r="3612" spans="1:10" ht="15.75" customHeight="1" x14ac:dyDescent="0.25">
      <c r="A3612" s="107">
        <v>44509</v>
      </c>
      <c r="B3612" s="89" t="s">
        <v>293</v>
      </c>
      <c r="C3612" s="89" t="s">
        <v>53</v>
      </c>
      <c r="D3612" s="89" t="s">
        <v>311</v>
      </c>
      <c r="E3612" s="89" t="s">
        <v>312</v>
      </c>
      <c r="F3612" s="28">
        <v>0.3</v>
      </c>
      <c r="G3612" s="28">
        <v>1</v>
      </c>
      <c r="H3612" s="28">
        <v>4.3</v>
      </c>
      <c r="I3612" s="129" t="str">
        <f>LOOKUP(MOD(J3612,360),{0,45,90,135,180,225,270,315},{"N","NE","E","SE","S","SW","W","NW"})</f>
        <v>E</v>
      </c>
      <c r="J3612" s="129">
        <v>121</v>
      </c>
    </row>
    <row r="3613" spans="1:10" ht="15.75" customHeight="1" x14ac:dyDescent="0.25">
      <c r="A3613" s="107">
        <v>44510</v>
      </c>
      <c r="B3613" s="89" t="s">
        <v>293</v>
      </c>
      <c r="C3613" s="89" t="s">
        <v>53</v>
      </c>
      <c r="D3613" s="89" t="s">
        <v>311</v>
      </c>
      <c r="E3613" s="89" t="s">
        <v>312</v>
      </c>
      <c r="F3613" s="28">
        <v>0.4</v>
      </c>
      <c r="G3613" s="28">
        <v>1</v>
      </c>
      <c r="H3613" s="28">
        <v>6</v>
      </c>
      <c r="I3613" s="129" t="str">
        <f>LOOKUP(MOD(J3613,360),{0,45,90,135,180,225,270,315},{"N","NE","E","SE","S","SW","W","NW"})</f>
        <v>E</v>
      </c>
      <c r="J3613" s="129">
        <v>113</v>
      </c>
    </row>
    <row r="3614" spans="1:10" ht="15.75" customHeight="1" x14ac:dyDescent="0.25">
      <c r="A3614" s="107">
        <v>44511</v>
      </c>
      <c r="B3614" s="89" t="s">
        <v>293</v>
      </c>
      <c r="C3614" s="89" t="s">
        <v>53</v>
      </c>
      <c r="D3614" s="89" t="s">
        <v>311</v>
      </c>
      <c r="E3614" s="89" t="s">
        <v>312</v>
      </c>
      <c r="F3614" s="28">
        <v>0.2</v>
      </c>
      <c r="G3614" s="28">
        <v>0.7</v>
      </c>
      <c r="H3614" s="28">
        <v>5.4</v>
      </c>
      <c r="I3614" s="129" t="str">
        <f>LOOKUP(MOD(J3614,360),{0,45,90,135,180,225,270,315},{"N","NE","E","SE","S","SW","W","NW"})</f>
        <v>SE</v>
      </c>
      <c r="J3614" s="129">
        <v>145</v>
      </c>
    </row>
    <row r="3615" spans="1:10" ht="15.75" customHeight="1" x14ac:dyDescent="0.25">
      <c r="A3615" s="107">
        <v>44512</v>
      </c>
      <c r="B3615" s="89" t="s">
        <v>293</v>
      </c>
      <c r="C3615" s="89" t="s">
        <v>53</v>
      </c>
      <c r="D3615" s="89" t="s">
        <v>311</v>
      </c>
      <c r="E3615" s="89" t="s">
        <v>312</v>
      </c>
      <c r="F3615" s="28">
        <v>0.3</v>
      </c>
      <c r="G3615" s="28">
        <v>3.6</v>
      </c>
      <c r="H3615" s="28">
        <v>11.5</v>
      </c>
      <c r="I3615" s="129" t="str">
        <f>LOOKUP(MOD(J3615,360),{0,45,90,135,180,225,270,315},{"N","NE","E","SE","S","SW","W","NW"})</f>
        <v>W</v>
      </c>
      <c r="J3615" s="129">
        <v>274</v>
      </c>
    </row>
    <row r="3616" spans="1:10" ht="15.75" customHeight="1" x14ac:dyDescent="0.25">
      <c r="A3616" s="107">
        <v>44513</v>
      </c>
      <c r="B3616" s="89" t="s">
        <v>293</v>
      </c>
      <c r="C3616" s="89" t="s">
        <v>53</v>
      </c>
      <c r="D3616" s="89" t="s">
        <v>311</v>
      </c>
      <c r="E3616" s="89" t="s">
        <v>312</v>
      </c>
      <c r="F3616" s="28">
        <v>4.0999999999999996</v>
      </c>
      <c r="G3616" s="28">
        <v>9.1</v>
      </c>
      <c r="H3616" s="28">
        <v>14.4</v>
      </c>
      <c r="I3616" s="129" t="str">
        <f>LOOKUP(MOD(J3616,360),{0,45,90,135,180,225,270,315},{"N","NE","E","SE","S","SW","W","NW"})</f>
        <v>W</v>
      </c>
      <c r="J3616" s="129">
        <v>291</v>
      </c>
    </row>
    <row r="3617" spans="1:10" ht="15.75" customHeight="1" x14ac:dyDescent="0.25">
      <c r="A3617" s="107">
        <v>44514</v>
      </c>
      <c r="B3617" s="89" t="s">
        <v>293</v>
      </c>
      <c r="C3617" s="89" t="s">
        <v>53</v>
      </c>
      <c r="D3617" s="89" t="s">
        <v>311</v>
      </c>
      <c r="E3617" s="89" t="s">
        <v>312</v>
      </c>
      <c r="F3617" s="28">
        <v>3</v>
      </c>
      <c r="G3617" s="28">
        <v>5.9</v>
      </c>
      <c r="H3617" s="28">
        <v>9.5</v>
      </c>
      <c r="I3617" s="129" t="str">
        <f>LOOKUP(MOD(J3617,360),{0,45,90,135,180,225,270,315},{"N","NE","E","SE","S","SW","W","NW"})</f>
        <v>W</v>
      </c>
      <c r="J3617" s="129">
        <v>285</v>
      </c>
    </row>
    <row r="3618" spans="1:10" ht="15.75" customHeight="1" x14ac:dyDescent="0.25">
      <c r="A3618" s="107">
        <v>44515</v>
      </c>
      <c r="B3618" s="89" t="s">
        <v>293</v>
      </c>
      <c r="C3618" s="89" t="s">
        <v>53</v>
      </c>
      <c r="D3618" s="89" t="s">
        <v>311</v>
      </c>
      <c r="E3618" s="89" t="s">
        <v>312</v>
      </c>
      <c r="F3618" s="28">
        <v>2.5</v>
      </c>
      <c r="G3618" s="28">
        <v>7.1</v>
      </c>
      <c r="H3618" s="28">
        <v>12.1</v>
      </c>
      <c r="I3618" s="129" t="str">
        <f>LOOKUP(MOD(J3618,360),{0,45,90,135,180,225,270,315},{"N","NE","E","SE","S","SW","W","NW"})</f>
        <v>W</v>
      </c>
      <c r="J3618" s="129">
        <v>288</v>
      </c>
    </row>
    <row r="3619" spans="1:10" ht="15.75" customHeight="1" x14ac:dyDescent="0.25">
      <c r="A3619" s="107">
        <v>44516</v>
      </c>
      <c r="B3619" s="89" t="s">
        <v>293</v>
      </c>
      <c r="C3619" s="89" t="s">
        <v>53</v>
      </c>
      <c r="D3619" s="89" t="s">
        <v>311</v>
      </c>
      <c r="E3619" s="89" t="s">
        <v>312</v>
      </c>
      <c r="F3619" s="28">
        <v>0.6</v>
      </c>
      <c r="G3619" s="28">
        <v>1.2</v>
      </c>
      <c r="H3619" s="28">
        <v>5.0999999999999996</v>
      </c>
      <c r="I3619" s="129" t="str">
        <f>LOOKUP(MOD(J3619,360),{0,45,90,135,180,225,270,315},{"N","NE","E","SE","S","SW","W","NW"})</f>
        <v>SW</v>
      </c>
      <c r="J3619" s="129">
        <v>269</v>
      </c>
    </row>
    <row r="3620" spans="1:10" ht="15.75" customHeight="1" x14ac:dyDescent="0.25">
      <c r="A3620" s="107">
        <v>44517</v>
      </c>
      <c r="B3620" s="89" t="s">
        <v>293</v>
      </c>
      <c r="C3620" s="89" t="s">
        <v>53</v>
      </c>
      <c r="D3620" s="89" t="s">
        <v>311</v>
      </c>
      <c r="E3620" s="89" t="s">
        <v>312</v>
      </c>
      <c r="F3620" s="28">
        <v>1.1000000000000001</v>
      </c>
      <c r="G3620" s="28">
        <v>2.4</v>
      </c>
      <c r="H3620" s="28">
        <v>5.6</v>
      </c>
      <c r="I3620" s="129" t="str">
        <f>LOOKUP(MOD(J3620,360),{0,45,90,135,180,225,270,315},{"N","NE","E","SE","S","SW","W","NW"})</f>
        <v>E</v>
      </c>
      <c r="J3620" s="129">
        <v>113</v>
      </c>
    </row>
    <row r="3621" spans="1:10" ht="15.75" customHeight="1" x14ac:dyDescent="0.25">
      <c r="A3621" s="107">
        <v>44518</v>
      </c>
      <c r="B3621" s="89" t="s">
        <v>293</v>
      </c>
      <c r="C3621" s="89" t="s">
        <v>53</v>
      </c>
      <c r="D3621" s="89" t="s">
        <v>311</v>
      </c>
      <c r="E3621" s="89" t="s">
        <v>312</v>
      </c>
      <c r="F3621" s="28">
        <v>0.4</v>
      </c>
      <c r="G3621" s="28">
        <v>0.8</v>
      </c>
      <c r="H3621" s="28">
        <v>4.3</v>
      </c>
      <c r="I3621" s="129" t="str">
        <f>LOOKUP(MOD(J3621,360),{0,45,90,135,180,225,270,315},{"N","NE","E","SE","S","SW","W","NW"})</f>
        <v>W</v>
      </c>
      <c r="J3621" s="129">
        <v>297</v>
      </c>
    </row>
    <row r="3622" spans="1:10" ht="15.75" customHeight="1" x14ac:dyDescent="0.25">
      <c r="A3622" s="107">
        <v>44519</v>
      </c>
      <c r="B3622" s="89" t="s">
        <v>293</v>
      </c>
      <c r="C3622" s="89" t="s">
        <v>53</v>
      </c>
      <c r="D3622" s="89" t="s">
        <v>311</v>
      </c>
      <c r="E3622" s="89" t="s">
        <v>312</v>
      </c>
      <c r="F3622" s="28">
        <v>0.5</v>
      </c>
      <c r="G3622" s="28">
        <v>2</v>
      </c>
      <c r="H3622" s="28">
        <v>4.7</v>
      </c>
      <c r="I3622" s="129" t="str">
        <f>LOOKUP(MOD(J3622,360),{0,45,90,135,180,225,270,315},{"N","NE","E","SE","S","SW","W","NW"})</f>
        <v>W</v>
      </c>
      <c r="J3622" s="129">
        <v>300</v>
      </c>
    </row>
    <row r="3623" spans="1:10" ht="15.75" customHeight="1" x14ac:dyDescent="0.25">
      <c r="A3623" s="107">
        <v>44520</v>
      </c>
      <c r="B3623" s="89" t="s">
        <v>293</v>
      </c>
      <c r="C3623" s="89" t="s">
        <v>53</v>
      </c>
      <c r="D3623" s="89" t="s">
        <v>311</v>
      </c>
      <c r="E3623" s="89" t="s">
        <v>312</v>
      </c>
      <c r="F3623" s="28">
        <v>0</v>
      </c>
      <c r="G3623" s="28">
        <v>0.6</v>
      </c>
      <c r="H3623" s="28">
        <v>7.9</v>
      </c>
      <c r="I3623" s="129" t="str">
        <f>LOOKUP(MOD(J3623,360),{0,45,90,135,180,225,270,315},{"N","NE","E","SE","S","SW","W","NW"})</f>
        <v>W</v>
      </c>
      <c r="J3623" s="129">
        <v>312</v>
      </c>
    </row>
    <row r="3624" spans="1:10" ht="15.75" customHeight="1" x14ac:dyDescent="0.25">
      <c r="A3624" s="107">
        <v>44521</v>
      </c>
      <c r="B3624" s="89" t="s">
        <v>293</v>
      </c>
      <c r="C3624" s="89" t="s">
        <v>53</v>
      </c>
      <c r="D3624" s="89" t="s">
        <v>311</v>
      </c>
      <c r="E3624" s="89" t="s">
        <v>312</v>
      </c>
      <c r="F3624" s="28">
        <v>0.5</v>
      </c>
      <c r="G3624" s="28">
        <v>2.5</v>
      </c>
      <c r="H3624" s="28">
        <v>5.3</v>
      </c>
      <c r="I3624" s="129" t="str">
        <f>LOOKUP(MOD(J3624,360),{0,45,90,135,180,225,270,315},{"N","NE","E","SE","S","SW","W","NW"})</f>
        <v>SE</v>
      </c>
      <c r="J3624" s="129">
        <v>141</v>
      </c>
    </row>
    <row r="3625" spans="1:10" ht="15.75" customHeight="1" x14ac:dyDescent="0.25">
      <c r="A3625" s="107">
        <v>44522</v>
      </c>
      <c r="B3625" s="89" t="s">
        <v>293</v>
      </c>
      <c r="C3625" s="89" t="s">
        <v>53</v>
      </c>
      <c r="D3625" s="89" t="s">
        <v>311</v>
      </c>
      <c r="E3625" s="89" t="s">
        <v>312</v>
      </c>
      <c r="F3625" s="28">
        <v>1.6</v>
      </c>
      <c r="G3625" s="28">
        <v>3.7</v>
      </c>
      <c r="H3625" s="28">
        <v>6.2</v>
      </c>
      <c r="I3625" s="129" t="str">
        <f>LOOKUP(MOD(J3625,360),{0,45,90,135,180,225,270,315},{"N","NE","E","SE","S","SW","W","NW"})</f>
        <v>E</v>
      </c>
      <c r="J3625" s="129">
        <v>124</v>
      </c>
    </row>
    <row r="3626" spans="1:10" ht="15.75" customHeight="1" x14ac:dyDescent="0.25">
      <c r="A3626" s="107">
        <v>44523</v>
      </c>
      <c r="B3626" s="89" t="s">
        <v>293</v>
      </c>
      <c r="C3626" s="89" t="s">
        <v>53</v>
      </c>
      <c r="D3626" s="89" t="s">
        <v>311</v>
      </c>
      <c r="E3626" s="89" t="s">
        <v>312</v>
      </c>
      <c r="F3626" s="28">
        <v>1.3</v>
      </c>
      <c r="G3626" s="28">
        <v>2.7</v>
      </c>
      <c r="H3626" s="28">
        <v>4.3</v>
      </c>
      <c r="I3626" s="129" t="str">
        <f>LOOKUP(MOD(J3626,360),{0,45,90,135,180,225,270,315},{"N","NE","E","SE","S","SW","W","NW"})</f>
        <v>E</v>
      </c>
      <c r="J3626" s="129">
        <v>126</v>
      </c>
    </row>
    <row r="3627" spans="1:10" ht="15.75" customHeight="1" x14ac:dyDescent="0.25">
      <c r="A3627" s="107">
        <v>44524</v>
      </c>
      <c r="B3627" s="89" t="s">
        <v>293</v>
      </c>
      <c r="C3627" s="89" t="s">
        <v>53</v>
      </c>
      <c r="D3627" s="89" t="s">
        <v>311</v>
      </c>
      <c r="E3627" s="89" t="s">
        <v>312</v>
      </c>
      <c r="F3627" s="28">
        <v>0.4</v>
      </c>
      <c r="G3627" s="28">
        <v>1.3</v>
      </c>
      <c r="H3627" s="28">
        <v>4.4000000000000004</v>
      </c>
      <c r="I3627" s="129" t="str">
        <f>LOOKUP(MOD(J3627,360),{0,45,90,135,180,225,270,315},{"N","NE","E","SE","S","SW","W","NW"})</f>
        <v>E</v>
      </c>
      <c r="J3627" s="129">
        <v>121</v>
      </c>
    </row>
    <row r="3628" spans="1:10" ht="15.75" customHeight="1" x14ac:dyDescent="0.25">
      <c r="A3628" s="107">
        <v>44525</v>
      </c>
      <c r="B3628" s="89" t="s">
        <v>293</v>
      </c>
      <c r="C3628" s="89" t="s">
        <v>53</v>
      </c>
      <c r="D3628" s="89" t="s">
        <v>311</v>
      </c>
      <c r="E3628" s="89" t="s">
        <v>312</v>
      </c>
      <c r="F3628" s="28">
        <v>0</v>
      </c>
      <c r="G3628" s="28">
        <v>0.7</v>
      </c>
      <c r="H3628" s="28">
        <v>2.6</v>
      </c>
      <c r="I3628" s="129" t="str">
        <f>LOOKUP(MOD(J3628,360),{0,45,90,135,180,225,270,315},{"N","NE","E","SE","S","SW","W","NW"})</f>
        <v>SE</v>
      </c>
      <c r="J3628" s="129">
        <v>142</v>
      </c>
    </row>
    <row r="3629" spans="1:10" ht="15.75" customHeight="1" x14ac:dyDescent="0.25">
      <c r="A3629" s="107">
        <v>44526</v>
      </c>
      <c r="B3629" s="89" t="s">
        <v>293</v>
      </c>
      <c r="C3629" s="89" t="s">
        <v>53</v>
      </c>
      <c r="D3629" s="89" t="s">
        <v>311</v>
      </c>
      <c r="E3629" s="89" t="s">
        <v>312</v>
      </c>
      <c r="F3629" s="28">
        <v>0.5</v>
      </c>
      <c r="G3629" s="28">
        <v>1.6</v>
      </c>
      <c r="H3629" s="28">
        <v>4.7</v>
      </c>
      <c r="I3629" s="129" t="str">
        <f>LOOKUP(MOD(J3629,360),{0,45,90,135,180,225,270,315},{"N","NE","E","SE","S","SW","W","NW"})</f>
        <v>SE</v>
      </c>
      <c r="J3629" s="129">
        <v>155</v>
      </c>
    </row>
    <row r="3630" spans="1:10" ht="15.75" customHeight="1" x14ac:dyDescent="0.25">
      <c r="A3630" s="107">
        <v>44527</v>
      </c>
      <c r="B3630" s="89" t="s">
        <v>293</v>
      </c>
      <c r="C3630" s="89" t="s">
        <v>53</v>
      </c>
      <c r="D3630" s="89" t="s">
        <v>311</v>
      </c>
      <c r="E3630" s="89" t="s">
        <v>312</v>
      </c>
      <c r="F3630" s="28">
        <v>0.5</v>
      </c>
      <c r="G3630" s="28">
        <v>2</v>
      </c>
      <c r="H3630" s="28">
        <v>3.8</v>
      </c>
      <c r="I3630" s="129" t="str">
        <f>LOOKUP(MOD(J3630,360),{0,45,90,135,180,225,270,315},{"N","NE","E","SE","S","SW","W","NW"})</f>
        <v>SE</v>
      </c>
      <c r="J3630" s="129">
        <v>147</v>
      </c>
    </row>
    <row r="3631" spans="1:10" ht="15.75" customHeight="1" x14ac:dyDescent="0.25">
      <c r="A3631" s="107">
        <v>44528</v>
      </c>
      <c r="B3631" s="89" t="s">
        <v>293</v>
      </c>
      <c r="C3631" s="89" t="s">
        <v>53</v>
      </c>
      <c r="D3631" s="89" t="s">
        <v>311</v>
      </c>
      <c r="E3631" s="89" t="s">
        <v>312</v>
      </c>
      <c r="F3631" s="28">
        <v>0.8</v>
      </c>
      <c r="G3631" s="28">
        <v>2.2999999999999998</v>
      </c>
      <c r="H3631" s="28">
        <v>4.4000000000000004</v>
      </c>
      <c r="I3631" s="129" t="str">
        <f>LOOKUP(MOD(J3631,360),{0,45,90,135,180,225,270,315},{"N","NE","E","SE","S","SW","W","NW"})</f>
        <v>E</v>
      </c>
      <c r="J3631" s="129">
        <v>132</v>
      </c>
    </row>
    <row r="3632" spans="1:10" ht="15.75" customHeight="1" x14ac:dyDescent="0.25">
      <c r="A3632" s="107">
        <v>44529</v>
      </c>
      <c r="B3632" s="89" t="s">
        <v>293</v>
      </c>
      <c r="C3632" s="89" t="s">
        <v>53</v>
      </c>
      <c r="D3632" s="89" t="s">
        <v>311</v>
      </c>
      <c r="E3632" s="89" t="s">
        <v>312</v>
      </c>
      <c r="F3632" s="28">
        <v>0.5</v>
      </c>
      <c r="G3632" s="28">
        <v>1.6</v>
      </c>
      <c r="H3632" s="28">
        <v>3.2</v>
      </c>
      <c r="I3632" s="129" t="str">
        <f>LOOKUP(MOD(J3632,360),{0,45,90,135,180,225,270,315},{"N","NE","E","SE","S","SW","W","NW"})</f>
        <v>E</v>
      </c>
      <c r="J3632" s="129">
        <v>122</v>
      </c>
    </row>
    <row r="3633" spans="1:10" ht="15.75" customHeight="1" x14ac:dyDescent="0.25">
      <c r="A3633" s="107">
        <v>44530</v>
      </c>
      <c r="B3633" s="89" t="s">
        <v>293</v>
      </c>
      <c r="C3633" s="89" t="s">
        <v>53</v>
      </c>
      <c r="D3633" s="89" t="s">
        <v>311</v>
      </c>
      <c r="E3633" s="89" t="s">
        <v>312</v>
      </c>
      <c r="F3633" s="28">
        <v>0.5</v>
      </c>
      <c r="G3633" s="28">
        <v>1</v>
      </c>
      <c r="H3633" s="28">
        <v>2.5</v>
      </c>
      <c r="I3633" s="129" t="str">
        <f>LOOKUP(MOD(J3633,360),{0,45,90,135,180,225,270,315},{"N","NE","E","SE","S","SW","W","NW"})</f>
        <v>E</v>
      </c>
      <c r="J3633" s="129">
        <v>133</v>
      </c>
    </row>
    <row r="3634" spans="1:10" x14ac:dyDescent="0.25">
      <c r="A3634" s="107">
        <v>44531</v>
      </c>
      <c r="B3634" s="89" t="s">
        <v>293</v>
      </c>
      <c r="C3634" s="89" t="s">
        <v>53</v>
      </c>
      <c r="D3634" s="89" t="s">
        <v>311</v>
      </c>
      <c r="E3634" s="89" t="s">
        <v>312</v>
      </c>
      <c r="F3634" s="28">
        <v>0.6</v>
      </c>
      <c r="G3634" s="28">
        <v>2.2999999999999998</v>
      </c>
      <c r="H3634" s="28">
        <v>4.8</v>
      </c>
      <c r="I3634" s="129" t="str">
        <f>LOOKUP(MOD(J3634,360),{0,45,90,135,180,225,270,315},{"N","NE","E","SE","S","SW","W","NW"})</f>
        <v>E</v>
      </c>
      <c r="J3634" s="129">
        <v>116</v>
      </c>
    </row>
    <row r="3635" spans="1:10" x14ac:dyDescent="0.25">
      <c r="A3635" s="107">
        <v>44532</v>
      </c>
      <c r="B3635" s="89" t="s">
        <v>293</v>
      </c>
      <c r="C3635" s="89" t="s">
        <v>53</v>
      </c>
      <c r="D3635" s="89" t="s">
        <v>311</v>
      </c>
      <c r="E3635" s="89" t="s">
        <v>312</v>
      </c>
      <c r="F3635" s="28">
        <v>0.5</v>
      </c>
      <c r="G3635" s="28">
        <v>2.2999999999999998</v>
      </c>
      <c r="H3635" s="28">
        <v>5.6</v>
      </c>
      <c r="I3635" s="129" t="str">
        <f>LOOKUP(MOD(J3635,360),{0,45,90,135,180,225,270,315},{"N","NE","E","SE","S","SW","W","NW"})</f>
        <v>E</v>
      </c>
      <c r="J3635" s="129">
        <v>117</v>
      </c>
    </row>
    <row r="3636" spans="1:10" x14ac:dyDescent="0.25">
      <c r="A3636" s="107">
        <v>44533</v>
      </c>
      <c r="B3636" s="89" t="s">
        <v>293</v>
      </c>
      <c r="C3636" s="89" t="s">
        <v>53</v>
      </c>
      <c r="D3636" s="89" t="s">
        <v>311</v>
      </c>
      <c r="E3636" s="89" t="s">
        <v>312</v>
      </c>
      <c r="F3636" s="28">
        <v>0.2</v>
      </c>
      <c r="G3636" s="28">
        <v>0.1</v>
      </c>
      <c r="H3636" s="28">
        <v>8.8000000000000007</v>
      </c>
      <c r="I3636" s="129" t="str">
        <f>LOOKUP(MOD(J3636,360),{0,45,90,135,180,225,270,315},{"N","NE","E","SE","S","SW","W","NW"})</f>
        <v>NW</v>
      </c>
      <c r="J3636" s="129">
        <v>329</v>
      </c>
    </row>
    <row r="3637" spans="1:10" x14ac:dyDescent="0.25">
      <c r="A3637" s="107">
        <v>44534</v>
      </c>
      <c r="B3637" s="89" t="s">
        <v>293</v>
      </c>
      <c r="C3637" s="89" t="s">
        <v>53</v>
      </c>
      <c r="D3637" s="89" t="s">
        <v>311</v>
      </c>
      <c r="E3637" s="89" t="s">
        <v>312</v>
      </c>
      <c r="F3637" s="28">
        <v>0</v>
      </c>
      <c r="G3637" s="28">
        <v>1.7</v>
      </c>
      <c r="H3637" s="28">
        <v>5.6</v>
      </c>
      <c r="I3637" s="129" t="str">
        <f>LOOKUP(MOD(J3637,360),{0,45,90,135,180,225,270,315},{"N","NE","E","SE","S","SW","W","NW"})</f>
        <v>E</v>
      </c>
      <c r="J3637" s="129">
        <v>118</v>
      </c>
    </row>
    <row r="3638" spans="1:10" x14ac:dyDescent="0.25">
      <c r="A3638" s="107">
        <v>44535</v>
      </c>
      <c r="B3638" s="89" t="s">
        <v>293</v>
      </c>
      <c r="C3638" s="89" t="s">
        <v>53</v>
      </c>
      <c r="D3638" s="89" t="s">
        <v>311</v>
      </c>
      <c r="E3638" s="89" t="s">
        <v>312</v>
      </c>
      <c r="F3638" s="28">
        <v>0.6</v>
      </c>
      <c r="G3638" s="28">
        <v>3.1</v>
      </c>
      <c r="H3638" s="28">
        <v>5.9</v>
      </c>
      <c r="I3638" s="129" t="str">
        <f>LOOKUP(MOD(J3638,360),{0,45,90,135,180,225,270,315},{"N","NE","E","SE","S","SW","W","NW"})</f>
        <v>E</v>
      </c>
      <c r="J3638" s="129">
        <v>116</v>
      </c>
    </row>
    <row r="3639" spans="1:10" x14ac:dyDescent="0.25">
      <c r="A3639" s="107">
        <v>44536</v>
      </c>
      <c r="B3639" s="89" t="s">
        <v>293</v>
      </c>
      <c r="C3639" s="89" t="s">
        <v>53</v>
      </c>
      <c r="D3639" s="89" t="s">
        <v>311</v>
      </c>
      <c r="E3639" s="89" t="s">
        <v>312</v>
      </c>
      <c r="F3639" s="28">
        <v>0</v>
      </c>
      <c r="G3639" s="28">
        <v>3</v>
      </c>
      <c r="H3639" s="28">
        <v>4.9000000000000004</v>
      </c>
      <c r="I3639" s="129" t="str">
        <f>LOOKUP(MOD(J3639,360),{0,45,90,135,180,225,270,315},{"N","NE","E","SE","S","SW","W","NW"})</f>
        <v>E</v>
      </c>
      <c r="J3639" s="129">
        <v>115</v>
      </c>
    </row>
    <row r="3640" spans="1:10" x14ac:dyDescent="0.25">
      <c r="A3640" s="107">
        <v>44537</v>
      </c>
      <c r="B3640" s="89" t="s">
        <v>293</v>
      </c>
      <c r="C3640" s="89" t="s">
        <v>53</v>
      </c>
      <c r="D3640" s="89" t="s">
        <v>311</v>
      </c>
      <c r="E3640" s="89" t="s">
        <v>312</v>
      </c>
      <c r="F3640" s="28">
        <v>0.1</v>
      </c>
      <c r="G3640" s="28">
        <v>0.6</v>
      </c>
      <c r="H3640" s="28">
        <v>5</v>
      </c>
      <c r="I3640" s="129" t="str">
        <f>LOOKUP(MOD(J3640,360),{0,45,90,135,180,225,270,315},{"N","NE","E","SE","S","SW","W","NW"})</f>
        <v>W</v>
      </c>
      <c r="J3640" s="129">
        <v>282</v>
      </c>
    </row>
    <row r="3641" spans="1:10" x14ac:dyDescent="0.25">
      <c r="A3641" s="107">
        <v>44538</v>
      </c>
      <c r="B3641" s="89" t="s">
        <v>293</v>
      </c>
      <c r="C3641" s="89" t="s">
        <v>53</v>
      </c>
      <c r="D3641" s="89" t="s">
        <v>311</v>
      </c>
      <c r="E3641" s="89" t="s">
        <v>312</v>
      </c>
      <c r="F3641" s="28">
        <v>0.3</v>
      </c>
      <c r="G3641" s="28">
        <v>0.7</v>
      </c>
      <c r="H3641" s="28">
        <v>6.3</v>
      </c>
      <c r="I3641" s="129" t="str">
        <f>LOOKUP(MOD(J3641,360),{0,45,90,135,180,225,270,315},{"N","NE","E","SE","S","SW","W","NW"})</f>
        <v>SE</v>
      </c>
      <c r="J3641" s="129">
        <v>145</v>
      </c>
    </row>
    <row r="3642" spans="1:10" x14ac:dyDescent="0.25">
      <c r="A3642" s="107">
        <v>44539</v>
      </c>
      <c r="B3642" s="89" t="s">
        <v>293</v>
      </c>
      <c r="C3642" s="89" t="s">
        <v>53</v>
      </c>
      <c r="D3642" s="89" t="s">
        <v>311</v>
      </c>
      <c r="E3642" s="89" t="s">
        <v>312</v>
      </c>
      <c r="F3642" s="28">
        <v>0.1</v>
      </c>
      <c r="G3642" s="28">
        <v>1</v>
      </c>
      <c r="H3642" s="28">
        <v>6</v>
      </c>
      <c r="I3642" s="129" t="str">
        <f>LOOKUP(MOD(J3642,360),{0,45,90,135,180,225,270,315},{"N","NE","E","SE","S","SW","W","NW"})</f>
        <v>E</v>
      </c>
      <c r="J3642" s="129">
        <v>93</v>
      </c>
    </row>
    <row r="3643" spans="1:10" x14ac:dyDescent="0.25">
      <c r="A3643" s="107">
        <v>44540</v>
      </c>
      <c r="B3643" s="89" t="s">
        <v>293</v>
      </c>
      <c r="C3643" s="89" t="s">
        <v>53</v>
      </c>
      <c r="D3643" s="89" t="s">
        <v>311</v>
      </c>
      <c r="E3643" s="89" t="s">
        <v>312</v>
      </c>
      <c r="F3643" s="28">
        <v>0.4</v>
      </c>
      <c r="G3643" s="28">
        <v>3.8</v>
      </c>
      <c r="H3643" s="28">
        <v>9.6</v>
      </c>
      <c r="I3643" s="129" t="str">
        <f>LOOKUP(MOD(J3643,360),{0,45,90,135,180,225,270,315},{"N","NE","E","SE","S","SW","W","NW"})</f>
        <v>W</v>
      </c>
      <c r="J3643" s="129">
        <v>272</v>
      </c>
    </row>
    <row r="3644" spans="1:10" x14ac:dyDescent="0.25">
      <c r="A3644" s="107">
        <v>44541</v>
      </c>
      <c r="B3644" s="89" t="s">
        <v>293</v>
      </c>
      <c r="C3644" s="89" t="s">
        <v>53</v>
      </c>
      <c r="D3644" s="89" t="s">
        <v>311</v>
      </c>
      <c r="E3644" s="89" t="s">
        <v>312</v>
      </c>
      <c r="F3644" s="28">
        <v>0.4</v>
      </c>
      <c r="G3644" s="28">
        <v>1.7</v>
      </c>
      <c r="H3644" s="28">
        <v>4.0999999999999996</v>
      </c>
      <c r="I3644" s="129" t="str">
        <f>LOOKUP(MOD(J3644,360),{0,45,90,135,180,225,270,315},{"N","NE","E","SE","S","SW","W","NW"})</f>
        <v>E</v>
      </c>
      <c r="J3644" s="129">
        <v>128</v>
      </c>
    </row>
    <row r="3645" spans="1:10" x14ac:dyDescent="0.25">
      <c r="A3645" s="107">
        <v>44542</v>
      </c>
      <c r="B3645" s="89" t="s">
        <v>293</v>
      </c>
      <c r="C3645" s="89" t="s">
        <v>53</v>
      </c>
      <c r="D3645" s="89" t="s">
        <v>311</v>
      </c>
      <c r="E3645" s="89" t="s">
        <v>312</v>
      </c>
      <c r="F3645" s="28">
        <v>0.5</v>
      </c>
      <c r="G3645" s="28">
        <v>2</v>
      </c>
      <c r="H3645" s="28">
        <v>4.8</v>
      </c>
      <c r="I3645" s="129" t="str">
        <f>LOOKUP(MOD(J3645,360),{0,45,90,135,180,225,270,315},{"N","NE","E","SE","S","SW","W","NW"})</f>
        <v>E</v>
      </c>
      <c r="J3645" s="129">
        <v>120</v>
      </c>
    </row>
    <row r="3646" spans="1:10" x14ac:dyDescent="0.25">
      <c r="A3646" s="107">
        <v>44543</v>
      </c>
      <c r="B3646" s="89" t="s">
        <v>293</v>
      </c>
      <c r="C3646" s="89" t="s">
        <v>53</v>
      </c>
      <c r="D3646" s="89" t="s">
        <v>311</v>
      </c>
      <c r="E3646" s="89" t="s">
        <v>312</v>
      </c>
      <c r="F3646" s="28">
        <v>0.4</v>
      </c>
      <c r="G3646" s="28">
        <v>1.6</v>
      </c>
      <c r="H3646" s="28">
        <v>4.2</v>
      </c>
      <c r="I3646" s="129" t="str">
        <f>LOOKUP(MOD(J3646,360),{0,45,90,135,180,225,270,315},{"N","NE","E","SE","S","SW","W","NW"})</f>
        <v>E</v>
      </c>
      <c r="J3646" s="129">
        <v>123</v>
      </c>
    </row>
    <row r="3647" spans="1:10" x14ac:dyDescent="0.25">
      <c r="A3647" s="107">
        <v>44544</v>
      </c>
      <c r="B3647" s="89" t="s">
        <v>293</v>
      </c>
      <c r="C3647" s="89" t="s">
        <v>53</v>
      </c>
      <c r="D3647" s="89" t="s">
        <v>311</v>
      </c>
      <c r="E3647" s="89" t="s">
        <v>312</v>
      </c>
      <c r="F3647" s="28">
        <v>0</v>
      </c>
      <c r="G3647" s="28">
        <v>2.4</v>
      </c>
      <c r="H3647" s="28">
        <v>5.2</v>
      </c>
      <c r="I3647" s="129" t="str">
        <f>LOOKUP(MOD(J3647,360),{0,45,90,135,180,225,270,315},{"N","NE","E","SE","S","SW","W","NW"})</f>
        <v>E</v>
      </c>
      <c r="J3647" s="129">
        <v>104</v>
      </c>
    </row>
    <row r="3648" spans="1:10" x14ac:dyDescent="0.25">
      <c r="A3648" s="107">
        <v>44545</v>
      </c>
      <c r="B3648" s="89" t="s">
        <v>293</v>
      </c>
      <c r="C3648" s="89" t="s">
        <v>53</v>
      </c>
      <c r="D3648" s="89" t="s">
        <v>311</v>
      </c>
      <c r="E3648" s="89" t="s">
        <v>312</v>
      </c>
      <c r="F3648" s="28">
        <v>0.2</v>
      </c>
      <c r="G3648" s="28">
        <v>0.2</v>
      </c>
      <c r="H3648" s="28">
        <v>4.2</v>
      </c>
      <c r="I3648" s="129" t="str">
        <f>LOOKUP(MOD(J3648,360),{0,45,90,135,180,225,270,315},{"N","NE","E","SE","S","SW","W","NW"})</f>
        <v>NE</v>
      </c>
      <c r="J3648" s="129">
        <v>83</v>
      </c>
    </row>
    <row r="3649" spans="1:10" x14ac:dyDescent="0.25">
      <c r="A3649" s="107">
        <v>44546</v>
      </c>
      <c r="B3649" s="89" t="s">
        <v>293</v>
      </c>
      <c r="C3649" s="89" t="s">
        <v>53</v>
      </c>
      <c r="D3649" s="89" t="s">
        <v>311</v>
      </c>
      <c r="E3649" s="89" t="s">
        <v>312</v>
      </c>
      <c r="F3649" s="28">
        <v>0.1</v>
      </c>
      <c r="G3649" s="28">
        <v>1.9</v>
      </c>
      <c r="H3649" s="28">
        <v>5.5</v>
      </c>
      <c r="I3649" s="129" t="str">
        <f>LOOKUP(MOD(J3649,360),{0,45,90,135,180,225,270,315},{"N","NE","E","SE","S","SW","W","NW"})</f>
        <v>E</v>
      </c>
      <c r="J3649" s="129">
        <v>113</v>
      </c>
    </row>
    <row r="3650" spans="1:10" x14ac:dyDescent="0.25">
      <c r="A3650" s="107">
        <v>44547</v>
      </c>
      <c r="B3650" s="89" t="s">
        <v>293</v>
      </c>
      <c r="C3650" s="89" t="s">
        <v>53</v>
      </c>
      <c r="D3650" s="89" t="s">
        <v>311</v>
      </c>
      <c r="E3650" s="89" t="s">
        <v>312</v>
      </c>
      <c r="F3650" s="28">
        <v>1</v>
      </c>
      <c r="G3650" s="28">
        <v>2.2999999999999998</v>
      </c>
      <c r="H3650" s="28">
        <v>4.5</v>
      </c>
      <c r="I3650" s="129" t="str">
        <f>LOOKUP(MOD(J3650,360),{0,45,90,135,180,225,270,315},{"N","NE","E","SE","S","SW","W","NW"})</f>
        <v>E</v>
      </c>
      <c r="J3650" s="129">
        <v>113</v>
      </c>
    </row>
    <row r="3651" spans="1:10" x14ac:dyDescent="0.25">
      <c r="A3651" s="107">
        <v>44548</v>
      </c>
      <c r="B3651" s="89" t="s">
        <v>293</v>
      </c>
      <c r="C3651" s="89" t="s">
        <v>53</v>
      </c>
      <c r="D3651" s="89" t="s">
        <v>311</v>
      </c>
      <c r="E3651" s="89" t="s">
        <v>312</v>
      </c>
      <c r="F3651" s="28">
        <v>0.3</v>
      </c>
      <c r="G3651" s="28">
        <v>2.1</v>
      </c>
      <c r="H3651" s="28">
        <v>6.6</v>
      </c>
      <c r="I3651" s="129" t="str">
        <f>LOOKUP(MOD(J3651,360),{0,45,90,135,180,225,270,315},{"N","NE","E","SE","S","SW","W","NW"})</f>
        <v>W</v>
      </c>
      <c r="J3651" s="129">
        <v>307</v>
      </c>
    </row>
    <row r="3652" spans="1:10" x14ac:dyDescent="0.25">
      <c r="A3652" s="107">
        <v>44549</v>
      </c>
      <c r="B3652" s="89" t="s">
        <v>293</v>
      </c>
      <c r="C3652" s="89" t="s">
        <v>53</v>
      </c>
      <c r="D3652" s="89" t="s">
        <v>311</v>
      </c>
      <c r="E3652" s="89" t="s">
        <v>312</v>
      </c>
      <c r="F3652" s="28">
        <v>0.4</v>
      </c>
      <c r="G3652" s="28">
        <v>3.3</v>
      </c>
      <c r="H3652" s="28">
        <v>10.4</v>
      </c>
      <c r="I3652" s="129" t="str">
        <f>LOOKUP(MOD(J3652,360),{0,45,90,135,180,225,270,315},{"N","NE","E","SE","S","SW","W","NW"})</f>
        <v>W</v>
      </c>
      <c r="J3652" s="129">
        <v>307</v>
      </c>
    </row>
    <row r="3653" spans="1:10" x14ac:dyDescent="0.25">
      <c r="A3653" s="107">
        <v>44550</v>
      </c>
      <c r="B3653" s="89" t="s">
        <v>293</v>
      </c>
      <c r="C3653" s="89" t="s">
        <v>53</v>
      </c>
      <c r="D3653" s="89" t="s">
        <v>311</v>
      </c>
      <c r="E3653" s="89" t="s">
        <v>312</v>
      </c>
      <c r="F3653" s="28">
        <v>0.2</v>
      </c>
      <c r="G3653" s="28">
        <v>0.3</v>
      </c>
      <c r="H3653" s="28">
        <v>4.5999999999999996</v>
      </c>
      <c r="I3653" s="129" t="str">
        <f>LOOKUP(MOD(J3653,360),{0,45,90,135,180,225,270,315},{"N","NE","E","SE","S","SW","W","NW"})</f>
        <v>W</v>
      </c>
      <c r="J3653" s="129">
        <v>282</v>
      </c>
    </row>
    <row r="3654" spans="1:10" x14ac:dyDescent="0.25">
      <c r="A3654" s="107">
        <v>44551</v>
      </c>
      <c r="B3654" s="89" t="s">
        <v>293</v>
      </c>
      <c r="C3654" s="89" t="s">
        <v>53</v>
      </c>
      <c r="D3654" s="89" t="s">
        <v>311</v>
      </c>
      <c r="E3654" s="89" t="s">
        <v>312</v>
      </c>
      <c r="F3654" s="28">
        <v>0.4</v>
      </c>
      <c r="G3654" s="28">
        <v>1</v>
      </c>
      <c r="H3654" s="28">
        <v>5.5</v>
      </c>
      <c r="I3654" s="129" t="str">
        <f>LOOKUP(MOD(J3654,360),{0,45,90,135,180,225,270,315},{"N","NE","E","SE","S","SW","W","NW"})</f>
        <v>W</v>
      </c>
      <c r="J3654" s="129">
        <v>303</v>
      </c>
    </row>
    <row r="3655" spans="1:10" x14ac:dyDescent="0.25">
      <c r="A3655" s="107">
        <v>44552</v>
      </c>
      <c r="B3655" s="89" t="s">
        <v>293</v>
      </c>
      <c r="C3655" s="89" t="s">
        <v>53</v>
      </c>
      <c r="D3655" s="89" t="s">
        <v>311</v>
      </c>
      <c r="E3655" s="89" t="s">
        <v>312</v>
      </c>
      <c r="F3655" s="28">
        <v>0.3</v>
      </c>
      <c r="G3655" s="28">
        <v>0.4</v>
      </c>
      <c r="H3655" s="28">
        <v>4.7</v>
      </c>
      <c r="I3655" s="129" t="str">
        <f>LOOKUP(MOD(J3655,360),{0,45,90,135,180,225,270,315},{"N","NE","E","SE","S","SW","W","NW"})</f>
        <v>N</v>
      </c>
      <c r="J3655" s="129">
        <v>22</v>
      </c>
    </row>
    <row r="3656" spans="1:10" x14ac:dyDescent="0.25">
      <c r="A3656" s="107">
        <v>44553</v>
      </c>
      <c r="B3656" s="89" t="s">
        <v>293</v>
      </c>
      <c r="C3656" s="89" t="s">
        <v>53</v>
      </c>
      <c r="D3656" s="89" t="s">
        <v>311</v>
      </c>
      <c r="E3656" s="89" t="s">
        <v>312</v>
      </c>
      <c r="F3656" s="28">
        <v>0.5</v>
      </c>
      <c r="G3656" s="28">
        <v>1.7</v>
      </c>
      <c r="H3656" s="28">
        <v>5.4</v>
      </c>
      <c r="I3656" s="129" t="str">
        <f>LOOKUP(MOD(J3656,360),{0,45,90,135,180,225,270,315},{"N","NE","E","SE","S","SW","W","NW"})</f>
        <v>E</v>
      </c>
      <c r="J3656" s="129">
        <v>119</v>
      </c>
    </row>
    <row r="3657" spans="1:10" x14ac:dyDescent="0.25">
      <c r="A3657" s="107">
        <v>44554</v>
      </c>
      <c r="B3657" s="89" t="s">
        <v>293</v>
      </c>
      <c r="C3657" s="89" t="s">
        <v>53</v>
      </c>
      <c r="D3657" s="89" t="s">
        <v>311</v>
      </c>
      <c r="E3657" s="89" t="s">
        <v>312</v>
      </c>
      <c r="F3657" s="28">
        <v>0.4</v>
      </c>
      <c r="G3657" s="28">
        <v>2.2999999999999998</v>
      </c>
      <c r="H3657" s="28">
        <v>5.4</v>
      </c>
      <c r="I3657" s="129" t="str">
        <f>LOOKUP(MOD(J3657,360),{0,45,90,135,180,225,270,315},{"N","NE","E","SE","S","SW","W","NW"})</f>
        <v>E</v>
      </c>
      <c r="J3657" s="129">
        <v>108</v>
      </c>
    </row>
    <row r="3658" spans="1:10" x14ac:dyDescent="0.25">
      <c r="A3658" s="107">
        <v>44555</v>
      </c>
      <c r="B3658" s="89" t="s">
        <v>293</v>
      </c>
      <c r="C3658" s="89" t="s">
        <v>53</v>
      </c>
      <c r="D3658" s="89" t="s">
        <v>311</v>
      </c>
      <c r="E3658" s="89" t="s">
        <v>312</v>
      </c>
      <c r="F3658" s="28">
        <v>0</v>
      </c>
      <c r="G3658" s="28">
        <v>1.3</v>
      </c>
      <c r="H3658" s="28">
        <v>4.5999999999999996</v>
      </c>
      <c r="I3658" s="129" t="str">
        <f>LOOKUP(MOD(J3658,360),{0,45,90,135,180,225,270,315},{"N","NE","E","SE","S","SW","W","NW"})</f>
        <v>E</v>
      </c>
      <c r="J3658" s="129">
        <v>106</v>
      </c>
    </row>
    <row r="3659" spans="1:10" x14ac:dyDescent="0.25">
      <c r="A3659" s="107">
        <v>44556</v>
      </c>
      <c r="B3659" s="89" t="s">
        <v>293</v>
      </c>
      <c r="C3659" s="89" t="s">
        <v>53</v>
      </c>
      <c r="D3659" s="89" t="s">
        <v>311</v>
      </c>
      <c r="E3659" s="89" t="s">
        <v>312</v>
      </c>
      <c r="F3659" s="28">
        <v>0.2</v>
      </c>
      <c r="G3659" s="28">
        <v>2.1</v>
      </c>
      <c r="H3659" s="28">
        <v>7.1</v>
      </c>
      <c r="I3659" s="129" t="str">
        <f>LOOKUP(MOD(J3659,360),{0,45,90,135,180,225,270,315},{"N","NE","E","SE","S","SW","W","NW"})</f>
        <v>E</v>
      </c>
      <c r="J3659" s="129">
        <v>112</v>
      </c>
    </row>
    <row r="3660" spans="1:10" x14ac:dyDescent="0.25">
      <c r="A3660" s="107">
        <v>44557</v>
      </c>
      <c r="B3660" s="89" t="s">
        <v>293</v>
      </c>
      <c r="C3660" s="89" t="s">
        <v>53</v>
      </c>
      <c r="D3660" s="89" t="s">
        <v>311</v>
      </c>
      <c r="E3660" s="89" t="s">
        <v>312</v>
      </c>
      <c r="F3660" s="28" t="s">
        <v>499</v>
      </c>
      <c r="G3660" s="28" t="s">
        <v>499</v>
      </c>
      <c r="H3660" s="28" t="s">
        <v>499</v>
      </c>
      <c r="I3660" s="129" t="s">
        <v>499</v>
      </c>
      <c r="J3660" s="129" t="s">
        <v>499</v>
      </c>
    </row>
    <row r="3661" spans="1:10" x14ac:dyDescent="0.25">
      <c r="A3661" s="107">
        <v>44558</v>
      </c>
      <c r="B3661" s="89" t="s">
        <v>293</v>
      </c>
      <c r="C3661" s="89" t="s">
        <v>53</v>
      </c>
      <c r="D3661" s="89" t="s">
        <v>311</v>
      </c>
      <c r="E3661" s="89" t="s">
        <v>312</v>
      </c>
      <c r="F3661" s="28">
        <v>0</v>
      </c>
      <c r="G3661" s="28">
        <v>3.3</v>
      </c>
      <c r="H3661" s="28">
        <v>5.4</v>
      </c>
      <c r="I3661" s="129" t="str">
        <f>LOOKUP(MOD(J3661,360),{0,45,90,135,180,225,270,315},{"N","NE","E","SE","S","SW","W","NW"})</f>
        <v>E</v>
      </c>
      <c r="J3661" s="129">
        <v>120</v>
      </c>
    </row>
    <row r="3662" spans="1:10" x14ac:dyDescent="0.25">
      <c r="A3662" s="107">
        <v>44559</v>
      </c>
      <c r="B3662" s="89" t="s">
        <v>293</v>
      </c>
      <c r="C3662" s="89" t="s">
        <v>53</v>
      </c>
      <c r="D3662" s="89" t="s">
        <v>311</v>
      </c>
      <c r="E3662" s="89" t="s">
        <v>312</v>
      </c>
      <c r="F3662" s="28">
        <v>0.5</v>
      </c>
      <c r="G3662" s="28">
        <v>1.8</v>
      </c>
      <c r="H3662" s="28">
        <v>4.5999999999999996</v>
      </c>
      <c r="I3662" s="129" t="str">
        <f>LOOKUP(MOD(J3662,360),{0,45,90,135,180,225,270,315},{"N","NE","E","SE","S","SW","W","NW"})</f>
        <v>E</v>
      </c>
      <c r="J3662" s="129">
        <v>112</v>
      </c>
    </row>
    <row r="3663" spans="1:10" x14ac:dyDescent="0.25">
      <c r="A3663" s="107">
        <v>44560</v>
      </c>
      <c r="B3663" s="89" t="s">
        <v>293</v>
      </c>
      <c r="C3663" s="89" t="s">
        <v>53</v>
      </c>
      <c r="D3663" s="89" t="s">
        <v>311</v>
      </c>
      <c r="E3663" s="89" t="s">
        <v>312</v>
      </c>
      <c r="F3663" s="28">
        <v>0.8</v>
      </c>
      <c r="G3663" s="28">
        <v>2.2999999999999998</v>
      </c>
      <c r="H3663" s="28">
        <v>4.8</v>
      </c>
      <c r="I3663" s="129" t="str">
        <f>LOOKUP(MOD(J3663,360),{0,45,90,135,180,225,270,315},{"N","NE","E","SE","S","SW","W","NW"})</f>
        <v>E</v>
      </c>
      <c r="J3663" s="129">
        <v>108</v>
      </c>
    </row>
    <row r="3664" spans="1:10" x14ac:dyDescent="0.25">
      <c r="A3664" s="107">
        <v>44561</v>
      </c>
      <c r="B3664" s="89" t="s">
        <v>293</v>
      </c>
      <c r="C3664" s="89" t="s">
        <v>53</v>
      </c>
      <c r="D3664" s="89" t="s">
        <v>311</v>
      </c>
      <c r="E3664" s="89" t="s">
        <v>312</v>
      </c>
      <c r="F3664" s="28">
        <v>0.3</v>
      </c>
      <c r="G3664" s="28">
        <v>1.7</v>
      </c>
      <c r="H3664" s="28">
        <v>5.0999999999999996</v>
      </c>
      <c r="I3664" s="129" t="str">
        <f>LOOKUP(MOD(J3664,360),{0,45,90,135,180,225,270,315},{"N","NE","E","SE","S","SW","W","NW"})</f>
        <v>E</v>
      </c>
      <c r="J3664" s="129">
        <v>112</v>
      </c>
    </row>
    <row r="3665" spans="1:10" x14ac:dyDescent="0.25">
      <c r="A3665" s="107">
        <v>44562</v>
      </c>
      <c r="B3665" s="89" t="s">
        <v>293</v>
      </c>
      <c r="C3665" s="89" t="s">
        <v>53</v>
      </c>
      <c r="D3665" s="89" t="s">
        <v>311</v>
      </c>
      <c r="E3665" s="89" t="s">
        <v>312</v>
      </c>
      <c r="F3665" s="28">
        <v>0.1</v>
      </c>
      <c r="G3665" s="28">
        <v>1.4</v>
      </c>
      <c r="H3665" s="28">
        <v>4.2</v>
      </c>
      <c r="I3665" s="129" t="str">
        <f>LOOKUP(MOD(J3665,360),{0,45,90,135,180,225,270,315},{"N","NE","E","SE","S","SW","W","NW"})</f>
        <v>E</v>
      </c>
      <c r="J3665" s="129">
        <v>104</v>
      </c>
    </row>
    <row r="3666" spans="1:10" x14ac:dyDescent="0.25">
      <c r="A3666" s="107">
        <v>44563</v>
      </c>
      <c r="B3666" s="89" t="s">
        <v>293</v>
      </c>
      <c r="C3666" s="89" t="s">
        <v>53</v>
      </c>
      <c r="D3666" s="89" t="s">
        <v>311</v>
      </c>
      <c r="E3666" s="89" t="s">
        <v>312</v>
      </c>
      <c r="F3666" s="28">
        <v>0.2</v>
      </c>
      <c r="G3666" s="28">
        <v>1.5</v>
      </c>
      <c r="H3666" s="28">
        <v>4.7</v>
      </c>
      <c r="I3666" s="129" t="str">
        <f>LOOKUP(MOD(J3666,360),{0,45,90,135,180,225,270,315},{"N","NE","E","SE","S","SW","W","NW"})</f>
        <v>E</v>
      </c>
      <c r="J3666" s="129">
        <v>97</v>
      </c>
    </row>
    <row r="3667" spans="1:10" x14ac:dyDescent="0.25">
      <c r="A3667" s="107">
        <v>44564</v>
      </c>
      <c r="B3667" s="89" t="s">
        <v>293</v>
      </c>
      <c r="C3667" s="89" t="s">
        <v>53</v>
      </c>
      <c r="D3667" s="89" t="s">
        <v>311</v>
      </c>
      <c r="E3667" s="89" t="s">
        <v>312</v>
      </c>
      <c r="F3667" s="28">
        <v>0.6</v>
      </c>
      <c r="G3667" s="28">
        <v>2.9</v>
      </c>
      <c r="H3667" s="28">
        <v>6.2</v>
      </c>
      <c r="I3667" s="129" t="str">
        <f>LOOKUP(MOD(J3667,360),{0,45,90,135,180,225,270,315},{"N","NE","E","SE","S","SW","W","NW"})</f>
        <v>E</v>
      </c>
      <c r="J3667" s="129">
        <v>113</v>
      </c>
    </row>
    <row r="3668" spans="1:10" x14ac:dyDescent="0.25">
      <c r="A3668" s="107">
        <v>44565</v>
      </c>
      <c r="B3668" s="89" t="s">
        <v>293</v>
      </c>
      <c r="C3668" s="89" t="s">
        <v>53</v>
      </c>
      <c r="D3668" s="89" t="s">
        <v>311</v>
      </c>
      <c r="E3668" s="89" t="s">
        <v>312</v>
      </c>
      <c r="F3668" s="28">
        <v>0.8</v>
      </c>
      <c r="G3668" s="28">
        <v>2.8</v>
      </c>
      <c r="H3668" s="28">
        <v>5.8</v>
      </c>
      <c r="I3668" s="129" t="str">
        <f>LOOKUP(MOD(J3668,360),{0,45,90,135,180,225,270,315},{"N","NE","E","SE","S","SW","W","NW"})</f>
        <v>E</v>
      </c>
      <c r="J3668" s="129">
        <v>110</v>
      </c>
    </row>
    <row r="3669" spans="1:10" x14ac:dyDescent="0.25">
      <c r="A3669" s="107">
        <v>44566</v>
      </c>
      <c r="B3669" s="89" t="s">
        <v>293</v>
      </c>
      <c r="C3669" s="89" t="s">
        <v>53</v>
      </c>
      <c r="D3669" s="89" t="s">
        <v>311</v>
      </c>
      <c r="E3669" s="89" t="s">
        <v>312</v>
      </c>
      <c r="F3669" s="28">
        <v>0.8</v>
      </c>
      <c r="G3669" s="28">
        <v>2.2999999999999998</v>
      </c>
      <c r="H3669" s="28">
        <v>5.0999999999999996</v>
      </c>
      <c r="I3669" s="129" t="str">
        <f>LOOKUP(MOD(J3669,360),{0,45,90,135,180,225,270,315},{"N","NE","E","SE","S","SW","W","NW"})</f>
        <v>E</v>
      </c>
      <c r="J3669" s="129">
        <v>127</v>
      </c>
    </row>
    <row r="3670" spans="1:10" x14ac:dyDescent="0.25">
      <c r="A3670" s="107">
        <v>44567</v>
      </c>
      <c r="B3670" s="89" t="s">
        <v>293</v>
      </c>
      <c r="C3670" s="89" t="s">
        <v>53</v>
      </c>
      <c r="D3670" s="89" t="s">
        <v>311</v>
      </c>
      <c r="E3670" s="89" t="s">
        <v>312</v>
      </c>
      <c r="F3670" s="28">
        <v>1.9</v>
      </c>
      <c r="G3670" s="28">
        <v>3.4</v>
      </c>
      <c r="H3670" s="28">
        <v>6.3</v>
      </c>
      <c r="I3670" s="129" t="str">
        <f>LOOKUP(MOD(J3670,360),{0,45,90,135,180,225,270,315},{"N","NE","E","SE","S","SW","W","NW"})</f>
        <v>E</v>
      </c>
      <c r="J3670" s="129">
        <v>97</v>
      </c>
    </row>
    <row r="3671" spans="1:10" x14ac:dyDescent="0.25">
      <c r="A3671" s="107">
        <v>44568</v>
      </c>
      <c r="B3671" s="89" t="s">
        <v>293</v>
      </c>
      <c r="C3671" s="89" t="s">
        <v>53</v>
      </c>
      <c r="D3671" s="89" t="s">
        <v>311</v>
      </c>
      <c r="E3671" s="89" t="s">
        <v>312</v>
      </c>
      <c r="F3671" s="28">
        <v>1.2</v>
      </c>
      <c r="G3671" s="28">
        <v>2.5</v>
      </c>
      <c r="H3671" s="28">
        <v>5.2</v>
      </c>
      <c r="I3671" s="129" t="str">
        <f>LOOKUP(MOD(J3671,360),{0,45,90,135,180,225,270,315},{"N","NE","E","SE","S","SW","W","NW"})</f>
        <v>E</v>
      </c>
      <c r="J3671" s="129">
        <v>113</v>
      </c>
    </row>
    <row r="3672" spans="1:10" x14ac:dyDescent="0.25">
      <c r="A3672" s="107">
        <v>44569</v>
      </c>
      <c r="B3672" s="89" t="s">
        <v>293</v>
      </c>
      <c r="C3672" s="89" t="s">
        <v>53</v>
      </c>
      <c r="D3672" s="89" t="s">
        <v>311</v>
      </c>
      <c r="E3672" s="89" t="s">
        <v>312</v>
      </c>
      <c r="F3672" s="28">
        <v>0.2</v>
      </c>
      <c r="G3672" s="28">
        <v>0.4</v>
      </c>
      <c r="H3672" s="28">
        <v>5.4</v>
      </c>
      <c r="I3672" s="129" t="str">
        <f>LOOKUP(MOD(J3672,360),{0,45,90,135,180,225,270,315},{"N","NE","E","SE","S","SW","W","NW"})</f>
        <v>SW</v>
      </c>
      <c r="J3672" s="129">
        <v>261</v>
      </c>
    </row>
    <row r="3673" spans="1:10" x14ac:dyDescent="0.25">
      <c r="A3673" s="107">
        <v>44570</v>
      </c>
      <c r="B3673" s="89" t="s">
        <v>293</v>
      </c>
      <c r="C3673" s="89" t="s">
        <v>53</v>
      </c>
      <c r="D3673" s="89" t="s">
        <v>311</v>
      </c>
      <c r="E3673" s="89" t="s">
        <v>312</v>
      </c>
      <c r="F3673" s="28">
        <v>0.8</v>
      </c>
      <c r="G3673" s="28">
        <v>2.5</v>
      </c>
      <c r="H3673" s="28">
        <v>5</v>
      </c>
      <c r="I3673" s="129" t="str">
        <f>LOOKUP(MOD(J3673,360),{0,45,90,135,180,225,270,315},{"N","NE","E","SE","S","SW","W","NW"})</f>
        <v>E</v>
      </c>
      <c r="J3673" s="129">
        <v>126</v>
      </c>
    </row>
    <row r="3674" spans="1:10" x14ac:dyDescent="0.25">
      <c r="A3674" s="107">
        <v>44571</v>
      </c>
      <c r="B3674" s="89" t="s">
        <v>293</v>
      </c>
      <c r="C3674" s="89" t="s">
        <v>53</v>
      </c>
      <c r="D3674" s="89" t="s">
        <v>311</v>
      </c>
      <c r="E3674" s="89" t="s">
        <v>312</v>
      </c>
      <c r="F3674" s="28">
        <v>0.4</v>
      </c>
      <c r="G3674" s="28">
        <v>1.5</v>
      </c>
      <c r="H3674" s="28">
        <v>3.4</v>
      </c>
      <c r="I3674" s="129" t="str">
        <f>LOOKUP(MOD(J3674,360),{0,45,90,135,180,225,270,315},{"N","NE","E","SE","S","SW","W","NW"})</f>
        <v>E</v>
      </c>
      <c r="J3674" s="129">
        <v>132</v>
      </c>
    </row>
    <row r="3675" spans="1:10" x14ac:dyDescent="0.25">
      <c r="A3675" s="107">
        <v>44572</v>
      </c>
      <c r="B3675" s="89" t="s">
        <v>293</v>
      </c>
      <c r="C3675" s="89" t="s">
        <v>53</v>
      </c>
      <c r="D3675" s="89" t="s">
        <v>311</v>
      </c>
      <c r="E3675" s="89" t="s">
        <v>312</v>
      </c>
      <c r="F3675" s="28">
        <v>0.4</v>
      </c>
      <c r="G3675" s="28">
        <v>1.1000000000000001</v>
      </c>
      <c r="H3675" s="28">
        <v>4.0999999999999996</v>
      </c>
      <c r="I3675" s="129" t="str">
        <f>LOOKUP(MOD(J3675,360),{0,45,90,135,180,225,270,315},{"N","NE","E","SE","S","SW","W","NW"})</f>
        <v>SE</v>
      </c>
      <c r="J3675" s="129">
        <v>146</v>
      </c>
    </row>
    <row r="3676" spans="1:10" x14ac:dyDescent="0.25">
      <c r="A3676" s="107">
        <v>44573</v>
      </c>
      <c r="B3676" s="89" t="s">
        <v>293</v>
      </c>
      <c r="C3676" s="89" t="s">
        <v>53</v>
      </c>
      <c r="D3676" s="89" t="s">
        <v>311</v>
      </c>
      <c r="E3676" s="89" t="s">
        <v>312</v>
      </c>
      <c r="F3676" s="28">
        <v>0.3</v>
      </c>
      <c r="G3676" s="28">
        <v>1.8</v>
      </c>
      <c r="H3676" s="28">
        <v>5.3</v>
      </c>
      <c r="I3676" s="129" t="str">
        <f>LOOKUP(MOD(J3676,360),{0,45,90,135,180,225,270,315},{"N","NE","E","SE","S","SW","W","NW"})</f>
        <v>E</v>
      </c>
      <c r="J3676" s="129">
        <v>117</v>
      </c>
    </row>
    <row r="3677" spans="1:10" x14ac:dyDescent="0.25">
      <c r="A3677" s="107">
        <v>44574</v>
      </c>
      <c r="B3677" s="89" t="s">
        <v>293</v>
      </c>
      <c r="C3677" s="89" t="s">
        <v>53</v>
      </c>
      <c r="D3677" s="89" t="s">
        <v>311</v>
      </c>
      <c r="E3677" s="89" t="s">
        <v>312</v>
      </c>
      <c r="F3677" s="28">
        <v>0.7</v>
      </c>
      <c r="G3677" s="28">
        <v>2.6</v>
      </c>
      <c r="H3677" s="28">
        <v>4.9000000000000004</v>
      </c>
      <c r="I3677" s="129" t="str">
        <f>LOOKUP(MOD(J3677,360),{0,45,90,135,180,225,270,315},{"N","NE","E","SE","S","SW","W","NW"})</f>
        <v>E</v>
      </c>
      <c r="J3677" s="129">
        <v>112</v>
      </c>
    </row>
    <row r="3678" spans="1:10" x14ac:dyDescent="0.25">
      <c r="A3678" s="107">
        <v>44575</v>
      </c>
      <c r="B3678" s="89" t="s">
        <v>293</v>
      </c>
      <c r="C3678" s="89" t="s">
        <v>53</v>
      </c>
      <c r="D3678" s="89" t="s">
        <v>311</v>
      </c>
      <c r="E3678" s="89" t="s">
        <v>312</v>
      </c>
      <c r="F3678" s="28">
        <v>0.2</v>
      </c>
      <c r="G3678" s="28">
        <v>0.9</v>
      </c>
      <c r="H3678" s="28">
        <v>3</v>
      </c>
      <c r="I3678" s="129" t="str">
        <f>LOOKUP(MOD(J3678,360),{0,45,90,135,180,225,270,315},{"N","NE","E","SE","S","SW","W","NW"})</f>
        <v>NE</v>
      </c>
      <c r="J3678" s="129">
        <v>81</v>
      </c>
    </row>
    <row r="3679" spans="1:10" x14ac:dyDescent="0.25">
      <c r="A3679" s="107">
        <v>44576</v>
      </c>
      <c r="B3679" s="89" t="s">
        <v>293</v>
      </c>
      <c r="C3679" s="89" t="s">
        <v>53</v>
      </c>
      <c r="D3679" s="89" t="s">
        <v>311</v>
      </c>
      <c r="E3679" s="89" t="s">
        <v>312</v>
      </c>
      <c r="F3679" s="28">
        <v>0</v>
      </c>
      <c r="G3679" s="28">
        <v>0.7</v>
      </c>
      <c r="H3679" s="28">
        <v>7.1</v>
      </c>
      <c r="I3679" s="129" t="str">
        <f>LOOKUP(MOD(J3679,360),{0,45,90,135,180,225,270,315},{"N","NE","E","SE","S","SW","W","NW"})</f>
        <v>W</v>
      </c>
      <c r="J3679" s="129">
        <v>275</v>
      </c>
    </row>
    <row r="3680" spans="1:10" x14ac:dyDescent="0.25">
      <c r="A3680" s="107">
        <v>44577</v>
      </c>
      <c r="B3680" s="89" t="s">
        <v>293</v>
      </c>
      <c r="C3680" s="89" t="s">
        <v>53</v>
      </c>
      <c r="D3680" s="89" t="s">
        <v>311</v>
      </c>
      <c r="E3680" s="89" t="s">
        <v>312</v>
      </c>
      <c r="F3680" s="28">
        <v>0.3</v>
      </c>
      <c r="G3680" s="28">
        <v>1.4</v>
      </c>
      <c r="H3680" s="28">
        <v>5.8</v>
      </c>
      <c r="I3680" s="129" t="str">
        <f>LOOKUP(MOD(J3680,360),{0,45,90,135,180,225,270,315},{"N","NE","E","SE","S","SW","W","NW"})</f>
        <v>E</v>
      </c>
      <c r="J3680" s="129">
        <v>131</v>
      </c>
    </row>
    <row r="3681" spans="1:10" x14ac:dyDescent="0.25">
      <c r="A3681" s="107">
        <v>44578</v>
      </c>
      <c r="B3681" s="89" t="s">
        <v>293</v>
      </c>
      <c r="C3681" s="89" t="s">
        <v>53</v>
      </c>
      <c r="D3681" s="89" t="s">
        <v>311</v>
      </c>
      <c r="E3681" s="89" t="s">
        <v>312</v>
      </c>
      <c r="F3681" s="28">
        <v>0.2</v>
      </c>
      <c r="G3681" s="28">
        <v>1.3</v>
      </c>
      <c r="H3681" s="28">
        <v>3.9</v>
      </c>
      <c r="I3681" s="129" t="str">
        <f>LOOKUP(MOD(J3681,360),{0,45,90,135,180,225,270,315},{"N","NE","E","SE","S","SW","W","NW"})</f>
        <v>E</v>
      </c>
      <c r="J3681" s="129">
        <v>128</v>
      </c>
    </row>
    <row r="3682" spans="1:10" x14ac:dyDescent="0.25">
      <c r="A3682" s="107">
        <v>44579</v>
      </c>
      <c r="B3682" s="89" t="s">
        <v>293</v>
      </c>
      <c r="C3682" s="89" t="s">
        <v>53</v>
      </c>
      <c r="D3682" s="89" t="s">
        <v>311</v>
      </c>
      <c r="E3682" s="89" t="s">
        <v>312</v>
      </c>
      <c r="F3682" s="28">
        <v>0.6</v>
      </c>
      <c r="G3682" s="28">
        <v>1.9</v>
      </c>
      <c r="H3682" s="28">
        <v>4.0999999999999996</v>
      </c>
      <c r="I3682" s="129" t="str">
        <f>LOOKUP(MOD(J3682,360),{0,45,90,135,180,225,270,315},{"N","NE","E","SE","S","SW","W","NW"})</f>
        <v>E</v>
      </c>
      <c r="J3682" s="164">
        <v>123.2</v>
      </c>
    </row>
    <row r="3683" spans="1:10" x14ac:dyDescent="0.25">
      <c r="A3683" s="107">
        <v>44580</v>
      </c>
      <c r="B3683" s="89" t="s">
        <v>293</v>
      </c>
      <c r="C3683" s="89" t="s">
        <v>53</v>
      </c>
      <c r="D3683" s="89" t="s">
        <v>311</v>
      </c>
      <c r="E3683" s="89" t="s">
        <v>312</v>
      </c>
      <c r="F3683" s="28">
        <v>0.6</v>
      </c>
      <c r="G3683" s="28">
        <v>2.6</v>
      </c>
      <c r="H3683" s="28">
        <v>4.9000000000000004</v>
      </c>
      <c r="I3683" s="129" t="str">
        <f>LOOKUP(MOD(J3683,360),{0,45,90,135,180,225,270,315},{"N","NE","E","SE","S","SW","W","NW"})</f>
        <v>E</v>
      </c>
      <c r="J3683" s="129">
        <v>134</v>
      </c>
    </row>
    <row r="3684" spans="1:10" x14ac:dyDescent="0.25">
      <c r="A3684" s="107">
        <v>44581</v>
      </c>
      <c r="B3684" s="89" t="s">
        <v>293</v>
      </c>
      <c r="C3684" s="89" t="s">
        <v>53</v>
      </c>
      <c r="D3684" s="89" t="s">
        <v>311</v>
      </c>
      <c r="E3684" s="89" t="s">
        <v>312</v>
      </c>
      <c r="F3684" s="28">
        <v>0.9</v>
      </c>
      <c r="G3684" s="28">
        <v>3.4</v>
      </c>
      <c r="H3684" s="28">
        <v>7.1</v>
      </c>
      <c r="I3684" s="129" t="str">
        <f>LOOKUP(MOD(J3684,360),{0,45,90,135,180,225,270,315},{"N","NE","E","SE","S","SW","W","NW"})</f>
        <v>E</v>
      </c>
      <c r="J3684" s="129">
        <v>121</v>
      </c>
    </row>
    <row r="3685" spans="1:10" x14ac:dyDescent="0.25">
      <c r="A3685" s="107">
        <v>44582</v>
      </c>
      <c r="B3685" s="89" t="s">
        <v>293</v>
      </c>
      <c r="C3685" s="89" t="s">
        <v>53</v>
      </c>
      <c r="D3685" s="89" t="s">
        <v>311</v>
      </c>
      <c r="E3685" s="89" t="s">
        <v>312</v>
      </c>
      <c r="F3685" s="28">
        <v>1.1000000000000001</v>
      </c>
      <c r="G3685" s="28">
        <v>3.3</v>
      </c>
      <c r="H3685" s="28">
        <v>6.6</v>
      </c>
      <c r="I3685" s="129" t="str">
        <f>LOOKUP(MOD(J3685,360),{0,45,90,135,180,225,270,315},{"N","NE","E","SE","S","SW","W","NW"})</f>
        <v>E</v>
      </c>
      <c r="J3685" s="129">
        <v>110</v>
      </c>
    </row>
    <row r="3686" spans="1:10" x14ac:dyDescent="0.25">
      <c r="A3686" s="107">
        <v>44583</v>
      </c>
      <c r="B3686" s="89" t="s">
        <v>293</v>
      </c>
      <c r="C3686" s="89" t="s">
        <v>53</v>
      </c>
      <c r="D3686" s="89" t="s">
        <v>311</v>
      </c>
      <c r="E3686" s="89" t="s">
        <v>312</v>
      </c>
      <c r="F3686" s="28">
        <v>0.3</v>
      </c>
      <c r="G3686" s="28">
        <v>2.1</v>
      </c>
      <c r="H3686" s="28">
        <v>5.9</v>
      </c>
      <c r="I3686" s="129" t="str">
        <f>LOOKUP(MOD(J3686,360),{0,45,90,135,180,225,270,315},{"N","NE","E","SE","S","SW","W","NW"})</f>
        <v>E</v>
      </c>
      <c r="J3686" s="129">
        <v>109</v>
      </c>
    </row>
    <row r="3687" spans="1:10" x14ac:dyDescent="0.25">
      <c r="A3687" s="107">
        <v>44584</v>
      </c>
      <c r="B3687" s="89" t="s">
        <v>293</v>
      </c>
      <c r="C3687" s="89" t="s">
        <v>53</v>
      </c>
      <c r="D3687" s="89" t="s">
        <v>311</v>
      </c>
      <c r="E3687" s="89" t="s">
        <v>312</v>
      </c>
      <c r="F3687" s="28">
        <v>0.4</v>
      </c>
      <c r="G3687" s="28">
        <v>2</v>
      </c>
      <c r="H3687" s="28">
        <v>5.0999999999999996</v>
      </c>
      <c r="I3687" s="129" t="str">
        <f>LOOKUP(MOD(J3687,360),{0,45,90,135,180,225,270,315},{"N","NE","E","SE","S","SW","W","NW"})</f>
        <v>E</v>
      </c>
      <c r="J3687" s="129">
        <v>104</v>
      </c>
    </row>
    <row r="3688" spans="1:10" x14ac:dyDescent="0.25">
      <c r="A3688" s="107">
        <v>44585</v>
      </c>
      <c r="B3688" s="89" t="s">
        <v>293</v>
      </c>
      <c r="C3688" s="89" t="s">
        <v>53</v>
      </c>
      <c r="D3688" s="89" t="s">
        <v>311</v>
      </c>
      <c r="E3688" s="89" t="s">
        <v>312</v>
      </c>
      <c r="F3688" s="28">
        <v>0.6</v>
      </c>
      <c r="G3688" s="28">
        <v>2</v>
      </c>
      <c r="H3688" s="28">
        <v>4.0999999999999996</v>
      </c>
      <c r="I3688" s="129" t="str">
        <f>LOOKUP(MOD(J3688,360),{0,45,90,135,180,225,270,315},{"N","NE","E","SE","S","SW","W","NW"})</f>
        <v>E</v>
      </c>
      <c r="J3688" s="129">
        <v>120</v>
      </c>
    </row>
    <row r="3689" spans="1:10" x14ac:dyDescent="0.25">
      <c r="A3689" s="107">
        <v>44586</v>
      </c>
      <c r="B3689" s="89" t="s">
        <v>293</v>
      </c>
      <c r="C3689" s="89" t="s">
        <v>53</v>
      </c>
      <c r="D3689" s="89" t="s">
        <v>311</v>
      </c>
      <c r="E3689" s="89" t="s">
        <v>312</v>
      </c>
      <c r="F3689" s="28">
        <v>0.2</v>
      </c>
      <c r="G3689" s="28">
        <v>1.4</v>
      </c>
      <c r="H3689" s="28">
        <v>3.4</v>
      </c>
      <c r="I3689" s="129" t="str">
        <f>LOOKUP(MOD(J3689,360),{0,45,90,135,180,225,270,315},{"N","NE","E","SE","S","SW","W","NW"})</f>
        <v>E</v>
      </c>
      <c r="J3689" s="129">
        <v>119</v>
      </c>
    </row>
    <row r="3690" spans="1:10" x14ac:dyDescent="0.25">
      <c r="A3690" s="107">
        <v>44587</v>
      </c>
      <c r="B3690" s="89" t="s">
        <v>293</v>
      </c>
      <c r="C3690" s="89" t="s">
        <v>53</v>
      </c>
      <c r="D3690" s="89" t="s">
        <v>311</v>
      </c>
      <c r="E3690" s="89" t="s">
        <v>312</v>
      </c>
      <c r="F3690" s="28">
        <v>0.9</v>
      </c>
      <c r="G3690" s="28">
        <v>2.2999999999999998</v>
      </c>
      <c r="H3690" s="28">
        <v>5.8</v>
      </c>
      <c r="I3690" s="129" t="str">
        <f>LOOKUP(MOD(J3690,360),{0,45,90,135,180,225,270,315},{"N","NE","E","SE","S","SW","W","NW"})</f>
        <v>E</v>
      </c>
      <c r="J3690" s="129">
        <v>102</v>
      </c>
    </row>
    <row r="3691" spans="1:10" x14ac:dyDescent="0.25">
      <c r="A3691" s="107">
        <v>44588</v>
      </c>
      <c r="B3691" s="89" t="s">
        <v>293</v>
      </c>
      <c r="C3691" s="89" t="s">
        <v>53</v>
      </c>
      <c r="D3691" s="89" t="s">
        <v>311</v>
      </c>
      <c r="E3691" s="89" t="s">
        <v>312</v>
      </c>
      <c r="F3691" s="28">
        <v>0.4</v>
      </c>
      <c r="G3691" s="28">
        <v>2.2000000000000002</v>
      </c>
      <c r="H3691" s="28">
        <v>4.4000000000000004</v>
      </c>
      <c r="I3691" s="129" t="str">
        <f>LOOKUP(MOD(J3691,360),{0,45,90,135,180,225,270,315},{"N","NE","E","SE","S","SW","W","NW"})</f>
        <v>E</v>
      </c>
      <c r="J3691" s="129">
        <v>110</v>
      </c>
    </row>
    <row r="3692" spans="1:10" x14ac:dyDescent="0.25">
      <c r="A3692" s="107">
        <v>44589</v>
      </c>
      <c r="B3692" s="89" t="s">
        <v>293</v>
      </c>
      <c r="C3692" s="89" t="s">
        <v>53</v>
      </c>
      <c r="D3692" s="89" t="s">
        <v>311</v>
      </c>
      <c r="E3692" s="89" t="s">
        <v>312</v>
      </c>
      <c r="F3692" s="28">
        <v>0.2</v>
      </c>
      <c r="G3692" s="28">
        <v>1.6</v>
      </c>
      <c r="H3692" s="28">
        <v>4.2</v>
      </c>
      <c r="I3692" s="129" t="str">
        <f>LOOKUP(MOD(J3692,360),{0,45,90,135,180,225,270,315},{"N","NE","E","SE","S","SW","W","NW"})</f>
        <v>E</v>
      </c>
      <c r="J3692" s="129">
        <v>117</v>
      </c>
    </row>
    <row r="3693" spans="1:10" x14ac:dyDescent="0.25">
      <c r="A3693" s="107">
        <v>44590</v>
      </c>
      <c r="B3693" s="89" t="s">
        <v>293</v>
      </c>
      <c r="C3693" s="89" t="s">
        <v>53</v>
      </c>
      <c r="D3693" s="89" t="s">
        <v>311</v>
      </c>
      <c r="E3693" s="89" t="s">
        <v>312</v>
      </c>
      <c r="F3693" s="28">
        <v>0</v>
      </c>
      <c r="G3693" s="28">
        <v>1.7</v>
      </c>
      <c r="H3693" s="28">
        <v>3.9</v>
      </c>
      <c r="I3693" s="129" t="str">
        <f>LOOKUP(MOD(J3693,360),{0,45,90,135,180,225,270,315},{"N","NE","E","SE","S","SW","W","NW"})</f>
        <v>E</v>
      </c>
      <c r="J3693" s="129">
        <v>125</v>
      </c>
    </row>
    <row r="3694" spans="1:10" x14ac:dyDescent="0.25">
      <c r="A3694" s="107">
        <v>44591</v>
      </c>
      <c r="B3694" s="89" t="s">
        <v>293</v>
      </c>
      <c r="C3694" s="89" t="s">
        <v>53</v>
      </c>
      <c r="D3694" s="89" t="s">
        <v>311</v>
      </c>
      <c r="E3694" s="89" t="s">
        <v>312</v>
      </c>
      <c r="F3694" s="28">
        <v>0.8</v>
      </c>
      <c r="G3694" s="28">
        <v>2.4</v>
      </c>
      <c r="H3694" s="28">
        <v>4.9000000000000004</v>
      </c>
      <c r="I3694" s="129" t="str">
        <f>LOOKUP(MOD(J3694,360),{0,45,90,135,180,225,270,315},{"N","NE","E","SE","S","SW","W","NW"})</f>
        <v>E</v>
      </c>
      <c r="J3694" s="129">
        <v>122</v>
      </c>
    </row>
    <row r="3695" spans="1:10" x14ac:dyDescent="0.25">
      <c r="A3695" s="107">
        <v>44592</v>
      </c>
      <c r="B3695" s="89" t="s">
        <v>293</v>
      </c>
      <c r="C3695" s="89" t="s">
        <v>53</v>
      </c>
      <c r="D3695" s="89" t="s">
        <v>311</v>
      </c>
      <c r="E3695" s="89" t="s">
        <v>312</v>
      </c>
      <c r="F3695" s="28">
        <v>0.2</v>
      </c>
      <c r="G3695" s="28">
        <v>1.1000000000000001</v>
      </c>
      <c r="H3695" s="28">
        <v>4.4000000000000004</v>
      </c>
      <c r="I3695" s="129" t="str">
        <f>LOOKUP(MOD(J3695,360),{0,45,90,135,180,225,270,315},{"N","NE","E","SE","S","SW","W","NW"})</f>
        <v>E</v>
      </c>
      <c r="J3695" s="129">
        <v>127</v>
      </c>
    </row>
    <row r="3696" spans="1:10" x14ac:dyDescent="0.25">
      <c r="A3696" s="107">
        <v>44593</v>
      </c>
      <c r="B3696" s="89" t="s">
        <v>293</v>
      </c>
      <c r="C3696" s="89" t="s">
        <v>53</v>
      </c>
      <c r="D3696" s="89" t="s">
        <v>311</v>
      </c>
      <c r="E3696" s="89" t="s">
        <v>312</v>
      </c>
      <c r="F3696" s="28">
        <v>0.1</v>
      </c>
      <c r="G3696" s="28">
        <v>0.9</v>
      </c>
      <c r="H3696" s="28">
        <v>5.9</v>
      </c>
      <c r="I3696" s="129" t="str">
        <f>LOOKUP(MOD(J3696,360),{0,45,90,135,180,225,270,315},{"N","NE","E","SE","S","SW","W","NW"})</f>
        <v>W</v>
      </c>
      <c r="J3696" s="129">
        <v>279</v>
      </c>
    </row>
    <row r="3697" spans="1:10" x14ac:dyDescent="0.25">
      <c r="A3697" s="107">
        <v>44594</v>
      </c>
      <c r="B3697" s="89" t="s">
        <v>293</v>
      </c>
      <c r="C3697" s="89" t="s">
        <v>53</v>
      </c>
      <c r="D3697" s="89" t="s">
        <v>311</v>
      </c>
      <c r="E3697" s="89" t="s">
        <v>312</v>
      </c>
      <c r="F3697" s="28">
        <v>0.5</v>
      </c>
      <c r="G3697" s="28">
        <v>0.5</v>
      </c>
      <c r="H3697" s="28">
        <v>5.5</v>
      </c>
      <c r="I3697" s="129" t="str">
        <f>LOOKUP(MOD(J3697,360),{0,45,90,135,180,225,270,315},{"N","NE","E","SE","S","SW","W","NW"})</f>
        <v>S</v>
      </c>
      <c r="J3697" s="129">
        <v>202</v>
      </c>
    </row>
    <row r="3698" spans="1:10" x14ac:dyDescent="0.25">
      <c r="A3698" s="107">
        <v>44595</v>
      </c>
      <c r="B3698" s="89" t="s">
        <v>293</v>
      </c>
      <c r="C3698" s="89" t="s">
        <v>53</v>
      </c>
      <c r="D3698" s="89" t="s">
        <v>311</v>
      </c>
      <c r="E3698" s="89" t="s">
        <v>312</v>
      </c>
      <c r="F3698" s="28">
        <v>0.6</v>
      </c>
      <c r="G3698" s="28">
        <v>2.2000000000000002</v>
      </c>
      <c r="H3698" s="28">
        <v>4.3</v>
      </c>
      <c r="I3698" s="129" t="str">
        <f>LOOKUP(MOD(J3698,360),{0,45,90,135,180,225,270,315},{"N","NE","E","SE","S","SW","W","NW"})</f>
        <v>SE</v>
      </c>
      <c r="J3698" s="129">
        <v>143</v>
      </c>
    </row>
    <row r="3699" spans="1:10" x14ac:dyDescent="0.25">
      <c r="A3699" s="107">
        <v>44596</v>
      </c>
      <c r="B3699" s="89" t="s">
        <v>293</v>
      </c>
      <c r="C3699" s="89" t="s">
        <v>53</v>
      </c>
      <c r="D3699" s="89" t="s">
        <v>311</v>
      </c>
      <c r="E3699" s="89" t="s">
        <v>312</v>
      </c>
      <c r="F3699" s="28">
        <v>0.7</v>
      </c>
      <c r="G3699" s="28">
        <v>2.7</v>
      </c>
      <c r="H3699" s="28">
        <v>6.2</v>
      </c>
      <c r="I3699" s="129" t="str">
        <f>LOOKUP(MOD(J3699,360),{0,45,90,135,180,225,270,315},{"N","NE","E","SE","S","SW","W","NW"})</f>
        <v>E</v>
      </c>
      <c r="J3699" s="129">
        <v>132</v>
      </c>
    </row>
    <row r="3700" spans="1:10" x14ac:dyDescent="0.25">
      <c r="A3700" s="107">
        <v>44597</v>
      </c>
      <c r="B3700" s="89" t="s">
        <v>293</v>
      </c>
      <c r="C3700" s="89" t="s">
        <v>53</v>
      </c>
      <c r="D3700" s="89" t="s">
        <v>311</v>
      </c>
      <c r="E3700" s="89" t="s">
        <v>312</v>
      </c>
      <c r="F3700" s="28">
        <v>0.2</v>
      </c>
      <c r="G3700" s="28">
        <v>3</v>
      </c>
      <c r="H3700" s="28">
        <v>6.8</v>
      </c>
      <c r="I3700" s="129" t="str">
        <f>LOOKUP(MOD(J3700,360),{0,45,90,135,180,225,270,315},{"N","NE","E","SE","S","SW","W","NW"})</f>
        <v>E</v>
      </c>
      <c r="J3700" s="129">
        <v>126</v>
      </c>
    </row>
    <row r="3701" spans="1:10" x14ac:dyDescent="0.25">
      <c r="A3701" s="107">
        <v>44598</v>
      </c>
      <c r="B3701" s="89" t="s">
        <v>293</v>
      </c>
      <c r="C3701" s="89" t="s">
        <v>53</v>
      </c>
      <c r="D3701" s="89" t="s">
        <v>311</v>
      </c>
      <c r="E3701" s="89" t="s">
        <v>312</v>
      </c>
      <c r="F3701" s="28">
        <v>0.7</v>
      </c>
      <c r="G3701" s="28">
        <v>2.9</v>
      </c>
      <c r="H3701" s="28">
        <v>7.3</v>
      </c>
      <c r="I3701" s="129" t="str">
        <f>LOOKUP(MOD(J3701,360),{0,45,90,135,180,225,270,315},{"N","NE","E","SE","S","SW","W","NW"})</f>
        <v>E</v>
      </c>
      <c r="J3701" s="129">
        <v>120</v>
      </c>
    </row>
    <row r="3702" spans="1:10" x14ac:dyDescent="0.25">
      <c r="A3702" s="107">
        <v>44599</v>
      </c>
      <c r="B3702" s="89" t="s">
        <v>293</v>
      </c>
      <c r="C3702" s="89" t="s">
        <v>53</v>
      </c>
      <c r="D3702" s="89" t="s">
        <v>311</v>
      </c>
      <c r="E3702" s="89" t="s">
        <v>312</v>
      </c>
      <c r="F3702" s="28">
        <v>0.5</v>
      </c>
      <c r="G3702" s="28">
        <v>2.4</v>
      </c>
      <c r="H3702" s="28">
        <v>6.1</v>
      </c>
      <c r="I3702" s="129" t="str">
        <f>LOOKUP(MOD(J3702,360),{0,45,90,135,180,225,270,315},{"N","NE","E","SE","S","SW","W","NW"})</f>
        <v>E</v>
      </c>
      <c r="J3702" s="129">
        <v>129</v>
      </c>
    </row>
    <row r="3703" spans="1:10" x14ac:dyDescent="0.25">
      <c r="A3703" s="107">
        <v>44600</v>
      </c>
      <c r="B3703" s="89" t="s">
        <v>293</v>
      </c>
      <c r="C3703" s="89" t="s">
        <v>53</v>
      </c>
      <c r="D3703" s="89" t="s">
        <v>311</v>
      </c>
      <c r="E3703" s="89" t="s">
        <v>312</v>
      </c>
      <c r="F3703" s="28">
        <v>0.2</v>
      </c>
      <c r="G3703" s="28">
        <v>1.3</v>
      </c>
      <c r="H3703" s="28">
        <v>3.1</v>
      </c>
      <c r="I3703" s="129" t="str">
        <f>LOOKUP(MOD(J3703,360),{0,45,90,135,180,225,270,315},{"N","NE","E","SE","S","SW","W","NW"})</f>
        <v>SE</v>
      </c>
      <c r="J3703" s="129">
        <v>139</v>
      </c>
    </row>
    <row r="3704" spans="1:10" x14ac:dyDescent="0.25">
      <c r="A3704" s="107">
        <v>44601</v>
      </c>
      <c r="B3704" s="89" t="s">
        <v>293</v>
      </c>
      <c r="C3704" s="89" t="s">
        <v>53</v>
      </c>
      <c r="D3704" s="89" t="s">
        <v>311</v>
      </c>
      <c r="E3704" s="89" t="s">
        <v>312</v>
      </c>
      <c r="F3704" s="28">
        <v>0.5</v>
      </c>
      <c r="G3704" s="28">
        <v>0.6</v>
      </c>
      <c r="H3704" s="28">
        <v>4.9000000000000004</v>
      </c>
      <c r="I3704" s="129" t="str">
        <f>LOOKUP(MOD(J3704,360),{0,45,90,135,180,225,270,315},{"N","NE","E","SE","S","SW","W","NW"})</f>
        <v>W</v>
      </c>
      <c r="J3704" s="129">
        <v>292</v>
      </c>
    </row>
    <row r="3705" spans="1:10" x14ac:dyDescent="0.25">
      <c r="A3705" s="107">
        <v>44602</v>
      </c>
      <c r="B3705" s="89" t="s">
        <v>293</v>
      </c>
      <c r="C3705" s="89" t="s">
        <v>53</v>
      </c>
      <c r="D3705" s="89" t="s">
        <v>311</v>
      </c>
      <c r="E3705" s="89" t="s">
        <v>312</v>
      </c>
      <c r="F3705" s="28">
        <v>0.4</v>
      </c>
      <c r="G3705" s="28">
        <v>0.1</v>
      </c>
      <c r="H3705" s="28">
        <v>6.1</v>
      </c>
      <c r="I3705" s="129" t="str">
        <f>LOOKUP(MOD(J3705,360),{0,45,90,135,180,225,270,315},{"N","NE","E","SE","S","SW","W","NW"})</f>
        <v>S</v>
      </c>
      <c r="J3705" s="129">
        <v>201</v>
      </c>
    </row>
    <row r="3706" spans="1:10" x14ac:dyDescent="0.25">
      <c r="A3706" s="107">
        <v>44603</v>
      </c>
      <c r="B3706" s="89" t="s">
        <v>293</v>
      </c>
      <c r="C3706" s="89" t="s">
        <v>53</v>
      </c>
      <c r="D3706" s="89" t="s">
        <v>311</v>
      </c>
      <c r="E3706" s="89" t="s">
        <v>312</v>
      </c>
      <c r="F3706" s="28">
        <v>0.2</v>
      </c>
      <c r="G3706" s="28">
        <v>1.9</v>
      </c>
      <c r="H3706" s="28">
        <v>6.2</v>
      </c>
      <c r="I3706" s="129" t="str">
        <f>LOOKUP(MOD(J3706,360),{0,45,90,135,180,225,270,315},{"N","NE","E","SE","S","SW","W","NW"})</f>
        <v>E</v>
      </c>
      <c r="J3706" s="129">
        <v>124</v>
      </c>
    </row>
    <row r="3707" spans="1:10" x14ac:dyDescent="0.25">
      <c r="A3707" s="107">
        <v>44604</v>
      </c>
      <c r="B3707" s="89" t="s">
        <v>293</v>
      </c>
      <c r="C3707" s="89" t="s">
        <v>53</v>
      </c>
      <c r="D3707" s="89" t="s">
        <v>311</v>
      </c>
      <c r="E3707" s="89" t="s">
        <v>312</v>
      </c>
      <c r="F3707" s="28">
        <v>0.7</v>
      </c>
      <c r="G3707" s="28">
        <v>2.4</v>
      </c>
      <c r="H3707" s="28">
        <v>6.1</v>
      </c>
      <c r="I3707" s="129" t="str">
        <f>LOOKUP(MOD(J3707,360),{0,45,90,135,180,225,270,315},{"N","NE","E","SE","S","SW","W","NW"})</f>
        <v>E</v>
      </c>
      <c r="J3707" s="129">
        <v>108</v>
      </c>
    </row>
    <row r="3708" spans="1:10" x14ac:dyDescent="0.25">
      <c r="A3708" s="107">
        <v>44605</v>
      </c>
      <c r="B3708" s="89" t="s">
        <v>293</v>
      </c>
      <c r="C3708" s="89" t="s">
        <v>53</v>
      </c>
      <c r="D3708" s="89" t="s">
        <v>311</v>
      </c>
      <c r="E3708" s="89" t="s">
        <v>312</v>
      </c>
      <c r="F3708" s="28">
        <v>0.5</v>
      </c>
      <c r="G3708" s="28">
        <v>2.2000000000000002</v>
      </c>
      <c r="H3708" s="28">
        <v>5</v>
      </c>
      <c r="I3708" s="129" t="str">
        <f>LOOKUP(MOD(J3708,360),{0,45,90,135,180,225,270,315},{"N","NE","E","SE","S","SW","W","NW"})</f>
        <v>E</v>
      </c>
      <c r="J3708" s="129">
        <v>112</v>
      </c>
    </row>
    <row r="3709" spans="1:10" x14ac:dyDescent="0.25">
      <c r="A3709" s="107">
        <v>44606</v>
      </c>
      <c r="B3709" s="89" t="s">
        <v>293</v>
      </c>
      <c r="C3709" s="89" t="s">
        <v>53</v>
      </c>
      <c r="D3709" s="89" t="s">
        <v>311</v>
      </c>
      <c r="E3709" s="89" t="s">
        <v>312</v>
      </c>
      <c r="F3709" s="28">
        <v>0.1</v>
      </c>
      <c r="G3709" s="28">
        <v>1.6</v>
      </c>
      <c r="H3709" s="28">
        <v>4.0999999999999996</v>
      </c>
      <c r="I3709" s="129" t="str">
        <f>LOOKUP(MOD(J3709,360),{0,45,90,135,180,225,270,315},{"N","NE","E","SE","S","SW","W","NW"})</f>
        <v>E</v>
      </c>
      <c r="J3709" s="129">
        <v>118</v>
      </c>
    </row>
    <row r="3710" spans="1:10" x14ac:dyDescent="0.25">
      <c r="A3710" s="107">
        <v>44607</v>
      </c>
      <c r="B3710" s="89" t="s">
        <v>293</v>
      </c>
      <c r="C3710" s="89" t="s">
        <v>53</v>
      </c>
      <c r="D3710" s="89" t="s">
        <v>311</v>
      </c>
      <c r="E3710" s="89" t="s">
        <v>312</v>
      </c>
      <c r="F3710" s="28">
        <v>0.3</v>
      </c>
      <c r="G3710" s="28">
        <v>1.6</v>
      </c>
      <c r="H3710" s="28">
        <v>4.5999999999999996</v>
      </c>
      <c r="I3710" s="129" t="str">
        <f>LOOKUP(MOD(J3710,360),{0,45,90,135,180,225,270,315},{"N","NE","E","SE","S","SW","W","NW"})</f>
        <v>E</v>
      </c>
      <c r="J3710" s="129">
        <v>113</v>
      </c>
    </row>
    <row r="3711" spans="1:10" x14ac:dyDescent="0.25">
      <c r="A3711" s="107">
        <v>44608</v>
      </c>
      <c r="B3711" s="89" t="s">
        <v>293</v>
      </c>
      <c r="C3711" s="89" t="s">
        <v>53</v>
      </c>
      <c r="D3711" s="89" t="s">
        <v>311</v>
      </c>
      <c r="E3711" s="89" t="s">
        <v>312</v>
      </c>
      <c r="F3711" s="28">
        <v>0.2</v>
      </c>
      <c r="G3711" s="28">
        <v>1.4</v>
      </c>
      <c r="H3711" s="28">
        <v>3.7</v>
      </c>
      <c r="I3711" s="129" t="str">
        <f>LOOKUP(MOD(J3711,360),{0,45,90,135,180,225,270,315},{"N","NE","E","SE","S","SW","W","NW"})</f>
        <v>E</v>
      </c>
      <c r="J3711" s="129">
        <v>114</v>
      </c>
    </row>
    <row r="3712" spans="1:10" x14ac:dyDescent="0.25">
      <c r="A3712" s="107">
        <v>44609</v>
      </c>
      <c r="B3712" s="89" t="s">
        <v>293</v>
      </c>
      <c r="C3712" s="89" t="s">
        <v>53</v>
      </c>
      <c r="D3712" s="89" t="s">
        <v>311</v>
      </c>
      <c r="E3712" s="89" t="s">
        <v>312</v>
      </c>
      <c r="F3712" s="28">
        <v>0.6</v>
      </c>
      <c r="G3712" s="28">
        <v>1.6</v>
      </c>
      <c r="H3712" s="28">
        <v>6</v>
      </c>
      <c r="I3712" s="129" t="str">
        <f>LOOKUP(MOD(J3712,360),{0,45,90,135,180,225,270,315},{"N","NE","E","SE","S","SW","W","NW"})</f>
        <v>W</v>
      </c>
      <c r="J3712" s="129">
        <v>284</v>
      </c>
    </row>
    <row r="3713" spans="1:10" x14ac:dyDescent="0.25">
      <c r="A3713" s="107">
        <v>44610</v>
      </c>
      <c r="B3713" s="89" t="s">
        <v>293</v>
      </c>
      <c r="C3713" s="89" t="s">
        <v>53</v>
      </c>
      <c r="D3713" s="89" t="s">
        <v>311</v>
      </c>
      <c r="E3713" s="89" t="s">
        <v>312</v>
      </c>
      <c r="F3713" s="28">
        <v>0.3</v>
      </c>
      <c r="G3713" s="28">
        <v>0.2</v>
      </c>
      <c r="H3713" s="28">
        <v>5.6</v>
      </c>
      <c r="I3713" s="129" t="str">
        <f>LOOKUP(MOD(J3713,360),{0,45,90,135,180,225,270,315},{"N","NE","E","SE","S","SW","W","NW"})</f>
        <v>NW</v>
      </c>
      <c r="J3713" s="129">
        <v>322</v>
      </c>
    </row>
    <row r="3714" spans="1:10" x14ac:dyDescent="0.25">
      <c r="A3714" s="107">
        <v>44611</v>
      </c>
      <c r="B3714" s="89" t="s">
        <v>293</v>
      </c>
      <c r="C3714" s="89" t="s">
        <v>53</v>
      </c>
      <c r="D3714" s="89" t="s">
        <v>311</v>
      </c>
      <c r="E3714" s="89" t="s">
        <v>312</v>
      </c>
      <c r="F3714" s="28">
        <v>1.4</v>
      </c>
      <c r="G3714" s="28">
        <v>2.8</v>
      </c>
      <c r="H3714" s="28">
        <v>6.4</v>
      </c>
      <c r="I3714" s="129" t="str">
        <f>LOOKUP(MOD(J3714,360),{0,45,90,135,180,225,270,315},{"N","NE","E","SE","S","SW","W","NW"})</f>
        <v>E</v>
      </c>
      <c r="J3714" s="129">
        <v>109</v>
      </c>
    </row>
    <row r="3715" spans="1:10" x14ac:dyDescent="0.25">
      <c r="A3715" s="107">
        <v>44612</v>
      </c>
      <c r="B3715" s="89" t="s">
        <v>293</v>
      </c>
      <c r="C3715" s="89" t="s">
        <v>53</v>
      </c>
      <c r="D3715" s="89" t="s">
        <v>311</v>
      </c>
      <c r="E3715" s="89" t="s">
        <v>312</v>
      </c>
      <c r="F3715" s="28">
        <v>0</v>
      </c>
      <c r="G3715" s="28">
        <v>0.4</v>
      </c>
      <c r="H3715" s="28">
        <v>4.0999999999999996</v>
      </c>
      <c r="I3715" s="129" t="str">
        <f>LOOKUP(MOD(J3715,360),{0,45,90,135,180,225,270,315},{"N","NE","E","SE","S","SW","W","NW"})</f>
        <v>N</v>
      </c>
      <c r="J3715" s="129">
        <v>13</v>
      </c>
    </row>
    <row r="3716" spans="1:10" x14ac:dyDescent="0.25">
      <c r="A3716" s="107">
        <v>44613</v>
      </c>
      <c r="B3716" s="89" t="s">
        <v>293</v>
      </c>
      <c r="C3716" s="89" t="s">
        <v>53</v>
      </c>
      <c r="D3716" s="89" t="s">
        <v>311</v>
      </c>
      <c r="E3716" s="89" t="s">
        <v>312</v>
      </c>
      <c r="F3716" s="28">
        <v>0.2</v>
      </c>
      <c r="G3716" s="28">
        <v>1.2</v>
      </c>
      <c r="H3716" s="28">
        <v>6.6</v>
      </c>
      <c r="I3716" s="129" t="str">
        <f>LOOKUP(MOD(J3716,360),{0,45,90,135,180,225,270,315},{"N","NE","E","SE","S","SW","W","NW"})</f>
        <v>W</v>
      </c>
      <c r="J3716" s="129">
        <v>275</v>
      </c>
    </row>
    <row r="3717" spans="1:10" x14ac:dyDescent="0.25">
      <c r="A3717" s="107">
        <v>44614</v>
      </c>
      <c r="B3717" s="89" t="s">
        <v>293</v>
      </c>
      <c r="C3717" s="89" t="s">
        <v>53</v>
      </c>
      <c r="D3717" s="89" t="s">
        <v>311</v>
      </c>
      <c r="E3717" s="89" t="s">
        <v>312</v>
      </c>
      <c r="F3717" s="28">
        <v>0.4</v>
      </c>
      <c r="G3717" s="28">
        <v>2</v>
      </c>
      <c r="H3717" s="28">
        <v>5.2</v>
      </c>
      <c r="I3717" s="129" t="str">
        <f>LOOKUP(MOD(J3717,360),{0,45,90,135,180,225,270,315},{"N","NE","E","SE","S","SW","W","NW"})</f>
        <v>E</v>
      </c>
      <c r="J3717" s="129">
        <v>131</v>
      </c>
    </row>
    <row r="3718" spans="1:10" x14ac:dyDescent="0.25">
      <c r="A3718" s="107">
        <v>44615</v>
      </c>
      <c r="B3718" s="89" t="s">
        <v>293</v>
      </c>
      <c r="C3718" s="89" t="s">
        <v>53</v>
      </c>
      <c r="D3718" s="89" t="s">
        <v>311</v>
      </c>
      <c r="E3718" s="89" t="s">
        <v>312</v>
      </c>
      <c r="F3718" s="28">
        <v>1</v>
      </c>
      <c r="G3718" s="28">
        <v>2.8</v>
      </c>
      <c r="H3718" s="28">
        <v>5.5</v>
      </c>
      <c r="I3718" s="129" t="str">
        <f>LOOKUP(MOD(J3718,360),{0,45,90,135,180,225,270,315},{"N","NE","E","SE","S","SW","W","NW"})</f>
        <v>E</v>
      </c>
      <c r="J3718" s="129">
        <v>108</v>
      </c>
    </row>
    <row r="3719" spans="1:10" x14ac:dyDescent="0.25">
      <c r="A3719" s="107">
        <v>44616</v>
      </c>
      <c r="B3719" s="89" t="s">
        <v>293</v>
      </c>
      <c r="C3719" s="89" t="s">
        <v>53</v>
      </c>
      <c r="D3719" s="89" t="s">
        <v>311</v>
      </c>
      <c r="E3719" s="89" t="s">
        <v>312</v>
      </c>
      <c r="F3719" s="28">
        <v>0.8</v>
      </c>
      <c r="G3719" s="28">
        <v>2.5</v>
      </c>
      <c r="H3719" s="28">
        <v>4.8</v>
      </c>
      <c r="I3719" s="129" t="str">
        <f>LOOKUP(MOD(J3719,360),{0,45,90,135,180,225,270,315},{"N","NE","E","SE","S","SW","W","NW"})</f>
        <v>E</v>
      </c>
      <c r="J3719" s="129">
        <v>117</v>
      </c>
    </row>
    <row r="3720" spans="1:10" x14ac:dyDescent="0.25">
      <c r="A3720" s="107">
        <v>44617</v>
      </c>
      <c r="B3720" s="89" t="s">
        <v>293</v>
      </c>
      <c r="C3720" s="89" t="s">
        <v>53</v>
      </c>
      <c r="D3720" s="89" t="s">
        <v>311</v>
      </c>
      <c r="E3720" s="89" t="s">
        <v>312</v>
      </c>
      <c r="F3720" s="28">
        <v>0.8</v>
      </c>
      <c r="G3720" s="28">
        <v>2.5</v>
      </c>
      <c r="H3720" s="28">
        <v>4.5999999999999996</v>
      </c>
      <c r="I3720" s="129" t="str">
        <f>LOOKUP(MOD(J3720,360),{0,45,90,135,180,225,270,315},{"N","NE","E","SE","S","SW","W","NW"})</f>
        <v>E</v>
      </c>
      <c r="J3720" s="129">
        <v>115</v>
      </c>
    </row>
    <row r="3721" spans="1:10" x14ac:dyDescent="0.25">
      <c r="A3721" s="107">
        <v>44618</v>
      </c>
      <c r="B3721" s="89" t="s">
        <v>293</v>
      </c>
      <c r="C3721" s="89" t="s">
        <v>53</v>
      </c>
      <c r="D3721" s="89" t="s">
        <v>311</v>
      </c>
      <c r="E3721" s="89" t="s">
        <v>312</v>
      </c>
      <c r="F3721" s="28">
        <v>1.5</v>
      </c>
      <c r="G3721" s="28">
        <v>2.8</v>
      </c>
      <c r="H3721" s="28">
        <v>5.3</v>
      </c>
      <c r="I3721" s="129" t="str">
        <f>LOOKUP(MOD(J3721,360),{0,45,90,135,180,225,270,315},{"N","NE","E","SE","S","SW","W","NW"})</f>
        <v>E</v>
      </c>
      <c r="J3721" s="129">
        <v>123</v>
      </c>
    </row>
    <row r="3722" spans="1:10" x14ac:dyDescent="0.25">
      <c r="A3722" s="107">
        <v>44619</v>
      </c>
      <c r="B3722" s="89" t="s">
        <v>293</v>
      </c>
      <c r="C3722" s="89" t="s">
        <v>53</v>
      </c>
      <c r="D3722" s="89" t="s">
        <v>311</v>
      </c>
      <c r="E3722" s="89" t="s">
        <v>312</v>
      </c>
      <c r="F3722" s="28">
        <v>1.1000000000000001</v>
      </c>
      <c r="G3722" s="28">
        <v>2.7</v>
      </c>
      <c r="H3722" s="28">
        <v>5.8</v>
      </c>
      <c r="I3722" s="129" t="str">
        <f>LOOKUP(MOD(J3722,360),{0,45,90,135,180,225,270,315},{"N","NE","E","SE","S","SW","W","NW"})</f>
        <v>E</v>
      </c>
      <c r="J3722" s="129">
        <v>122</v>
      </c>
    </row>
    <row r="3723" spans="1:10" x14ac:dyDescent="0.25">
      <c r="A3723" s="107">
        <v>44620</v>
      </c>
      <c r="B3723" s="89" t="s">
        <v>293</v>
      </c>
      <c r="C3723" s="89" t="s">
        <v>53</v>
      </c>
      <c r="D3723" s="89" t="s">
        <v>311</v>
      </c>
      <c r="E3723" s="89" t="s">
        <v>312</v>
      </c>
      <c r="F3723" s="28">
        <v>2</v>
      </c>
      <c r="G3723" s="28">
        <v>3</v>
      </c>
      <c r="H3723" s="28">
        <v>4.7</v>
      </c>
      <c r="I3723" s="129" t="str">
        <f>LOOKUP(MOD(J3723,360),{0,45,90,135,180,225,270,315},{"N","NE","E","SE","S","SW","W","NW"})</f>
        <v>E</v>
      </c>
      <c r="J3723" s="129">
        <v>113</v>
      </c>
    </row>
    <row r="3724" spans="1:10" x14ac:dyDescent="0.25">
      <c r="A3724" s="107">
        <v>44621</v>
      </c>
      <c r="B3724" s="89" t="s">
        <v>293</v>
      </c>
      <c r="C3724" s="89" t="s">
        <v>53</v>
      </c>
      <c r="D3724" s="89" t="s">
        <v>311</v>
      </c>
      <c r="E3724" s="89" t="s">
        <v>312</v>
      </c>
      <c r="F3724" s="28">
        <v>0.4</v>
      </c>
      <c r="G3724" s="28">
        <v>2.5</v>
      </c>
      <c r="H3724" s="28">
        <v>5.7</v>
      </c>
      <c r="I3724" s="129" t="str">
        <f>LOOKUP(MOD(J3724,360),{0,45,90,135,180,225,270,315},{"N","NE","E","SE","S","SW","W","NW"})</f>
        <v>E</v>
      </c>
      <c r="J3724" s="129">
        <v>125</v>
      </c>
    </row>
    <row r="3725" spans="1:10" x14ac:dyDescent="0.25">
      <c r="A3725" s="107">
        <v>44622</v>
      </c>
      <c r="B3725" s="89" t="s">
        <v>293</v>
      </c>
      <c r="C3725" s="89" t="s">
        <v>53</v>
      </c>
      <c r="D3725" s="89" t="s">
        <v>311</v>
      </c>
      <c r="E3725" s="89" t="s">
        <v>312</v>
      </c>
      <c r="F3725" s="28">
        <v>0.4</v>
      </c>
      <c r="G3725" s="28">
        <v>2.4</v>
      </c>
      <c r="H3725" s="28">
        <v>5</v>
      </c>
      <c r="I3725" s="129" t="str">
        <f>LOOKUP(MOD(J3725,360),{0,45,90,135,180,225,270,315},{"N","NE","E","SE","S","SW","W","NW"})</f>
        <v>E</v>
      </c>
      <c r="J3725" s="129">
        <v>124</v>
      </c>
    </row>
    <row r="3726" spans="1:10" x14ac:dyDescent="0.25">
      <c r="A3726" s="107">
        <v>44623</v>
      </c>
      <c r="B3726" s="89" t="s">
        <v>293</v>
      </c>
      <c r="C3726" s="89" t="s">
        <v>53</v>
      </c>
      <c r="D3726" s="89" t="s">
        <v>311</v>
      </c>
      <c r="E3726" s="89" t="s">
        <v>312</v>
      </c>
      <c r="F3726" s="28">
        <v>0.4</v>
      </c>
      <c r="G3726" s="28">
        <v>2.2000000000000002</v>
      </c>
      <c r="H3726" s="28">
        <v>4.7</v>
      </c>
      <c r="I3726" s="129" t="str">
        <f>LOOKUP(MOD(J3726,360),{0,45,90,135,180,225,270,315},{"N","NE","E","SE","S","SW","W","NW"})</f>
        <v>SE</v>
      </c>
      <c r="J3726" s="129">
        <v>164</v>
      </c>
    </row>
    <row r="3727" spans="1:10" x14ac:dyDescent="0.25">
      <c r="A3727" s="107">
        <v>44624</v>
      </c>
      <c r="B3727" s="89" t="s">
        <v>293</v>
      </c>
      <c r="C3727" s="89" t="s">
        <v>53</v>
      </c>
      <c r="D3727" s="89" t="s">
        <v>311</v>
      </c>
      <c r="E3727" s="89" t="s">
        <v>312</v>
      </c>
      <c r="F3727" s="28">
        <v>1.1000000000000001</v>
      </c>
      <c r="G3727" s="28">
        <v>2.5</v>
      </c>
      <c r="H3727" s="28">
        <v>4.8</v>
      </c>
      <c r="I3727" s="129" t="str">
        <f>LOOKUP(MOD(J3727,360),{0,45,90,135,180,225,270,315},{"N","NE","E","SE","S","SW","W","NW"})</f>
        <v>SE</v>
      </c>
      <c r="J3727" s="129">
        <v>136</v>
      </c>
    </row>
    <row r="3728" spans="1:10" x14ac:dyDescent="0.25">
      <c r="A3728" s="107">
        <v>44625</v>
      </c>
      <c r="B3728" s="89" t="s">
        <v>293</v>
      </c>
      <c r="C3728" s="89" t="s">
        <v>53</v>
      </c>
      <c r="D3728" s="89" t="s">
        <v>311</v>
      </c>
      <c r="E3728" s="89" t="s">
        <v>312</v>
      </c>
      <c r="F3728" s="28">
        <v>0.2</v>
      </c>
      <c r="G3728" s="28">
        <v>1.1000000000000001</v>
      </c>
      <c r="H3728" s="28">
        <v>2.7</v>
      </c>
      <c r="I3728" s="129" t="str">
        <f>LOOKUP(MOD(J3728,360),{0,45,90,135,180,225,270,315},{"N","NE","E","SE","S","SW","W","NW"})</f>
        <v>E</v>
      </c>
      <c r="J3728" s="129">
        <v>115</v>
      </c>
    </row>
    <row r="3729" spans="1:10" x14ac:dyDescent="0.25">
      <c r="A3729" s="107">
        <v>44626</v>
      </c>
      <c r="B3729" s="89" t="s">
        <v>293</v>
      </c>
      <c r="C3729" s="89" t="s">
        <v>53</v>
      </c>
      <c r="D3729" s="89" t="s">
        <v>311</v>
      </c>
      <c r="E3729" s="89" t="s">
        <v>312</v>
      </c>
      <c r="F3729" s="28">
        <v>0.3</v>
      </c>
      <c r="G3729" s="28">
        <v>1.4</v>
      </c>
      <c r="H3729" s="28">
        <v>6.4</v>
      </c>
      <c r="I3729" s="129" t="str">
        <f>LOOKUP(MOD(J3729,360),{0,45,90,135,180,225,270,315},{"N","NE","E","SE","S","SW","W","NW"})</f>
        <v>SE</v>
      </c>
      <c r="J3729" s="129">
        <v>154</v>
      </c>
    </row>
    <row r="3730" spans="1:10" x14ac:dyDescent="0.25">
      <c r="A3730" s="107">
        <v>44627</v>
      </c>
      <c r="B3730" s="89" t="s">
        <v>293</v>
      </c>
      <c r="C3730" s="89" t="s">
        <v>53</v>
      </c>
      <c r="D3730" s="89" t="s">
        <v>311</v>
      </c>
      <c r="E3730" s="89" t="s">
        <v>312</v>
      </c>
      <c r="F3730" s="28">
        <v>0</v>
      </c>
      <c r="G3730" s="28">
        <v>1.9</v>
      </c>
      <c r="H3730" s="28">
        <v>5.5</v>
      </c>
      <c r="I3730" s="129" t="str">
        <f>LOOKUP(MOD(J3730,360),{0,45,90,135,180,225,270,315},{"N","NE","E","SE","S","SW","W","NW"})</f>
        <v>E</v>
      </c>
      <c r="J3730" s="129">
        <v>128</v>
      </c>
    </row>
    <row r="3731" spans="1:10" x14ac:dyDescent="0.25">
      <c r="A3731" s="107">
        <v>44628</v>
      </c>
      <c r="B3731" s="89" t="s">
        <v>293</v>
      </c>
      <c r="C3731" s="89" t="s">
        <v>53</v>
      </c>
      <c r="D3731" s="89" t="s">
        <v>311</v>
      </c>
      <c r="E3731" s="89" t="s">
        <v>312</v>
      </c>
      <c r="F3731" s="28">
        <v>0.6</v>
      </c>
      <c r="G3731" s="28">
        <v>0.9</v>
      </c>
      <c r="H3731" s="28">
        <v>4</v>
      </c>
      <c r="I3731" s="129" t="str">
        <f>LOOKUP(MOD(J3731,360),{0,45,90,135,180,225,270,315},{"N","NE","E","SE","S","SW","W","NW"})</f>
        <v>SW</v>
      </c>
      <c r="J3731" s="129">
        <v>240</v>
      </c>
    </row>
    <row r="3732" spans="1:10" x14ac:dyDescent="0.25">
      <c r="A3732" s="107">
        <v>44629</v>
      </c>
      <c r="B3732" s="89" t="s">
        <v>293</v>
      </c>
      <c r="C3732" s="89" t="s">
        <v>53</v>
      </c>
      <c r="D3732" s="89" t="s">
        <v>311</v>
      </c>
      <c r="E3732" s="89" t="s">
        <v>312</v>
      </c>
      <c r="F3732" s="28">
        <v>0.3</v>
      </c>
      <c r="G3732" s="28">
        <v>0.3</v>
      </c>
      <c r="H3732" s="28">
        <v>3.6</v>
      </c>
      <c r="I3732" s="129" t="str">
        <f>LOOKUP(MOD(J3732,360),{0,45,90,135,180,225,270,315},{"N","NE","E","SE","S","SW","W","NW"})</f>
        <v>S</v>
      </c>
      <c r="J3732" s="129">
        <v>184</v>
      </c>
    </row>
    <row r="3733" spans="1:10" x14ac:dyDescent="0.25">
      <c r="A3733" s="107">
        <v>44630</v>
      </c>
      <c r="B3733" s="89" t="s">
        <v>293</v>
      </c>
      <c r="C3733" s="89" t="s">
        <v>53</v>
      </c>
      <c r="D3733" s="89" t="s">
        <v>311</v>
      </c>
      <c r="E3733" s="89" t="s">
        <v>312</v>
      </c>
      <c r="F3733" s="28">
        <v>0.6</v>
      </c>
      <c r="G3733" s="28">
        <v>1.9</v>
      </c>
      <c r="H3733" s="28">
        <v>4.2</v>
      </c>
      <c r="I3733" s="129" t="str">
        <f>LOOKUP(MOD(J3733,360),{0,45,90,135,180,225,270,315},{"N","NE","E","SE","S","SW","W","NW"})</f>
        <v>E</v>
      </c>
      <c r="J3733" s="129">
        <v>116</v>
      </c>
    </row>
    <row r="3734" spans="1:10" x14ac:dyDescent="0.25">
      <c r="A3734" s="107">
        <v>44631</v>
      </c>
      <c r="B3734" s="89" t="s">
        <v>293</v>
      </c>
      <c r="C3734" s="89" t="s">
        <v>53</v>
      </c>
      <c r="D3734" s="89" t="s">
        <v>311</v>
      </c>
      <c r="E3734" s="89" t="s">
        <v>312</v>
      </c>
      <c r="F3734" s="28">
        <v>0.4</v>
      </c>
      <c r="G3734" s="28">
        <v>2</v>
      </c>
      <c r="H3734" s="28">
        <v>4.4000000000000004</v>
      </c>
      <c r="I3734" s="129" t="str">
        <f>LOOKUP(MOD(J3734,360),{0,45,90,135,180,225,270,315},{"N","NE","E","SE","S","SW","W","NW"})</f>
        <v>E</v>
      </c>
      <c r="J3734" s="129">
        <v>112</v>
      </c>
    </row>
    <row r="3735" spans="1:10" x14ac:dyDescent="0.25">
      <c r="A3735" s="107">
        <v>44632</v>
      </c>
      <c r="B3735" s="89" t="s">
        <v>293</v>
      </c>
      <c r="C3735" s="89" t="s">
        <v>53</v>
      </c>
      <c r="D3735" s="89" t="s">
        <v>311</v>
      </c>
      <c r="E3735" s="89" t="s">
        <v>312</v>
      </c>
      <c r="F3735" s="28">
        <v>0</v>
      </c>
      <c r="G3735" s="28">
        <v>2.1</v>
      </c>
      <c r="H3735" s="28">
        <v>4.9000000000000004</v>
      </c>
      <c r="I3735" s="129" t="str">
        <f>LOOKUP(MOD(J3735,360),{0,45,90,135,180,225,270,315},{"N","NE","E","SE","S","SW","W","NW"})</f>
        <v>E</v>
      </c>
      <c r="J3735" s="129">
        <v>111</v>
      </c>
    </row>
    <row r="3736" spans="1:10" x14ac:dyDescent="0.25">
      <c r="A3736" s="107">
        <v>44633</v>
      </c>
      <c r="B3736" s="89" t="s">
        <v>293</v>
      </c>
      <c r="C3736" s="89" t="s">
        <v>53</v>
      </c>
      <c r="D3736" s="89" t="s">
        <v>311</v>
      </c>
      <c r="E3736" s="89" t="s">
        <v>312</v>
      </c>
      <c r="F3736" s="28">
        <v>0.2</v>
      </c>
      <c r="G3736" s="28">
        <v>1.4</v>
      </c>
      <c r="H3736" s="28">
        <v>3.7</v>
      </c>
      <c r="I3736" s="129" t="str">
        <f>LOOKUP(MOD(J3736,360),{0,45,90,135,180,225,270,315},{"N","NE","E","SE","S","SW","W","NW"})</f>
        <v>E</v>
      </c>
      <c r="J3736" s="129">
        <v>104</v>
      </c>
    </row>
    <row r="3737" spans="1:10" x14ac:dyDescent="0.25">
      <c r="A3737" s="107">
        <v>44634</v>
      </c>
      <c r="B3737" s="89" t="s">
        <v>293</v>
      </c>
      <c r="C3737" s="89" t="s">
        <v>53</v>
      </c>
      <c r="D3737" s="89" t="s">
        <v>311</v>
      </c>
      <c r="E3737" s="89" t="s">
        <v>312</v>
      </c>
      <c r="F3737" s="28">
        <v>0.2</v>
      </c>
      <c r="G3737" s="28">
        <v>1.7</v>
      </c>
      <c r="H3737" s="28">
        <v>5.2</v>
      </c>
      <c r="I3737" s="129" t="str">
        <f>LOOKUP(MOD(J3737,360),{0,45,90,135,180,225,270,315},{"N","NE","E","SE","S","SW","W","NW"})</f>
        <v>E</v>
      </c>
      <c r="J3737" s="129">
        <v>107</v>
      </c>
    </row>
    <row r="3738" spans="1:10" x14ac:dyDescent="0.25">
      <c r="A3738" s="107">
        <v>44635</v>
      </c>
      <c r="B3738" s="89" t="s">
        <v>293</v>
      </c>
      <c r="C3738" s="89" t="s">
        <v>53</v>
      </c>
      <c r="D3738" s="89" t="s">
        <v>311</v>
      </c>
      <c r="E3738" s="89" t="s">
        <v>312</v>
      </c>
      <c r="F3738" s="28">
        <v>0.3</v>
      </c>
      <c r="G3738" s="28">
        <v>2</v>
      </c>
      <c r="H3738" s="28">
        <v>5.0999999999999996</v>
      </c>
      <c r="I3738" s="129" t="str">
        <f>LOOKUP(MOD(J3738,360),{0,45,90,135,180,225,270,315},{"N","NE","E","SE","S","SW","W","NW"})</f>
        <v>E</v>
      </c>
      <c r="J3738" s="129">
        <v>112</v>
      </c>
    </row>
    <row r="3739" spans="1:10" x14ac:dyDescent="0.25">
      <c r="A3739" s="107">
        <v>44636</v>
      </c>
      <c r="B3739" s="89" t="s">
        <v>293</v>
      </c>
      <c r="C3739" s="89" t="s">
        <v>53</v>
      </c>
      <c r="D3739" s="89" t="s">
        <v>311</v>
      </c>
      <c r="E3739" s="89" t="s">
        <v>312</v>
      </c>
      <c r="F3739" s="28">
        <v>0.7</v>
      </c>
      <c r="G3739" s="28">
        <v>2.1</v>
      </c>
      <c r="H3739" s="28">
        <v>4.4000000000000004</v>
      </c>
      <c r="I3739" s="129" t="str">
        <f>LOOKUP(MOD(J3739,360),{0,45,90,135,180,225,270,315},{"N","NE","E","SE","S","SW","W","NW"})</f>
        <v>E</v>
      </c>
      <c r="J3739" s="129">
        <v>112</v>
      </c>
    </row>
    <row r="3740" spans="1:10" x14ac:dyDescent="0.25">
      <c r="A3740" s="107">
        <v>44637</v>
      </c>
      <c r="B3740" s="89" t="s">
        <v>293</v>
      </c>
      <c r="C3740" s="89" t="s">
        <v>53</v>
      </c>
      <c r="D3740" s="89" t="s">
        <v>311</v>
      </c>
      <c r="E3740" s="89" t="s">
        <v>312</v>
      </c>
      <c r="F3740" s="28">
        <v>0.2</v>
      </c>
      <c r="G3740" s="28">
        <v>1.1000000000000001</v>
      </c>
      <c r="H3740" s="28">
        <v>3.1</v>
      </c>
      <c r="I3740" s="129" t="str">
        <f>LOOKUP(MOD(J3740,360),{0,45,90,135,180,225,270,315},{"N","NE","E","SE","S","SW","W","NW"})</f>
        <v>E</v>
      </c>
      <c r="J3740" s="129">
        <v>118</v>
      </c>
    </row>
    <row r="3741" spans="1:10" x14ac:dyDescent="0.25">
      <c r="A3741" s="107">
        <v>44638</v>
      </c>
      <c r="B3741" s="89" t="s">
        <v>293</v>
      </c>
      <c r="C3741" s="89" t="s">
        <v>53</v>
      </c>
      <c r="D3741" s="89" t="s">
        <v>311</v>
      </c>
      <c r="E3741" s="89" t="s">
        <v>312</v>
      </c>
      <c r="F3741" s="28">
        <v>0.3</v>
      </c>
      <c r="G3741" s="28">
        <v>1.8</v>
      </c>
      <c r="H3741" s="28">
        <v>4.9000000000000004</v>
      </c>
      <c r="I3741" s="129" t="str">
        <f>LOOKUP(MOD(J3741,360),{0,45,90,135,180,225,270,315},{"N","NE","E","SE","S","SW","W","NW"})</f>
        <v>E</v>
      </c>
      <c r="J3741" s="129">
        <v>103</v>
      </c>
    </row>
    <row r="3742" spans="1:10" x14ac:dyDescent="0.25">
      <c r="A3742" s="107">
        <v>44639</v>
      </c>
      <c r="B3742" s="89" t="s">
        <v>293</v>
      </c>
      <c r="C3742" s="89" t="s">
        <v>53</v>
      </c>
      <c r="D3742" s="89" t="s">
        <v>311</v>
      </c>
      <c r="E3742" s="89" t="s">
        <v>312</v>
      </c>
      <c r="F3742" s="28">
        <v>0.2</v>
      </c>
      <c r="G3742" s="28">
        <v>1.7</v>
      </c>
      <c r="H3742" s="28">
        <v>5.2</v>
      </c>
      <c r="I3742" s="129" t="str">
        <f>LOOKUP(MOD(J3742,360),{0,45,90,135,180,225,270,315},{"N","NE","E","SE","S","SW","W","NW"})</f>
        <v>E</v>
      </c>
      <c r="J3742" s="129">
        <v>114</v>
      </c>
    </row>
    <row r="3743" spans="1:10" x14ac:dyDescent="0.25">
      <c r="A3743" s="107">
        <v>44640</v>
      </c>
      <c r="B3743" s="89" t="s">
        <v>293</v>
      </c>
      <c r="C3743" s="89" t="s">
        <v>53</v>
      </c>
      <c r="D3743" s="89" t="s">
        <v>311</v>
      </c>
      <c r="E3743" s="89" t="s">
        <v>312</v>
      </c>
      <c r="F3743" s="28">
        <v>0.1</v>
      </c>
      <c r="G3743" s="28">
        <v>0.5</v>
      </c>
      <c r="H3743" s="28">
        <v>3.6</v>
      </c>
      <c r="I3743" s="129" t="str">
        <f>LOOKUP(MOD(J3743,360),{0,45,90,135,180,225,270,315},{"N","NE","E","SE","S","SW","W","NW"})</f>
        <v>E</v>
      </c>
      <c r="J3743" s="129">
        <v>112</v>
      </c>
    </row>
    <row r="3744" spans="1:10" x14ac:dyDescent="0.25">
      <c r="A3744" s="107">
        <v>44641</v>
      </c>
      <c r="B3744" s="89" t="s">
        <v>293</v>
      </c>
      <c r="C3744" s="89" t="s">
        <v>53</v>
      </c>
      <c r="D3744" s="89" t="s">
        <v>311</v>
      </c>
      <c r="E3744" s="89" t="s">
        <v>312</v>
      </c>
      <c r="F3744" s="28">
        <v>0.3</v>
      </c>
      <c r="G3744" s="28">
        <v>1.2</v>
      </c>
      <c r="H3744" s="28">
        <v>3.2</v>
      </c>
      <c r="I3744" s="129" t="str">
        <f>LOOKUP(MOD(J3744,360),{0,45,90,135,180,225,270,315},{"N","NE","E","SE","S","SW","W","NW"})</f>
        <v>E</v>
      </c>
      <c r="J3744" s="129">
        <v>109</v>
      </c>
    </row>
    <row r="3745" spans="1:10" x14ac:dyDescent="0.25">
      <c r="A3745" s="107">
        <v>44642</v>
      </c>
      <c r="B3745" s="89" t="s">
        <v>293</v>
      </c>
      <c r="C3745" s="89" t="s">
        <v>53</v>
      </c>
      <c r="D3745" s="89" t="s">
        <v>311</v>
      </c>
      <c r="E3745" s="89" t="s">
        <v>312</v>
      </c>
      <c r="F3745" s="28">
        <v>0.4</v>
      </c>
      <c r="G3745" s="28">
        <v>0.5</v>
      </c>
      <c r="H3745" s="28">
        <v>2.9</v>
      </c>
      <c r="I3745" s="129" t="str">
        <f>LOOKUP(MOD(J3745,360),{0,45,90,135,180,225,270,315},{"N","NE","E","SE","S","SW","W","NW"})</f>
        <v>W</v>
      </c>
      <c r="J3745" s="129">
        <v>302</v>
      </c>
    </row>
    <row r="3746" spans="1:10" x14ac:dyDescent="0.25">
      <c r="A3746" s="107">
        <v>44643</v>
      </c>
      <c r="B3746" s="89" t="s">
        <v>293</v>
      </c>
      <c r="C3746" s="89" t="s">
        <v>53</v>
      </c>
      <c r="D3746" s="89" t="s">
        <v>311</v>
      </c>
      <c r="E3746" s="89" t="s">
        <v>312</v>
      </c>
      <c r="F3746" s="28">
        <v>0</v>
      </c>
      <c r="G3746" s="28">
        <v>0.4</v>
      </c>
      <c r="H3746" s="28">
        <v>6</v>
      </c>
      <c r="I3746" s="129" t="str">
        <f>LOOKUP(MOD(J3746,360),{0,45,90,135,180,225,270,315},{"N","NE","E","SE","S","SW","W","NW"})</f>
        <v>W</v>
      </c>
      <c r="J3746" s="129">
        <v>305</v>
      </c>
    </row>
    <row r="3747" spans="1:10" x14ac:dyDescent="0.25">
      <c r="A3747" s="107">
        <v>44644</v>
      </c>
      <c r="B3747" s="89" t="s">
        <v>293</v>
      </c>
      <c r="C3747" s="89" t="s">
        <v>53</v>
      </c>
      <c r="D3747" s="89" t="s">
        <v>311</v>
      </c>
      <c r="E3747" s="89" t="s">
        <v>312</v>
      </c>
      <c r="F3747" s="28">
        <v>0.9</v>
      </c>
      <c r="G3747" s="28">
        <v>2.4</v>
      </c>
      <c r="H3747" s="28">
        <v>6.2</v>
      </c>
      <c r="I3747" s="129" t="str">
        <f>LOOKUP(MOD(J3747,360),{0,45,90,135,180,225,270,315},{"N","NE","E","SE","S","SW","W","NW"})</f>
        <v>E</v>
      </c>
      <c r="J3747" s="129">
        <v>127</v>
      </c>
    </row>
    <row r="3748" spans="1:10" x14ac:dyDescent="0.25">
      <c r="A3748" s="107">
        <v>44645</v>
      </c>
      <c r="B3748" s="89" t="s">
        <v>293</v>
      </c>
      <c r="C3748" s="89" t="s">
        <v>53</v>
      </c>
      <c r="D3748" s="89" t="s">
        <v>311</v>
      </c>
      <c r="E3748" s="89" t="s">
        <v>312</v>
      </c>
      <c r="F3748" s="28">
        <v>0.7</v>
      </c>
      <c r="G3748" s="28">
        <v>1.6</v>
      </c>
      <c r="H3748" s="28">
        <v>4.7</v>
      </c>
      <c r="I3748" s="129" t="str">
        <f>LOOKUP(MOD(J3748,360),{0,45,90,135,180,225,270,315},{"N","NE","E","SE","S","SW","W","NW"})</f>
        <v>E</v>
      </c>
      <c r="J3748" s="129">
        <v>108</v>
      </c>
    </row>
    <row r="3749" spans="1:10" x14ac:dyDescent="0.25">
      <c r="A3749" s="107">
        <v>44646</v>
      </c>
      <c r="B3749" s="89" t="s">
        <v>293</v>
      </c>
      <c r="C3749" s="89" t="s">
        <v>53</v>
      </c>
      <c r="D3749" s="89" t="s">
        <v>311</v>
      </c>
      <c r="E3749" s="89" t="s">
        <v>312</v>
      </c>
      <c r="F3749" s="28">
        <v>0.1</v>
      </c>
      <c r="G3749" s="28">
        <v>1.8</v>
      </c>
      <c r="H3749" s="28">
        <v>5</v>
      </c>
      <c r="I3749" s="129" t="str">
        <f>LOOKUP(MOD(J3749,360),{0,45,90,135,180,225,270,315},{"N","NE","E","SE","S","SW","W","NW"})</f>
        <v>E</v>
      </c>
      <c r="J3749" s="129">
        <v>112</v>
      </c>
    </row>
    <row r="3750" spans="1:10" x14ac:dyDescent="0.25">
      <c r="A3750" s="107">
        <v>44647</v>
      </c>
      <c r="B3750" s="89" t="s">
        <v>293</v>
      </c>
      <c r="C3750" s="89" t="s">
        <v>53</v>
      </c>
      <c r="D3750" s="89" t="s">
        <v>311</v>
      </c>
      <c r="E3750" s="89" t="s">
        <v>312</v>
      </c>
      <c r="F3750" s="28">
        <v>0.3</v>
      </c>
      <c r="G3750" s="28">
        <v>1.7</v>
      </c>
      <c r="H3750" s="28">
        <v>3.4</v>
      </c>
      <c r="I3750" s="129" t="str">
        <f>LOOKUP(MOD(J3750,360),{0,45,90,135,180,225,270,315},{"N","NE","E","SE","S","SW","W","NW"})</f>
        <v>E</v>
      </c>
      <c r="J3750" s="129">
        <v>133</v>
      </c>
    </row>
    <row r="3751" spans="1:10" x14ac:dyDescent="0.25">
      <c r="A3751" s="107">
        <v>44648</v>
      </c>
      <c r="B3751" s="89" t="s">
        <v>293</v>
      </c>
      <c r="C3751" s="89" t="s">
        <v>53</v>
      </c>
      <c r="D3751" s="89" t="s">
        <v>311</v>
      </c>
      <c r="E3751" s="89" t="s">
        <v>312</v>
      </c>
      <c r="F3751" s="28">
        <v>0.3</v>
      </c>
      <c r="G3751" s="28">
        <v>0.7</v>
      </c>
      <c r="H3751" s="28">
        <v>2.6</v>
      </c>
      <c r="I3751" s="129" t="str">
        <f>LOOKUP(MOD(J3751,360),{0,45,90,135,180,225,270,315},{"N","NE","E","SE","S","SW","W","NW"})</f>
        <v>E</v>
      </c>
      <c r="J3751" s="129">
        <v>117</v>
      </c>
    </row>
    <row r="3752" spans="1:10" x14ac:dyDescent="0.25">
      <c r="A3752" s="107">
        <v>44649</v>
      </c>
      <c r="B3752" s="89" t="s">
        <v>293</v>
      </c>
      <c r="C3752" s="89" t="s">
        <v>53</v>
      </c>
      <c r="D3752" s="89" t="s">
        <v>311</v>
      </c>
      <c r="E3752" s="89" t="s">
        <v>312</v>
      </c>
      <c r="F3752" s="28">
        <v>0.5</v>
      </c>
      <c r="G3752" s="28">
        <v>1.6</v>
      </c>
      <c r="H3752" s="28">
        <v>3.4</v>
      </c>
      <c r="I3752" s="129" t="str">
        <f>LOOKUP(MOD(J3752,360),{0,45,90,135,180,225,270,315},{"N","NE","E","SE","S","SW","W","NW"})</f>
        <v>E</v>
      </c>
      <c r="J3752" s="129">
        <v>131</v>
      </c>
    </row>
    <row r="3753" spans="1:10" x14ac:dyDescent="0.25">
      <c r="A3753" s="107">
        <v>44650</v>
      </c>
      <c r="B3753" s="89" t="s">
        <v>293</v>
      </c>
      <c r="C3753" s="89" t="s">
        <v>53</v>
      </c>
      <c r="D3753" s="89" t="s">
        <v>311</v>
      </c>
      <c r="E3753" s="89" t="s">
        <v>312</v>
      </c>
      <c r="F3753" s="28">
        <v>0.8</v>
      </c>
      <c r="G3753" s="28">
        <v>2.2000000000000002</v>
      </c>
      <c r="H3753" s="28">
        <v>5.2</v>
      </c>
      <c r="I3753" s="129" t="str">
        <f>LOOKUP(MOD(J3753,360),{0,45,90,135,180,225,270,315},{"N","NE","E","SE","S","SW","W","NW"})</f>
        <v>SE</v>
      </c>
      <c r="J3753" s="129">
        <v>138</v>
      </c>
    </row>
    <row r="3754" spans="1:10" x14ac:dyDescent="0.25">
      <c r="A3754" s="107">
        <v>44651</v>
      </c>
      <c r="B3754" s="89" t="s">
        <v>293</v>
      </c>
      <c r="C3754" s="89" t="s">
        <v>53</v>
      </c>
      <c r="D3754" s="89" t="s">
        <v>311</v>
      </c>
      <c r="E3754" s="89" t="s">
        <v>312</v>
      </c>
      <c r="F3754" s="28">
        <v>0.5</v>
      </c>
      <c r="G3754" s="28">
        <v>3.1</v>
      </c>
      <c r="H3754" s="28">
        <v>5.9</v>
      </c>
      <c r="I3754" s="129" t="str">
        <f>LOOKUP(MOD(J3754,360),{0,45,90,135,180,225,270,315},{"N","NE","E","SE","S","SW","W","NW"})</f>
        <v>SE</v>
      </c>
      <c r="J3754" s="129">
        <v>159</v>
      </c>
    </row>
    <row r="3755" spans="1:10" x14ac:dyDescent="0.25">
      <c r="A3755" s="107">
        <v>44652</v>
      </c>
      <c r="B3755" s="89" t="s">
        <v>293</v>
      </c>
      <c r="C3755" s="89" t="s">
        <v>53</v>
      </c>
      <c r="D3755" s="89" t="s">
        <v>311</v>
      </c>
      <c r="E3755" s="89" t="s">
        <v>312</v>
      </c>
      <c r="F3755" s="28">
        <v>0</v>
      </c>
      <c r="G3755" s="28">
        <v>1.6</v>
      </c>
      <c r="H3755" s="28">
        <v>4.5</v>
      </c>
      <c r="I3755" s="129" t="str">
        <f>LOOKUP(MOD(J3755,360),{0,45,90,135,180,225,270,315},{"N","NE","E","SE","S","SW","W","NW"})</f>
        <v>SE</v>
      </c>
      <c r="J3755" s="129">
        <v>171</v>
      </c>
    </row>
    <row r="3756" spans="1:10" x14ac:dyDescent="0.25">
      <c r="A3756" s="107">
        <v>44653</v>
      </c>
      <c r="B3756" s="89" t="s">
        <v>293</v>
      </c>
      <c r="C3756" s="89" t="s">
        <v>53</v>
      </c>
      <c r="D3756" s="89" t="s">
        <v>311</v>
      </c>
      <c r="E3756" s="89" t="s">
        <v>312</v>
      </c>
      <c r="F3756" s="28">
        <v>0.6</v>
      </c>
      <c r="G3756" s="28">
        <v>1.4</v>
      </c>
      <c r="H3756" s="28">
        <v>3.8</v>
      </c>
      <c r="I3756" s="129" t="str">
        <f>LOOKUP(MOD(J3756,360),{0,45,90,135,180,225,270,315},{"N","NE","E","SE","S","SW","W","NW"})</f>
        <v>W</v>
      </c>
      <c r="J3756" s="129">
        <v>280</v>
      </c>
    </row>
    <row r="3757" spans="1:10" x14ac:dyDescent="0.25">
      <c r="A3757" s="107">
        <v>44654</v>
      </c>
      <c r="B3757" s="89" t="s">
        <v>293</v>
      </c>
      <c r="C3757" s="89" t="s">
        <v>53</v>
      </c>
      <c r="D3757" s="89" t="s">
        <v>311</v>
      </c>
      <c r="E3757" s="89" t="s">
        <v>312</v>
      </c>
      <c r="F3757" s="28">
        <v>0</v>
      </c>
      <c r="G3757" s="28">
        <v>2.2000000000000002</v>
      </c>
      <c r="H3757" s="28">
        <v>5.9</v>
      </c>
      <c r="I3757" s="129" t="str">
        <f>LOOKUP(MOD(J3757,360),{0,45,90,135,180,225,270,315},{"N","NE","E","SE","S","SW","W","NW"})</f>
        <v>W</v>
      </c>
      <c r="J3757" s="129">
        <v>285</v>
      </c>
    </row>
    <row r="3758" spans="1:10" x14ac:dyDescent="0.25">
      <c r="A3758" s="107">
        <v>44655</v>
      </c>
      <c r="B3758" s="89" t="s">
        <v>293</v>
      </c>
      <c r="C3758" s="89" t="s">
        <v>53</v>
      </c>
      <c r="D3758" s="89" t="s">
        <v>311</v>
      </c>
      <c r="E3758" s="89" t="s">
        <v>312</v>
      </c>
      <c r="F3758" s="28">
        <v>0.6</v>
      </c>
      <c r="G3758" s="28">
        <v>2.2999999999999998</v>
      </c>
      <c r="H3758" s="28">
        <v>5.8</v>
      </c>
      <c r="I3758" s="129" t="str">
        <f>LOOKUP(MOD(J3758,360),{0,45,90,135,180,225,270,315},{"N","NE","E","SE","S","SW","W","NW"})</f>
        <v>W</v>
      </c>
      <c r="J3758" s="129">
        <v>284</v>
      </c>
    </row>
    <row r="3759" spans="1:10" x14ac:dyDescent="0.25">
      <c r="A3759" s="107">
        <v>44656</v>
      </c>
      <c r="B3759" s="89" t="s">
        <v>293</v>
      </c>
      <c r="C3759" s="89" t="s">
        <v>53</v>
      </c>
      <c r="D3759" s="89" t="s">
        <v>311</v>
      </c>
      <c r="E3759" s="89" t="s">
        <v>312</v>
      </c>
      <c r="F3759" s="28">
        <v>0.2</v>
      </c>
      <c r="G3759" s="28">
        <v>0.3</v>
      </c>
      <c r="H3759" s="28">
        <v>3.8</v>
      </c>
      <c r="I3759" s="129" t="str">
        <f>LOOKUP(MOD(J3759,360),{0,45,90,135,180,225,270,315},{"N","NE","E","SE","S","SW","W","NW"})</f>
        <v>S</v>
      </c>
      <c r="J3759" s="129">
        <v>190</v>
      </c>
    </row>
    <row r="3760" spans="1:10" x14ac:dyDescent="0.25">
      <c r="A3760" s="107">
        <v>44657</v>
      </c>
      <c r="B3760" s="89" t="s">
        <v>293</v>
      </c>
      <c r="C3760" s="89" t="s">
        <v>53</v>
      </c>
      <c r="D3760" s="89" t="s">
        <v>311</v>
      </c>
      <c r="E3760" s="89" t="s">
        <v>312</v>
      </c>
      <c r="F3760" s="28">
        <v>0.4</v>
      </c>
      <c r="G3760" s="28">
        <v>1.8</v>
      </c>
      <c r="H3760" s="28">
        <v>5.6</v>
      </c>
      <c r="I3760" s="129" t="str">
        <f>LOOKUP(MOD(J3760,360),{0,45,90,135,180,225,270,315},{"N","NE","E","SE","S","SW","W","NW"})</f>
        <v>E</v>
      </c>
      <c r="J3760" s="129">
        <v>110</v>
      </c>
    </row>
    <row r="3761" spans="1:10" x14ac:dyDescent="0.25">
      <c r="A3761" s="107">
        <v>44658</v>
      </c>
      <c r="B3761" s="89" t="s">
        <v>293</v>
      </c>
      <c r="C3761" s="89" t="s">
        <v>53</v>
      </c>
      <c r="D3761" s="89" t="s">
        <v>311</v>
      </c>
      <c r="E3761" s="89" t="s">
        <v>312</v>
      </c>
      <c r="F3761" s="28">
        <v>0.3</v>
      </c>
      <c r="G3761" s="28">
        <v>2.5</v>
      </c>
      <c r="H3761" s="28">
        <v>31.2</v>
      </c>
      <c r="I3761" s="129" t="str">
        <f>LOOKUP(MOD(J3761,360),{0,45,90,135,180,225,270,315},{"N","NE","E","SE","S","SW","W","NW"})</f>
        <v>E</v>
      </c>
      <c r="J3761" s="129">
        <v>129</v>
      </c>
    </row>
    <row r="3762" spans="1:10" x14ac:dyDescent="0.25">
      <c r="A3762" s="107">
        <v>44659</v>
      </c>
      <c r="B3762" s="89" t="s">
        <v>293</v>
      </c>
      <c r="C3762" s="89" t="s">
        <v>53</v>
      </c>
      <c r="D3762" s="89" t="s">
        <v>311</v>
      </c>
      <c r="E3762" s="89" t="s">
        <v>312</v>
      </c>
      <c r="F3762" s="28">
        <v>0.9</v>
      </c>
      <c r="G3762" s="28">
        <v>2.9</v>
      </c>
      <c r="H3762" s="28">
        <v>7.1</v>
      </c>
      <c r="I3762" s="129" t="str">
        <f>LOOKUP(MOD(J3762,360),{0,45,90,135,180,225,270,315},{"N","NE","E","SE","S","SW","W","NW"})</f>
        <v>E</v>
      </c>
      <c r="J3762" s="129">
        <v>111</v>
      </c>
    </row>
    <row r="3763" spans="1:10" x14ac:dyDescent="0.25">
      <c r="A3763" s="107">
        <v>44660</v>
      </c>
      <c r="B3763" s="89" t="s">
        <v>293</v>
      </c>
      <c r="C3763" s="89" t="s">
        <v>53</v>
      </c>
      <c r="D3763" s="89" t="s">
        <v>311</v>
      </c>
      <c r="E3763" s="89" t="s">
        <v>312</v>
      </c>
      <c r="F3763" s="28">
        <v>1.2</v>
      </c>
      <c r="G3763" s="28">
        <v>2.7</v>
      </c>
      <c r="H3763" s="28">
        <v>4.8</v>
      </c>
      <c r="I3763" s="129" t="str">
        <f>LOOKUP(MOD(J3763,360),{0,45,90,135,180,225,270,315},{"N","NE","E","SE","S","SW","W","NW"})</f>
        <v>E</v>
      </c>
      <c r="J3763" s="129">
        <v>114</v>
      </c>
    </row>
    <row r="3764" spans="1:10" x14ac:dyDescent="0.25">
      <c r="A3764" s="107">
        <v>44661</v>
      </c>
      <c r="B3764" s="89" t="s">
        <v>293</v>
      </c>
      <c r="C3764" s="89" t="s">
        <v>53</v>
      </c>
      <c r="D3764" s="89" t="s">
        <v>311</v>
      </c>
      <c r="E3764" s="89" t="s">
        <v>312</v>
      </c>
      <c r="F3764" s="28">
        <v>0</v>
      </c>
      <c r="G3764" s="71">
        <v>1</v>
      </c>
      <c r="H3764" s="28">
        <v>2.8</v>
      </c>
      <c r="I3764" s="129" t="str">
        <f>LOOKUP(MOD(J3764,360),{0,45,90,135,180,225,270,315},{"N","NE","E","SE","S","SW","W","NW"})</f>
        <v>E</v>
      </c>
      <c r="J3764" s="129">
        <v>125</v>
      </c>
    </row>
    <row r="3765" spans="1:10" x14ac:dyDescent="0.25">
      <c r="A3765" s="107">
        <v>44662</v>
      </c>
      <c r="B3765" s="89" t="s">
        <v>293</v>
      </c>
      <c r="C3765" s="89" t="s">
        <v>53</v>
      </c>
      <c r="D3765" s="89" t="s">
        <v>311</v>
      </c>
      <c r="E3765" s="89" t="s">
        <v>312</v>
      </c>
      <c r="F3765" s="28">
        <v>0.4</v>
      </c>
      <c r="G3765" s="71">
        <v>0.9</v>
      </c>
      <c r="H3765" s="28">
        <v>4.5999999999999996</v>
      </c>
      <c r="I3765" s="129" t="str">
        <f>LOOKUP(MOD(J3765,360),{0,45,90,135,180,225,270,315},{"N","NE","E","SE","S","SW","W","NW"})</f>
        <v>W</v>
      </c>
      <c r="J3765" s="129">
        <v>288</v>
      </c>
    </row>
    <row r="3766" spans="1:10" x14ac:dyDescent="0.25">
      <c r="A3766" s="107">
        <v>44663</v>
      </c>
      <c r="B3766" s="89" t="s">
        <v>293</v>
      </c>
      <c r="C3766" s="89" t="s">
        <v>53</v>
      </c>
      <c r="D3766" s="89" t="s">
        <v>311</v>
      </c>
      <c r="E3766" s="89" t="s">
        <v>312</v>
      </c>
      <c r="F3766" s="28">
        <v>0.4</v>
      </c>
      <c r="G3766" s="71">
        <v>1.5</v>
      </c>
      <c r="H3766" s="28">
        <v>3.7</v>
      </c>
      <c r="I3766" s="129" t="str">
        <f>LOOKUP(MOD(J3766,360),{0,45,90,135,180,225,270,315},{"N","NE","E","SE","S","SW","W","NW"})</f>
        <v>E</v>
      </c>
      <c r="J3766" s="129">
        <v>131</v>
      </c>
    </row>
    <row r="3767" spans="1:10" x14ac:dyDescent="0.25">
      <c r="A3767" s="107">
        <v>44664</v>
      </c>
      <c r="B3767" s="89" t="s">
        <v>293</v>
      </c>
      <c r="C3767" s="89" t="s">
        <v>53</v>
      </c>
      <c r="D3767" s="89" t="s">
        <v>311</v>
      </c>
      <c r="E3767" s="89" t="s">
        <v>312</v>
      </c>
      <c r="F3767" s="28">
        <v>0.3</v>
      </c>
      <c r="G3767" s="71">
        <v>1.9</v>
      </c>
      <c r="H3767" s="28">
        <v>4.5999999999999996</v>
      </c>
      <c r="I3767" s="129" t="str">
        <f>LOOKUP(MOD(J3767,360),{0,45,90,135,180,225,270,315},{"N","NE","E","SE","S","SW","W","NW"})</f>
        <v>SE</v>
      </c>
      <c r="J3767" s="129">
        <v>136</v>
      </c>
    </row>
    <row r="3768" spans="1:10" x14ac:dyDescent="0.25">
      <c r="A3768" s="107">
        <v>44665</v>
      </c>
      <c r="B3768" s="89" t="s">
        <v>293</v>
      </c>
      <c r="C3768" s="89" t="s">
        <v>53</v>
      </c>
      <c r="D3768" s="89" t="s">
        <v>311</v>
      </c>
      <c r="E3768" s="89" t="s">
        <v>312</v>
      </c>
      <c r="F3768" s="28">
        <v>0.4</v>
      </c>
      <c r="G3768" s="71">
        <v>1.8</v>
      </c>
      <c r="H3768" s="28">
        <v>3.9</v>
      </c>
      <c r="I3768" s="129" t="str">
        <f>LOOKUP(MOD(J3768,360),{0,45,90,135,180,225,270,315},{"N","NE","E","SE","S","SW","W","NW"})</f>
        <v>E</v>
      </c>
      <c r="J3768" s="129">
        <v>112</v>
      </c>
    </row>
    <row r="3769" spans="1:10" x14ac:dyDescent="0.25">
      <c r="A3769" s="107">
        <v>44666</v>
      </c>
      <c r="B3769" s="89" t="s">
        <v>293</v>
      </c>
      <c r="C3769" s="89" t="s">
        <v>53</v>
      </c>
      <c r="D3769" s="89" t="s">
        <v>311</v>
      </c>
      <c r="E3769" s="89" t="s">
        <v>312</v>
      </c>
      <c r="F3769" s="28">
        <v>0.1</v>
      </c>
      <c r="G3769" s="71">
        <v>0.7</v>
      </c>
      <c r="H3769" s="28">
        <v>2.8</v>
      </c>
      <c r="I3769" s="129" t="str">
        <f>LOOKUP(MOD(J3769,360),{0,45,90,135,180,225,270,315},{"N","NE","E","SE","S","SW","W","NW"})</f>
        <v>E</v>
      </c>
      <c r="J3769" s="129">
        <v>111</v>
      </c>
    </row>
    <row r="3770" spans="1:10" x14ac:dyDescent="0.25">
      <c r="A3770" s="107">
        <v>44667</v>
      </c>
      <c r="B3770" s="89" t="s">
        <v>293</v>
      </c>
      <c r="C3770" s="89" t="s">
        <v>53</v>
      </c>
      <c r="D3770" s="89" t="s">
        <v>311</v>
      </c>
      <c r="E3770" s="89" t="s">
        <v>312</v>
      </c>
      <c r="F3770" s="28">
        <v>0.2</v>
      </c>
      <c r="G3770" s="71">
        <v>0.5</v>
      </c>
      <c r="H3770" s="28">
        <v>3.3</v>
      </c>
      <c r="I3770" s="129" t="str">
        <f>LOOKUP(MOD(J3770,360),{0,45,90,135,180,225,270,315},{"N","NE","E","SE","S","SW","W","NW"})</f>
        <v>SE</v>
      </c>
      <c r="J3770" s="129">
        <v>142</v>
      </c>
    </row>
    <row r="3771" spans="1:10" x14ac:dyDescent="0.25">
      <c r="A3771" s="107">
        <v>44668</v>
      </c>
      <c r="B3771" s="89" t="s">
        <v>293</v>
      </c>
      <c r="C3771" s="89" t="s">
        <v>53</v>
      </c>
      <c r="D3771" s="89" t="s">
        <v>311</v>
      </c>
      <c r="E3771" s="89" t="s">
        <v>312</v>
      </c>
      <c r="F3771" s="28">
        <v>0.2</v>
      </c>
      <c r="G3771" s="71">
        <v>0</v>
      </c>
      <c r="H3771" s="28">
        <v>2.6</v>
      </c>
      <c r="I3771" s="129" t="str">
        <f>LOOKUP(MOD(J3771,360),{0,45,90,135,180,225,270,315},{"N","NE","E","SE","S","SW","W","NW"})</f>
        <v>SW</v>
      </c>
      <c r="J3771" s="129">
        <v>243</v>
      </c>
    </row>
    <row r="3772" spans="1:10" x14ac:dyDescent="0.25">
      <c r="A3772" s="107">
        <v>44669</v>
      </c>
      <c r="B3772" s="89" t="s">
        <v>293</v>
      </c>
      <c r="C3772" s="89" t="s">
        <v>53</v>
      </c>
      <c r="D3772" s="89" t="s">
        <v>311</v>
      </c>
      <c r="E3772" s="89" t="s">
        <v>312</v>
      </c>
      <c r="F3772" s="28">
        <v>0.2</v>
      </c>
      <c r="G3772" s="71">
        <v>0.5</v>
      </c>
      <c r="H3772" s="28">
        <v>3.2</v>
      </c>
      <c r="I3772" s="129" t="str">
        <f>LOOKUP(MOD(J3772,360),{0,45,90,135,180,225,270,315},{"N","NE","E","SE","S","SW","W","NW"})</f>
        <v>W</v>
      </c>
      <c r="J3772" s="129">
        <v>287</v>
      </c>
    </row>
    <row r="3773" spans="1:10" x14ac:dyDescent="0.25">
      <c r="A3773" s="107">
        <v>44670</v>
      </c>
      <c r="B3773" s="89" t="s">
        <v>293</v>
      </c>
      <c r="C3773" s="89" t="s">
        <v>53</v>
      </c>
      <c r="D3773" s="89" t="s">
        <v>311</v>
      </c>
      <c r="E3773" s="89" t="s">
        <v>312</v>
      </c>
      <c r="F3773" s="28">
        <v>0.4</v>
      </c>
      <c r="G3773" s="71">
        <v>1.7</v>
      </c>
      <c r="H3773" s="28">
        <v>9.3000000000000007</v>
      </c>
      <c r="I3773" s="129" t="str">
        <f>LOOKUP(MOD(J3773,360),{0,45,90,135,180,225,270,315},{"N","NE","E","SE","S","SW","W","NW"})</f>
        <v>W</v>
      </c>
      <c r="J3773" s="129">
        <v>300</v>
      </c>
    </row>
    <row r="3774" spans="1:10" x14ac:dyDescent="0.25">
      <c r="A3774" s="107">
        <v>44671</v>
      </c>
      <c r="B3774" s="89" t="s">
        <v>293</v>
      </c>
      <c r="C3774" s="89" t="s">
        <v>53</v>
      </c>
      <c r="D3774" s="89" t="s">
        <v>311</v>
      </c>
      <c r="E3774" s="89" t="s">
        <v>312</v>
      </c>
      <c r="F3774" s="28">
        <v>1.6</v>
      </c>
      <c r="G3774" s="71">
        <v>4.5999999999999996</v>
      </c>
      <c r="H3774" s="28">
        <v>8.1</v>
      </c>
      <c r="I3774" s="129" t="str">
        <f>LOOKUP(MOD(J3774,360),{0,45,90,135,180,225,270,315},{"N","NE","E","SE","S","SW","W","NW"})</f>
        <v>W</v>
      </c>
      <c r="J3774" s="129">
        <v>301</v>
      </c>
    </row>
    <row r="3775" spans="1:10" x14ac:dyDescent="0.25">
      <c r="A3775" s="107">
        <v>44672</v>
      </c>
      <c r="B3775" s="89" t="s">
        <v>293</v>
      </c>
      <c r="C3775" s="89" t="s">
        <v>53</v>
      </c>
      <c r="D3775" s="89" t="s">
        <v>311</v>
      </c>
      <c r="E3775" s="89" t="s">
        <v>312</v>
      </c>
      <c r="F3775" s="28">
        <v>0.6</v>
      </c>
      <c r="G3775" s="71">
        <v>0.4</v>
      </c>
      <c r="H3775" s="28">
        <v>4</v>
      </c>
      <c r="I3775" s="129" t="str">
        <f>LOOKUP(MOD(J3775,360),{0,45,90,135,180,225,270,315},{"N","NE","E","SE","S","SW","W","NW"})</f>
        <v>SE</v>
      </c>
      <c r="J3775" s="129">
        <v>135</v>
      </c>
    </row>
    <row r="3776" spans="1:10" x14ac:dyDescent="0.25">
      <c r="A3776" s="107">
        <v>44673</v>
      </c>
      <c r="B3776" s="89" t="s">
        <v>293</v>
      </c>
      <c r="C3776" s="89" t="s">
        <v>53</v>
      </c>
      <c r="D3776" s="89" t="s">
        <v>311</v>
      </c>
      <c r="E3776" s="89" t="s">
        <v>312</v>
      </c>
      <c r="F3776" s="28">
        <v>0.8</v>
      </c>
      <c r="G3776" s="71">
        <v>2</v>
      </c>
      <c r="H3776" s="28">
        <v>4.3</v>
      </c>
      <c r="I3776" s="129" t="str">
        <f>LOOKUP(MOD(J3776,360),{0,45,90,135,180,225,270,315},{"N","NE","E","SE","S","SW","W","NW"})</f>
        <v>E</v>
      </c>
      <c r="J3776" s="129">
        <v>131</v>
      </c>
    </row>
    <row r="3777" spans="1:10" x14ac:dyDescent="0.25">
      <c r="A3777" s="107">
        <v>44674</v>
      </c>
      <c r="B3777" s="89" t="s">
        <v>293</v>
      </c>
      <c r="C3777" s="89" t="s">
        <v>53</v>
      </c>
      <c r="D3777" s="89" t="s">
        <v>311</v>
      </c>
      <c r="E3777" s="89" t="s">
        <v>312</v>
      </c>
      <c r="F3777" s="71">
        <v>1</v>
      </c>
      <c r="G3777" s="71">
        <v>2</v>
      </c>
      <c r="H3777" s="28">
        <v>4.0999999999999996</v>
      </c>
      <c r="I3777" s="129" t="str">
        <f>LOOKUP(MOD(J3777,360),{0,45,90,135,180,225,270,315},{"N","NE","E","SE","S","SW","W","NW"})</f>
        <v>E</v>
      </c>
      <c r="J3777" s="129">
        <v>112</v>
      </c>
    </row>
    <row r="3778" spans="1:10" x14ac:dyDescent="0.25">
      <c r="A3778" s="107">
        <v>44675</v>
      </c>
      <c r="B3778" s="89" t="s">
        <v>293</v>
      </c>
      <c r="C3778" s="89" t="s">
        <v>53</v>
      </c>
      <c r="D3778" s="89" t="s">
        <v>311</v>
      </c>
      <c r="E3778" s="89" t="s">
        <v>312</v>
      </c>
      <c r="F3778" s="28">
        <v>0.4</v>
      </c>
      <c r="G3778" s="71">
        <v>1.7</v>
      </c>
      <c r="H3778" s="28">
        <v>5.6</v>
      </c>
      <c r="I3778" s="129" t="str">
        <f>LOOKUP(MOD(J3778,360),{0,45,90,135,180,225,270,315},{"N","NE","E","SE","S","SW","W","NW"})</f>
        <v>E</v>
      </c>
      <c r="J3778" s="129">
        <v>108</v>
      </c>
    </row>
    <row r="3779" spans="1:10" x14ac:dyDescent="0.25">
      <c r="A3779" s="107">
        <v>44676</v>
      </c>
      <c r="B3779" s="89" t="s">
        <v>293</v>
      </c>
      <c r="C3779" s="89" t="s">
        <v>53</v>
      </c>
      <c r="D3779" s="89" t="s">
        <v>311</v>
      </c>
      <c r="E3779" s="89" t="s">
        <v>312</v>
      </c>
      <c r="F3779" s="28">
        <v>0.3</v>
      </c>
      <c r="G3779" s="71">
        <v>1.5</v>
      </c>
      <c r="H3779" s="28">
        <v>4.2</v>
      </c>
      <c r="I3779" s="129" t="str">
        <f>LOOKUP(MOD(J3779,360),{0,45,90,135,180,225,270,315},{"N","NE","E","SE","S","SW","W","NW"})</f>
        <v>E</v>
      </c>
      <c r="J3779" s="129">
        <v>115</v>
      </c>
    </row>
    <row r="3780" spans="1:10" x14ac:dyDescent="0.25">
      <c r="A3780" s="107">
        <v>44677</v>
      </c>
      <c r="B3780" s="89" t="s">
        <v>293</v>
      </c>
      <c r="C3780" s="89" t="s">
        <v>53</v>
      </c>
      <c r="D3780" s="89" t="s">
        <v>311</v>
      </c>
      <c r="E3780" s="89" t="s">
        <v>312</v>
      </c>
      <c r="F3780" s="28">
        <v>0.2</v>
      </c>
      <c r="G3780" s="71">
        <v>1.6</v>
      </c>
      <c r="H3780" s="28">
        <v>3.6</v>
      </c>
      <c r="I3780" s="129" t="str">
        <f>LOOKUP(MOD(J3780,360),{0,45,90,135,180,225,270,315},{"N","NE","E","SE","S","SW","W","NW"})</f>
        <v>E</v>
      </c>
      <c r="J3780" s="129">
        <v>113</v>
      </c>
    </row>
    <row r="3781" spans="1:10" x14ac:dyDescent="0.25">
      <c r="A3781" s="107">
        <v>44678</v>
      </c>
      <c r="B3781" s="89" t="s">
        <v>293</v>
      </c>
      <c r="C3781" s="89" t="s">
        <v>53</v>
      </c>
      <c r="D3781" s="89" t="s">
        <v>311</v>
      </c>
      <c r="E3781" s="89" t="s">
        <v>312</v>
      </c>
      <c r="F3781" s="28">
        <v>0.3</v>
      </c>
      <c r="G3781" s="71">
        <v>0.5</v>
      </c>
      <c r="H3781" s="28">
        <v>2.9</v>
      </c>
      <c r="I3781" s="129" t="str">
        <f>LOOKUP(MOD(J3781,360),{0,45,90,135,180,225,270,315},{"N","NE","E","SE","S","SW","W","NW"})</f>
        <v>SE</v>
      </c>
      <c r="J3781" s="129">
        <v>139</v>
      </c>
    </row>
    <row r="3782" spans="1:10" x14ac:dyDescent="0.25">
      <c r="A3782" s="107">
        <v>44679</v>
      </c>
      <c r="B3782" s="89" t="s">
        <v>293</v>
      </c>
      <c r="C3782" s="89" t="s">
        <v>53</v>
      </c>
      <c r="D3782" s="89" t="s">
        <v>311</v>
      </c>
      <c r="E3782" s="89" t="s">
        <v>312</v>
      </c>
      <c r="F3782" s="28">
        <v>0.2</v>
      </c>
      <c r="G3782" s="28">
        <v>0.3</v>
      </c>
      <c r="H3782" s="28">
        <v>1.9</v>
      </c>
      <c r="I3782" s="129" t="str">
        <f>LOOKUP(MOD(J3782,360),{0,45,90,135,180,225,270,315},{"N","NE","E","SE","S","SW","W","NW"})</f>
        <v>SE</v>
      </c>
      <c r="J3782" s="129">
        <v>139</v>
      </c>
    </row>
    <row r="3783" spans="1:10" x14ac:dyDescent="0.25">
      <c r="A3783" s="107">
        <v>44680</v>
      </c>
      <c r="B3783" s="89" t="s">
        <v>293</v>
      </c>
      <c r="C3783" s="89" t="s">
        <v>53</v>
      </c>
      <c r="D3783" s="89" t="s">
        <v>311</v>
      </c>
      <c r="E3783" s="89" t="s">
        <v>312</v>
      </c>
      <c r="F3783" s="28">
        <v>0.1</v>
      </c>
      <c r="G3783" s="28">
        <v>0.5</v>
      </c>
      <c r="H3783" s="28">
        <v>2.8</v>
      </c>
      <c r="I3783" s="129" t="str">
        <f>LOOKUP(MOD(J3783,360),{0,45,90,135,180,225,270,315},{"N","NE","E","SE","S","SW","W","NW"})</f>
        <v>SW</v>
      </c>
      <c r="J3783" s="129">
        <v>262</v>
      </c>
    </row>
    <row r="3784" spans="1:10" x14ac:dyDescent="0.25">
      <c r="A3784" s="107">
        <v>44681</v>
      </c>
      <c r="B3784" s="89" t="s">
        <v>293</v>
      </c>
      <c r="C3784" s="89" t="s">
        <v>53</v>
      </c>
      <c r="D3784" s="89" t="s">
        <v>311</v>
      </c>
      <c r="E3784" s="89" t="s">
        <v>312</v>
      </c>
      <c r="F3784" s="28">
        <v>0.4</v>
      </c>
      <c r="G3784" s="71">
        <v>2</v>
      </c>
      <c r="H3784" s="28">
        <v>6</v>
      </c>
      <c r="I3784" s="129" t="str">
        <f>LOOKUP(MOD(J3784,360),{0,45,90,135,180,225,270,315},{"N","NE","E","SE","S","SW","W","NW"})</f>
        <v>W</v>
      </c>
      <c r="J3784" s="129">
        <v>292</v>
      </c>
    </row>
    <row r="3785" spans="1:10" x14ac:dyDescent="0.25">
      <c r="A3785" s="107">
        <v>44682</v>
      </c>
      <c r="B3785" s="89" t="s">
        <v>293</v>
      </c>
      <c r="C3785" s="89" t="s">
        <v>53</v>
      </c>
      <c r="D3785" s="89" t="s">
        <v>311</v>
      </c>
      <c r="E3785" s="89" t="s">
        <v>312</v>
      </c>
      <c r="F3785" s="28">
        <v>0.6</v>
      </c>
      <c r="G3785" s="71">
        <v>0.4</v>
      </c>
      <c r="H3785" s="28">
        <v>3.2</v>
      </c>
      <c r="I3785" s="129" t="str">
        <f>LOOKUP(MOD(J3785,360),{0,45,90,135,180,225,270,315},{"N","NE","E","SE","S","SW","W","NW"})</f>
        <v>SE</v>
      </c>
      <c r="J3785" s="129">
        <v>179</v>
      </c>
    </row>
    <row r="3786" spans="1:10" x14ac:dyDescent="0.25">
      <c r="A3786" s="107">
        <v>44683</v>
      </c>
      <c r="B3786" s="89" t="s">
        <v>293</v>
      </c>
      <c r="C3786" s="89" t="s">
        <v>53</v>
      </c>
      <c r="D3786" s="89" t="s">
        <v>311</v>
      </c>
      <c r="E3786" s="89" t="s">
        <v>312</v>
      </c>
      <c r="F3786" s="28">
        <v>0.3</v>
      </c>
      <c r="G3786" s="71">
        <v>0.9</v>
      </c>
      <c r="H3786" s="28">
        <v>3</v>
      </c>
      <c r="I3786" s="129" t="str">
        <f>LOOKUP(MOD(J3786,360),{0,45,90,135,180,225,270,315},{"N","NE","E","SE","S","SW","W","NW"})</f>
        <v>E</v>
      </c>
      <c r="J3786" s="129">
        <v>113</v>
      </c>
    </row>
    <row r="3787" spans="1:10" x14ac:dyDescent="0.25">
      <c r="A3787" s="107">
        <v>44684</v>
      </c>
      <c r="B3787" s="89" t="s">
        <v>293</v>
      </c>
      <c r="C3787" s="89" t="s">
        <v>53</v>
      </c>
      <c r="D3787" s="89" t="s">
        <v>311</v>
      </c>
      <c r="E3787" s="89" t="s">
        <v>312</v>
      </c>
      <c r="F3787" s="28">
        <v>0.1</v>
      </c>
      <c r="G3787" s="71">
        <v>0</v>
      </c>
      <c r="H3787" s="28">
        <v>2.5</v>
      </c>
      <c r="I3787" s="129" t="str">
        <f>LOOKUP(MOD(J3787,360),{0,45,90,135,180,225,270,315},{"N","NE","E","SE","S","SW","W","NW"})</f>
        <v>SE</v>
      </c>
      <c r="J3787" s="129">
        <v>173</v>
      </c>
    </row>
    <row r="3788" spans="1:10" x14ac:dyDescent="0.25">
      <c r="A3788" s="107">
        <v>44685</v>
      </c>
      <c r="B3788" s="89" t="s">
        <v>293</v>
      </c>
      <c r="C3788" s="89" t="s">
        <v>53</v>
      </c>
      <c r="D3788" s="89" t="s">
        <v>311</v>
      </c>
      <c r="E3788" s="89" t="s">
        <v>312</v>
      </c>
      <c r="F3788" s="28">
        <v>0.3</v>
      </c>
      <c r="G3788" s="71">
        <v>0.9</v>
      </c>
      <c r="H3788" s="28">
        <v>3.6</v>
      </c>
      <c r="I3788" s="129" t="str">
        <f>LOOKUP(MOD(J3788,360),{0,45,90,135,180,225,270,315},{"N","NE","E","SE","S","SW","W","NW"})</f>
        <v>W</v>
      </c>
      <c r="J3788" s="129">
        <v>287</v>
      </c>
    </row>
    <row r="3789" spans="1:10" x14ac:dyDescent="0.25">
      <c r="A3789" s="107">
        <v>44686</v>
      </c>
      <c r="B3789" s="89" t="s">
        <v>293</v>
      </c>
      <c r="C3789" s="89" t="s">
        <v>53</v>
      </c>
      <c r="D3789" s="89" t="s">
        <v>311</v>
      </c>
      <c r="E3789" s="89" t="s">
        <v>312</v>
      </c>
      <c r="F3789" s="28">
        <v>0.2</v>
      </c>
      <c r="G3789" s="71">
        <v>1.9</v>
      </c>
      <c r="H3789" s="28">
        <v>5.2</v>
      </c>
      <c r="I3789" s="129" t="str">
        <f>LOOKUP(MOD(J3789,360),{0,45,90,135,180,225,270,315},{"N","NE","E","SE","S","SW","W","NW"})</f>
        <v>W</v>
      </c>
      <c r="J3789" s="129">
        <v>297</v>
      </c>
    </row>
    <row r="3790" spans="1:10" x14ac:dyDescent="0.25">
      <c r="A3790" s="107">
        <v>44687</v>
      </c>
      <c r="B3790" s="89" t="s">
        <v>293</v>
      </c>
      <c r="C3790" s="89" t="s">
        <v>53</v>
      </c>
      <c r="D3790" s="89" t="s">
        <v>311</v>
      </c>
      <c r="E3790" s="89" t="s">
        <v>312</v>
      </c>
      <c r="F3790" s="28">
        <v>1</v>
      </c>
      <c r="G3790" s="71">
        <v>2.7</v>
      </c>
      <c r="H3790" s="28">
        <v>4.8</v>
      </c>
      <c r="I3790" s="129" t="str">
        <f>LOOKUP(MOD(J3790,360),{0,45,90,135,180,225,270,315},{"N","NE","E","SE","S","SW","W","NW"})</f>
        <v>W</v>
      </c>
      <c r="J3790" s="129">
        <v>280</v>
      </c>
    </row>
    <row r="3791" spans="1:10" x14ac:dyDescent="0.25">
      <c r="A3791" s="107">
        <v>44688</v>
      </c>
      <c r="B3791" s="89" t="s">
        <v>293</v>
      </c>
      <c r="C3791" s="89" t="s">
        <v>53</v>
      </c>
      <c r="D3791" s="89" t="s">
        <v>311</v>
      </c>
      <c r="E3791" s="89" t="s">
        <v>312</v>
      </c>
      <c r="F3791" s="28">
        <v>1.3</v>
      </c>
      <c r="G3791" s="71">
        <v>3.2</v>
      </c>
      <c r="H3791" s="28">
        <v>6.1</v>
      </c>
      <c r="I3791" s="129" t="str">
        <f>LOOKUP(MOD(J3791,360),{0,45,90,135,180,225,270,315},{"N","NE","E","SE","S","SW","W","NW"})</f>
        <v>W</v>
      </c>
      <c r="J3791" s="129">
        <v>292</v>
      </c>
    </row>
    <row r="3792" spans="1:10" x14ac:dyDescent="0.25">
      <c r="A3792" s="107">
        <v>44689</v>
      </c>
      <c r="B3792" s="89" t="s">
        <v>293</v>
      </c>
      <c r="C3792" s="89" t="s">
        <v>53</v>
      </c>
      <c r="D3792" s="89" t="s">
        <v>311</v>
      </c>
      <c r="E3792" s="89" t="s">
        <v>312</v>
      </c>
      <c r="F3792" s="28">
        <v>0.3</v>
      </c>
      <c r="G3792" s="71">
        <v>1.2</v>
      </c>
      <c r="H3792" s="28">
        <v>4.3</v>
      </c>
      <c r="I3792" s="129" t="str">
        <f>LOOKUP(MOD(J3792,360),{0,45,90,135,180,225,270,315},{"N","NE","E","SE","S","SW","W","NW"})</f>
        <v>W</v>
      </c>
      <c r="J3792" s="129">
        <v>297</v>
      </c>
    </row>
    <row r="3793" spans="1:10" x14ac:dyDescent="0.25">
      <c r="A3793" s="107">
        <v>44690</v>
      </c>
      <c r="B3793" s="89" t="s">
        <v>293</v>
      </c>
      <c r="C3793" s="89" t="s">
        <v>53</v>
      </c>
      <c r="D3793" s="89" t="s">
        <v>311</v>
      </c>
      <c r="E3793" s="89" t="s">
        <v>312</v>
      </c>
      <c r="F3793" s="28">
        <v>0</v>
      </c>
      <c r="G3793" s="71">
        <v>0.7</v>
      </c>
      <c r="H3793" s="28">
        <v>4.2</v>
      </c>
      <c r="I3793" s="129" t="str">
        <f>LOOKUP(MOD(J3793,360),{0,45,90,135,180,225,270,315},{"N","NE","E","SE","S","SW","W","NW"})</f>
        <v>E</v>
      </c>
      <c r="J3793" s="129">
        <v>134</v>
      </c>
    </row>
    <row r="3794" spans="1:10" x14ac:dyDescent="0.25">
      <c r="A3794" s="107">
        <v>44691</v>
      </c>
      <c r="B3794" s="89" t="s">
        <v>293</v>
      </c>
      <c r="C3794" s="89" t="s">
        <v>53</v>
      </c>
      <c r="D3794" s="89" t="s">
        <v>311</v>
      </c>
      <c r="E3794" s="89" t="s">
        <v>312</v>
      </c>
      <c r="F3794" s="28">
        <v>0.5</v>
      </c>
      <c r="G3794" s="71">
        <v>2.4</v>
      </c>
      <c r="H3794" s="28">
        <v>5.2</v>
      </c>
      <c r="I3794" s="129" t="str">
        <f>LOOKUP(MOD(J3794,360),{0,45,90,135,180,225,270,315},{"N","NE","E","SE","S","SW","W","NW"})</f>
        <v>E</v>
      </c>
      <c r="J3794" s="129">
        <v>119</v>
      </c>
    </row>
    <row r="3795" spans="1:10" x14ac:dyDescent="0.25">
      <c r="A3795" s="107">
        <v>44692</v>
      </c>
      <c r="B3795" s="89" t="s">
        <v>293</v>
      </c>
      <c r="C3795" s="89" t="s">
        <v>53</v>
      </c>
      <c r="D3795" s="89" t="s">
        <v>311</v>
      </c>
      <c r="E3795" s="89" t="s">
        <v>312</v>
      </c>
      <c r="F3795" s="28">
        <v>0.6</v>
      </c>
      <c r="G3795" s="71">
        <v>2.6</v>
      </c>
      <c r="H3795" s="28">
        <v>4.3</v>
      </c>
      <c r="I3795" s="129" t="str">
        <f>LOOKUP(MOD(J3795,360),{0,45,90,135,180,225,270,315},{"N","NE","E","SE","S","SW","W","NW"})</f>
        <v>E</v>
      </c>
      <c r="J3795" s="129">
        <v>121</v>
      </c>
    </row>
    <row r="3796" spans="1:10" x14ac:dyDescent="0.25">
      <c r="A3796" s="107">
        <v>44693</v>
      </c>
      <c r="B3796" s="89" t="s">
        <v>293</v>
      </c>
      <c r="C3796" s="89" t="s">
        <v>53</v>
      </c>
      <c r="D3796" s="89" t="s">
        <v>311</v>
      </c>
      <c r="E3796" s="89" t="s">
        <v>312</v>
      </c>
      <c r="F3796" s="28">
        <v>0.4</v>
      </c>
      <c r="G3796" s="71">
        <v>2.2000000000000002</v>
      </c>
      <c r="H3796" s="28">
        <v>4.3</v>
      </c>
      <c r="I3796" s="129" t="str">
        <f>LOOKUP(MOD(J3796,360),{0,45,90,135,180,225,270,315},{"N","NE","E","SE","S","SW","W","NW"})</f>
        <v>E</v>
      </c>
      <c r="J3796" s="129">
        <v>131</v>
      </c>
    </row>
    <row r="3797" spans="1:10" x14ac:dyDescent="0.25">
      <c r="A3797" s="107">
        <v>44694</v>
      </c>
      <c r="B3797" s="89" t="s">
        <v>293</v>
      </c>
      <c r="C3797" s="89" t="s">
        <v>53</v>
      </c>
      <c r="D3797" s="89" t="s">
        <v>311</v>
      </c>
      <c r="E3797" s="89" t="s">
        <v>312</v>
      </c>
      <c r="F3797" s="28">
        <v>0.3</v>
      </c>
      <c r="G3797" s="71">
        <v>0.8</v>
      </c>
      <c r="H3797" s="28">
        <v>2.5</v>
      </c>
      <c r="I3797" s="129" t="str">
        <f>LOOKUP(MOD(J3797,360),{0,45,90,135,180,225,270,315},{"N","NE","E","SE","S","SW","W","NW"})</f>
        <v>E</v>
      </c>
      <c r="J3797" s="129">
        <v>120</v>
      </c>
    </row>
    <row r="3798" spans="1:10" x14ac:dyDescent="0.25">
      <c r="A3798" s="107">
        <v>44695</v>
      </c>
      <c r="B3798" s="89" t="s">
        <v>293</v>
      </c>
      <c r="C3798" s="89" t="s">
        <v>53</v>
      </c>
      <c r="D3798" s="89" t="s">
        <v>311</v>
      </c>
      <c r="E3798" s="89" t="s">
        <v>312</v>
      </c>
      <c r="F3798" s="28">
        <v>0.2</v>
      </c>
      <c r="G3798" s="71">
        <v>0.3</v>
      </c>
      <c r="H3798" s="28">
        <v>2.4</v>
      </c>
      <c r="I3798" s="129" t="str">
        <f>LOOKUP(MOD(J3798,360),{0,45,90,135,180,225,270,315},{"N","NE","E","SE","S","SW","W","NW"})</f>
        <v>NW</v>
      </c>
      <c r="J3798" s="129">
        <v>339</v>
      </c>
    </row>
    <row r="3799" spans="1:10" x14ac:dyDescent="0.25">
      <c r="A3799" s="107">
        <v>44696</v>
      </c>
      <c r="B3799" s="89" t="s">
        <v>293</v>
      </c>
      <c r="C3799" s="89" t="s">
        <v>53</v>
      </c>
      <c r="D3799" s="89" t="s">
        <v>311</v>
      </c>
      <c r="E3799" s="89" t="s">
        <v>312</v>
      </c>
      <c r="F3799" s="28">
        <v>0.5</v>
      </c>
      <c r="G3799" s="71">
        <v>2</v>
      </c>
      <c r="H3799" s="28">
        <v>4</v>
      </c>
      <c r="I3799" s="129" t="str">
        <f>LOOKUP(MOD(J3799,360),{0,45,90,135,180,225,270,315},{"N","NE","E","SE","S","SW","W","NW"})</f>
        <v>W</v>
      </c>
      <c r="J3799" s="129">
        <v>311</v>
      </c>
    </row>
    <row r="3800" spans="1:10" x14ac:dyDescent="0.25">
      <c r="A3800" s="107">
        <v>44697</v>
      </c>
      <c r="B3800" s="89" t="s">
        <v>293</v>
      </c>
      <c r="C3800" s="89" t="s">
        <v>53</v>
      </c>
      <c r="D3800" s="89" t="s">
        <v>311</v>
      </c>
      <c r="E3800" s="89" t="s">
        <v>312</v>
      </c>
      <c r="F3800" s="28">
        <v>0.3</v>
      </c>
      <c r="G3800" s="71">
        <v>2.7</v>
      </c>
      <c r="H3800" s="28">
        <v>5.3</v>
      </c>
      <c r="I3800" s="129" t="str">
        <f>LOOKUP(MOD(J3800,360),{0,45,90,135,180,225,270,315},{"N","NE","E","SE","S","SW","W","NW"})</f>
        <v>W</v>
      </c>
      <c r="J3800" s="129">
        <v>288</v>
      </c>
    </row>
    <row r="3801" spans="1:10" x14ac:dyDescent="0.25">
      <c r="A3801" s="107">
        <v>44698</v>
      </c>
      <c r="B3801" s="89" t="s">
        <v>293</v>
      </c>
      <c r="C3801" s="89" t="s">
        <v>53</v>
      </c>
      <c r="D3801" s="89" t="s">
        <v>311</v>
      </c>
      <c r="E3801" s="89" t="s">
        <v>312</v>
      </c>
      <c r="F3801" s="28">
        <v>0.8</v>
      </c>
      <c r="G3801" s="71">
        <v>2.6</v>
      </c>
      <c r="H3801" s="28">
        <v>4.9000000000000004</v>
      </c>
      <c r="I3801" s="129" t="str">
        <f>LOOKUP(MOD(J3801,360),{0,45,90,135,180,225,270,315},{"N","NE","E","SE","S","SW","W","NW"})</f>
        <v>W</v>
      </c>
      <c r="J3801" s="129">
        <v>289</v>
      </c>
    </row>
    <row r="3802" spans="1:10" x14ac:dyDescent="0.25">
      <c r="A3802" s="107">
        <v>44699</v>
      </c>
      <c r="B3802" s="89" t="s">
        <v>293</v>
      </c>
      <c r="C3802" s="89" t="s">
        <v>53</v>
      </c>
      <c r="D3802" s="89" t="s">
        <v>311</v>
      </c>
      <c r="E3802" s="89" t="s">
        <v>312</v>
      </c>
      <c r="F3802" s="28">
        <v>0.9</v>
      </c>
      <c r="G3802" s="71">
        <v>3.7</v>
      </c>
      <c r="H3802" s="28">
        <v>6.5</v>
      </c>
      <c r="I3802" s="129" t="str">
        <f>LOOKUP(MOD(J3802,360),{0,45,90,135,180,225,270,315},{"N","NE","E","SE","S","SW","W","NW"})</f>
        <v>W</v>
      </c>
      <c r="J3802" s="129">
        <v>294</v>
      </c>
    </row>
    <row r="3803" spans="1:10" x14ac:dyDescent="0.25">
      <c r="A3803" s="107">
        <v>44700</v>
      </c>
      <c r="B3803" s="89" t="s">
        <v>293</v>
      </c>
      <c r="C3803" s="89" t="s">
        <v>53</v>
      </c>
      <c r="D3803" s="89" t="s">
        <v>311</v>
      </c>
      <c r="E3803" s="89" t="s">
        <v>312</v>
      </c>
      <c r="F3803" s="28">
        <v>0.4</v>
      </c>
      <c r="G3803" s="71">
        <v>0.4</v>
      </c>
      <c r="H3803" s="28">
        <v>2.7</v>
      </c>
      <c r="I3803" s="129" t="str">
        <f>LOOKUP(MOD(J3803,360),{0,45,90,135,180,225,270,315},{"N","NE","E","SE","S","SW","W","NW"})</f>
        <v>SW</v>
      </c>
      <c r="J3803" s="129">
        <v>248</v>
      </c>
    </row>
    <row r="3804" spans="1:10" x14ac:dyDescent="0.25">
      <c r="A3804" s="107">
        <v>44701</v>
      </c>
      <c r="B3804" s="89" t="s">
        <v>293</v>
      </c>
      <c r="C3804" s="89" t="s">
        <v>53</v>
      </c>
      <c r="D3804" s="89" t="s">
        <v>311</v>
      </c>
      <c r="E3804" s="89" t="s">
        <v>312</v>
      </c>
      <c r="F3804" s="28">
        <v>0.3</v>
      </c>
      <c r="G3804" s="71">
        <v>0.9</v>
      </c>
      <c r="H3804" s="28">
        <v>2.2000000000000002</v>
      </c>
      <c r="I3804" s="129" t="str">
        <f>LOOKUP(MOD(J3804,360),{0,45,90,135,180,225,270,315},{"N","NE","E","SE","S","SW","W","NW"})</f>
        <v>E</v>
      </c>
      <c r="J3804" s="129">
        <v>105</v>
      </c>
    </row>
    <row r="3805" spans="1:10" x14ac:dyDescent="0.25">
      <c r="A3805" s="107">
        <v>44702</v>
      </c>
      <c r="B3805" s="89" t="s">
        <v>293</v>
      </c>
      <c r="C3805" s="89" t="s">
        <v>53</v>
      </c>
      <c r="D3805" s="89" t="s">
        <v>311</v>
      </c>
      <c r="E3805" s="89" t="s">
        <v>312</v>
      </c>
      <c r="F3805" s="28">
        <v>0.2</v>
      </c>
      <c r="G3805" s="71">
        <v>1.6</v>
      </c>
      <c r="H3805" s="28">
        <v>3.5</v>
      </c>
      <c r="I3805" s="129" t="str">
        <f>LOOKUP(MOD(J3805,360),{0,45,90,135,180,225,270,315},{"N","NE","E","SE","S","SW","W","NW"})</f>
        <v>E</v>
      </c>
      <c r="J3805" s="129">
        <v>126</v>
      </c>
    </row>
    <row r="3806" spans="1:10" x14ac:dyDescent="0.25">
      <c r="A3806" s="107">
        <v>44703</v>
      </c>
      <c r="B3806" s="89" t="s">
        <v>293</v>
      </c>
      <c r="C3806" s="89" t="s">
        <v>53</v>
      </c>
      <c r="D3806" s="89" t="s">
        <v>311</v>
      </c>
      <c r="E3806" s="89" t="s">
        <v>312</v>
      </c>
      <c r="F3806" s="28">
        <v>0.4</v>
      </c>
      <c r="G3806" s="71">
        <v>1.4</v>
      </c>
      <c r="H3806" s="28">
        <v>4.0999999999999996</v>
      </c>
      <c r="I3806" s="129" t="str">
        <f>LOOKUP(MOD(J3806,360),{0,45,90,135,180,225,270,315},{"N","NE","E","SE","S","SW","W","NW"})</f>
        <v>E</v>
      </c>
      <c r="J3806" s="129">
        <v>131</v>
      </c>
    </row>
    <row r="3807" spans="1:10" x14ac:dyDescent="0.25">
      <c r="A3807" s="107">
        <v>44704</v>
      </c>
      <c r="B3807" s="89" t="s">
        <v>293</v>
      </c>
      <c r="C3807" s="89" t="s">
        <v>53</v>
      </c>
      <c r="D3807" s="89" t="s">
        <v>311</v>
      </c>
      <c r="E3807" s="89" t="s">
        <v>312</v>
      </c>
      <c r="F3807" s="28">
        <v>0.7</v>
      </c>
      <c r="G3807" s="71">
        <v>1.5</v>
      </c>
      <c r="H3807" s="28">
        <v>3.8</v>
      </c>
      <c r="I3807" s="129" t="str">
        <f>LOOKUP(MOD(J3807,360),{0,45,90,135,180,225,270,315},{"N","NE","E","SE","S","SW","W","NW"})</f>
        <v>E</v>
      </c>
      <c r="J3807" s="129">
        <v>119</v>
      </c>
    </row>
    <row r="3808" spans="1:10" x14ac:dyDescent="0.25">
      <c r="A3808" s="107">
        <v>44705</v>
      </c>
      <c r="B3808" s="89" t="s">
        <v>293</v>
      </c>
      <c r="C3808" s="89" t="s">
        <v>53</v>
      </c>
      <c r="D3808" s="89" t="s">
        <v>311</v>
      </c>
      <c r="E3808" s="89" t="s">
        <v>312</v>
      </c>
      <c r="F3808" s="28">
        <v>0.3</v>
      </c>
      <c r="G3808" s="71">
        <v>1.3</v>
      </c>
      <c r="H3808" s="28">
        <v>3</v>
      </c>
      <c r="I3808" s="129" t="str">
        <f>LOOKUP(MOD(J3808,360),{0,45,90,135,180,225,270,315},{"N","NE","E","SE","S","SW","W","NW"})</f>
        <v>E</v>
      </c>
      <c r="J3808" s="129">
        <v>122</v>
      </c>
    </row>
    <row r="3809" spans="1:10" x14ac:dyDescent="0.25">
      <c r="A3809" s="107">
        <v>44706</v>
      </c>
      <c r="B3809" s="89" t="s">
        <v>293</v>
      </c>
      <c r="C3809" s="89" t="s">
        <v>53</v>
      </c>
      <c r="D3809" s="89" t="s">
        <v>311</v>
      </c>
      <c r="E3809" s="89" t="s">
        <v>312</v>
      </c>
      <c r="F3809" s="28">
        <v>0.2</v>
      </c>
      <c r="G3809" s="71">
        <v>0.6</v>
      </c>
      <c r="H3809" s="28">
        <v>2.8</v>
      </c>
      <c r="I3809" s="129" t="str">
        <f>LOOKUP(MOD(J3809,360),{0,45,90,135,180,225,270,315},{"N","NE","E","SE","S","SW","W","NW"})</f>
        <v>E</v>
      </c>
      <c r="J3809" s="129">
        <v>101</v>
      </c>
    </row>
    <row r="3810" spans="1:10" x14ac:dyDescent="0.25">
      <c r="A3810" s="107">
        <v>44707</v>
      </c>
      <c r="B3810" s="89" t="s">
        <v>293</v>
      </c>
      <c r="C3810" s="89" t="s">
        <v>53</v>
      </c>
      <c r="D3810" s="89" t="s">
        <v>311</v>
      </c>
      <c r="E3810" s="89" t="s">
        <v>312</v>
      </c>
      <c r="F3810" s="28">
        <v>0.2</v>
      </c>
      <c r="G3810" s="71">
        <v>0.4</v>
      </c>
      <c r="H3810" s="28">
        <v>2.4</v>
      </c>
      <c r="I3810" s="129" t="str">
        <f>LOOKUP(MOD(J3810,360),{0,45,90,135,180,225,270,315},{"N","NE","E","SE","S","SW","W","NW"})</f>
        <v>E</v>
      </c>
      <c r="J3810" s="129">
        <v>107</v>
      </c>
    </row>
    <row r="3811" spans="1:10" x14ac:dyDescent="0.25">
      <c r="A3811" s="107">
        <v>44708</v>
      </c>
      <c r="B3811" s="89" t="s">
        <v>293</v>
      </c>
      <c r="C3811" s="89" t="s">
        <v>53</v>
      </c>
      <c r="D3811" s="89" t="s">
        <v>311</v>
      </c>
      <c r="E3811" s="89" t="s">
        <v>312</v>
      </c>
      <c r="F3811" s="28">
        <v>0.3</v>
      </c>
      <c r="G3811" s="71">
        <v>0.1</v>
      </c>
      <c r="H3811" s="28">
        <v>2.7</v>
      </c>
      <c r="I3811" s="129" t="str">
        <f>LOOKUP(MOD(J3811,360),{0,45,90,135,180,225,270,315},{"N","NE","E","SE","S","SW","W","NW"})</f>
        <v>SW</v>
      </c>
      <c r="J3811" s="129">
        <v>267</v>
      </c>
    </row>
    <row r="3812" spans="1:10" x14ac:dyDescent="0.25">
      <c r="A3812" s="107">
        <v>44709</v>
      </c>
      <c r="B3812" s="89" t="s">
        <v>293</v>
      </c>
      <c r="C3812" s="89" t="s">
        <v>53</v>
      </c>
      <c r="D3812" s="89" t="s">
        <v>311</v>
      </c>
      <c r="E3812" s="89" t="s">
        <v>312</v>
      </c>
      <c r="F3812" s="28">
        <v>0.5</v>
      </c>
      <c r="G3812" s="71">
        <v>2.2999999999999998</v>
      </c>
      <c r="H3812" s="28">
        <v>4.7</v>
      </c>
      <c r="I3812" s="129" t="str">
        <f>LOOKUP(MOD(J3812,360),{0,45,90,135,180,225,270,315},{"N","NE","E","SE","S","SW","W","NW"})</f>
        <v>W</v>
      </c>
      <c r="J3812" s="129">
        <v>301</v>
      </c>
    </row>
    <row r="3813" spans="1:10" x14ac:dyDescent="0.25">
      <c r="A3813" s="107">
        <v>44710</v>
      </c>
      <c r="B3813" s="89" t="s">
        <v>293</v>
      </c>
      <c r="C3813" s="89" t="s">
        <v>53</v>
      </c>
      <c r="D3813" s="89" t="s">
        <v>311</v>
      </c>
      <c r="E3813" s="89" t="s">
        <v>312</v>
      </c>
      <c r="F3813" s="28">
        <v>1.7</v>
      </c>
      <c r="G3813" s="71">
        <v>4</v>
      </c>
      <c r="H3813" s="28">
        <v>7.9</v>
      </c>
      <c r="I3813" s="129" t="str">
        <f>LOOKUP(MOD(J3813,360),{0,45,90,135,180,225,270,315},{"N","NE","E","SE","S","SW","W","NW"})</f>
        <v>W</v>
      </c>
      <c r="J3813" s="129">
        <v>295</v>
      </c>
    </row>
    <row r="3814" spans="1:10" x14ac:dyDescent="0.25">
      <c r="A3814" s="107">
        <v>44711</v>
      </c>
      <c r="B3814" s="89" t="s">
        <v>293</v>
      </c>
      <c r="C3814" s="89" t="s">
        <v>53</v>
      </c>
      <c r="D3814" s="89" t="s">
        <v>311</v>
      </c>
      <c r="E3814" s="89" t="s">
        <v>312</v>
      </c>
      <c r="F3814" s="28">
        <v>0.9</v>
      </c>
      <c r="G3814" s="71">
        <v>4.3</v>
      </c>
      <c r="H3814" s="28">
        <v>12.9</v>
      </c>
      <c r="I3814" s="129" t="str">
        <f>LOOKUP(MOD(J3814,360),{0,45,90,135,180,225,270,315},{"N","NE","E","SE","S","SW","W","NW"})</f>
        <v>W</v>
      </c>
      <c r="J3814" s="129">
        <v>302</v>
      </c>
    </row>
    <row r="3815" spans="1:10" x14ac:dyDescent="0.25">
      <c r="A3815" s="107">
        <v>44712</v>
      </c>
      <c r="B3815" s="89" t="s">
        <v>293</v>
      </c>
      <c r="C3815" s="89" t="s">
        <v>53</v>
      </c>
      <c r="D3815" s="89" t="s">
        <v>311</v>
      </c>
      <c r="E3815" s="89" t="s">
        <v>312</v>
      </c>
      <c r="F3815" s="28">
        <v>3.4</v>
      </c>
      <c r="G3815" s="71">
        <v>7.9</v>
      </c>
      <c r="H3815" s="28">
        <v>13.5</v>
      </c>
      <c r="I3815" s="129" t="str">
        <f>LOOKUP(MOD(J3815,360),{0,45,90,135,180,225,270,315},{"N","NE","E","SE","S","SW","W","NW"})</f>
        <v>W</v>
      </c>
      <c r="J3815" s="129">
        <v>295</v>
      </c>
    </row>
    <row r="3816" spans="1:10" x14ac:dyDescent="0.25">
      <c r="A3816" s="89">
        <v>44713</v>
      </c>
      <c r="B3816" s="89" t="s">
        <v>293</v>
      </c>
      <c r="C3816" s="89" t="s">
        <v>53</v>
      </c>
      <c r="D3816" s="89" t="s">
        <v>311</v>
      </c>
      <c r="E3816" s="89" t="s">
        <v>312</v>
      </c>
      <c r="F3816" s="28">
        <v>3.3</v>
      </c>
      <c r="G3816" s="71">
        <v>6.7</v>
      </c>
      <c r="H3816" s="28">
        <v>9.8000000000000007</v>
      </c>
      <c r="I3816" s="129" t="str">
        <f>LOOKUP(MOD(J3816,360),{0,45,90,135,180,225,270,315},{"N","NE","E","SE","S","SW","W","NW"})</f>
        <v>W</v>
      </c>
      <c r="J3816" s="129">
        <v>295</v>
      </c>
    </row>
    <row r="3817" spans="1:10" x14ac:dyDescent="0.25">
      <c r="A3817" s="89">
        <v>44714</v>
      </c>
      <c r="B3817" s="89" t="s">
        <v>293</v>
      </c>
      <c r="C3817" s="89" t="s">
        <v>53</v>
      </c>
      <c r="D3817" s="89" t="s">
        <v>311</v>
      </c>
      <c r="E3817" s="89" t="s">
        <v>312</v>
      </c>
      <c r="F3817" s="28">
        <v>0.4</v>
      </c>
      <c r="G3817" s="71">
        <v>1.8</v>
      </c>
      <c r="H3817" s="28">
        <v>5.2</v>
      </c>
      <c r="I3817" s="129" t="str">
        <f>LOOKUP(MOD(J3817,360),{0,45,90,135,180,225,270,315},{"N","NE","E","SE","S","SW","W","NW"})</f>
        <v>W</v>
      </c>
      <c r="J3817" s="129">
        <v>296</v>
      </c>
    </row>
    <row r="3818" spans="1:10" x14ac:dyDescent="0.25">
      <c r="A3818" s="89">
        <v>44715</v>
      </c>
      <c r="B3818" s="89" t="s">
        <v>293</v>
      </c>
      <c r="C3818" s="89" t="s">
        <v>53</v>
      </c>
      <c r="D3818" s="89" t="s">
        <v>311</v>
      </c>
      <c r="E3818" s="89" t="s">
        <v>312</v>
      </c>
      <c r="F3818" s="28">
        <v>0.4</v>
      </c>
      <c r="G3818" s="71">
        <v>1.7</v>
      </c>
      <c r="H3818" s="28">
        <v>5</v>
      </c>
      <c r="I3818" s="129" t="str">
        <f>LOOKUP(MOD(J3818,360),{0,45,90,135,180,225,270,315},{"N","NE","E","SE","S","SW","W","NW"})</f>
        <v>W</v>
      </c>
      <c r="J3818" s="129">
        <v>287</v>
      </c>
    </row>
    <row r="3819" spans="1:10" x14ac:dyDescent="0.25">
      <c r="A3819" s="89">
        <v>44716</v>
      </c>
      <c r="B3819" s="89" t="s">
        <v>293</v>
      </c>
      <c r="C3819" s="89" t="s">
        <v>53</v>
      </c>
      <c r="D3819" s="89" t="s">
        <v>311</v>
      </c>
      <c r="E3819" s="89" t="s">
        <v>312</v>
      </c>
      <c r="F3819" s="28">
        <v>0.5</v>
      </c>
      <c r="G3819" s="71">
        <v>5</v>
      </c>
      <c r="H3819" s="28">
        <v>7.5</v>
      </c>
      <c r="I3819" s="129" t="str">
        <f>LOOKUP(MOD(J3819,360),{0,45,90,135,180,225,270,315},{"N","NE","E","SE","S","SW","W","NW"})</f>
        <v>W</v>
      </c>
      <c r="J3819" s="129">
        <v>302</v>
      </c>
    </row>
    <row r="3820" spans="1:10" x14ac:dyDescent="0.25">
      <c r="A3820" s="89">
        <v>44717</v>
      </c>
      <c r="B3820" s="89" t="s">
        <v>293</v>
      </c>
      <c r="C3820" s="89" t="s">
        <v>53</v>
      </c>
      <c r="D3820" s="89" t="s">
        <v>311</v>
      </c>
      <c r="E3820" s="89" t="s">
        <v>312</v>
      </c>
      <c r="F3820" s="28">
        <v>0.2</v>
      </c>
      <c r="G3820" s="71">
        <v>3.7</v>
      </c>
      <c r="H3820" s="28">
        <v>9.6999999999999993</v>
      </c>
      <c r="I3820" s="129" t="str">
        <f>LOOKUP(MOD(J3820,360),{0,45,90,135,180,225,270,315},{"N","NE","E","SE","S","SW","W","NW"})</f>
        <v>W</v>
      </c>
      <c r="J3820" s="129">
        <v>303</v>
      </c>
    </row>
    <row r="3821" spans="1:10" x14ac:dyDescent="0.25">
      <c r="A3821" s="89">
        <v>44718</v>
      </c>
      <c r="B3821" s="89" t="s">
        <v>293</v>
      </c>
      <c r="C3821" s="89" t="s">
        <v>53</v>
      </c>
      <c r="D3821" s="89" t="s">
        <v>311</v>
      </c>
      <c r="E3821" s="89" t="s">
        <v>312</v>
      </c>
      <c r="F3821" s="28">
        <v>2.7</v>
      </c>
      <c r="G3821" s="71">
        <v>7</v>
      </c>
      <c r="H3821" s="28">
        <v>12.1</v>
      </c>
      <c r="I3821" s="129" t="str">
        <f>LOOKUP(MOD(J3821,360),{0,45,90,135,180,225,270,315},{"N","NE","E","SE","S","SW","W","NW"})</f>
        <v>W</v>
      </c>
      <c r="J3821" s="129">
        <v>300</v>
      </c>
    </row>
    <row r="3822" spans="1:10" x14ac:dyDescent="0.25">
      <c r="A3822" s="89">
        <v>44719</v>
      </c>
      <c r="B3822" s="89" t="s">
        <v>293</v>
      </c>
      <c r="C3822" s="89" t="s">
        <v>53</v>
      </c>
      <c r="D3822" s="89" t="s">
        <v>311</v>
      </c>
      <c r="E3822" s="89" t="s">
        <v>312</v>
      </c>
      <c r="F3822" s="28">
        <v>3.3</v>
      </c>
      <c r="G3822" s="71">
        <v>5.6</v>
      </c>
      <c r="H3822" s="28">
        <v>9</v>
      </c>
      <c r="I3822" s="129" t="str">
        <f>LOOKUP(MOD(J3822,360),{0,45,90,135,180,225,270,315},{"N","NE","E","SE","S","SW","W","NW"})</f>
        <v>W</v>
      </c>
      <c r="J3822" s="129">
        <v>289</v>
      </c>
    </row>
    <row r="3823" spans="1:10" x14ac:dyDescent="0.25">
      <c r="A3823" s="89">
        <v>44720</v>
      </c>
      <c r="B3823" s="89" t="s">
        <v>293</v>
      </c>
      <c r="C3823" s="89" t="s">
        <v>53</v>
      </c>
      <c r="D3823" s="89" t="s">
        <v>311</v>
      </c>
      <c r="E3823" s="89" t="s">
        <v>312</v>
      </c>
      <c r="F3823" s="28">
        <v>3.2</v>
      </c>
      <c r="G3823" s="71">
        <v>5.5</v>
      </c>
      <c r="H3823" s="28">
        <v>8.4</v>
      </c>
      <c r="I3823" s="129" t="str">
        <f>LOOKUP(MOD(J3823,360),{0,45,90,135,180,225,270,315},{"N","NE","E","SE","S","SW","W","NW"})</f>
        <v>W</v>
      </c>
      <c r="J3823" s="129">
        <v>298</v>
      </c>
    </row>
    <row r="3824" spans="1:10" x14ac:dyDescent="0.25">
      <c r="A3824" s="89">
        <v>44721</v>
      </c>
      <c r="B3824" s="89" t="s">
        <v>293</v>
      </c>
      <c r="C3824" s="89" t="s">
        <v>53</v>
      </c>
      <c r="D3824" s="89" t="s">
        <v>311</v>
      </c>
      <c r="E3824" s="89" t="s">
        <v>312</v>
      </c>
      <c r="F3824" s="28">
        <v>3.8</v>
      </c>
      <c r="G3824" s="71">
        <v>6.4</v>
      </c>
      <c r="H3824" s="28">
        <v>10.6</v>
      </c>
      <c r="I3824" s="129" t="str">
        <f>LOOKUP(MOD(J3824,360),{0,45,90,135,180,225,270,315},{"N","NE","E","SE","S","SW","W","NW"})</f>
        <v>W</v>
      </c>
      <c r="J3824" s="129">
        <v>300</v>
      </c>
    </row>
    <row r="3825" spans="1:10" x14ac:dyDescent="0.25">
      <c r="A3825" s="89">
        <v>44722</v>
      </c>
      <c r="B3825" s="89" t="s">
        <v>293</v>
      </c>
      <c r="C3825" s="89" t="s">
        <v>53</v>
      </c>
      <c r="D3825" s="89" t="s">
        <v>311</v>
      </c>
      <c r="E3825" s="89" t="s">
        <v>312</v>
      </c>
      <c r="F3825" s="28">
        <v>3</v>
      </c>
      <c r="G3825" s="71">
        <v>5.7</v>
      </c>
      <c r="H3825" s="28">
        <v>8.4</v>
      </c>
      <c r="I3825" s="129" t="str">
        <f>LOOKUP(MOD(J3825,360),{0,45,90,135,180,225,270,315},{"N","NE","E","SE","S","SW","W","NW"})</f>
        <v>W</v>
      </c>
      <c r="J3825" s="129">
        <v>300</v>
      </c>
    </row>
    <row r="3826" spans="1:10" x14ac:dyDescent="0.25">
      <c r="A3826" s="89">
        <v>44723</v>
      </c>
      <c r="B3826" s="89" t="s">
        <v>293</v>
      </c>
      <c r="C3826" s="89" t="s">
        <v>53</v>
      </c>
      <c r="D3826" s="89" t="s">
        <v>311</v>
      </c>
      <c r="E3826" s="89" t="s">
        <v>312</v>
      </c>
      <c r="F3826" s="28">
        <v>3.5</v>
      </c>
      <c r="G3826" s="71">
        <v>5.8</v>
      </c>
      <c r="H3826" s="28">
        <v>9.1999999999999993</v>
      </c>
      <c r="I3826" s="129" t="str">
        <f>LOOKUP(MOD(J3826,360),{0,45,90,135,180,225,270,315},{"N","NE","E","SE","S","SW","W","NW"})</f>
        <v>W</v>
      </c>
      <c r="J3826" s="129">
        <v>299</v>
      </c>
    </row>
    <row r="3827" spans="1:10" x14ac:dyDescent="0.25">
      <c r="A3827" s="89">
        <v>44724</v>
      </c>
      <c r="B3827" s="89" t="s">
        <v>293</v>
      </c>
      <c r="C3827" s="89" t="s">
        <v>53</v>
      </c>
      <c r="D3827" s="89" t="s">
        <v>311</v>
      </c>
      <c r="E3827" s="89" t="s">
        <v>312</v>
      </c>
      <c r="F3827" s="28">
        <v>3</v>
      </c>
      <c r="G3827" s="71">
        <v>7.1</v>
      </c>
      <c r="H3827" s="28">
        <v>11.7</v>
      </c>
      <c r="I3827" s="129" t="str">
        <f>LOOKUP(MOD(J3827,360),{0,45,90,135,180,225,270,315},{"N","NE","E","SE","S","SW","W","NW"})</f>
        <v>W</v>
      </c>
      <c r="J3827" s="129">
        <v>303</v>
      </c>
    </row>
    <row r="3828" spans="1:10" x14ac:dyDescent="0.25">
      <c r="A3828" s="89">
        <v>44725</v>
      </c>
      <c r="B3828" s="89" t="s">
        <v>293</v>
      </c>
      <c r="C3828" s="89" t="s">
        <v>53</v>
      </c>
      <c r="D3828" s="89" t="s">
        <v>311</v>
      </c>
      <c r="E3828" s="89" t="s">
        <v>312</v>
      </c>
      <c r="F3828" s="28">
        <v>0.1</v>
      </c>
      <c r="G3828" s="71">
        <v>1</v>
      </c>
      <c r="H3828" s="28">
        <v>3.9</v>
      </c>
      <c r="I3828" s="129" t="str">
        <f>LOOKUP(MOD(J3828,360),{0,45,90,135,180,225,270,315},{"N","NE","E","SE","S","SW","W","NW"})</f>
        <v>W</v>
      </c>
      <c r="J3828" s="129">
        <v>286</v>
      </c>
    </row>
    <row r="3829" spans="1:10" x14ac:dyDescent="0.25">
      <c r="A3829" s="89">
        <v>44726</v>
      </c>
      <c r="B3829" s="89" t="s">
        <v>293</v>
      </c>
      <c r="C3829" s="89" t="s">
        <v>53</v>
      </c>
      <c r="D3829" s="89" t="s">
        <v>311</v>
      </c>
      <c r="E3829" s="89" t="s">
        <v>312</v>
      </c>
      <c r="F3829" s="28">
        <v>0.4</v>
      </c>
      <c r="G3829" s="71">
        <v>1.5</v>
      </c>
      <c r="H3829" s="28">
        <v>4.2</v>
      </c>
      <c r="I3829" s="129" t="str">
        <f>LOOKUP(MOD(J3829,360),{0,45,90,135,180,225,270,315},{"N","NE","E","SE","S","SW","W","NW"})</f>
        <v>W</v>
      </c>
      <c r="J3829" s="129">
        <v>292</v>
      </c>
    </row>
    <row r="3830" spans="1:10" x14ac:dyDescent="0.25">
      <c r="A3830" s="89">
        <v>44727</v>
      </c>
      <c r="B3830" s="89" t="s">
        <v>293</v>
      </c>
      <c r="C3830" s="89" t="s">
        <v>53</v>
      </c>
      <c r="D3830" s="89" t="s">
        <v>311</v>
      </c>
      <c r="E3830" s="89" t="s">
        <v>312</v>
      </c>
      <c r="F3830" s="28">
        <v>1.1000000000000001</v>
      </c>
      <c r="G3830" s="71">
        <v>3</v>
      </c>
      <c r="H3830" s="28">
        <v>6.2</v>
      </c>
      <c r="I3830" s="129" t="str">
        <f>LOOKUP(MOD(J3830,360),{0,45,90,135,180,225,270,315},{"N","NE","E","SE","S","SW","W","NW"})</f>
        <v>W</v>
      </c>
      <c r="J3830" s="129">
        <v>288</v>
      </c>
    </row>
    <row r="3831" spans="1:10" x14ac:dyDescent="0.25">
      <c r="A3831" s="89">
        <v>44728</v>
      </c>
      <c r="B3831" s="89" t="s">
        <v>293</v>
      </c>
      <c r="C3831" s="89" t="s">
        <v>53</v>
      </c>
      <c r="D3831" s="89" t="s">
        <v>311</v>
      </c>
      <c r="E3831" s="89" t="s">
        <v>312</v>
      </c>
      <c r="F3831" s="28">
        <v>1.4</v>
      </c>
      <c r="G3831" s="71">
        <v>3</v>
      </c>
      <c r="H3831" s="28">
        <v>5.9</v>
      </c>
      <c r="I3831" s="129" t="str">
        <f>LOOKUP(MOD(J3831,360),{0,45,90,135,180,225,270,315},{"N","NE","E","SE","S","SW","W","NW"})</f>
        <v>W</v>
      </c>
      <c r="J3831" s="129">
        <v>289</v>
      </c>
    </row>
    <row r="3832" spans="1:10" x14ac:dyDescent="0.25">
      <c r="A3832" s="89">
        <v>44729</v>
      </c>
      <c r="B3832" s="89" t="s">
        <v>293</v>
      </c>
      <c r="C3832" s="89" t="s">
        <v>53</v>
      </c>
      <c r="D3832" s="89" t="s">
        <v>311</v>
      </c>
      <c r="E3832" s="89" t="s">
        <v>312</v>
      </c>
      <c r="F3832" s="28">
        <v>0</v>
      </c>
      <c r="G3832" s="71">
        <v>1.9</v>
      </c>
      <c r="H3832" s="28">
        <v>4.2</v>
      </c>
      <c r="I3832" s="129" t="str">
        <f>LOOKUP(MOD(J3832,360),{0,45,90,135,180,225,270,315},{"N","NE","E","SE","S","SW","W","NW"})</f>
        <v>W</v>
      </c>
      <c r="J3832" s="129">
        <v>300</v>
      </c>
    </row>
    <row r="3833" spans="1:10" x14ac:dyDescent="0.25">
      <c r="A3833" s="89">
        <v>44730</v>
      </c>
      <c r="B3833" s="89" t="s">
        <v>293</v>
      </c>
      <c r="C3833" s="89" t="s">
        <v>53</v>
      </c>
      <c r="D3833" s="89" t="s">
        <v>311</v>
      </c>
      <c r="E3833" s="89" t="s">
        <v>312</v>
      </c>
      <c r="F3833" s="28">
        <v>0.2</v>
      </c>
      <c r="G3833" s="71">
        <v>1</v>
      </c>
      <c r="H3833" s="28">
        <v>3.7</v>
      </c>
      <c r="I3833" s="129" t="str">
        <f>LOOKUP(MOD(J3833,360),{0,45,90,135,180,225,270,315},{"N","NE","E","SE","S","SW","W","NW"})</f>
        <v>W</v>
      </c>
      <c r="J3833" s="129">
        <v>284</v>
      </c>
    </row>
    <row r="3834" spans="1:10" x14ac:dyDescent="0.25">
      <c r="A3834" s="89">
        <v>44731</v>
      </c>
      <c r="B3834" s="89" t="s">
        <v>293</v>
      </c>
      <c r="C3834" s="89" t="s">
        <v>53</v>
      </c>
      <c r="D3834" s="89" t="s">
        <v>311</v>
      </c>
      <c r="E3834" s="89" t="s">
        <v>312</v>
      </c>
      <c r="F3834" s="28">
        <v>0.1</v>
      </c>
      <c r="G3834" s="71">
        <v>0.7</v>
      </c>
      <c r="H3834" s="28">
        <v>3.2</v>
      </c>
      <c r="I3834" s="129" t="str">
        <f>LOOKUP(MOD(J3834,360),{0,45,90,135,180,225,270,315},{"N","NE","E","SE","S","SW","W","NW"})</f>
        <v>E</v>
      </c>
      <c r="J3834" s="129">
        <v>117</v>
      </c>
    </row>
    <row r="3835" spans="1:10" x14ac:dyDescent="0.25">
      <c r="A3835" s="89">
        <v>44732</v>
      </c>
      <c r="B3835" s="89" t="s">
        <v>293</v>
      </c>
      <c r="C3835" s="89" t="s">
        <v>53</v>
      </c>
      <c r="D3835" s="89" t="s">
        <v>311</v>
      </c>
      <c r="E3835" s="89" t="s">
        <v>312</v>
      </c>
      <c r="F3835" s="28">
        <v>0.2</v>
      </c>
      <c r="G3835" s="71">
        <v>0.4</v>
      </c>
      <c r="H3835" s="28">
        <v>5.4</v>
      </c>
      <c r="I3835" s="129" t="str">
        <f>LOOKUP(MOD(J3835,360),{0,45,90,135,180,225,270,315},{"N","NE","E","SE","S","SW","W","NW"})</f>
        <v>E</v>
      </c>
      <c r="J3835" s="129">
        <v>94</v>
      </c>
    </row>
    <row r="3836" spans="1:10" x14ac:dyDescent="0.25">
      <c r="A3836" s="89">
        <v>44733</v>
      </c>
      <c r="B3836" s="89" t="s">
        <v>293</v>
      </c>
      <c r="C3836" s="89" t="s">
        <v>53</v>
      </c>
      <c r="D3836" s="89" t="s">
        <v>311</v>
      </c>
      <c r="E3836" s="89" t="s">
        <v>312</v>
      </c>
      <c r="F3836" s="28">
        <v>0.5</v>
      </c>
      <c r="G3836" s="71">
        <v>2.4</v>
      </c>
      <c r="H3836" s="28">
        <v>4.4000000000000004</v>
      </c>
      <c r="I3836" s="129" t="str">
        <f>LOOKUP(MOD(J3836,360),{0,45,90,135,180,225,270,315},{"N","NE","E","SE","S","SW","W","NW"})</f>
        <v>W</v>
      </c>
      <c r="J3836" s="129">
        <v>296</v>
      </c>
    </row>
    <row r="3837" spans="1:10" x14ac:dyDescent="0.25">
      <c r="A3837" s="89">
        <v>44734</v>
      </c>
      <c r="B3837" s="89" t="s">
        <v>293</v>
      </c>
      <c r="C3837" s="89" t="s">
        <v>53</v>
      </c>
      <c r="D3837" s="89" t="s">
        <v>311</v>
      </c>
      <c r="E3837" s="89" t="s">
        <v>312</v>
      </c>
      <c r="F3837" s="28">
        <v>0.4</v>
      </c>
      <c r="G3837" s="71">
        <v>1.9</v>
      </c>
      <c r="H3837" s="28">
        <v>4.0999999999999996</v>
      </c>
      <c r="I3837" s="129" t="str">
        <f>LOOKUP(MOD(J3837,360),{0,45,90,135,180,225,270,315},{"N","NE","E","SE","S","SW","W","NW"})</f>
        <v>W</v>
      </c>
      <c r="J3837" s="129">
        <v>290</v>
      </c>
    </row>
    <row r="3838" spans="1:10" x14ac:dyDescent="0.25">
      <c r="A3838" s="89">
        <v>44735</v>
      </c>
      <c r="B3838" s="89" t="s">
        <v>293</v>
      </c>
      <c r="C3838" s="89" t="s">
        <v>53</v>
      </c>
      <c r="D3838" s="89" t="s">
        <v>311</v>
      </c>
      <c r="E3838" s="89" t="s">
        <v>312</v>
      </c>
      <c r="F3838" s="28">
        <v>0.8</v>
      </c>
      <c r="G3838" s="71">
        <v>2.9</v>
      </c>
      <c r="H3838" s="28">
        <v>7</v>
      </c>
      <c r="I3838" s="129" t="str">
        <f>LOOKUP(MOD(J3838,360),{0,45,90,135,180,225,270,315},{"N","NE","E","SE","S","SW","W","NW"})</f>
        <v>W</v>
      </c>
      <c r="J3838" s="129">
        <v>291</v>
      </c>
    </row>
    <row r="3839" spans="1:10" x14ac:dyDescent="0.25">
      <c r="A3839" s="89">
        <v>44736</v>
      </c>
      <c r="B3839" s="89" t="s">
        <v>293</v>
      </c>
      <c r="C3839" s="89" t="s">
        <v>53</v>
      </c>
      <c r="D3839" s="89" t="s">
        <v>311</v>
      </c>
      <c r="E3839" s="89" t="s">
        <v>312</v>
      </c>
      <c r="F3839" s="28">
        <v>1.4</v>
      </c>
      <c r="G3839" s="71">
        <v>3.7</v>
      </c>
      <c r="H3839" s="28">
        <v>8.1</v>
      </c>
      <c r="I3839" s="129" t="str">
        <f>LOOKUP(MOD(J3839,360),{0,45,90,135,180,225,270,315},{"N","NE","E","SE","S","SW","W","NW"})</f>
        <v>W</v>
      </c>
      <c r="J3839" s="129">
        <v>292</v>
      </c>
    </row>
    <row r="3840" spans="1:10" x14ac:dyDescent="0.25">
      <c r="A3840" s="89">
        <v>44737</v>
      </c>
      <c r="B3840" s="89" t="s">
        <v>293</v>
      </c>
      <c r="C3840" s="89" t="s">
        <v>53</v>
      </c>
      <c r="D3840" s="89" t="s">
        <v>311</v>
      </c>
      <c r="E3840" s="89" t="s">
        <v>312</v>
      </c>
      <c r="F3840" s="28">
        <v>0.7</v>
      </c>
      <c r="G3840" s="71">
        <v>3</v>
      </c>
      <c r="H3840" s="28">
        <v>5.5</v>
      </c>
      <c r="I3840" s="129" t="str">
        <f>LOOKUP(MOD(J3840,360),{0,45,90,135,180,225,270,315},{"N","NE","E","SE","S","SW","W","NW"})</f>
        <v>W</v>
      </c>
      <c r="J3840" s="129">
        <v>299</v>
      </c>
    </row>
    <row r="3841" spans="1:10" x14ac:dyDescent="0.25">
      <c r="A3841" s="89">
        <v>44738</v>
      </c>
      <c r="B3841" s="89" t="s">
        <v>293</v>
      </c>
      <c r="C3841" s="89" t="s">
        <v>53</v>
      </c>
      <c r="D3841" s="89" t="s">
        <v>311</v>
      </c>
      <c r="E3841" s="89" t="s">
        <v>312</v>
      </c>
      <c r="F3841" s="28">
        <v>0.4</v>
      </c>
      <c r="G3841" s="71">
        <v>2.1</v>
      </c>
      <c r="H3841" s="28">
        <v>5.0999999999999996</v>
      </c>
      <c r="I3841" s="129" t="str">
        <f>LOOKUP(MOD(J3841,360),{0,45,90,135,180,225,270,315},{"N","NE","E","SE","S","SW","W","NW"})</f>
        <v>W</v>
      </c>
      <c r="J3841" s="129">
        <v>293</v>
      </c>
    </row>
    <row r="3842" spans="1:10" x14ac:dyDescent="0.25">
      <c r="A3842" s="89">
        <v>44739</v>
      </c>
      <c r="B3842" s="89" t="s">
        <v>293</v>
      </c>
      <c r="C3842" s="89" t="s">
        <v>53</v>
      </c>
      <c r="D3842" s="89" t="s">
        <v>311</v>
      </c>
      <c r="E3842" s="89" t="s">
        <v>312</v>
      </c>
      <c r="F3842" s="28">
        <v>0.3</v>
      </c>
      <c r="G3842" s="71">
        <v>0.7</v>
      </c>
      <c r="H3842" s="28">
        <v>3.8</v>
      </c>
      <c r="I3842" s="129" t="str">
        <f>LOOKUP(MOD(J3842,360),{0,45,90,135,180,225,270,315},{"N","NE","E","SE","S","SW","W","NW"})</f>
        <v>SW</v>
      </c>
      <c r="J3842" s="129">
        <v>233</v>
      </c>
    </row>
    <row r="3843" spans="1:10" x14ac:dyDescent="0.25">
      <c r="A3843" s="89">
        <v>44740</v>
      </c>
      <c r="B3843" s="89" t="s">
        <v>293</v>
      </c>
      <c r="C3843" s="89" t="s">
        <v>53</v>
      </c>
      <c r="D3843" s="89" t="s">
        <v>311</v>
      </c>
      <c r="E3843" s="89" t="s">
        <v>312</v>
      </c>
      <c r="F3843" s="28">
        <v>0.3</v>
      </c>
      <c r="G3843" s="71">
        <v>0.7</v>
      </c>
      <c r="H3843" s="28">
        <v>3.5</v>
      </c>
      <c r="I3843" s="129" t="str">
        <f>LOOKUP(MOD(J3843,360),{0,45,90,135,180,225,270,315},{"N","NE","E","SE","S","SW","W","NW"})</f>
        <v>E</v>
      </c>
      <c r="J3843" s="129">
        <v>113</v>
      </c>
    </row>
    <row r="3844" spans="1:10" x14ac:dyDescent="0.25">
      <c r="A3844" s="89">
        <v>44741</v>
      </c>
      <c r="B3844" s="89" t="s">
        <v>293</v>
      </c>
      <c r="C3844" s="89" t="s">
        <v>53</v>
      </c>
      <c r="D3844" s="89" t="s">
        <v>311</v>
      </c>
      <c r="E3844" s="89" t="s">
        <v>312</v>
      </c>
      <c r="F3844" s="28">
        <v>0.3</v>
      </c>
      <c r="G3844" s="71">
        <v>1.1000000000000001</v>
      </c>
      <c r="H3844" s="28">
        <v>4.5</v>
      </c>
      <c r="I3844" s="129" t="str">
        <f>LOOKUP(MOD(J3844,360),{0,45,90,135,180,225,270,315},{"N","NE","E","SE","S","SW","W","NW"})</f>
        <v>W</v>
      </c>
      <c r="J3844" s="129">
        <v>299</v>
      </c>
    </row>
    <row r="3845" spans="1:10" x14ac:dyDescent="0.25">
      <c r="A3845" s="89">
        <v>44742</v>
      </c>
      <c r="B3845" s="89" t="s">
        <v>293</v>
      </c>
      <c r="C3845" s="89" t="s">
        <v>53</v>
      </c>
      <c r="D3845" s="89" t="s">
        <v>311</v>
      </c>
      <c r="E3845" s="89" t="s">
        <v>312</v>
      </c>
      <c r="F3845" s="28">
        <v>0.4</v>
      </c>
      <c r="G3845" s="71">
        <v>0.8</v>
      </c>
      <c r="H3845" s="28">
        <v>3.3</v>
      </c>
      <c r="I3845" s="129" t="str">
        <f>LOOKUP(MOD(J3845,360),{0,45,90,135,180,225,270,315},{"N","NE","E","SE","S","SW","W","NW"})</f>
        <v>W</v>
      </c>
      <c r="J3845" s="129">
        <v>299</v>
      </c>
    </row>
    <row r="3846" spans="1:10" x14ac:dyDescent="0.25">
      <c r="A3846" s="89">
        <v>44743</v>
      </c>
      <c r="B3846" s="89" t="s">
        <v>293</v>
      </c>
      <c r="C3846" s="89" t="s">
        <v>53</v>
      </c>
      <c r="D3846" s="89" t="s">
        <v>311</v>
      </c>
      <c r="E3846" s="89" t="s">
        <v>312</v>
      </c>
      <c r="F3846" s="28">
        <v>0.5</v>
      </c>
      <c r="G3846" s="71">
        <v>1.3</v>
      </c>
      <c r="H3846" s="28">
        <v>3.2</v>
      </c>
      <c r="I3846" s="129" t="str">
        <f>LOOKUP(MOD(J3846,360),{0,45,90,135,180,225,270,315},{"N","NE","E","SE","S","SW","W","NW"})</f>
        <v>E</v>
      </c>
      <c r="J3846" s="129">
        <v>131</v>
      </c>
    </row>
    <row r="3847" spans="1:10" x14ac:dyDescent="0.25">
      <c r="A3847" s="89">
        <v>44744</v>
      </c>
      <c r="B3847" s="89" t="s">
        <v>293</v>
      </c>
      <c r="C3847" s="89" t="s">
        <v>53</v>
      </c>
      <c r="D3847" s="89" t="s">
        <v>311</v>
      </c>
      <c r="E3847" s="89" t="s">
        <v>312</v>
      </c>
      <c r="F3847" s="28">
        <v>0</v>
      </c>
      <c r="G3847" s="71">
        <v>0.2</v>
      </c>
      <c r="H3847" s="28">
        <v>2.1</v>
      </c>
      <c r="I3847" s="129" t="str">
        <f>LOOKUP(MOD(J3847,360),{0,45,90,135,180,225,270,315},{"N","NE","E","SE","S","SW","W","NW"})</f>
        <v>E</v>
      </c>
      <c r="J3847" s="129">
        <v>99</v>
      </c>
    </row>
    <row r="3848" spans="1:10" x14ac:dyDescent="0.25">
      <c r="A3848" s="89">
        <v>44745</v>
      </c>
      <c r="B3848" s="89" t="s">
        <v>293</v>
      </c>
      <c r="C3848" s="89" t="s">
        <v>53</v>
      </c>
      <c r="D3848" s="89" t="s">
        <v>311</v>
      </c>
      <c r="E3848" s="89" t="s">
        <v>312</v>
      </c>
      <c r="F3848" s="28">
        <v>0.3</v>
      </c>
      <c r="G3848" s="71">
        <v>2.7</v>
      </c>
      <c r="H3848" s="28">
        <v>6.6</v>
      </c>
      <c r="I3848" s="129" t="str">
        <f>LOOKUP(MOD(J3848,360),{0,45,90,135,180,225,270,315},{"N","NE","E","SE","S","SW","W","NW"})</f>
        <v>W</v>
      </c>
      <c r="J3848" s="129">
        <v>293</v>
      </c>
    </row>
    <row r="3849" spans="1:10" x14ac:dyDescent="0.25">
      <c r="A3849" s="89">
        <v>44746</v>
      </c>
      <c r="B3849" s="89" t="s">
        <v>293</v>
      </c>
      <c r="C3849" s="89" t="s">
        <v>53</v>
      </c>
      <c r="D3849" s="89" t="s">
        <v>311</v>
      </c>
      <c r="E3849" s="89" t="s">
        <v>312</v>
      </c>
      <c r="F3849" s="28">
        <v>0.6</v>
      </c>
      <c r="G3849" s="71">
        <v>2.9</v>
      </c>
      <c r="H3849" s="28">
        <v>7.8</v>
      </c>
      <c r="I3849" s="129" t="str">
        <f>LOOKUP(MOD(J3849,360),{0,45,90,135,180,225,270,315},{"N","NE","E","SE","S","SW","W","NW"})</f>
        <v>W</v>
      </c>
      <c r="J3849" s="129">
        <v>294</v>
      </c>
    </row>
    <row r="3850" spans="1:10" x14ac:dyDescent="0.25">
      <c r="A3850" s="89">
        <v>44747</v>
      </c>
      <c r="B3850" s="89" t="s">
        <v>293</v>
      </c>
      <c r="C3850" s="89" t="s">
        <v>53</v>
      </c>
      <c r="D3850" s="89" t="s">
        <v>311</v>
      </c>
      <c r="E3850" s="89" t="s">
        <v>312</v>
      </c>
      <c r="F3850" s="28">
        <v>0.8</v>
      </c>
      <c r="G3850" s="71">
        <v>2.9</v>
      </c>
      <c r="H3850" s="28">
        <v>6</v>
      </c>
      <c r="I3850" s="129" t="str">
        <f>LOOKUP(MOD(J3850,360),{0,45,90,135,180,225,270,315},{"N","NE","E","SE","S","SW","W","NW"})</f>
        <v>E</v>
      </c>
      <c r="J3850" s="129">
        <v>120</v>
      </c>
    </row>
    <row r="3851" spans="1:10" x14ac:dyDescent="0.25">
      <c r="A3851" s="89">
        <v>44748</v>
      </c>
      <c r="B3851" s="89" t="s">
        <v>293</v>
      </c>
      <c r="C3851" s="89" t="s">
        <v>53</v>
      </c>
      <c r="D3851" s="89" t="s">
        <v>311</v>
      </c>
      <c r="E3851" s="89" t="s">
        <v>312</v>
      </c>
      <c r="F3851" s="28">
        <v>1.2</v>
      </c>
      <c r="G3851" s="71">
        <v>2.8</v>
      </c>
      <c r="H3851" s="28">
        <v>4.5999999999999996</v>
      </c>
      <c r="I3851" s="129" t="str">
        <f>LOOKUP(MOD(J3851,360),{0,45,90,135,180,225,270,315},{"N","NE","E","SE","S","SW","W","NW"})</f>
        <v>SE</v>
      </c>
      <c r="J3851" s="129">
        <v>154</v>
      </c>
    </row>
    <row r="3852" spans="1:10" x14ac:dyDescent="0.25">
      <c r="A3852" s="89">
        <v>44749</v>
      </c>
      <c r="B3852" s="89" t="s">
        <v>293</v>
      </c>
      <c r="C3852" s="89" t="s">
        <v>53</v>
      </c>
      <c r="D3852" s="89" t="s">
        <v>311</v>
      </c>
      <c r="E3852" s="89" t="s">
        <v>312</v>
      </c>
      <c r="F3852" s="28">
        <v>0.1</v>
      </c>
      <c r="G3852" s="71">
        <v>1.3</v>
      </c>
      <c r="H3852" s="28">
        <v>4</v>
      </c>
      <c r="I3852" s="129" t="str">
        <f>LOOKUP(MOD(J3852,360),{0,45,90,135,180,225,270,315},{"N","NE","E","SE","S","SW","W","NW"})</f>
        <v>W</v>
      </c>
      <c r="J3852" s="129">
        <v>288</v>
      </c>
    </row>
    <row r="3853" spans="1:10" x14ac:dyDescent="0.25">
      <c r="A3853" s="89">
        <v>44750</v>
      </c>
      <c r="B3853" s="89" t="s">
        <v>293</v>
      </c>
      <c r="C3853" s="89" t="s">
        <v>53</v>
      </c>
      <c r="D3853" s="89" t="s">
        <v>311</v>
      </c>
      <c r="E3853" s="89" t="s">
        <v>312</v>
      </c>
      <c r="F3853" s="28">
        <v>1.4</v>
      </c>
      <c r="G3853" s="71">
        <v>5.0999999999999996</v>
      </c>
      <c r="H3853" s="28">
        <v>9.6999999999999993</v>
      </c>
      <c r="I3853" s="129" t="str">
        <f>LOOKUP(MOD(J3853,360),{0,45,90,135,180,225,270,315},{"N","NE","E","SE","S","SW","W","NW"})</f>
        <v>W</v>
      </c>
      <c r="J3853" s="129">
        <v>300</v>
      </c>
    </row>
    <row r="3854" spans="1:10" x14ac:dyDescent="0.25">
      <c r="A3854" s="89">
        <v>44751</v>
      </c>
      <c r="B3854" s="89" t="s">
        <v>293</v>
      </c>
      <c r="C3854" s="89" t="s">
        <v>53</v>
      </c>
      <c r="D3854" s="89" t="s">
        <v>311</v>
      </c>
      <c r="E3854" s="89" t="s">
        <v>312</v>
      </c>
      <c r="F3854" s="28">
        <v>0.4</v>
      </c>
      <c r="G3854" s="71">
        <v>2.9</v>
      </c>
      <c r="H3854" s="28">
        <v>5.9</v>
      </c>
      <c r="I3854" s="129" t="str">
        <f>LOOKUP(MOD(J3854,360),{0,45,90,135,180,225,270,315},{"N","NE","E","SE","S","SW","W","NW"})</f>
        <v>W</v>
      </c>
      <c r="J3854" s="129">
        <v>302</v>
      </c>
    </row>
    <row r="3855" spans="1:10" x14ac:dyDescent="0.25">
      <c r="A3855" s="89">
        <v>44752</v>
      </c>
      <c r="B3855" s="89" t="s">
        <v>293</v>
      </c>
      <c r="C3855" s="89" t="s">
        <v>53</v>
      </c>
      <c r="D3855" s="89" t="s">
        <v>311</v>
      </c>
      <c r="E3855" s="89" t="s">
        <v>312</v>
      </c>
      <c r="F3855" s="28">
        <v>0.1</v>
      </c>
      <c r="G3855" s="71">
        <v>1.4</v>
      </c>
      <c r="H3855" s="28">
        <v>4.2</v>
      </c>
      <c r="I3855" s="129" t="str">
        <f>LOOKUP(MOD(J3855,360),{0,45,90,135,180,225,270,315},{"N","NE","E","SE","S","SW","W","NW"})</f>
        <v>W</v>
      </c>
      <c r="J3855" s="129">
        <v>289</v>
      </c>
    </row>
    <row r="3856" spans="1:10" x14ac:dyDescent="0.25">
      <c r="A3856" s="89">
        <v>44753</v>
      </c>
      <c r="B3856" s="89" t="s">
        <v>293</v>
      </c>
      <c r="C3856" s="89" t="s">
        <v>53</v>
      </c>
      <c r="D3856" s="89" t="s">
        <v>311</v>
      </c>
      <c r="E3856" s="89" t="s">
        <v>312</v>
      </c>
      <c r="F3856" s="28">
        <v>0.2</v>
      </c>
      <c r="G3856" s="71">
        <v>0.6</v>
      </c>
      <c r="H3856" s="28">
        <v>2.1</v>
      </c>
      <c r="I3856" s="129" t="str">
        <f>LOOKUP(MOD(J3856,360),{0,45,90,135,180,225,270,315},{"N","NE","E","SE","S","SW","W","NW"})</f>
        <v>E</v>
      </c>
      <c r="J3856" s="129">
        <v>118</v>
      </c>
    </row>
    <row r="3857" spans="1:10" x14ac:dyDescent="0.25">
      <c r="A3857" s="89">
        <v>44754</v>
      </c>
      <c r="B3857" s="89" t="s">
        <v>293</v>
      </c>
      <c r="C3857" s="89" t="s">
        <v>53</v>
      </c>
      <c r="D3857" s="89" t="s">
        <v>311</v>
      </c>
      <c r="E3857" s="89" t="s">
        <v>312</v>
      </c>
      <c r="F3857" s="28">
        <v>0</v>
      </c>
      <c r="G3857" s="71">
        <v>1.2</v>
      </c>
      <c r="H3857" s="28">
        <v>4.4000000000000004</v>
      </c>
      <c r="I3857" s="129" t="str">
        <f>LOOKUP(MOD(J3857,360),{0,45,90,135,180,225,270,315},{"N","NE","E","SE","S","SW","W","NW"})</f>
        <v>W</v>
      </c>
      <c r="J3857" s="129">
        <v>296</v>
      </c>
    </row>
    <row r="3858" spans="1:10" x14ac:dyDescent="0.25">
      <c r="A3858" s="89">
        <v>44755</v>
      </c>
      <c r="B3858" s="89" t="s">
        <v>293</v>
      </c>
      <c r="C3858" s="89" t="s">
        <v>53</v>
      </c>
      <c r="D3858" s="89" t="s">
        <v>311</v>
      </c>
      <c r="E3858" s="89" t="s">
        <v>312</v>
      </c>
      <c r="F3858" s="28">
        <v>0.6</v>
      </c>
      <c r="G3858" s="71">
        <v>2.6</v>
      </c>
      <c r="H3858" s="28">
        <v>5.4</v>
      </c>
      <c r="I3858" s="129" t="str">
        <f>LOOKUP(MOD(J3858,360),{0,45,90,135,180,225,270,315},{"N","NE","E","SE","S","SW","W","NW"})</f>
        <v>W</v>
      </c>
      <c r="J3858" s="129">
        <v>284</v>
      </c>
    </row>
    <row r="3859" spans="1:10" x14ac:dyDescent="0.25">
      <c r="A3859" s="89">
        <v>44756</v>
      </c>
      <c r="B3859" s="89" t="s">
        <v>293</v>
      </c>
      <c r="C3859" s="89" t="s">
        <v>53</v>
      </c>
      <c r="D3859" s="89" t="s">
        <v>311</v>
      </c>
      <c r="E3859" s="89" t="s">
        <v>312</v>
      </c>
      <c r="F3859" s="28">
        <v>0.3</v>
      </c>
      <c r="G3859" s="71">
        <v>1.1000000000000001</v>
      </c>
      <c r="H3859" s="28">
        <v>5.0999999999999996</v>
      </c>
      <c r="I3859" s="129" t="str">
        <f>LOOKUP(MOD(J3859,360),{0,45,90,135,180,225,270,315},{"N","NE","E","SE","S","SW","W","NW"})</f>
        <v>S</v>
      </c>
      <c r="J3859" s="129">
        <v>200</v>
      </c>
    </row>
    <row r="3860" spans="1:10" x14ac:dyDescent="0.25">
      <c r="A3860" s="89">
        <v>44757</v>
      </c>
      <c r="B3860" s="89" t="s">
        <v>293</v>
      </c>
      <c r="C3860" s="89" t="s">
        <v>53</v>
      </c>
      <c r="D3860" s="89" t="s">
        <v>311</v>
      </c>
      <c r="E3860" s="89" t="s">
        <v>312</v>
      </c>
      <c r="F3860" s="28">
        <v>0.3</v>
      </c>
      <c r="G3860" s="71">
        <v>1.6</v>
      </c>
      <c r="H3860" s="28">
        <v>3.2</v>
      </c>
      <c r="I3860" s="129" t="str">
        <f>LOOKUP(MOD(J3860,360),{0,45,90,135,180,225,270,315},{"N","NE","E","SE","S","SW","W","NW"})</f>
        <v>W</v>
      </c>
      <c r="J3860" s="129">
        <v>288</v>
      </c>
    </row>
    <row r="3861" spans="1:10" x14ac:dyDescent="0.25">
      <c r="A3861" s="89">
        <v>44758</v>
      </c>
      <c r="B3861" s="89" t="s">
        <v>293</v>
      </c>
      <c r="C3861" s="89" t="s">
        <v>53</v>
      </c>
      <c r="D3861" s="89" t="s">
        <v>311</v>
      </c>
      <c r="E3861" s="89" t="s">
        <v>312</v>
      </c>
      <c r="F3861" s="28">
        <v>0.7</v>
      </c>
      <c r="G3861" s="71">
        <v>2.6</v>
      </c>
      <c r="H3861" s="28">
        <v>5.0999999999999996</v>
      </c>
      <c r="I3861" s="129" t="str">
        <f>LOOKUP(MOD(J3861,360),{0,45,90,135,180,225,270,315},{"N","NE","E","SE","S","SW","W","NW"})</f>
        <v>W</v>
      </c>
      <c r="J3861" s="129">
        <v>290</v>
      </c>
    </row>
    <row r="3862" spans="1:10" x14ac:dyDescent="0.25">
      <c r="A3862" s="89">
        <v>44759</v>
      </c>
      <c r="B3862" s="89" t="s">
        <v>293</v>
      </c>
      <c r="C3862" s="89" t="s">
        <v>53</v>
      </c>
      <c r="D3862" s="89" t="s">
        <v>311</v>
      </c>
      <c r="E3862" s="89" t="s">
        <v>312</v>
      </c>
      <c r="F3862" s="28">
        <v>1</v>
      </c>
      <c r="G3862" s="71">
        <v>6.2</v>
      </c>
      <c r="H3862" s="28">
        <v>12.5</v>
      </c>
      <c r="I3862" s="129" t="str">
        <f>LOOKUP(MOD(J3862,360),{0,45,90,135,180,225,270,315},{"N","NE","E","SE","S","SW","W","NW"})</f>
        <v>W</v>
      </c>
      <c r="J3862" s="129">
        <v>309</v>
      </c>
    </row>
    <row r="3863" spans="1:10" x14ac:dyDescent="0.25">
      <c r="A3863" s="89">
        <v>44760</v>
      </c>
      <c r="B3863" s="89" t="s">
        <v>293</v>
      </c>
      <c r="C3863" s="89" t="s">
        <v>53</v>
      </c>
      <c r="D3863" s="89" t="s">
        <v>311</v>
      </c>
      <c r="E3863" s="89" t="s">
        <v>312</v>
      </c>
      <c r="F3863" s="28">
        <v>0.4</v>
      </c>
      <c r="G3863" s="71">
        <v>4</v>
      </c>
      <c r="H3863" s="28">
        <v>8.8000000000000007</v>
      </c>
      <c r="I3863" s="129" t="str">
        <f>LOOKUP(MOD(J3863,360),{0,45,90,135,180,225,270,315},{"N","NE","E","SE","S","SW","W","NW"})</f>
        <v>W</v>
      </c>
      <c r="J3863" s="129">
        <v>286</v>
      </c>
    </row>
    <row r="3864" spans="1:10" x14ac:dyDescent="0.25">
      <c r="A3864" s="89">
        <v>44761</v>
      </c>
      <c r="B3864" s="89" t="s">
        <v>293</v>
      </c>
      <c r="C3864" s="89" t="s">
        <v>53</v>
      </c>
      <c r="D3864" s="89" t="s">
        <v>311</v>
      </c>
      <c r="E3864" s="89" t="s">
        <v>312</v>
      </c>
      <c r="F3864" s="28">
        <v>0.3</v>
      </c>
      <c r="G3864" s="71">
        <v>0.4</v>
      </c>
      <c r="H3864" s="28">
        <v>3.5</v>
      </c>
      <c r="I3864" s="129" t="str">
        <f>LOOKUP(MOD(J3864,360),{0,45,90,135,180,225,270,315},{"N","NE","E","SE","S","SW","W","NW"})</f>
        <v>E</v>
      </c>
      <c r="J3864" s="129">
        <v>114</v>
      </c>
    </row>
    <row r="3865" spans="1:10" x14ac:dyDescent="0.25">
      <c r="A3865" s="89">
        <v>44762</v>
      </c>
      <c r="B3865" s="89" t="s">
        <v>293</v>
      </c>
      <c r="C3865" s="89" t="s">
        <v>53</v>
      </c>
      <c r="D3865" s="89" t="s">
        <v>311</v>
      </c>
      <c r="E3865" s="89" t="s">
        <v>312</v>
      </c>
      <c r="F3865" s="28">
        <v>0</v>
      </c>
      <c r="G3865" s="71">
        <v>1.8</v>
      </c>
      <c r="H3865" s="28">
        <v>4.0999999999999996</v>
      </c>
      <c r="I3865" s="129" t="str">
        <f>LOOKUP(MOD(J3865,360),{0,45,90,135,180,225,270,315},{"N","NE","E","SE","S","SW","W","NW"})</f>
        <v>E</v>
      </c>
      <c r="J3865" s="129">
        <v>110</v>
      </c>
    </row>
    <row r="3866" spans="1:10" x14ac:dyDescent="0.25">
      <c r="A3866" s="89">
        <v>44763</v>
      </c>
      <c r="B3866" s="89" t="s">
        <v>293</v>
      </c>
      <c r="C3866" s="89" t="s">
        <v>53</v>
      </c>
      <c r="D3866" s="89" t="s">
        <v>311</v>
      </c>
      <c r="E3866" s="89" t="s">
        <v>312</v>
      </c>
      <c r="F3866" s="28">
        <v>0.7</v>
      </c>
      <c r="G3866" s="71">
        <v>2.6</v>
      </c>
      <c r="H3866" s="28">
        <v>6.7</v>
      </c>
      <c r="I3866" s="129" t="str">
        <f>LOOKUP(MOD(J3866,360),{0,45,90,135,180,225,270,315},{"N","NE","E","SE","S","SW","W","NW"})</f>
        <v>E</v>
      </c>
      <c r="J3866" s="129">
        <v>110</v>
      </c>
    </row>
    <row r="3867" spans="1:10" x14ac:dyDescent="0.25">
      <c r="A3867" s="89">
        <v>44764</v>
      </c>
      <c r="B3867" s="89" t="s">
        <v>293</v>
      </c>
      <c r="C3867" s="89" t="s">
        <v>53</v>
      </c>
      <c r="D3867" s="89" t="s">
        <v>311</v>
      </c>
      <c r="E3867" s="89" t="s">
        <v>312</v>
      </c>
      <c r="F3867" s="28">
        <v>0.5</v>
      </c>
      <c r="G3867" s="71">
        <v>2.4</v>
      </c>
      <c r="H3867" s="28">
        <v>5.5</v>
      </c>
      <c r="I3867" s="129" t="str">
        <f>LOOKUP(MOD(J3867,360),{0,45,90,135,180,225,270,315},{"N","NE","E","SE","S","SW","W","NW"})</f>
        <v>E</v>
      </c>
      <c r="J3867" s="129">
        <v>114</v>
      </c>
    </row>
    <row r="3868" spans="1:10" x14ac:dyDescent="0.25">
      <c r="A3868" s="89">
        <v>44765</v>
      </c>
      <c r="B3868" s="89" t="s">
        <v>293</v>
      </c>
      <c r="C3868" s="89" t="s">
        <v>53</v>
      </c>
      <c r="D3868" s="89" t="s">
        <v>311</v>
      </c>
      <c r="E3868" s="89" t="s">
        <v>312</v>
      </c>
      <c r="F3868" s="28">
        <v>0.3</v>
      </c>
      <c r="G3868" s="71">
        <v>1.4</v>
      </c>
      <c r="H3868" s="28">
        <v>4</v>
      </c>
      <c r="I3868" s="129" t="str">
        <f>LOOKUP(MOD(J3868,360),{0,45,90,135,180,225,270,315},{"N","NE","E","SE","S","SW","W","NW"})</f>
        <v>E</v>
      </c>
      <c r="J3868" s="129">
        <v>103</v>
      </c>
    </row>
    <row r="3869" spans="1:10" x14ac:dyDescent="0.25">
      <c r="A3869" s="89">
        <v>44766</v>
      </c>
      <c r="B3869" s="89" t="s">
        <v>293</v>
      </c>
      <c r="C3869" s="89" t="s">
        <v>53</v>
      </c>
      <c r="D3869" s="89" t="s">
        <v>311</v>
      </c>
      <c r="E3869" s="89" t="s">
        <v>312</v>
      </c>
      <c r="F3869" s="28">
        <v>0.2</v>
      </c>
      <c r="G3869" s="71">
        <v>0.5</v>
      </c>
      <c r="H3869" s="28">
        <v>2.6</v>
      </c>
      <c r="I3869" s="129" t="str">
        <f>LOOKUP(MOD(J3869,360),{0,45,90,135,180,225,270,315},{"N","NE","E","SE","S","SW","W","NW"})</f>
        <v>E</v>
      </c>
      <c r="J3869" s="129">
        <v>119</v>
      </c>
    </row>
    <row r="3870" spans="1:10" x14ac:dyDescent="0.25">
      <c r="A3870" s="89">
        <v>44767</v>
      </c>
      <c r="B3870" s="89" t="s">
        <v>293</v>
      </c>
      <c r="C3870" s="89" t="s">
        <v>53</v>
      </c>
      <c r="D3870" s="89" t="s">
        <v>311</v>
      </c>
      <c r="E3870" s="89" t="s">
        <v>312</v>
      </c>
      <c r="F3870" s="28">
        <v>0.2</v>
      </c>
      <c r="G3870" s="71">
        <v>0.7</v>
      </c>
      <c r="H3870" s="28">
        <v>2.4</v>
      </c>
      <c r="I3870" s="129" t="str">
        <f>LOOKUP(MOD(J3870,360),{0,45,90,135,180,225,270,315},{"N","NE","E","SE","S","SW","W","NW"})</f>
        <v>NW</v>
      </c>
      <c r="J3870" s="129">
        <v>327</v>
      </c>
    </row>
    <row r="3871" spans="1:10" x14ac:dyDescent="0.25">
      <c r="A3871" s="89">
        <v>44768</v>
      </c>
      <c r="B3871" s="89" t="s">
        <v>293</v>
      </c>
      <c r="C3871" s="89" t="s">
        <v>53</v>
      </c>
      <c r="D3871" s="89" t="s">
        <v>311</v>
      </c>
      <c r="E3871" s="89" t="s">
        <v>312</v>
      </c>
      <c r="F3871" s="28">
        <v>0.2</v>
      </c>
      <c r="G3871" s="71">
        <v>3.4</v>
      </c>
      <c r="H3871" s="28">
        <v>10.1</v>
      </c>
      <c r="I3871" s="129" t="str">
        <f>LOOKUP(MOD(J3871,360),{0,45,90,135,180,225,270,315},{"N","NE","E","SE","S","SW","W","NW"})</f>
        <v>W</v>
      </c>
      <c r="J3871" s="129">
        <v>285</v>
      </c>
    </row>
    <row r="3872" spans="1:10" x14ac:dyDescent="0.25">
      <c r="A3872" s="89">
        <v>44769</v>
      </c>
      <c r="B3872" s="89" t="s">
        <v>293</v>
      </c>
      <c r="C3872" s="89" t="s">
        <v>53</v>
      </c>
      <c r="D3872" s="89" t="s">
        <v>311</v>
      </c>
      <c r="E3872" s="89" t="s">
        <v>312</v>
      </c>
      <c r="F3872" s="28">
        <v>1.7</v>
      </c>
      <c r="G3872" s="71">
        <v>4.7</v>
      </c>
      <c r="H3872" s="28">
        <v>8.1</v>
      </c>
      <c r="I3872" s="129" t="str">
        <f>LOOKUP(MOD(J3872,360),{0,45,90,135,180,225,270,315},{"N","NE","E","SE","S","SW","W","NW"})</f>
        <v>W</v>
      </c>
      <c r="J3872" s="129">
        <v>298</v>
      </c>
    </row>
    <row r="3873" spans="1:10" x14ac:dyDescent="0.25">
      <c r="A3873" s="89">
        <v>44770</v>
      </c>
      <c r="B3873" s="89" t="s">
        <v>293</v>
      </c>
      <c r="C3873" s="89" t="s">
        <v>53</v>
      </c>
      <c r="D3873" s="89" t="s">
        <v>311</v>
      </c>
      <c r="E3873" s="89" t="s">
        <v>312</v>
      </c>
      <c r="F3873" s="28">
        <v>0.5</v>
      </c>
      <c r="G3873" s="71">
        <v>2.5</v>
      </c>
      <c r="H3873" s="28">
        <v>4.7</v>
      </c>
      <c r="I3873" s="129" t="str">
        <f>LOOKUP(MOD(J3873,360),{0,45,90,135,180,225,270,315},{"N","NE","E","SE","S","SW","W","NW"})</f>
        <v>W</v>
      </c>
      <c r="J3873" s="129">
        <v>298</v>
      </c>
    </row>
    <row r="3874" spans="1:10" x14ac:dyDescent="0.25">
      <c r="A3874" s="89">
        <v>44771</v>
      </c>
      <c r="B3874" s="89" t="s">
        <v>293</v>
      </c>
      <c r="C3874" s="89" t="s">
        <v>53</v>
      </c>
      <c r="D3874" s="89" t="s">
        <v>311</v>
      </c>
      <c r="E3874" s="89" t="s">
        <v>312</v>
      </c>
      <c r="F3874" s="28">
        <v>0.2</v>
      </c>
      <c r="G3874" s="71">
        <v>0.9</v>
      </c>
      <c r="H3874" s="28">
        <v>4.9000000000000004</v>
      </c>
      <c r="I3874" s="129" t="str">
        <f>LOOKUP(MOD(J3874,360),{0,45,90,135,180,225,270,315},{"N","NE","E","SE","S","SW","W","NW"})</f>
        <v>W</v>
      </c>
      <c r="J3874" s="129">
        <v>293</v>
      </c>
    </row>
    <row r="3875" spans="1:10" x14ac:dyDescent="0.25">
      <c r="A3875" s="89">
        <v>44772</v>
      </c>
      <c r="B3875" s="89" t="s">
        <v>293</v>
      </c>
      <c r="C3875" s="89" t="s">
        <v>53</v>
      </c>
      <c r="D3875" s="89" t="s">
        <v>311</v>
      </c>
      <c r="E3875" s="89" t="s">
        <v>312</v>
      </c>
      <c r="F3875" s="28">
        <v>0.2</v>
      </c>
      <c r="G3875" s="71">
        <v>0.2</v>
      </c>
      <c r="H3875" s="28">
        <v>2.8</v>
      </c>
      <c r="I3875" s="129" t="str">
        <f>LOOKUP(MOD(J3875,360),{0,45,90,135,180,225,270,315},{"N","NE","E","SE","S","SW","W","NW"})</f>
        <v>E</v>
      </c>
      <c r="J3875" s="129">
        <v>127</v>
      </c>
    </row>
    <row r="3876" spans="1:10" x14ac:dyDescent="0.25">
      <c r="A3876" s="89">
        <v>44773</v>
      </c>
      <c r="B3876" s="89" t="s">
        <v>293</v>
      </c>
      <c r="C3876" s="89" t="s">
        <v>53</v>
      </c>
      <c r="D3876" s="89" t="s">
        <v>311</v>
      </c>
      <c r="E3876" s="89" t="s">
        <v>312</v>
      </c>
      <c r="F3876" s="28">
        <v>0.1</v>
      </c>
      <c r="G3876" s="71">
        <v>0.2</v>
      </c>
      <c r="H3876" s="28">
        <v>2.8</v>
      </c>
      <c r="I3876" s="129" t="str">
        <f>LOOKUP(MOD(J3876,360),{0,45,90,135,180,225,270,315},{"N","NE","E","SE","S","SW","W","NW"})</f>
        <v>NW</v>
      </c>
      <c r="J3876" s="129">
        <v>328</v>
      </c>
    </row>
    <row r="3877" spans="1:10" x14ac:dyDescent="0.25">
      <c r="A3877" s="89">
        <v>44774</v>
      </c>
      <c r="B3877" s="89" t="s">
        <v>293</v>
      </c>
      <c r="C3877" s="89" t="s">
        <v>53</v>
      </c>
      <c r="D3877" s="89" t="s">
        <v>311</v>
      </c>
      <c r="E3877" s="89" t="s">
        <v>312</v>
      </c>
      <c r="F3877" s="28">
        <v>0.2</v>
      </c>
      <c r="G3877" s="71">
        <v>1.9</v>
      </c>
      <c r="H3877" s="28">
        <v>6.3</v>
      </c>
      <c r="I3877" s="129" t="str">
        <f>LOOKUP(MOD(J3877,360),{0,45,90,135,180,225,270,315},{"N","NE","E","SE","S","SW","W","NW"})</f>
        <v>W</v>
      </c>
      <c r="J3877" s="129">
        <v>297</v>
      </c>
    </row>
    <row r="3878" spans="1:10" x14ac:dyDescent="0.25">
      <c r="A3878" s="89">
        <v>44775</v>
      </c>
      <c r="B3878" s="89" t="s">
        <v>293</v>
      </c>
      <c r="C3878" s="89" t="s">
        <v>53</v>
      </c>
      <c r="D3878" s="89" t="s">
        <v>311</v>
      </c>
      <c r="E3878" s="89" t="s">
        <v>312</v>
      </c>
      <c r="F3878" s="28">
        <v>0.2</v>
      </c>
      <c r="G3878" s="71">
        <v>2.1</v>
      </c>
      <c r="H3878" s="28">
        <v>4.9000000000000004</v>
      </c>
      <c r="I3878" s="129" t="str">
        <f>LOOKUP(MOD(J3878,360),{0,45,90,135,180,225,270,315},{"N","NE","E","SE","S","SW","W","NW"})</f>
        <v>W</v>
      </c>
      <c r="J3878" s="129">
        <v>294</v>
      </c>
    </row>
    <row r="3879" spans="1:10" x14ac:dyDescent="0.25">
      <c r="A3879" s="89">
        <v>44776</v>
      </c>
      <c r="B3879" s="89" t="s">
        <v>293</v>
      </c>
      <c r="C3879" s="89" t="s">
        <v>53</v>
      </c>
      <c r="D3879" s="89" t="s">
        <v>311</v>
      </c>
      <c r="E3879" s="89" t="s">
        <v>312</v>
      </c>
      <c r="F3879" s="28">
        <v>0.2</v>
      </c>
      <c r="G3879" s="71">
        <v>1.6</v>
      </c>
      <c r="H3879" s="28">
        <v>8.3000000000000007</v>
      </c>
      <c r="I3879" s="129" t="str">
        <f>LOOKUP(MOD(J3879,360),{0,45,90,135,180,225,270,315},{"N","NE","E","SE","S","SW","W","NW"})</f>
        <v>W</v>
      </c>
      <c r="J3879" s="129">
        <v>309</v>
      </c>
    </row>
    <row r="3880" spans="1:10" x14ac:dyDescent="0.25">
      <c r="A3880" s="89">
        <v>44777</v>
      </c>
      <c r="B3880" s="89" t="s">
        <v>293</v>
      </c>
      <c r="C3880" s="89" t="s">
        <v>53</v>
      </c>
      <c r="D3880" s="89" t="s">
        <v>311</v>
      </c>
      <c r="E3880" s="89" t="s">
        <v>312</v>
      </c>
      <c r="F3880" s="28">
        <v>0.4</v>
      </c>
      <c r="G3880" s="71">
        <v>2.2000000000000002</v>
      </c>
      <c r="H3880" s="28">
        <v>8.3000000000000007</v>
      </c>
      <c r="I3880" s="129" t="str">
        <f>LOOKUP(MOD(J3880,360),{0,45,90,135,180,225,270,315},{"N","NE","E","SE","S","SW","W","NW"})</f>
        <v>W</v>
      </c>
      <c r="J3880" s="129">
        <v>296</v>
      </c>
    </row>
    <row r="3881" spans="1:10" x14ac:dyDescent="0.25">
      <c r="A3881" s="89">
        <v>44778</v>
      </c>
      <c r="B3881" s="89" t="s">
        <v>293</v>
      </c>
      <c r="C3881" s="89" t="s">
        <v>53</v>
      </c>
      <c r="D3881" s="89" t="s">
        <v>311</v>
      </c>
      <c r="E3881" s="89" t="s">
        <v>312</v>
      </c>
      <c r="F3881" s="28">
        <v>0.4</v>
      </c>
      <c r="G3881" s="71">
        <v>3.9</v>
      </c>
      <c r="H3881" s="28">
        <v>8.9</v>
      </c>
      <c r="I3881" s="129" t="str">
        <f>LOOKUP(MOD(J3881,360),{0,45,90,135,180,225,270,315},{"N","NE","E","SE","S","SW","W","NW"})</f>
        <v>W</v>
      </c>
      <c r="J3881" s="129">
        <v>300</v>
      </c>
    </row>
    <row r="3882" spans="1:10" x14ac:dyDescent="0.25">
      <c r="A3882" s="89">
        <v>44779</v>
      </c>
      <c r="B3882" s="89" t="s">
        <v>293</v>
      </c>
      <c r="C3882" s="89" t="s">
        <v>53</v>
      </c>
      <c r="D3882" s="89" t="s">
        <v>311</v>
      </c>
      <c r="E3882" s="89" t="s">
        <v>312</v>
      </c>
      <c r="F3882" s="28">
        <v>1.9</v>
      </c>
      <c r="G3882" s="71">
        <v>4.3</v>
      </c>
      <c r="H3882" s="28">
        <v>8.6999999999999993</v>
      </c>
      <c r="I3882" s="129" t="str">
        <f>LOOKUP(MOD(J3882,360),{0,45,90,135,180,225,270,315},{"N","NE","E","SE","S","SW","W","NW"})</f>
        <v>W</v>
      </c>
      <c r="J3882" s="129">
        <v>285</v>
      </c>
    </row>
    <row r="3883" spans="1:10" x14ac:dyDescent="0.25">
      <c r="A3883" s="89">
        <v>44780</v>
      </c>
      <c r="B3883" s="89" t="s">
        <v>293</v>
      </c>
      <c r="C3883" s="89" t="s">
        <v>53</v>
      </c>
      <c r="D3883" s="89" t="s">
        <v>311</v>
      </c>
      <c r="E3883" s="89" t="s">
        <v>312</v>
      </c>
      <c r="F3883" s="28">
        <v>0.4</v>
      </c>
      <c r="G3883" s="71">
        <v>2.5</v>
      </c>
      <c r="H3883" s="28">
        <v>5</v>
      </c>
      <c r="I3883" s="129" t="str">
        <f>LOOKUP(MOD(J3883,360),{0,45,90,135,180,225,270,315},{"N","NE","E","SE","S","SW","W","NW"})</f>
        <v>W</v>
      </c>
      <c r="J3883" s="129">
        <v>289</v>
      </c>
    </row>
    <row r="3884" spans="1:10" x14ac:dyDescent="0.25">
      <c r="A3884" s="89">
        <v>44781</v>
      </c>
      <c r="B3884" s="89" t="s">
        <v>293</v>
      </c>
      <c r="C3884" s="89" t="s">
        <v>53</v>
      </c>
      <c r="D3884" s="89" t="s">
        <v>311</v>
      </c>
      <c r="E3884" s="89" t="s">
        <v>312</v>
      </c>
      <c r="F3884" s="28">
        <v>0.2</v>
      </c>
      <c r="G3884" s="71">
        <v>0.8</v>
      </c>
      <c r="H3884" s="28">
        <v>3.2</v>
      </c>
      <c r="I3884" s="129" t="str">
        <f>LOOKUP(MOD(J3884,360),{0,45,90,135,180,225,270,315},{"N","NE","E","SE","S","SW","W","NW"})</f>
        <v>W</v>
      </c>
      <c r="J3884" s="129">
        <v>276</v>
      </c>
    </row>
    <row r="3885" spans="1:10" x14ac:dyDescent="0.25">
      <c r="A3885" s="89">
        <v>44782</v>
      </c>
      <c r="B3885" s="89" t="s">
        <v>293</v>
      </c>
      <c r="C3885" s="89" t="s">
        <v>53</v>
      </c>
      <c r="D3885" s="89" t="s">
        <v>311</v>
      </c>
      <c r="E3885" s="89" t="s">
        <v>312</v>
      </c>
      <c r="F3885" s="28">
        <v>0.1</v>
      </c>
      <c r="G3885" s="71">
        <v>0.7</v>
      </c>
      <c r="H3885" s="28">
        <v>3.3</v>
      </c>
      <c r="I3885" s="129" t="str">
        <f>LOOKUP(MOD(J3885,360),{0,45,90,135,180,225,270,315},{"N","NE","E","SE","S","SW","W","NW"})</f>
        <v>S</v>
      </c>
      <c r="J3885" s="129">
        <v>208</v>
      </c>
    </row>
    <row r="3886" spans="1:10" x14ac:dyDescent="0.25">
      <c r="A3886" s="89">
        <v>44783</v>
      </c>
      <c r="B3886" s="89" t="s">
        <v>293</v>
      </c>
      <c r="C3886" s="89" t="s">
        <v>53</v>
      </c>
      <c r="D3886" s="89" t="s">
        <v>311</v>
      </c>
      <c r="E3886" s="89" t="s">
        <v>312</v>
      </c>
      <c r="F3886" s="28">
        <v>0</v>
      </c>
      <c r="G3886" s="71">
        <v>0.9</v>
      </c>
      <c r="H3886" s="28">
        <v>3.6</v>
      </c>
      <c r="I3886" s="129" t="str">
        <f>LOOKUP(MOD(J3886,360),{0,45,90,135,180,225,270,315},{"N","NE","E","SE","S","SW","W","NW"})</f>
        <v>E</v>
      </c>
      <c r="J3886" s="129">
        <v>113</v>
      </c>
    </row>
    <row r="3887" spans="1:10" x14ac:dyDescent="0.25">
      <c r="A3887" s="89">
        <v>44784</v>
      </c>
      <c r="B3887" s="89" t="s">
        <v>293</v>
      </c>
      <c r="C3887" s="89" t="s">
        <v>53</v>
      </c>
      <c r="D3887" s="89" t="s">
        <v>311</v>
      </c>
      <c r="E3887" s="89" t="s">
        <v>312</v>
      </c>
      <c r="F3887" s="28">
        <v>0.2</v>
      </c>
      <c r="G3887" s="71">
        <v>0.4</v>
      </c>
      <c r="H3887" s="28">
        <v>2.8</v>
      </c>
      <c r="I3887" s="129" t="str">
        <f>LOOKUP(MOD(J3887,360),{0,45,90,135,180,225,270,315},{"N","NE","E","SE","S","SW","W","NW"})</f>
        <v>SE</v>
      </c>
      <c r="J3887" s="129">
        <v>143</v>
      </c>
    </row>
    <row r="3888" spans="1:10" x14ac:dyDescent="0.25">
      <c r="A3888" s="89">
        <v>44785</v>
      </c>
      <c r="B3888" s="89" t="s">
        <v>293</v>
      </c>
      <c r="C3888" s="89" t="s">
        <v>53</v>
      </c>
      <c r="D3888" s="89" t="s">
        <v>311</v>
      </c>
      <c r="E3888" s="89" t="s">
        <v>312</v>
      </c>
      <c r="F3888" s="28">
        <v>0.2</v>
      </c>
      <c r="G3888" s="71">
        <v>0.3</v>
      </c>
      <c r="H3888" s="28">
        <v>2.8</v>
      </c>
      <c r="I3888" s="129" t="str">
        <f>LOOKUP(MOD(J3888,360),{0,45,90,135,180,225,270,315},{"N","NE","E","SE","S","SW","W","NW"})</f>
        <v>NW</v>
      </c>
      <c r="J3888" s="129">
        <v>343</v>
      </c>
    </row>
    <row r="3889" spans="1:10" x14ac:dyDescent="0.25">
      <c r="A3889" s="89">
        <v>44786</v>
      </c>
      <c r="B3889" s="89" t="s">
        <v>293</v>
      </c>
      <c r="C3889" s="89" t="s">
        <v>53</v>
      </c>
      <c r="D3889" s="89" t="s">
        <v>311</v>
      </c>
      <c r="E3889" s="89" t="s">
        <v>312</v>
      </c>
      <c r="F3889" s="28">
        <v>0.2</v>
      </c>
      <c r="G3889" s="71">
        <v>2.5</v>
      </c>
      <c r="H3889" s="28">
        <v>8.3000000000000007</v>
      </c>
      <c r="I3889" s="129" t="str">
        <f>LOOKUP(MOD(J3889,360),{0,45,90,135,180,225,270,315},{"N","NE","E","SE","S","SW","W","NW"})</f>
        <v>W</v>
      </c>
      <c r="J3889" s="129">
        <v>287</v>
      </c>
    </row>
    <row r="3890" spans="1:10" x14ac:dyDescent="0.25">
      <c r="A3890" s="89">
        <v>44787</v>
      </c>
      <c r="B3890" s="89" t="s">
        <v>293</v>
      </c>
      <c r="C3890" s="89" t="s">
        <v>53</v>
      </c>
      <c r="D3890" s="89" t="s">
        <v>311</v>
      </c>
      <c r="E3890" s="89" t="s">
        <v>312</v>
      </c>
      <c r="F3890" s="28">
        <v>2.2999999999999998</v>
      </c>
      <c r="G3890" s="71">
        <v>5.2</v>
      </c>
      <c r="H3890" s="28">
        <v>9.1</v>
      </c>
      <c r="I3890" s="129" t="str">
        <f>LOOKUP(MOD(J3890,360),{0,45,90,135,180,225,270,315},{"N","NE","E","SE","S","SW","W","NW"})</f>
        <v>W</v>
      </c>
      <c r="J3890" s="129">
        <v>299</v>
      </c>
    </row>
    <row r="3891" spans="1:10" x14ac:dyDescent="0.25">
      <c r="A3891" s="89">
        <v>44788</v>
      </c>
      <c r="B3891" s="89" t="s">
        <v>293</v>
      </c>
      <c r="C3891" s="89" t="s">
        <v>53</v>
      </c>
      <c r="D3891" s="89" t="s">
        <v>311</v>
      </c>
      <c r="E3891" s="89" t="s">
        <v>312</v>
      </c>
      <c r="F3891" s="28">
        <v>2.5</v>
      </c>
      <c r="G3891" s="71">
        <v>5</v>
      </c>
      <c r="H3891" s="28">
        <v>7.9</v>
      </c>
      <c r="I3891" s="129" t="str">
        <f>LOOKUP(MOD(J3891,360),{0,45,90,135,180,225,270,315},{"N","NE","E","SE","S","SW","W","NW"})</f>
        <v>W</v>
      </c>
      <c r="J3891" s="129">
        <v>295</v>
      </c>
    </row>
    <row r="3892" spans="1:10" x14ac:dyDescent="0.25">
      <c r="A3892" s="89">
        <v>44789</v>
      </c>
      <c r="B3892" s="89" t="s">
        <v>293</v>
      </c>
      <c r="C3892" s="89" t="s">
        <v>53</v>
      </c>
      <c r="D3892" s="89" t="s">
        <v>311</v>
      </c>
      <c r="E3892" s="89" t="s">
        <v>312</v>
      </c>
      <c r="F3892" s="28">
        <v>0.8</v>
      </c>
      <c r="G3892" s="71">
        <v>3.1</v>
      </c>
      <c r="H3892" s="28">
        <v>5.3</v>
      </c>
      <c r="I3892" s="129" t="str">
        <f>LOOKUP(MOD(J3892,360),{0,45,90,135,180,225,270,315},{"N","NE","E","SE","S","SW","W","NW"})</f>
        <v>W</v>
      </c>
      <c r="J3892" s="129">
        <v>284</v>
      </c>
    </row>
    <row r="3893" spans="1:10" x14ac:dyDescent="0.25">
      <c r="A3893" s="89">
        <v>44790</v>
      </c>
      <c r="B3893" s="89" t="s">
        <v>293</v>
      </c>
      <c r="C3893" s="89" t="s">
        <v>53</v>
      </c>
      <c r="D3893" s="89" t="s">
        <v>311</v>
      </c>
      <c r="E3893" s="89" t="s">
        <v>312</v>
      </c>
      <c r="F3893" s="28">
        <v>0.3</v>
      </c>
      <c r="G3893" s="71">
        <v>1.8</v>
      </c>
      <c r="H3893" s="28">
        <v>4.5999999999999996</v>
      </c>
      <c r="I3893" s="129" t="str">
        <f>LOOKUP(MOD(J3893,360),{0,45,90,135,180,225,270,315},{"N","NE","E","SE","S","SW","W","NW"})</f>
        <v>W</v>
      </c>
      <c r="J3893" s="129">
        <v>298</v>
      </c>
    </row>
    <row r="3894" spans="1:10" x14ac:dyDescent="0.25">
      <c r="A3894" s="89">
        <v>44791</v>
      </c>
      <c r="B3894" s="89" t="s">
        <v>293</v>
      </c>
      <c r="C3894" s="89" t="s">
        <v>53</v>
      </c>
      <c r="D3894" s="89" t="s">
        <v>311</v>
      </c>
      <c r="E3894" s="89" t="s">
        <v>312</v>
      </c>
      <c r="F3894" s="28">
        <v>1.6</v>
      </c>
      <c r="G3894" s="71">
        <v>3.6</v>
      </c>
      <c r="H3894" s="28">
        <v>6.9</v>
      </c>
      <c r="I3894" s="129" t="str">
        <f>LOOKUP(MOD(J3894,360),{0,45,90,135,180,225,270,315},{"N","NE","E","SE","S","SW","W","NW"})</f>
        <v>W</v>
      </c>
      <c r="J3894" s="129">
        <v>304</v>
      </c>
    </row>
    <row r="3895" spans="1:10" x14ac:dyDescent="0.25">
      <c r="A3895" s="89">
        <v>44792</v>
      </c>
      <c r="B3895" s="89" t="s">
        <v>293</v>
      </c>
      <c r="C3895" s="89" t="s">
        <v>53</v>
      </c>
      <c r="D3895" s="89" t="s">
        <v>311</v>
      </c>
      <c r="E3895" s="89" t="s">
        <v>312</v>
      </c>
      <c r="F3895" s="28">
        <v>0.8</v>
      </c>
      <c r="G3895" s="71">
        <v>3</v>
      </c>
      <c r="H3895" s="28">
        <v>7.6</v>
      </c>
      <c r="I3895" s="129" t="str">
        <f>LOOKUP(MOD(J3895,360),{0,45,90,135,180,225,270,315},{"N","NE","E","SE","S","SW","W","NW"})</f>
        <v>W</v>
      </c>
      <c r="J3895" s="129">
        <v>279</v>
      </c>
    </row>
    <row r="3896" spans="1:10" x14ac:dyDescent="0.25">
      <c r="A3896" s="89">
        <v>44793</v>
      </c>
      <c r="B3896" s="89" t="s">
        <v>293</v>
      </c>
      <c r="C3896" s="89" t="s">
        <v>53</v>
      </c>
      <c r="D3896" s="89" t="s">
        <v>311</v>
      </c>
      <c r="E3896" s="89" t="s">
        <v>312</v>
      </c>
      <c r="F3896" s="28">
        <v>1.2</v>
      </c>
      <c r="G3896" s="71">
        <v>3.8</v>
      </c>
      <c r="H3896" s="28">
        <v>8.1999999999999993</v>
      </c>
      <c r="I3896" s="129" t="str">
        <f>LOOKUP(MOD(J3896,360),{0,45,90,135,180,225,270,315},{"N","NE","E","SE","S","SW","W","NW"})</f>
        <v>W</v>
      </c>
      <c r="J3896" s="129">
        <v>296</v>
      </c>
    </row>
    <row r="3897" spans="1:10" x14ac:dyDescent="0.25">
      <c r="A3897" s="89">
        <v>44794</v>
      </c>
      <c r="B3897" s="89" t="s">
        <v>293</v>
      </c>
      <c r="C3897" s="89" t="s">
        <v>53</v>
      </c>
      <c r="D3897" s="89" t="s">
        <v>311</v>
      </c>
      <c r="E3897" s="89" t="s">
        <v>312</v>
      </c>
      <c r="F3897" s="28">
        <v>0.2</v>
      </c>
      <c r="G3897" s="71">
        <v>0.3</v>
      </c>
      <c r="H3897" s="28">
        <v>2.7</v>
      </c>
      <c r="I3897" s="129" t="str">
        <f>LOOKUP(MOD(J3897,360),{0,45,90,135,180,225,270,315},{"N","NE","E","SE","S","SW","W","NW"})</f>
        <v>SE</v>
      </c>
      <c r="J3897" s="129">
        <v>161</v>
      </c>
    </row>
    <row r="3898" spans="1:10" x14ac:dyDescent="0.25">
      <c r="A3898" s="89">
        <v>44795</v>
      </c>
      <c r="B3898" s="89" t="s">
        <v>293</v>
      </c>
      <c r="C3898" s="89" t="s">
        <v>53</v>
      </c>
      <c r="D3898" s="89" t="s">
        <v>311</v>
      </c>
      <c r="E3898" s="89" t="s">
        <v>312</v>
      </c>
      <c r="F3898" s="28">
        <v>0.6</v>
      </c>
      <c r="G3898" s="71">
        <v>3.6</v>
      </c>
      <c r="H3898" s="28">
        <v>11.6</v>
      </c>
      <c r="I3898" s="129" t="str">
        <f>LOOKUP(MOD(J3898,360),{0,45,90,135,180,225,270,315},{"N","NE","E","SE","S","SW","W","NW"})</f>
        <v>W</v>
      </c>
      <c r="J3898" s="129">
        <v>307</v>
      </c>
    </row>
    <row r="3899" spans="1:10" x14ac:dyDescent="0.25">
      <c r="A3899" s="89">
        <v>44796</v>
      </c>
      <c r="B3899" s="89" t="s">
        <v>293</v>
      </c>
      <c r="C3899" s="89" t="s">
        <v>53</v>
      </c>
      <c r="D3899" s="89" t="s">
        <v>311</v>
      </c>
      <c r="E3899" s="89" t="s">
        <v>312</v>
      </c>
      <c r="F3899" s="28">
        <v>0.3</v>
      </c>
      <c r="G3899" s="71">
        <v>2.7</v>
      </c>
      <c r="H3899" s="28">
        <v>10.6</v>
      </c>
      <c r="I3899" s="129" t="str">
        <f>LOOKUP(MOD(J3899,360),{0,45,90,135,180,225,270,315},{"N","NE","E","SE","S","SW","W","NW"})</f>
        <v>W</v>
      </c>
      <c r="J3899" s="129">
        <v>292</v>
      </c>
    </row>
    <row r="3900" spans="1:10" x14ac:dyDescent="0.25">
      <c r="A3900" s="89">
        <v>44797</v>
      </c>
      <c r="B3900" s="89" t="s">
        <v>293</v>
      </c>
      <c r="C3900" s="89" t="s">
        <v>53</v>
      </c>
      <c r="D3900" s="89" t="s">
        <v>311</v>
      </c>
      <c r="E3900" s="89" t="s">
        <v>312</v>
      </c>
      <c r="F3900" s="28">
        <v>1.1000000000000001</v>
      </c>
      <c r="G3900" s="71">
        <v>3.1</v>
      </c>
      <c r="H3900" s="28">
        <v>5.6</v>
      </c>
      <c r="I3900" s="129" t="str">
        <f>LOOKUP(MOD(J3900,360),{0,45,90,135,180,225,270,315},{"N","NE","E","SE","S","SW","W","NW"})</f>
        <v>W</v>
      </c>
      <c r="J3900" s="129">
        <v>290</v>
      </c>
    </row>
    <row r="3901" spans="1:10" x14ac:dyDescent="0.25">
      <c r="A3901" s="89">
        <v>44798</v>
      </c>
      <c r="B3901" s="89" t="s">
        <v>293</v>
      </c>
      <c r="C3901" s="89" t="s">
        <v>53</v>
      </c>
      <c r="D3901" s="89" t="s">
        <v>311</v>
      </c>
      <c r="E3901" s="89" t="s">
        <v>312</v>
      </c>
      <c r="F3901" s="28">
        <v>0.4</v>
      </c>
      <c r="G3901" s="71">
        <v>2.2000000000000002</v>
      </c>
      <c r="H3901" s="28">
        <v>6</v>
      </c>
      <c r="I3901" s="129" t="str">
        <f>LOOKUP(MOD(J3901,360),{0,45,90,135,180,225,270,315},{"N","NE","E","SE","S","SW","W","NW"})</f>
        <v>W</v>
      </c>
      <c r="J3901" s="129">
        <v>303</v>
      </c>
    </row>
    <row r="3902" spans="1:10" x14ac:dyDescent="0.25">
      <c r="A3902" s="89">
        <v>44799</v>
      </c>
      <c r="B3902" s="89" t="s">
        <v>293</v>
      </c>
      <c r="C3902" s="89" t="s">
        <v>53</v>
      </c>
      <c r="D3902" s="89" t="s">
        <v>311</v>
      </c>
      <c r="E3902" s="89" t="s">
        <v>312</v>
      </c>
      <c r="F3902" s="28">
        <v>0.2</v>
      </c>
      <c r="G3902" s="71">
        <v>0.5</v>
      </c>
      <c r="H3902" s="28">
        <v>4.5999999999999996</v>
      </c>
      <c r="I3902" s="129" t="str">
        <f>LOOKUP(MOD(J3902,360),{0,45,90,135,180,225,270,315},{"N","NE","E","SE","S","SW","W","NW"})</f>
        <v>E</v>
      </c>
      <c r="J3902" s="129">
        <v>96</v>
      </c>
    </row>
    <row r="3903" spans="1:10" x14ac:dyDescent="0.25">
      <c r="A3903" s="89">
        <v>44800</v>
      </c>
      <c r="B3903" s="89" t="s">
        <v>293</v>
      </c>
      <c r="C3903" s="89" t="s">
        <v>53</v>
      </c>
      <c r="D3903" s="89" t="s">
        <v>311</v>
      </c>
      <c r="E3903" s="89" t="s">
        <v>312</v>
      </c>
      <c r="F3903" s="28">
        <v>0.1</v>
      </c>
      <c r="G3903" s="71">
        <v>1.5</v>
      </c>
      <c r="H3903" s="28">
        <v>4.2</v>
      </c>
      <c r="I3903" s="129" t="str">
        <f>LOOKUP(MOD(J3903,360),{0,45,90,135,180,225,270,315},{"N","NE","E","SE","S","SW","W","NW"})</f>
        <v>E</v>
      </c>
      <c r="J3903" s="129">
        <v>119</v>
      </c>
    </row>
    <row r="3904" spans="1:10" x14ac:dyDescent="0.25">
      <c r="A3904" s="89">
        <v>44801</v>
      </c>
      <c r="B3904" s="89" t="s">
        <v>293</v>
      </c>
      <c r="C3904" s="89" t="s">
        <v>53</v>
      </c>
      <c r="D3904" s="89" t="s">
        <v>311</v>
      </c>
      <c r="E3904" s="89" t="s">
        <v>312</v>
      </c>
      <c r="F3904" s="28">
        <v>0</v>
      </c>
      <c r="G3904" s="71">
        <v>1</v>
      </c>
      <c r="H3904" s="28">
        <v>2.9</v>
      </c>
      <c r="I3904" s="129" t="str">
        <f>LOOKUP(MOD(J3904,360),{0,45,90,135,180,225,270,315},{"N","NE","E","SE","S","SW","W","NW"})</f>
        <v>E</v>
      </c>
      <c r="J3904" s="129">
        <v>112</v>
      </c>
    </row>
    <row r="3905" spans="1:10" x14ac:dyDescent="0.25">
      <c r="A3905" s="89">
        <v>44802</v>
      </c>
      <c r="B3905" s="89" t="s">
        <v>293</v>
      </c>
      <c r="C3905" s="89" t="s">
        <v>53</v>
      </c>
      <c r="D3905" s="89" t="s">
        <v>311</v>
      </c>
      <c r="E3905" s="89" t="s">
        <v>312</v>
      </c>
      <c r="F3905" s="28">
        <v>0.3</v>
      </c>
      <c r="G3905" s="71">
        <v>0.3</v>
      </c>
      <c r="H3905" s="28">
        <v>4</v>
      </c>
      <c r="I3905" s="129" t="str">
        <f>LOOKUP(MOD(J3905,360),{0,45,90,135,180,225,270,315},{"N","NE","E","SE","S","SW","W","NW"})</f>
        <v>E</v>
      </c>
      <c r="J3905" s="129">
        <v>105</v>
      </c>
    </row>
    <row r="3906" spans="1:10" x14ac:dyDescent="0.25">
      <c r="A3906" s="89">
        <v>44803</v>
      </c>
      <c r="B3906" s="89" t="s">
        <v>293</v>
      </c>
      <c r="C3906" s="89" t="s">
        <v>53</v>
      </c>
      <c r="D3906" s="89" t="s">
        <v>311</v>
      </c>
      <c r="E3906" s="89" t="s">
        <v>312</v>
      </c>
      <c r="F3906" s="28">
        <v>0.4</v>
      </c>
      <c r="G3906" s="71">
        <v>2.7</v>
      </c>
      <c r="H3906" s="28">
        <v>8.1</v>
      </c>
      <c r="I3906" s="129" t="str">
        <f>LOOKUP(MOD(J3906,360),{0,45,90,135,180,225,270,315},{"N","NE","E","SE","S","SW","W","NW"})</f>
        <v>W</v>
      </c>
      <c r="J3906" s="129">
        <v>309</v>
      </c>
    </row>
    <row r="3907" spans="1:10" x14ac:dyDescent="0.25">
      <c r="A3907" s="89">
        <v>44804</v>
      </c>
      <c r="B3907" s="89" t="s">
        <v>293</v>
      </c>
      <c r="C3907" s="89" t="s">
        <v>53</v>
      </c>
      <c r="D3907" s="89" t="s">
        <v>311</v>
      </c>
      <c r="E3907" s="89" t="s">
        <v>312</v>
      </c>
      <c r="F3907" s="28">
        <v>0.4</v>
      </c>
      <c r="G3907" s="71">
        <v>1.2</v>
      </c>
      <c r="H3907" s="28">
        <v>4.3</v>
      </c>
      <c r="I3907" s="129" t="str">
        <f>LOOKUP(MOD(J3907,360),{0,45,90,135,180,225,270,315},{"N","NE","E","SE","S","SW","W","NW"})</f>
        <v>E</v>
      </c>
      <c r="J3907" s="129">
        <v>122</v>
      </c>
    </row>
    <row r="3908" spans="1:10" x14ac:dyDescent="0.25">
      <c r="A3908" s="89">
        <v>44805</v>
      </c>
      <c r="B3908" s="89" t="s">
        <v>293</v>
      </c>
      <c r="C3908" s="89" t="s">
        <v>53</v>
      </c>
      <c r="D3908" s="89" t="s">
        <v>311</v>
      </c>
      <c r="E3908" s="89" t="s">
        <v>312</v>
      </c>
      <c r="F3908" s="72">
        <v>0.1</v>
      </c>
      <c r="G3908" s="72">
        <v>0.1</v>
      </c>
      <c r="H3908" s="72">
        <v>4</v>
      </c>
      <c r="I3908" s="129" t="s">
        <v>327</v>
      </c>
      <c r="J3908" s="129" t="s">
        <v>328</v>
      </c>
    </row>
    <row r="3909" spans="1:10" x14ac:dyDescent="0.25">
      <c r="A3909" s="89">
        <v>44806</v>
      </c>
      <c r="B3909" s="89" t="s">
        <v>293</v>
      </c>
      <c r="C3909" s="89" t="s">
        <v>53</v>
      </c>
      <c r="D3909" s="89" t="s">
        <v>311</v>
      </c>
      <c r="E3909" s="89" t="s">
        <v>312</v>
      </c>
      <c r="F3909" s="72">
        <v>0.1</v>
      </c>
      <c r="G3909" s="72">
        <v>0.2</v>
      </c>
      <c r="H3909" s="72">
        <v>4.0999999999999996</v>
      </c>
      <c r="I3909" s="129" t="s">
        <v>327</v>
      </c>
      <c r="J3909" s="129" t="s">
        <v>328</v>
      </c>
    </row>
    <row r="3910" spans="1:10" x14ac:dyDescent="0.25">
      <c r="A3910" s="89">
        <v>44807</v>
      </c>
      <c r="B3910" s="89" t="s">
        <v>293</v>
      </c>
      <c r="C3910" s="89" t="s">
        <v>53</v>
      </c>
      <c r="D3910" s="89" t="s">
        <v>311</v>
      </c>
      <c r="E3910" s="89" t="s">
        <v>312</v>
      </c>
      <c r="F3910" s="72">
        <v>0.9</v>
      </c>
      <c r="G3910" s="72">
        <v>3.1</v>
      </c>
      <c r="H3910" s="72">
        <v>6.8</v>
      </c>
      <c r="I3910" s="129" t="s">
        <v>299</v>
      </c>
      <c r="J3910" s="129" t="s">
        <v>334</v>
      </c>
    </row>
    <row r="3911" spans="1:10" x14ac:dyDescent="0.25">
      <c r="A3911" s="89">
        <v>44808</v>
      </c>
      <c r="B3911" s="89" t="s">
        <v>293</v>
      </c>
      <c r="C3911" s="89" t="s">
        <v>53</v>
      </c>
      <c r="D3911" s="89" t="s">
        <v>311</v>
      </c>
      <c r="E3911" s="89" t="s">
        <v>312</v>
      </c>
      <c r="F3911" s="72">
        <v>0.3</v>
      </c>
      <c r="G3911" s="72">
        <v>2.6</v>
      </c>
      <c r="H3911" s="72">
        <v>6.5</v>
      </c>
      <c r="I3911" s="129" t="s">
        <v>299</v>
      </c>
      <c r="J3911" s="129" t="s">
        <v>334</v>
      </c>
    </row>
    <row r="3912" spans="1:10" x14ac:dyDescent="0.25">
      <c r="A3912" s="89">
        <v>44809</v>
      </c>
      <c r="B3912" s="89" t="s">
        <v>293</v>
      </c>
      <c r="C3912" s="89" t="s">
        <v>53</v>
      </c>
      <c r="D3912" s="89" t="s">
        <v>311</v>
      </c>
      <c r="E3912" s="89" t="s">
        <v>312</v>
      </c>
      <c r="F3912" s="72">
        <v>0.1</v>
      </c>
      <c r="G3912" s="72">
        <v>0.5</v>
      </c>
      <c r="H3912" s="72">
        <v>3.7</v>
      </c>
      <c r="I3912" s="129" t="s">
        <v>226</v>
      </c>
      <c r="J3912" s="129" t="s">
        <v>329</v>
      </c>
    </row>
    <row r="3913" spans="1:10" x14ac:dyDescent="0.25">
      <c r="A3913" s="89">
        <v>44810</v>
      </c>
      <c r="B3913" s="89" t="s">
        <v>293</v>
      </c>
      <c r="C3913" s="89" t="s">
        <v>53</v>
      </c>
      <c r="D3913" s="89" t="s">
        <v>311</v>
      </c>
      <c r="E3913" s="89" t="s">
        <v>312</v>
      </c>
      <c r="F3913" s="72">
        <v>0.4</v>
      </c>
      <c r="G3913" s="72">
        <v>1.6</v>
      </c>
      <c r="H3913" s="72">
        <v>3.8</v>
      </c>
      <c r="I3913" s="129" t="s">
        <v>299</v>
      </c>
      <c r="J3913" s="129" t="s">
        <v>334</v>
      </c>
    </row>
    <row r="3914" spans="1:10" x14ac:dyDescent="0.25">
      <c r="A3914" s="89">
        <v>44811</v>
      </c>
      <c r="B3914" s="89" t="s">
        <v>293</v>
      </c>
      <c r="C3914" s="89" t="s">
        <v>53</v>
      </c>
      <c r="D3914" s="89" t="s">
        <v>311</v>
      </c>
      <c r="E3914" s="89" t="s">
        <v>312</v>
      </c>
      <c r="F3914" s="72">
        <v>0.1</v>
      </c>
      <c r="G3914" s="72">
        <v>1.3</v>
      </c>
      <c r="H3914" s="72">
        <v>4.0999999999999996</v>
      </c>
      <c r="I3914" s="129" t="s">
        <v>299</v>
      </c>
      <c r="J3914" s="129" t="s">
        <v>334</v>
      </c>
    </row>
    <row r="3915" spans="1:10" x14ac:dyDescent="0.25">
      <c r="A3915" s="89">
        <v>44812</v>
      </c>
      <c r="B3915" s="89" t="s">
        <v>293</v>
      </c>
      <c r="C3915" s="89" t="s">
        <v>53</v>
      </c>
      <c r="D3915" s="89" t="s">
        <v>311</v>
      </c>
      <c r="E3915" s="89" t="s">
        <v>312</v>
      </c>
      <c r="F3915" s="72">
        <v>0</v>
      </c>
      <c r="G3915" s="72">
        <v>0.9</v>
      </c>
      <c r="H3915" s="72">
        <v>3.8</v>
      </c>
      <c r="I3915" s="129" t="s">
        <v>226</v>
      </c>
      <c r="J3915" s="129" t="s">
        <v>329</v>
      </c>
    </row>
    <row r="3916" spans="1:10" x14ac:dyDescent="0.25">
      <c r="A3916" s="89">
        <v>44813</v>
      </c>
      <c r="B3916" s="89" t="s">
        <v>293</v>
      </c>
      <c r="C3916" s="89" t="s">
        <v>53</v>
      </c>
      <c r="D3916" s="89" t="s">
        <v>311</v>
      </c>
      <c r="E3916" s="89" t="s">
        <v>312</v>
      </c>
      <c r="F3916" s="72">
        <v>0.1</v>
      </c>
      <c r="G3916" s="72">
        <v>0.7</v>
      </c>
      <c r="H3916" s="72">
        <v>7.6</v>
      </c>
      <c r="I3916" s="129" t="s">
        <v>327</v>
      </c>
      <c r="J3916" s="129" t="s">
        <v>328</v>
      </c>
    </row>
    <row r="3917" spans="1:10" x14ac:dyDescent="0.25">
      <c r="A3917" s="89">
        <v>44814</v>
      </c>
      <c r="B3917" s="89" t="s">
        <v>293</v>
      </c>
      <c r="C3917" s="89" t="s">
        <v>53</v>
      </c>
      <c r="D3917" s="89" t="s">
        <v>311</v>
      </c>
      <c r="E3917" s="89" t="s">
        <v>312</v>
      </c>
      <c r="F3917" s="72">
        <v>0.8</v>
      </c>
      <c r="G3917" s="72">
        <v>4.2</v>
      </c>
      <c r="H3917" s="72">
        <v>9.1</v>
      </c>
      <c r="I3917" s="129" t="s">
        <v>327</v>
      </c>
      <c r="J3917" s="129" t="s">
        <v>328</v>
      </c>
    </row>
    <row r="3918" spans="1:10" x14ac:dyDescent="0.25">
      <c r="A3918" s="89">
        <v>44815</v>
      </c>
      <c r="B3918" s="89" t="s">
        <v>293</v>
      </c>
      <c r="C3918" s="89" t="s">
        <v>53</v>
      </c>
      <c r="D3918" s="89" t="s">
        <v>311</v>
      </c>
      <c r="E3918" s="89" t="s">
        <v>312</v>
      </c>
      <c r="F3918" s="72">
        <v>1.8</v>
      </c>
      <c r="G3918" s="72">
        <v>4.4000000000000004</v>
      </c>
      <c r="H3918" s="72">
        <v>6.6</v>
      </c>
      <c r="I3918" s="129" t="s">
        <v>261</v>
      </c>
      <c r="J3918" s="129" t="s">
        <v>332</v>
      </c>
    </row>
    <row r="3919" spans="1:10" x14ac:dyDescent="0.25">
      <c r="A3919" s="89">
        <v>44816</v>
      </c>
      <c r="B3919" s="89" t="s">
        <v>293</v>
      </c>
      <c r="C3919" s="89" t="s">
        <v>53</v>
      </c>
      <c r="D3919" s="89" t="s">
        <v>311</v>
      </c>
      <c r="E3919" s="89" t="s">
        <v>312</v>
      </c>
      <c r="F3919" s="72">
        <v>0.3</v>
      </c>
      <c r="G3919" s="72">
        <v>3.8</v>
      </c>
      <c r="H3919" s="72">
        <v>6.3</v>
      </c>
      <c r="I3919" s="129" t="s">
        <v>261</v>
      </c>
      <c r="J3919" s="129" t="s">
        <v>332</v>
      </c>
    </row>
    <row r="3920" spans="1:10" x14ac:dyDescent="0.25">
      <c r="A3920" s="89">
        <v>44817</v>
      </c>
      <c r="B3920" s="89" t="s">
        <v>293</v>
      </c>
      <c r="C3920" s="89" t="s">
        <v>53</v>
      </c>
      <c r="D3920" s="89" t="s">
        <v>311</v>
      </c>
      <c r="E3920" s="89" t="s">
        <v>312</v>
      </c>
      <c r="F3920" s="72">
        <v>0.3</v>
      </c>
      <c r="G3920" s="72">
        <v>0.6</v>
      </c>
      <c r="H3920" s="72">
        <v>5.0999999999999996</v>
      </c>
      <c r="I3920" s="129" t="s">
        <v>299</v>
      </c>
      <c r="J3920" s="129" t="s">
        <v>334</v>
      </c>
    </row>
    <row r="3921" spans="1:10" x14ac:dyDescent="0.25">
      <c r="A3921" s="89">
        <v>44818</v>
      </c>
      <c r="B3921" s="89" t="s">
        <v>293</v>
      </c>
      <c r="C3921" s="89" t="s">
        <v>53</v>
      </c>
      <c r="D3921" s="89" t="s">
        <v>311</v>
      </c>
      <c r="E3921" s="89" t="s">
        <v>312</v>
      </c>
      <c r="F3921" s="72">
        <v>0.4</v>
      </c>
      <c r="G3921" s="72">
        <v>1.8</v>
      </c>
      <c r="H3921" s="72">
        <v>4.0999999999999996</v>
      </c>
      <c r="I3921" s="129" t="s">
        <v>226</v>
      </c>
      <c r="J3921" s="129" t="s">
        <v>329</v>
      </c>
    </row>
    <row r="3922" spans="1:10" x14ac:dyDescent="0.25">
      <c r="A3922" s="89">
        <v>44819</v>
      </c>
      <c r="B3922" s="89" t="s">
        <v>293</v>
      </c>
      <c r="C3922" s="89" t="s">
        <v>53</v>
      </c>
      <c r="D3922" s="89" t="s">
        <v>311</v>
      </c>
      <c r="E3922" s="89" t="s">
        <v>312</v>
      </c>
      <c r="F3922" s="72">
        <v>0.4</v>
      </c>
      <c r="G3922" s="72">
        <v>0.7</v>
      </c>
      <c r="H3922" s="72">
        <v>3.2</v>
      </c>
      <c r="I3922" s="129" t="s">
        <v>299</v>
      </c>
      <c r="J3922" s="129" t="s">
        <v>334</v>
      </c>
    </row>
    <row r="3923" spans="1:10" x14ac:dyDescent="0.25">
      <c r="A3923" s="89">
        <v>44820</v>
      </c>
      <c r="B3923" s="89" t="s">
        <v>293</v>
      </c>
      <c r="C3923" s="89" t="s">
        <v>53</v>
      </c>
      <c r="D3923" s="89" t="s">
        <v>311</v>
      </c>
      <c r="E3923" s="89" t="s">
        <v>312</v>
      </c>
      <c r="F3923" s="72">
        <v>0.7</v>
      </c>
      <c r="G3923" s="72">
        <v>3.8</v>
      </c>
      <c r="H3923" s="72">
        <v>9</v>
      </c>
      <c r="I3923" s="129" t="s">
        <v>327</v>
      </c>
      <c r="J3923" s="129" t="s">
        <v>328</v>
      </c>
    </row>
    <row r="3924" spans="1:10" x14ac:dyDescent="0.25">
      <c r="A3924" s="89">
        <v>44821</v>
      </c>
      <c r="B3924" s="89" t="s">
        <v>293</v>
      </c>
      <c r="C3924" s="89" t="s">
        <v>53</v>
      </c>
      <c r="D3924" s="89" t="s">
        <v>311</v>
      </c>
      <c r="E3924" s="89" t="s">
        <v>312</v>
      </c>
      <c r="F3924" s="72">
        <v>0.4</v>
      </c>
      <c r="G3924" s="72">
        <v>3.2</v>
      </c>
      <c r="H3924" s="72">
        <v>8.4</v>
      </c>
      <c r="I3924" s="129" t="s">
        <v>327</v>
      </c>
      <c r="J3924" s="129" t="s">
        <v>328</v>
      </c>
    </row>
    <row r="3925" spans="1:10" x14ac:dyDescent="0.25">
      <c r="A3925" s="89">
        <v>44822</v>
      </c>
      <c r="B3925" s="89" t="s">
        <v>293</v>
      </c>
      <c r="C3925" s="89" t="s">
        <v>53</v>
      </c>
      <c r="D3925" s="89" t="s">
        <v>311</v>
      </c>
      <c r="E3925" s="89" t="s">
        <v>312</v>
      </c>
      <c r="F3925" s="72">
        <v>1.3</v>
      </c>
      <c r="G3925" s="72">
        <v>6</v>
      </c>
      <c r="H3925" s="72">
        <v>11.6</v>
      </c>
      <c r="I3925" s="129" t="s">
        <v>261</v>
      </c>
      <c r="J3925" s="129" t="s">
        <v>332</v>
      </c>
    </row>
    <row r="3926" spans="1:10" x14ac:dyDescent="0.25">
      <c r="A3926" s="89">
        <v>44823</v>
      </c>
      <c r="B3926" s="89" t="s">
        <v>293</v>
      </c>
      <c r="C3926" s="89" t="s">
        <v>53</v>
      </c>
      <c r="D3926" s="89" t="s">
        <v>311</v>
      </c>
      <c r="E3926" s="89" t="s">
        <v>312</v>
      </c>
      <c r="F3926" s="72">
        <v>0.4</v>
      </c>
      <c r="G3926" s="72">
        <v>3.8</v>
      </c>
      <c r="H3926" s="72">
        <v>7.4</v>
      </c>
      <c r="I3926" s="129" t="s">
        <v>327</v>
      </c>
      <c r="J3926" s="129" t="s">
        <v>328</v>
      </c>
    </row>
    <row r="3927" spans="1:10" x14ac:dyDescent="0.25">
      <c r="A3927" s="89">
        <v>44824</v>
      </c>
      <c r="B3927" s="89" t="s">
        <v>293</v>
      </c>
      <c r="C3927" s="89" t="s">
        <v>53</v>
      </c>
      <c r="D3927" s="89" t="s">
        <v>311</v>
      </c>
      <c r="E3927" s="89" t="s">
        <v>312</v>
      </c>
      <c r="F3927" s="72">
        <v>0.4</v>
      </c>
      <c r="G3927" s="72">
        <v>1</v>
      </c>
      <c r="H3927" s="72">
        <v>3.8</v>
      </c>
      <c r="I3927" s="129" t="s">
        <v>299</v>
      </c>
      <c r="J3927" s="129" t="s">
        <v>334</v>
      </c>
    </row>
    <row r="3928" spans="1:10" x14ac:dyDescent="0.25">
      <c r="A3928" s="89">
        <v>44825</v>
      </c>
      <c r="B3928" s="89" t="s">
        <v>293</v>
      </c>
      <c r="C3928" s="89" t="s">
        <v>53</v>
      </c>
      <c r="D3928" s="89" t="s">
        <v>311</v>
      </c>
      <c r="E3928" s="89" t="s">
        <v>312</v>
      </c>
      <c r="F3928" s="72">
        <v>0.2</v>
      </c>
      <c r="G3928" s="72">
        <v>0.5</v>
      </c>
      <c r="H3928" s="72">
        <v>2.5</v>
      </c>
      <c r="I3928" s="129" t="s">
        <v>299</v>
      </c>
      <c r="J3928" s="129" t="s">
        <v>334</v>
      </c>
    </row>
    <row r="3929" spans="1:10" x14ac:dyDescent="0.25">
      <c r="A3929" s="89">
        <v>44826</v>
      </c>
      <c r="B3929" s="89" t="s">
        <v>293</v>
      </c>
      <c r="C3929" s="89" t="s">
        <v>53</v>
      </c>
      <c r="D3929" s="89" t="s">
        <v>311</v>
      </c>
      <c r="E3929" s="89" t="s">
        <v>312</v>
      </c>
      <c r="F3929" s="72">
        <v>0.9</v>
      </c>
      <c r="G3929" s="72">
        <v>2.7</v>
      </c>
      <c r="H3929" s="72">
        <v>6</v>
      </c>
      <c r="I3929" s="129" t="s">
        <v>226</v>
      </c>
      <c r="J3929" s="129" t="s">
        <v>329</v>
      </c>
    </row>
    <row r="3930" spans="1:10" x14ac:dyDescent="0.25">
      <c r="A3930" s="89">
        <v>44827</v>
      </c>
      <c r="B3930" s="89" t="s">
        <v>293</v>
      </c>
      <c r="C3930" s="89" t="s">
        <v>53</v>
      </c>
      <c r="D3930" s="89" t="s">
        <v>311</v>
      </c>
      <c r="E3930" s="89" t="s">
        <v>312</v>
      </c>
      <c r="F3930" s="72">
        <v>0.4</v>
      </c>
      <c r="G3930" s="72">
        <v>1.9</v>
      </c>
      <c r="H3930" s="72">
        <v>4.0999999999999996</v>
      </c>
      <c r="I3930" s="129" t="s">
        <v>299</v>
      </c>
      <c r="J3930" s="129" t="s">
        <v>334</v>
      </c>
    </row>
    <row r="3931" spans="1:10" x14ac:dyDescent="0.25">
      <c r="A3931" s="89">
        <v>44828</v>
      </c>
      <c r="B3931" s="89" t="s">
        <v>293</v>
      </c>
      <c r="C3931" s="89" t="s">
        <v>53</v>
      </c>
      <c r="D3931" s="89" t="s">
        <v>311</v>
      </c>
      <c r="E3931" s="89" t="s">
        <v>312</v>
      </c>
      <c r="F3931" s="72">
        <v>0.3</v>
      </c>
      <c r="G3931" s="72">
        <v>1.4</v>
      </c>
      <c r="H3931" s="72">
        <v>6.3</v>
      </c>
      <c r="I3931" s="129" t="s">
        <v>261</v>
      </c>
      <c r="J3931" s="129" t="s">
        <v>332</v>
      </c>
    </row>
    <row r="3932" spans="1:10" x14ac:dyDescent="0.25">
      <c r="A3932" s="89">
        <v>44829</v>
      </c>
      <c r="B3932" s="89" t="s">
        <v>293</v>
      </c>
      <c r="C3932" s="89" t="s">
        <v>53</v>
      </c>
      <c r="D3932" s="89" t="s">
        <v>311</v>
      </c>
      <c r="E3932" s="89" t="s">
        <v>312</v>
      </c>
      <c r="F3932" s="72">
        <v>0.2</v>
      </c>
      <c r="G3932" s="72">
        <v>2.2000000000000002</v>
      </c>
      <c r="H3932" s="72">
        <v>5.5</v>
      </c>
      <c r="I3932" s="129" t="s">
        <v>261</v>
      </c>
      <c r="J3932" s="129" t="s">
        <v>332</v>
      </c>
    </row>
    <row r="3933" spans="1:10" x14ac:dyDescent="0.25">
      <c r="A3933" s="89">
        <v>44830</v>
      </c>
      <c r="B3933" s="89" t="s">
        <v>293</v>
      </c>
      <c r="C3933" s="89" t="s">
        <v>53</v>
      </c>
      <c r="D3933" s="89" t="s">
        <v>311</v>
      </c>
      <c r="E3933" s="89" t="s">
        <v>312</v>
      </c>
      <c r="F3933" s="72">
        <v>0.2</v>
      </c>
      <c r="G3933" s="72">
        <v>0.7</v>
      </c>
      <c r="H3933" s="72">
        <v>2.9</v>
      </c>
      <c r="I3933" s="129" t="s">
        <v>327</v>
      </c>
      <c r="J3933" s="129" t="s">
        <v>328</v>
      </c>
    </row>
    <row r="3934" spans="1:10" x14ac:dyDescent="0.25">
      <c r="A3934" s="89">
        <v>44831</v>
      </c>
      <c r="B3934" s="89" t="s">
        <v>293</v>
      </c>
      <c r="C3934" s="89" t="s">
        <v>53</v>
      </c>
      <c r="D3934" s="89" t="s">
        <v>311</v>
      </c>
      <c r="E3934" s="89" t="s">
        <v>312</v>
      </c>
      <c r="F3934" s="72">
        <v>0.4</v>
      </c>
      <c r="G3934" s="72">
        <v>0.2</v>
      </c>
      <c r="H3934" s="72">
        <v>4.8</v>
      </c>
      <c r="I3934" s="129" t="s">
        <v>265</v>
      </c>
      <c r="J3934" s="129" t="s">
        <v>333</v>
      </c>
    </row>
    <row r="3935" spans="1:10" x14ac:dyDescent="0.25">
      <c r="A3935" s="89">
        <v>44832</v>
      </c>
      <c r="B3935" s="89" t="s">
        <v>293</v>
      </c>
      <c r="C3935" s="89" t="s">
        <v>53</v>
      </c>
      <c r="D3935" s="89" t="s">
        <v>311</v>
      </c>
      <c r="E3935" s="89" t="s">
        <v>312</v>
      </c>
      <c r="F3935" s="72">
        <v>0.3</v>
      </c>
      <c r="G3935" s="72">
        <v>2.8</v>
      </c>
      <c r="H3935" s="72">
        <v>5.6</v>
      </c>
      <c r="I3935" s="129" t="s">
        <v>327</v>
      </c>
      <c r="J3935" s="129" t="s">
        <v>328</v>
      </c>
    </row>
    <row r="3936" spans="1:10" x14ac:dyDescent="0.25">
      <c r="A3936" s="89">
        <v>44833</v>
      </c>
      <c r="B3936" s="89" t="s">
        <v>293</v>
      </c>
      <c r="C3936" s="89" t="s">
        <v>53</v>
      </c>
      <c r="D3936" s="89" t="s">
        <v>311</v>
      </c>
      <c r="E3936" s="89" t="s">
        <v>312</v>
      </c>
      <c r="F3936" s="72">
        <v>0.2</v>
      </c>
      <c r="G3936" s="72">
        <v>1.1000000000000001</v>
      </c>
      <c r="H3936" s="72">
        <v>4.8</v>
      </c>
      <c r="I3936" s="129" t="s">
        <v>300</v>
      </c>
      <c r="J3936" s="129" t="s">
        <v>330</v>
      </c>
    </row>
    <row r="3937" spans="1:10" x14ac:dyDescent="0.25">
      <c r="A3937" s="89">
        <v>44834</v>
      </c>
      <c r="B3937" s="89" t="s">
        <v>293</v>
      </c>
      <c r="C3937" s="89" t="s">
        <v>53</v>
      </c>
      <c r="D3937" s="89" t="s">
        <v>311</v>
      </c>
      <c r="E3937" s="89" t="s">
        <v>312</v>
      </c>
      <c r="F3937" s="72">
        <v>0</v>
      </c>
      <c r="G3937" s="72">
        <v>2.5</v>
      </c>
      <c r="H3937" s="72">
        <v>5.8</v>
      </c>
      <c r="I3937" s="129" t="s">
        <v>299</v>
      </c>
      <c r="J3937" s="129" t="s">
        <v>334</v>
      </c>
    </row>
    <row r="3938" spans="1:10" x14ac:dyDescent="0.25">
      <c r="A3938" s="89">
        <v>44835</v>
      </c>
      <c r="B3938" s="89" t="s">
        <v>293</v>
      </c>
      <c r="C3938" s="89" t="s">
        <v>53</v>
      </c>
      <c r="D3938" s="89" t="s">
        <v>311</v>
      </c>
      <c r="E3938" s="89" t="s">
        <v>312</v>
      </c>
      <c r="F3938" s="72">
        <v>0.9</v>
      </c>
      <c r="G3938" s="72">
        <v>2.2000000000000002</v>
      </c>
      <c r="H3938" s="72">
        <v>5</v>
      </c>
      <c r="I3938" s="129" t="s">
        <v>299</v>
      </c>
      <c r="J3938" s="129" t="s">
        <v>334</v>
      </c>
    </row>
    <row r="3939" spans="1:10" x14ac:dyDescent="0.25">
      <c r="A3939" s="89">
        <v>44836</v>
      </c>
      <c r="B3939" s="89" t="s">
        <v>293</v>
      </c>
      <c r="C3939" s="89" t="s">
        <v>53</v>
      </c>
      <c r="D3939" s="89" t="s">
        <v>311</v>
      </c>
      <c r="E3939" s="89" t="s">
        <v>312</v>
      </c>
      <c r="F3939" s="72">
        <v>0</v>
      </c>
      <c r="G3939" s="72">
        <v>1</v>
      </c>
      <c r="H3939" s="72">
        <v>4.2</v>
      </c>
      <c r="I3939" s="129" t="s">
        <v>299</v>
      </c>
      <c r="J3939" s="129" t="s">
        <v>334</v>
      </c>
    </row>
    <row r="3940" spans="1:10" x14ac:dyDescent="0.25">
      <c r="A3940" s="89">
        <v>44837</v>
      </c>
      <c r="B3940" s="89" t="s">
        <v>293</v>
      </c>
      <c r="C3940" s="89" t="s">
        <v>53</v>
      </c>
      <c r="D3940" s="89" t="s">
        <v>311</v>
      </c>
      <c r="E3940" s="89" t="s">
        <v>312</v>
      </c>
      <c r="F3940" s="72">
        <v>0.3</v>
      </c>
      <c r="G3940" s="72">
        <v>0.8</v>
      </c>
      <c r="H3940" s="72">
        <v>3.3</v>
      </c>
      <c r="I3940" s="129" t="s">
        <v>226</v>
      </c>
      <c r="J3940" s="129" t="s">
        <v>329</v>
      </c>
    </row>
    <row r="3941" spans="1:10" x14ac:dyDescent="0.25">
      <c r="A3941" s="89">
        <v>44838</v>
      </c>
      <c r="B3941" s="89" t="s">
        <v>293</v>
      </c>
      <c r="C3941" s="89" t="s">
        <v>53</v>
      </c>
      <c r="D3941" s="89" t="s">
        <v>311</v>
      </c>
      <c r="E3941" s="89" t="s">
        <v>312</v>
      </c>
      <c r="F3941" s="72">
        <v>0.3</v>
      </c>
      <c r="G3941" s="72">
        <v>0.5</v>
      </c>
      <c r="H3941" s="72">
        <v>3.3</v>
      </c>
      <c r="I3941" s="129" t="s">
        <v>299</v>
      </c>
      <c r="J3941" s="129" t="s">
        <v>334</v>
      </c>
    </row>
    <row r="3942" spans="1:10" x14ac:dyDescent="0.25">
      <c r="A3942" s="89">
        <v>44839</v>
      </c>
      <c r="B3942" s="89" t="s">
        <v>293</v>
      </c>
      <c r="C3942" s="89" t="s">
        <v>53</v>
      </c>
      <c r="D3942" s="89" t="s">
        <v>311</v>
      </c>
      <c r="E3942" s="89" t="s">
        <v>312</v>
      </c>
      <c r="F3942" s="72">
        <v>1.1000000000000001</v>
      </c>
      <c r="G3942" s="72">
        <v>2.2999999999999998</v>
      </c>
      <c r="H3942" s="72">
        <v>4.5999999999999996</v>
      </c>
      <c r="I3942" s="129" t="s">
        <v>299</v>
      </c>
      <c r="J3942" s="129" t="s">
        <v>334</v>
      </c>
    </row>
    <row r="3943" spans="1:10" x14ac:dyDescent="0.25">
      <c r="A3943" s="89">
        <v>44840</v>
      </c>
      <c r="B3943" s="89" t="s">
        <v>293</v>
      </c>
      <c r="C3943" s="89" t="s">
        <v>53</v>
      </c>
      <c r="D3943" s="89" t="s">
        <v>311</v>
      </c>
      <c r="E3943" s="89" t="s">
        <v>312</v>
      </c>
      <c r="F3943" s="72">
        <v>0.5</v>
      </c>
      <c r="G3943" s="72">
        <v>1.2</v>
      </c>
      <c r="H3943" s="72">
        <v>2.5</v>
      </c>
      <c r="I3943" s="129" t="s">
        <v>299</v>
      </c>
      <c r="J3943" s="129" t="s">
        <v>334</v>
      </c>
    </row>
    <row r="3944" spans="1:10" x14ac:dyDescent="0.25">
      <c r="A3944" s="89">
        <v>44841</v>
      </c>
      <c r="B3944" s="89" t="s">
        <v>293</v>
      </c>
      <c r="C3944" s="89" t="s">
        <v>53</v>
      </c>
      <c r="D3944" s="89" t="s">
        <v>311</v>
      </c>
      <c r="E3944" s="89" t="s">
        <v>312</v>
      </c>
      <c r="F3944" s="72">
        <v>0.1</v>
      </c>
      <c r="G3944" s="72">
        <v>0.4</v>
      </c>
      <c r="H3944" s="72">
        <v>2</v>
      </c>
      <c r="I3944" s="129" t="s">
        <v>265</v>
      </c>
      <c r="J3944" s="129" t="s">
        <v>333</v>
      </c>
    </row>
    <row r="3945" spans="1:10" x14ac:dyDescent="0.25">
      <c r="A3945" s="89">
        <v>44842</v>
      </c>
      <c r="B3945" s="89" t="s">
        <v>293</v>
      </c>
      <c r="C3945" s="89" t="s">
        <v>53</v>
      </c>
      <c r="D3945" s="89" t="s">
        <v>311</v>
      </c>
      <c r="E3945" s="89" t="s">
        <v>312</v>
      </c>
      <c r="F3945" s="72">
        <v>0.1</v>
      </c>
      <c r="G3945" s="72">
        <v>0.2</v>
      </c>
      <c r="H3945" s="72">
        <v>4.4000000000000004</v>
      </c>
      <c r="I3945" s="129" t="s">
        <v>265</v>
      </c>
      <c r="J3945" s="129" t="s">
        <v>333</v>
      </c>
    </row>
    <row r="3946" spans="1:10" x14ac:dyDescent="0.25">
      <c r="A3946" s="89">
        <v>44843</v>
      </c>
      <c r="B3946" s="89" t="s">
        <v>293</v>
      </c>
      <c r="C3946" s="89" t="s">
        <v>53</v>
      </c>
      <c r="D3946" s="89" t="s">
        <v>311</v>
      </c>
      <c r="E3946" s="89" t="s">
        <v>312</v>
      </c>
      <c r="F3946" s="72">
        <v>0.4</v>
      </c>
      <c r="G3946" s="72">
        <v>1.3</v>
      </c>
      <c r="H3946" s="72">
        <v>4.4000000000000004</v>
      </c>
      <c r="I3946" s="129" t="s">
        <v>299</v>
      </c>
      <c r="J3946" s="129" t="s">
        <v>334</v>
      </c>
    </row>
    <row r="3947" spans="1:10" x14ac:dyDescent="0.25">
      <c r="A3947" s="89">
        <v>44844</v>
      </c>
      <c r="B3947" s="89" t="s">
        <v>293</v>
      </c>
      <c r="C3947" s="89" t="s">
        <v>53</v>
      </c>
      <c r="D3947" s="89" t="s">
        <v>311</v>
      </c>
      <c r="E3947" s="89" t="s">
        <v>312</v>
      </c>
      <c r="F3947" s="72">
        <v>0.7</v>
      </c>
      <c r="G3947" s="72">
        <v>2.5</v>
      </c>
      <c r="H3947" s="72">
        <v>5.5</v>
      </c>
      <c r="I3947" s="129" t="s">
        <v>299</v>
      </c>
      <c r="J3947" s="129" t="s">
        <v>334</v>
      </c>
    </row>
    <row r="3948" spans="1:10" x14ac:dyDescent="0.25">
      <c r="A3948" s="89">
        <v>44845</v>
      </c>
      <c r="B3948" s="89" t="s">
        <v>293</v>
      </c>
      <c r="C3948" s="89" t="s">
        <v>53</v>
      </c>
      <c r="D3948" s="89" t="s">
        <v>311</v>
      </c>
      <c r="E3948" s="89" t="s">
        <v>312</v>
      </c>
      <c r="F3948" s="72">
        <v>1.3</v>
      </c>
      <c r="G3948" s="72">
        <v>2.5</v>
      </c>
      <c r="H3948" s="72">
        <v>4.4000000000000004</v>
      </c>
      <c r="I3948" s="129" t="s">
        <v>226</v>
      </c>
      <c r="J3948" s="129" t="s">
        <v>329</v>
      </c>
    </row>
    <row r="3949" spans="1:10" x14ac:dyDescent="0.25">
      <c r="A3949" s="89">
        <v>44846</v>
      </c>
      <c r="B3949" s="89" t="s">
        <v>293</v>
      </c>
      <c r="C3949" s="89" t="s">
        <v>53</v>
      </c>
      <c r="D3949" s="89" t="s">
        <v>311</v>
      </c>
      <c r="E3949" s="89" t="s">
        <v>312</v>
      </c>
      <c r="F3949" s="72">
        <v>0.5</v>
      </c>
      <c r="G3949" s="72">
        <v>2</v>
      </c>
      <c r="H3949" s="72">
        <v>4.7</v>
      </c>
      <c r="I3949" s="129" t="s">
        <v>299</v>
      </c>
      <c r="J3949" s="129" t="s">
        <v>334</v>
      </c>
    </row>
    <row r="3950" spans="1:10" x14ac:dyDescent="0.25">
      <c r="A3950" s="89">
        <v>44847</v>
      </c>
      <c r="B3950" s="89" t="s">
        <v>293</v>
      </c>
      <c r="C3950" s="89" t="s">
        <v>53</v>
      </c>
      <c r="D3950" s="89" t="s">
        <v>311</v>
      </c>
      <c r="E3950" s="89" t="s">
        <v>312</v>
      </c>
      <c r="F3950" s="72">
        <v>0.1</v>
      </c>
      <c r="G3950" s="72">
        <v>1.3</v>
      </c>
      <c r="H3950" s="72">
        <v>3.3</v>
      </c>
      <c r="I3950" s="129" t="s">
        <v>299</v>
      </c>
      <c r="J3950" s="129" t="s">
        <v>334</v>
      </c>
    </row>
    <row r="3951" spans="1:10" x14ac:dyDescent="0.25">
      <c r="A3951" s="89">
        <v>44848</v>
      </c>
      <c r="B3951" s="89" t="s">
        <v>293</v>
      </c>
      <c r="C3951" s="89" t="s">
        <v>53</v>
      </c>
      <c r="D3951" s="89" t="s">
        <v>311</v>
      </c>
      <c r="E3951" s="89" t="s">
        <v>312</v>
      </c>
      <c r="F3951" s="72">
        <v>0</v>
      </c>
      <c r="G3951" s="72">
        <v>3.3</v>
      </c>
      <c r="H3951" s="72">
        <v>8.6</v>
      </c>
      <c r="I3951" s="129" t="s">
        <v>327</v>
      </c>
      <c r="J3951" s="129" t="s">
        <v>328</v>
      </c>
    </row>
    <row r="3952" spans="1:10" x14ac:dyDescent="0.25">
      <c r="A3952" s="89">
        <v>44849</v>
      </c>
      <c r="B3952" s="89" t="s">
        <v>293</v>
      </c>
      <c r="C3952" s="89" t="s">
        <v>53</v>
      </c>
      <c r="D3952" s="89" t="s">
        <v>311</v>
      </c>
      <c r="E3952" s="89" t="s">
        <v>312</v>
      </c>
      <c r="F3952" s="72">
        <v>0.1</v>
      </c>
      <c r="G3952" s="72">
        <v>0.2</v>
      </c>
      <c r="H3952" s="72">
        <v>3.1</v>
      </c>
      <c r="I3952" s="129" t="s">
        <v>300</v>
      </c>
      <c r="J3952" s="129" t="s">
        <v>330</v>
      </c>
    </row>
    <row r="3953" spans="1:10" x14ac:dyDescent="0.25">
      <c r="A3953" s="89">
        <v>44850</v>
      </c>
      <c r="B3953" s="89" t="s">
        <v>293</v>
      </c>
      <c r="C3953" s="89" t="s">
        <v>53</v>
      </c>
      <c r="D3953" s="89" t="s">
        <v>311</v>
      </c>
      <c r="E3953" s="89" t="s">
        <v>312</v>
      </c>
      <c r="F3953" s="72">
        <v>0.3</v>
      </c>
      <c r="G3953" s="72">
        <v>0.3</v>
      </c>
      <c r="H3953" s="72">
        <v>3.8</v>
      </c>
      <c r="I3953" s="129" t="s">
        <v>300</v>
      </c>
      <c r="J3953" s="129" t="s">
        <v>330</v>
      </c>
    </row>
    <row r="3954" spans="1:10" x14ac:dyDescent="0.25">
      <c r="A3954" s="89">
        <v>44851</v>
      </c>
      <c r="B3954" s="89" t="s">
        <v>293</v>
      </c>
      <c r="C3954" s="89" t="s">
        <v>53</v>
      </c>
      <c r="D3954" s="89" t="s">
        <v>311</v>
      </c>
      <c r="E3954" s="89" t="s">
        <v>312</v>
      </c>
      <c r="F3954" s="72">
        <v>0.4</v>
      </c>
      <c r="G3954" s="72">
        <v>2.5</v>
      </c>
      <c r="H3954" s="72">
        <v>5.2</v>
      </c>
      <c r="I3954" s="129" t="s">
        <v>299</v>
      </c>
      <c r="J3954" s="129" t="s">
        <v>334</v>
      </c>
    </row>
    <row r="3955" spans="1:10" x14ac:dyDescent="0.25">
      <c r="A3955" s="89">
        <v>44852</v>
      </c>
      <c r="B3955" s="89" t="s">
        <v>293</v>
      </c>
      <c r="C3955" s="89" t="s">
        <v>53</v>
      </c>
      <c r="D3955" s="89" t="s">
        <v>311</v>
      </c>
      <c r="E3955" s="89" t="s">
        <v>312</v>
      </c>
      <c r="F3955" s="72">
        <v>0.9</v>
      </c>
      <c r="G3955" s="72">
        <v>2</v>
      </c>
      <c r="H3955" s="72">
        <v>4.0999999999999996</v>
      </c>
      <c r="I3955" s="129" t="s">
        <v>299</v>
      </c>
      <c r="J3955" s="129" t="s">
        <v>334</v>
      </c>
    </row>
    <row r="3956" spans="1:10" x14ac:dyDescent="0.25">
      <c r="A3956" s="89">
        <v>44853</v>
      </c>
      <c r="B3956" s="89" t="s">
        <v>293</v>
      </c>
      <c r="C3956" s="89" t="s">
        <v>53</v>
      </c>
      <c r="D3956" s="89" t="s">
        <v>311</v>
      </c>
      <c r="E3956" s="89" t="s">
        <v>312</v>
      </c>
      <c r="F3956" s="72">
        <v>0.3</v>
      </c>
      <c r="G3956" s="72">
        <v>0.8</v>
      </c>
      <c r="H3956" s="72">
        <v>3.5</v>
      </c>
      <c r="I3956" s="129" t="s">
        <v>299</v>
      </c>
      <c r="J3956" s="129" t="s">
        <v>334</v>
      </c>
    </row>
    <row r="3957" spans="1:10" x14ac:dyDescent="0.25">
      <c r="A3957" s="89">
        <v>44854</v>
      </c>
      <c r="B3957" s="89" t="s">
        <v>293</v>
      </c>
      <c r="C3957" s="89" t="s">
        <v>53</v>
      </c>
      <c r="D3957" s="89" t="s">
        <v>311</v>
      </c>
      <c r="E3957" s="89" t="s">
        <v>312</v>
      </c>
      <c r="F3957" s="72">
        <v>0.6</v>
      </c>
      <c r="G3957" s="72">
        <v>1.8</v>
      </c>
      <c r="H3957" s="72">
        <v>3.8</v>
      </c>
      <c r="I3957" s="129" t="s">
        <v>299</v>
      </c>
      <c r="J3957" s="129" t="s">
        <v>334</v>
      </c>
    </row>
    <row r="3958" spans="1:10" x14ac:dyDescent="0.25">
      <c r="A3958" s="89">
        <v>44855</v>
      </c>
      <c r="B3958" s="89" t="s">
        <v>293</v>
      </c>
      <c r="C3958" s="89" t="s">
        <v>53</v>
      </c>
      <c r="D3958" s="89" t="s">
        <v>311</v>
      </c>
      <c r="E3958" s="89" t="s">
        <v>312</v>
      </c>
      <c r="F3958" s="72">
        <v>0.1</v>
      </c>
      <c r="G3958" s="72">
        <v>1.4</v>
      </c>
      <c r="H3958" s="72">
        <v>4.7</v>
      </c>
      <c r="I3958" s="129" t="s">
        <v>299</v>
      </c>
      <c r="J3958" s="129" t="s">
        <v>334</v>
      </c>
    </row>
    <row r="3959" spans="1:10" x14ac:dyDescent="0.25">
      <c r="A3959" s="89">
        <v>44856</v>
      </c>
      <c r="B3959" s="89" t="s">
        <v>293</v>
      </c>
      <c r="C3959" s="89" t="s">
        <v>53</v>
      </c>
      <c r="D3959" s="89" t="s">
        <v>311</v>
      </c>
      <c r="E3959" s="89" t="s">
        <v>312</v>
      </c>
      <c r="F3959" s="72">
        <v>0.1</v>
      </c>
      <c r="G3959" s="72">
        <v>0.6</v>
      </c>
      <c r="H3959" s="72">
        <v>2.6</v>
      </c>
      <c r="I3959" s="129" t="s">
        <v>226</v>
      </c>
      <c r="J3959" s="129" t="s">
        <v>329</v>
      </c>
    </row>
    <row r="3960" spans="1:10" x14ac:dyDescent="0.25">
      <c r="A3960" s="89">
        <v>44857</v>
      </c>
      <c r="B3960" s="89" t="s">
        <v>293</v>
      </c>
      <c r="C3960" s="89" t="s">
        <v>53</v>
      </c>
      <c r="D3960" s="89" t="s">
        <v>311</v>
      </c>
      <c r="E3960" s="89" t="s">
        <v>312</v>
      </c>
      <c r="F3960" s="72">
        <v>0.2</v>
      </c>
      <c r="G3960" s="72">
        <v>1.3</v>
      </c>
      <c r="H3960" s="72">
        <v>4.5999999999999996</v>
      </c>
      <c r="I3960" s="129" t="s">
        <v>299</v>
      </c>
      <c r="J3960" s="129" t="s">
        <v>334</v>
      </c>
    </row>
    <row r="3961" spans="1:10" x14ac:dyDescent="0.25">
      <c r="A3961" s="89">
        <v>44858</v>
      </c>
      <c r="B3961" s="89" t="s">
        <v>293</v>
      </c>
      <c r="C3961" s="89" t="s">
        <v>53</v>
      </c>
      <c r="D3961" s="89" t="s">
        <v>311</v>
      </c>
      <c r="E3961" s="89" t="s">
        <v>312</v>
      </c>
      <c r="F3961" s="72">
        <v>0.4</v>
      </c>
      <c r="G3961" s="72">
        <v>1.7</v>
      </c>
      <c r="H3961" s="72">
        <v>4.2</v>
      </c>
      <c r="I3961" s="129" t="s">
        <v>299</v>
      </c>
      <c r="J3961" s="129" t="s">
        <v>334</v>
      </c>
    </row>
    <row r="3962" spans="1:10" x14ac:dyDescent="0.25">
      <c r="A3962" s="89">
        <v>44859</v>
      </c>
      <c r="B3962" s="89" t="s">
        <v>293</v>
      </c>
      <c r="C3962" s="89" t="s">
        <v>53</v>
      </c>
      <c r="D3962" s="89" t="s">
        <v>311</v>
      </c>
      <c r="E3962" s="89" t="s">
        <v>312</v>
      </c>
      <c r="F3962" s="72">
        <v>0</v>
      </c>
      <c r="G3962" s="72">
        <v>2.2999999999999998</v>
      </c>
      <c r="H3962" s="72">
        <v>8</v>
      </c>
      <c r="I3962" s="129" t="s">
        <v>261</v>
      </c>
      <c r="J3962" s="129" t="s">
        <v>332</v>
      </c>
    </row>
    <row r="3963" spans="1:10" x14ac:dyDescent="0.25">
      <c r="A3963" s="89">
        <v>44860</v>
      </c>
      <c r="B3963" s="89" t="s">
        <v>293</v>
      </c>
      <c r="C3963" s="89" t="s">
        <v>53</v>
      </c>
      <c r="D3963" s="89" t="s">
        <v>311</v>
      </c>
      <c r="E3963" s="89" t="s">
        <v>312</v>
      </c>
      <c r="F3963" s="72">
        <v>1.2</v>
      </c>
      <c r="G3963" s="72">
        <v>4.7</v>
      </c>
      <c r="H3963" s="72">
        <v>8.6</v>
      </c>
      <c r="I3963" s="129" t="s">
        <v>327</v>
      </c>
      <c r="J3963" s="129" t="s">
        <v>328</v>
      </c>
    </row>
    <row r="3964" spans="1:10" x14ac:dyDescent="0.25">
      <c r="A3964" s="89">
        <v>44861</v>
      </c>
      <c r="B3964" s="89" t="s">
        <v>293</v>
      </c>
      <c r="C3964" s="89" t="s">
        <v>53</v>
      </c>
      <c r="D3964" s="89" t="s">
        <v>311</v>
      </c>
      <c r="E3964" s="89" t="s">
        <v>312</v>
      </c>
      <c r="F3964" s="72">
        <v>0.2</v>
      </c>
      <c r="G3964" s="72">
        <v>3</v>
      </c>
      <c r="H3964" s="72">
        <v>6.5</v>
      </c>
      <c r="I3964" s="129" t="s">
        <v>261</v>
      </c>
      <c r="J3964" s="129" t="s">
        <v>332</v>
      </c>
    </row>
    <row r="3965" spans="1:10" x14ac:dyDescent="0.25">
      <c r="A3965" s="89">
        <v>44862</v>
      </c>
      <c r="B3965" s="89" t="s">
        <v>293</v>
      </c>
      <c r="C3965" s="89" t="s">
        <v>53</v>
      </c>
      <c r="D3965" s="89" t="s">
        <v>311</v>
      </c>
      <c r="E3965" s="89" t="s">
        <v>312</v>
      </c>
      <c r="F3965" s="72">
        <v>0.2</v>
      </c>
      <c r="G3965" s="72">
        <v>5.4</v>
      </c>
      <c r="H3965" s="72">
        <v>11.1</v>
      </c>
      <c r="I3965" s="129" t="s">
        <v>327</v>
      </c>
      <c r="J3965" s="129" t="s">
        <v>328</v>
      </c>
    </row>
    <row r="3966" spans="1:10" x14ac:dyDescent="0.25">
      <c r="A3966" s="89">
        <v>44863</v>
      </c>
      <c r="B3966" s="89" t="s">
        <v>293</v>
      </c>
      <c r="C3966" s="89" t="s">
        <v>53</v>
      </c>
      <c r="D3966" s="89" t="s">
        <v>311</v>
      </c>
      <c r="E3966" s="89" t="s">
        <v>312</v>
      </c>
      <c r="F3966" s="72">
        <v>1.6</v>
      </c>
      <c r="G3966" s="72">
        <v>4.8</v>
      </c>
      <c r="H3966" s="72">
        <v>8.3000000000000007</v>
      </c>
      <c r="I3966" s="129" t="s">
        <v>327</v>
      </c>
      <c r="J3966" s="129" t="s">
        <v>328</v>
      </c>
    </row>
    <row r="3967" spans="1:10" x14ac:dyDescent="0.25">
      <c r="A3967" s="89">
        <v>44864</v>
      </c>
      <c r="B3967" s="89" t="s">
        <v>293</v>
      </c>
      <c r="C3967" s="89" t="s">
        <v>53</v>
      </c>
      <c r="D3967" s="89" t="s">
        <v>311</v>
      </c>
      <c r="E3967" s="89" t="s">
        <v>312</v>
      </c>
      <c r="F3967" s="72">
        <v>0.3</v>
      </c>
      <c r="G3967" s="72">
        <v>1.9</v>
      </c>
      <c r="H3967" s="72">
        <v>4.9000000000000004</v>
      </c>
      <c r="I3967" s="129" t="s">
        <v>327</v>
      </c>
      <c r="J3967" s="129" t="s">
        <v>328</v>
      </c>
    </row>
    <row r="3968" spans="1:10" x14ac:dyDescent="0.25">
      <c r="A3968" s="89">
        <v>44865</v>
      </c>
      <c r="B3968" s="89" t="s">
        <v>293</v>
      </c>
      <c r="C3968" s="89" t="s">
        <v>53</v>
      </c>
      <c r="D3968" s="89" t="s">
        <v>311</v>
      </c>
      <c r="E3968" s="89" t="s">
        <v>312</v>
      </c>
      <c r="F3968" s="72">
        <v>0.1</v>
      </c>
      <c r="G3968" s="72">
        <v>3.8</v>
      </c>
      <c r="H3968" s="72">
        <v>11.2</v>
      </c>
      <c r="I3968" s="129" t="s">
        <v>261</v>
      </c>
      <c r="J3968" s="129" t="s">
        <v>332</v>
      </c>
    </row>
    <row r="3969" spans="1:10" x14ac:dyDescent="0.25">
      <c r="A3969" s="89">
        <v>44866</v>
      </c>
      <c r="B3969" s="89" t="s">
        <v>293</v>
      </c>
      <c r="C3969" s="89" t="s">
        <v>53</v>
      </c>
      <c r="D3969" s="89" t="s">
        <v>311</v>
      </c>
      <c r="E3969" s="89" t="s">
        <v>312</v>
      </c>
      <c r="F3969" s="72">
        <v>3.1</v>
      </c>
      <c r="G3969" s="72">
        <v>7.1</v>
      </c>
      <c r="H3969" s="72">
        <v>11.9</v>
      </c>
      <c r="I3969" s="129" t="s">
        <v>327</v>
      </c>
      <c r="J3969" s="129">
        <v>292</v>
      </c>
    </row>
    <row r="3970" spans="1:10" x14ac:dyDescent="0.25">
      <c r="A3970" s="89">
        <v>44867</v>
      </c>
      <c r="B3970" s="89" t="s">
        <v>293</v>
      </c>
      <c r="C3970" s="89" t="s">
        <v>53</v>
      </c>
      <c r="D3970" s="89" t="s">
        <v>311</v>
      </c>
      <c r="E3970" s="89" t="s">
        <v>312</v>
      </c>
      <c r="F3970" s="72">
        <v>2.5</v>
      </c>
      <c r="G3970" s="72">
        <v>6.4</v>
      </c>
      <c r="H3970" s="72">
        <v>11.8</v>
      </c>
      <c r="I3970" s="129" t="s">
        <v>261</v>
      </c>
      <c r="J3970" s="129">
        <v>280</v>
      </c>
    </row>
    <row r="3971" spans="1:10" x14ac:dyDescent="0.25">
      <c r="A3971" s="89">
        <v>44868</v>
      </c>
      <c r="B3971" s="89" t="s">
        <v>293</v>
      </c>
      <c r="C3971" s="89" t="s">
        <v>53</v>
      </c>
      <c r="D3971" s="89" t="s">
        <v>311</v>
      </c>
      <c r="E3971" s="89" t="s">
        <v>312</v>
      </c>
      <c r="F3971" s="72">
        <v>0.5</v>
      </c>
      <c r="G3971" s="72">
        <v>1.6</v>
      </c>
      <c r="H3971" s="72">
        <v>7.1</v>
      </c>
      <c r="I3971" s="129" t="s">
        <v>327</v>
      </c>
      <c r="J3971" s="129">
        <v>303</v>
      </c>
    </row>
    <row r="3972" spans="1:10" x14ac:dyDescent="0.25">
      <c r="A3972" s="89">
        <v>44869</v>
      </c>
      <c r="B3972" s="89" t="s">
        <v>293</v>
      </c>
      <c r="C3972" s="89" t="s">
        <v>53</v>
      </c>
      <c r="D3972" s="89" t="s">
        <v>311</v>
      </c>
      <c r="E3972" s="89" t="s">
        <v>312</v>
      </c>
      <c r="F3972" s="72">
        <v>0.9</v>
      </c>
      <c r="G3972" s="72">
        <v>2.2999999999999998</v>
      </c>
      <c r="H3972" s="72">
        <v>4.8</v>
      </c>
      <c r="I3972" s="129" t="s">
        <v>261</v>
      </c>
      <c r="J3972" s="129">
        <v>112</v>
      </c>
    </row>
    <row r="3973" spans="1:10" x14ac:dyDescent="0.25">
      <c r="A3973" s="89">
        <v>44870</v>
      </c>
      <c r="B3973" s="89" t="s">
        <v>293</v>
      </c>
      <c r="C3973" s="89" t="s">
        <v>53</v>
      </c>
      <c r="D3973" s="89" t="s">
        <v>311</v>
      </c>
      <c r="E3973" s="89" t="s">
        <v>312</v>
      </c>
      <c r="F3973" s="72">
        <v>0.4</v>
      </c>
      <c r="G3973" s="72">
        <v>2.2000000000000002</v>
      </c>
      <c r="H3973" s="72">
        <v>4.9000000000000004</v>
      </c>
      <c r="I3973" s="129" t="s">
        <v>327</v>
      </c>
      <c r="J3973" s="129">
        <v>108</v>
      </c>
    </row>
    <row r="3974" spans="1:10" x14ac:dyDescent="0.25">
      <c r="A3974" s="89">
        <v>44871</v>
      </c>
      <c r="B3974" s="89" t="s">
        <v>293</v>
      </c>
      <c r="C3974" s="89" t="s">
        <v>53</v>
      </c>
      <c r="D3974" s="89" t="s">
        <v>311</v>
      </c>
      <c r="E3974" s="89" t="s">
        <v>312</v>
      </c>
      <c r="F3974" s="72">
        <v>0.3</v>
      </c>
      <c r="G3974" s="72">
        <v>1.3</v>
      </c>
      <c r="H3974" s="72">
        <v>4.5</v>
      </c>
      <c r="I3974" s="129" t="s">
        <v>261</v>
      </c>
      <c r="J3974" s="129">
        <v>122</v>
      </c>
    </row>
    <row r="3975" spans="1:10" x14ac:dyDescent="0.25">
      <c r="A3975" s="89">
        <v>44872</v>
      </c>
      <c r="B3975" s="89" t="s">
        <v>293</v>
      </c>
      <c r="C3975" s="89" t="s">
        <v>53</v>
      </c>
      <c r="D3975" s="89" t="s">
        <v>311</v>
      </c>
      <c r="E3975" s="89" t="s">
        <v>312</v>
      </c>
      <c r="F3975" s="72">
        <v>0.4</v>
      </c>
      <c r="G3975" s="72">
        <v>1.4</v>
      </c>
      <c r="H3975" s="72">
        <v>4.4000000000000004</v>
      </c>
      <c r="I3975" s="129" t="s">
        <v>327</v>
      </c>
      <c r="J3975" s="129">
        <v>94</v>
      </c>
    </row>
    <row r="3976" spans="1:10" x14ac:dyDescent="0.25">
      <c r="A3976" s="89">
        <v>44873</v>
      </c>
      <c r="B3976" s="89" t="s">
        <v>293</v>
      </c>
      <c r="C3976" s="89" t="s">
        <v>53</v>
      </c>
      <c r="D3976" s="89" t="s">
        <v>311</v>
      </c>
      <c r="E3976" s="89" t="s">
        <v>312</v>
      </c>
      <c r="F3976" s="72">
        <v>0.3</v>
      </c>
      <c r="G3976" s="72">
        <v>1.6</v>
      </c>
      <c r="H3976" s="72">
        <v>4.3</v>
      </c>
      <c r="I3976" s="129" t="s">
        <v>261</v>
      </c>
      <c r="J3976" s="129">
        <v>103</v>
      </c>
    </row>
    <row r="3977" spans="1:10" x14ac:dyDescent="0.25">
      <c r="A3977" s="89">
        <v>44874</v>
      </c>
      <c r="B3977" s="89" t="s">
        <v>293</v>
      </c>
      <c r="C3977" s="89" t="s">
        <v>53</v>
      </c>
      <c r="D3977" s="89" t="s">
        <v>311</v>
      </c>
      <c r="E3977" s="89" t="s">
        <v>312</v>
      </c>
      <c r="F3977" s="72">
        <v>0.2</v>
      </c>
      <c r="G3977" s="72">
        <v>2.2000000000000002</v>
      </c>
      <c r="H3977" s="72">
        <v>5.3</v>
      </c>
      <c r="I3977" s="129" t="s">
        <v>327</v>
      </c>
      <c r="J3977" s="129">
        <v>110</v>
      </c>
    </row>
    <row r="3978" spans="1:10" x14ac:dyDescent="0.25">
      <c r="A3978" s="89">
        <v>44875</v>
      </c>
      <c r="B3978" s="89" t="s">
        <v>293</v>
      </c>
      <c r="C3978" s="89" t="s">
        <v>53</v>
      </c>
      <c r="D3978" s="89" t="s">
        <v>311</v>
      </c>
      <c r="E3978" s="89" t="s">
        <v>312</v>
      </c>
      <c r="F3978" s="72">
        <v>0.2</v>
      </c>
      <c r="G3978" s="72">
        <v>2</v>
      </c>
      <c r="H3978" s="72">
        <v>4.9000000000000004</v>
      </c>
      <c r="I3978" s="129" t="s">
        <v>261</v>
      </c>
      <c r="J3978" s="129">
        <v>107</v>
      </c>
    </row>
    <row r="3979" spans="1:10" x14ac:dyDescent="0.25">
      <c r="A3979" s="89">
        <v>44876</v>
      </c>
      <c r="B3979" s="89" t="s">
        <v>293</v>
      </c>
      <c r="C3979" s="89" t="s">
        <v>53</v>
      </c>
      <c r="D3979" s="89" t="s">
        <v>311</v>
      </c>
      <c r="E3979" s="89" t="s">
        <v>312</v>
      </c>
      <c r="F3979" s="72">
        <v>0</v>
      </c>
      <c r="G3979" s="72">
        <v>0.6</v>
      </c>
      <c r="H3979" s="72">
        <v>5.8</v>
      </c>
      <c r="I3979" s="129" t="s">
        <v>327</v>
      </c>
      <c r="J3979" s="129">
        <v>263</v>
      </c>
    </row>
    <row r="3980" spans="1:10" x14ac:dyDescent="0.25">
      <c r="A3980" s="89">
        <v>44877</v>
      </c>
      <c r="B3980" s="89" t="s">
        <v>293</v>
      </c>
      <c r="C3980" s="89" t="s">
        <v>53</v>
      </c>
      <c r="D3980" s="89" t="s">
        <v>311</v>
      </c>
      <c r="E3980" s="89" t="s">
        <v>312</v>
      </c>
      <c r="F3980" s="72">
        <v>0.3</v>
      </c>
      <c r="G3980" s="72">
        <v>0.3</v>
      </c>
      <c r="H3980" s="72">
        <v>4.9000000000000004</v>
      </c>
      <c r="I3980" s="129" t="s">
        <v>261</v>
      </c>
      <c r="J3980" s="129">
        <v>268</v>
      </c>
    </row>
    <row r="3981" spans="1:10" x14ac:dyDescent="0.25">
      <c r="A3981" s="89">
        <v>44878</v>
      </c>
      <c r="B3981" s="89" t="s">
        <v>293</v>
      </c>
      <c r="C3981" s="89" t="s">
        <v>53</v>
      </c>
      <c r="D3981" s="89" t="s">
        <v>311</v>
      </c>
      <c r="E3981" s="89" t="s">
        <v>312</v>
      </c>
      <c r="F3981" s="72">
        <v>0.2</v>
      </c>
      <c r="G3981" s="72">
        <v>0.3</v>
      </c>
      <c r="H3981" s="72">
        <v>3.1</v>
      </c>
      <c r="I3981" s="129" t="s">
        <v>327</v>
      </c>
      <c r="J3981" s="129">
        <v>332</v>
      </c>
    </row>
    <row r="3982" spans="1:10" x14ac:dyDescent="0.25">
      <c r="A3982" s="89">
        <v>44879</v>
      </c>
      <c r="B3982" s="89" t="s">
        <v>293</v>
      </c>
      <c r="C3982" s="89" t="s">
        <v>53</v>
      </c>
      <c r="D3982" s="89" t="s">
        <v>311</v>
      </c>
      <c r="E3982" s="89" t="s">
        <v>312</v>
      </c>
      <c r="F3982" s="72">
        <v>0.4</v>
      </c>
      <c r="G3982" s="72">
        <v>5.2</v>
      </c>
      <c r="H3982" s="72">
        <v>10.9</v>
      </c>
      <c r="I3982" s="129" t="s">
        <v>261</v>
      </c>
      <c r="J3982" s="129">
        <v>287</v>
      </c>
    </row>
    <row r="3983" spans="1:10" x14ac:dyDescent="0.25">
      <c r="A3983" s="89">
        <v>44880</v>
      </c>
      <c r="B3983" s="89" t="s">
        <v>293</v>
      </c>
      <c r="C3983" s="89" t="s">
        <v>53</v>
      </c>
      <c r="D3983" s="89" t="s">
        <v>311</v>
      </c>
      <c r="E3983" s="89" t="s">
        <v>312</v>
      </c>
      <c r="F3983" s="72">
        <v>0.5</v>
      </c>
      <c r="G3983" s="72">
        <v>3.1</v>
      </c>
      <c r="H3983" s="72">
        <v>6.6</v>
      </c>
      <c r="I3983" s="129" t="s">
        <v>327</v>
      </c>
      <c r="J3983" s="129">
        <v>278</v>
      </c>
    </row>
    <row r="3984" spans="1:10" x14ac:dyDescent="0.25">
      <c r="A3984" s="89">
        <v>44881</v>
      </c>
      <c r="B3984" s="89" t="s">
        <v>293</v>
      </c>
      <c r="C3984" s="89" t="s">
        <v>53</v>
      </c>
      <c r="D3984" s="89" t="s">
        <v>311</v>
      </c>
      <c r="E3984" s="89" t="s">
        <v>312</v>
      </c>
      <c r="F3984" s="72">
        <v>0.2</v>
      </c>
      <c r="G3984" s="72">
        <v>2.5</v>
      </c>
      <c r="H3984" s="72">
        <v>6.9</v>
      </c>
      <c r="I3984" s="129" t="s">
        <v>261</v>
      </c>
      <c r="J3984" s="129">
        <v>251</v>
      </c>
    </row>
    <row r="3985" spans="1:10" x14ac:dyDescent="0.25">
      <c r="A3985" s="89">
        <v>44882</v>
      </c>
      <c r="B3985" s="89" t="s">
        <v>293</v>
      </c>
      <c r="C3985" s="89" t="s">
        <v>53</v>
      </c>
      <c r="D3985" s="89" t="s">
        <v>311</v>
      </c>
      <c r="E3985" s="89" t="s">
        <v>312</v>
      </c>
      <c r="F3985" s="72">
        <v>0.1</v>
      </c>
      <c r="G3985" s="72">
        <v>0.1</v>
      </c>
      <c r="H3985" s="72">
        <v>5.0999999999999996</v>
      </c>
      <c r="I3985" s="129" t="s">
        <v>327</v>
      </c>
      <c r="J3985" s="129">
        <v>200</v>
      </c>
    </row>
    <row r="3986" spans="1:10" x14ac:dyDescent="0.25">
      <c r="A3986" s="89">
        <v>44883</v>
      </c>
      <c r="B3986" s="89" t="s">
        <v>293</v>
      </c>
      <c r="C3986" s="89" t="s">
        <v>53</v>
      </c>
      <c r="D3986" s="89" t="s">
        <v>311</v>
      </c>
      <c r="E3986" s="89" t="s">
        <v>312</v>
      </c>
      <c r="F3986" s="72">
        <v>0</v>
      </c>
      <c r="G3986" s="72">
        <v>1.3</v>
      </c>
      <c r="H3986" s="72">
        <v>4.9000000000000004</v>
      </c>
      <c r="I3986" s="129" t="s">
        <v>261</v>
      </c>
      <c r="J3986" s="129">
        <v>112</v>
      </c>
    </row>
    <row r="3987" spans="1:10" x14ac:dyDescent="0.25">
      <c r="A3987" s="89">
        <v>44884</v>
      </c>
      <c r="B3987" s="89" t="s">
        <v>293</v>
      </c>
      <c r="C3987" s="89" t="s">
        <v>53</v>
      </c>
      <c r="D3987" s="89" t="s">
        <v>311</v>
      </c>
      <c r="E3987" s="89" t="s">
        <v>312</v>
      </c>
      <c r="F3987" s="72">
        <v>0.2</v>
      </c>
      <c r="G3987" s="72">
        <v>0.7</v>
      </c>
      <c r="H3987" s="72">
        <v>5.9</v>
      </c>
      <c r="I3987" s="129" t="s">
        <v>327</v>
      </c>
      <c r="J3987" s="129">
        <v>310</v>
      </c>
    </row>
    <row r="3988" spans="1:10" x14ac:dyDescent="0.25">
      <c r="A3988" s="89">
        <v>44885</v>
      </c>
      <c r="B3988" s="89" t="s">
        <v>293</v>
      </c>
      <c r="C3988" s="89" t="s">
        <v>53</v>
      </c>
      <c r="D3988" s="89" t="s">
        <v>311</v>
      </c>
      <c r="E3988" s="89" t="s">
        <v>312</v>
      </c>
      <c r="F3988" s="72">
        <v>0.4</v>
      </c>
      <c r="G3988" s="72">
        <v>4.9000000000000004</v>
      </c>
      <c r="H3988" s="72">
        <v>11.1</v>
      </c>
      <c r="I3988" s="129" t="s">
        <v>261</v>
      </c>
      <c r="J3988" s="129">
        <v>274</v>
      </c>
    </row>
    <row r="3989" spans="1:10" x14ac:dyDescent="0.25">
      <c r="A3989" s="89">
        <v>44886</v>
      </c>
      <c r="B3989" s="89" t="s">
        <v>293</v>
      </c>
      <c r="C3989" s="89" t="s">
        <v>53</v>
      </c>
      <c r="D3989" s="89" t="s">
        <v>311</v>
      </c>
      <c r="E3989" s="89" t="s">
        <v>312</v>
      </c>
      <c r="F3989" s="72">
        <v>2.1</v>
      </c>
      <c r="G3989" s="72">
        <v>5.5</v>
      </c>
      <c r="H3989" s="72">
        <v>10.6</v>
      </c>
      <c r="I3989" s="129" t="s">
        <v>327</v>
      </c>
      <c r="J3989" s="129">
        <v>278</v>
      </c>
    </row>
    <row r="3990" spans="1:10" x14ac:dyDescent="0.25">
      <c r="A3990" s="89">
        <v>44887</v>
      </c>
      <c r="B3990" s="89" t="s">
        <v>293</v>
      </c>
      <c r="C3990" s="89" t="s">
        <v>53</v>
      </c>
      <c r="D3990" s="89" t="s">
        <v>311</v>
      </c>
      <c r="E3990" s="89" t="s">
        <v>312</v>
      </c>
      <c r="F3990" s="72">
        <v>0.7</v>
      </c>
      <c r="G3990" s="72">
        <v>4.7</v>
      </c>
      <c r="H3990" s="72">
        <v>7.5</v>
      </c>
      <c r="I3990" s="129" t="s">
        <v>261</v>
      </c>
      <c r="J3990" s="129">
        <v>278</v>
      </c>
    </row>
    <row r="3991" spans="1:10" x14ac:dyDescent="0.25">
      <c r="A3991" s="89">
        <v>44888</v>
      </c>
      <c r="B3991" s="89" t="s">
        <v>293</v>
      </c>
      <c r="C3991" s="89" t="s">
        <v>53</v>
      </c>
      <c r="D3991" s="89" t="s">
        <v>311</v>
      </c>
      <c r="E3991" s="89" t="s">
        <v>312</v>
      </c>
      <c r="F3991" s="72">
        <v>0.3</v>
      </c>
      <c r="G3991" s="72">
        <v>4.0999999999999996</v>
      </c>
      <c r="H3991" s="72">
        <v>6.9</v>
      </c>
      <c r="I3991" s="129" t="s">
        <v>327</v>
      </c>
      <c r="J3991" s="129">
        <v>296</v>
      </c>
    </row>
    <row r="3992" spans="1:10" x14ac:dyDescent="0.25">
      <c r="A3992" s="89">
        <v>44889</v>
      </c>
      <c r="B3992" s="89" t="s">
        <v>293</v>
      </c>
      <c r="C3992" s="89" t="s">
        <v>53</v>
      </c>
      <c r="D3992" s="89" t="s">
        <v>311</v>
      </c>
      <c r="E3992" s="89" t="s">
        <v>312</v>
      </c>
      <c r="F3992" s="72">
        <v>0.5</v>
      </c>
      <c r="G3992" s="72">
        <v>0.8</v>
      </c>
      <c r="H3992" s="72">
        <v>5.0999999999999996</v>
      </c>
      <c r="I3992" s="129" t="s">
        <v>261</v>
      </c>
      <c r="J3992" s="129">
        <v>266</v>
      </c>
    </row>
    <row r="3993" spans="1:10" x14ac:dyDescent="0.25">
      <c r="A3993" s="89">
        <v>44890</v>
      </c>
      <c r="B3993" s="89" t="s">
        <v>293</v>
      </c>
      <c r="C3993" s="89" t="s">
        <v>53</v>
      </c>
      <c r="D3993" s="89" t="s">
        <v>311</v>
      </c>
      <c r="E3993" s="89" t="s">
        <v>312</v>
      </c>
      <c r="F3993" s="72">
        <v>0.3</v>
      </c>
      <c r="G3993" s="72">
        <v>0.9</v>
      </c>
      <c r="H3993" s="72">
        <v>4.3</v>
      </c>
      <c r="I3993" s="129" t="s">
        <v>327</v>
      </c>
      <c r="J3993" s="129">
        <v>271</v>
      </c>
    </row>
    <row r="3994" spans="1:10" x14ac:dyDescent="0.25">
      <c r="A3994" s="89">
        <v>44891</v>
      </c>
      <c r="B3994" s="89" t="s">
        <v>293</v>
      </c>
      <c r="C3994" s="89" t="s">
        <v>53</v>
      </c>
      <c r="D3994" s="89" t="s">
        <v>311</v>
      </c>
      <c r="E3994" s="89" t="s">
        <v>312</v>
      </c>
      <c r="F3994" s="72">
        <v>0</v>
      </c>
      <c r="G3994" s="72">
        <v>1.4</v>
      </c>
      <c r="H3994" s="72">
        <v>3.8</v>
      </c>
      <c r="I3994" s="129" t="s">
        <v>261</v>
      </c>
      <c r="J3994" s="129">
        <v>110</v>
      </c>
    </row>
    <row r="3995" spans="1:10" x14ac:dyDescent="0.25">
      <c r="A3995" s="89">
        <v>44892</v>
      </c>
      <c r="B3995" s="89" t="s">
        <v>293</v>
      </c>
      <c r="C3995" s="89" t="s">
        <v>53</v>
      </c>
      <c r="D3995" s="89" t="s">
        <v>311</v>
      </c>
      <c r="E3995" s="89" t="s">
        <v>312</v>
      </c>
      <c r="F3995" s="72">
        <v>0.3</v>
      </c>
      <c r="G3995" s="72">
        <v>1.6</v>
      </c>
      <c r="H3995" s="72">
        <v>6.3</v>
      </c>
      <c r="I3995" s="129" t="s">
        <v>327</v>
      </c>
      <c r="J3995" s="129">
        <v>310</v>
      </c>
    </row>
    <row r="3996" spans="1:10" x14ac:dyDescent="0.25">
      <c r="A3996" s="89">
        <v>44893</v>
      </c>
      <c r="B3996" s="89" t="s">
        <v>293</v>
      </c>
      <c r="C3996" s="89" t="s">
        <v>53</v>
      </c>
      <c r="D3996" s="89" t="s">
        <v>311</v>
      </c>
      <c r="E3996" s="89" t="s">
        <v>312</v>
      </c>
      <c r="F3996" s="72">
        <v>0.3</v>
      </c>
      <c r="G3996" s="72">
        <v>1.4</v>
      </c>
      <c r="H3996" s="72">
        <v>4.9000000000000004</v>
      </c>
      <c r="I3996" s="129" t="s">
        <v>261</v>
      </c>
      <c r="J3996" s="129">
        <v>123</v>
      </c>
    </row>
    <row r="3997" spans="1:10" x14ac:dyDescent="0.25">
      <c r="A3997" s="89">
        <v>44894</v>
      </c>
      <c r="B3997" s="89" t="s">
        <v>293</v>
      </c>
      <c r="C3997" s="89" t="s">
        <v>53</v>
      </c>
      <c r="D3997" s="89" t="s">
        <v>311</v>
      </c>
      <c r="E3997" s="89" t="s">
        <v>312</v>
      </c>
      <c r="F3997" s="72">
        <v>0.1</v>
      </c>
      <c r="G3997" s="72">
        <v>1.5</v>
      </c>
      <c r="H3997" s="72">
        <v>6.2</v>
      </c>
      <c r="I3997" s="129" t="s">
        <v>327</v>
      </c>
      <c r="J3997" s="129">
        <v>107</v>
      </c>
    </row>
    <row r="3998" spans="1:10" x14ac:dyDescent="0.25">
      <c r="A3998" s="89">
        <v>44895</v>
      </c>
      <c r="B3998" s="89" t="s">
        <v>293</v>
      </c>
      <c r="C3998" s="89" t="s">
        <v>53</v>
      </c>
      <c r="D3998" s="89" t="s">
        <v>311</v>
      </c>
      <c r="E3998" s="89" t="s">
        <v>312</v>
      </c>
      <c r="F3998" s="72">
        <v>0.8</v>
      </c>
      <c r="G3998" s="72">
        <v>3.1</v>
      </c>
      <c r="H3998" s="72">
        <v>6</v>
      </c>
      <c r="I3998" s="129" t="s">
        <v>327</v>
      </c>
      <c r="J3998" s="129">
        <v>103</v>
      </c>
    </row>
    <row r="3999" spans="1:10" x14ac:dyDescent="0.25">
      <c r="A3999" s="89">
        <v>44896</v>
      </c>
      <c r="B3999" s="89" t="s">
        <v>293</v>
      </c>
      <c r="C3999" s="89" t="s">
        <v>53</v>
      </c>
      <c r="D3999" s="89" t="s">
        <v>311</v>
      </c>
      <c r="E3999" s="89" t="s">
        <v>312</v>
      </c>
      <c r="F3999" s="72">
        <v>1</v>
      </c>
      <c r="G3999" s="72">
        <v>2.4</v>
      </c>
      <c r="H3999" s="72">
        <v>5.2</v>
      </c>
      <c r="I3999" s="129" t="s">
        <v>299</v>
      </c>
      <c r="J3999" s="129" t="s">
        <v>334</v>
      </c>
    </row>
    <row r="4000" spans="1:10" x14ac:dyDescent="0.25">
      <c r="A4000" s="89">
        <v>44897</v>
      </c>
      <c r="B4000" s="89" t="s">
        <v>293</v>
      </c>
      <c r="C4000" s="89" t="s">
        <v>53</v>
      </c>
      <c r="D4000" s="89" t="s">
        <v>311</v>
      </c>
      <c r="E4000" s="89" t="s">
        <v>312</v>
      </c>
      <c r="F4000" s="72">
        <v>0.3</v>
      </c>
      <c r="G4000" s="72">
        <v>2.7</v>
      </c>
      <c r="H4000" s="72">
        <v>6.2</v>
      </c>
      <c r="I4000" s="129" t="s">
        <v>226</v>
      </c>
      <c r="J4000" s="129" t="s">
        <v>329</v>
      </c>
    </row>
    <row r="4001" spans="1:10" x14ac:dyDescent="0.25">
      <c r="A4001" s="89">
        <v>44898</v>
      </c>
      <c r="B4001" s="89" t="s">
        <v>293</v>
      </c>
      <c r="C4001" s="89" t="s">
        <v>53</v>
      </c>
      <c r="D4001" s="89" t="s">
        <v>311</v>
      </c>
      <c r="E4001" s="89" t="s">
        <v>312</v>
      </c>
      <c r="F4001" s="72">
        <v>0.5</v>
      </c>
      <c r="G4001" s="72">
        <v>2.1</v>
      </c>
      <c r="H4001" s="72">
        <v>11.3</v>
      </c>
      <c r="I4001" s="129" t="s">
        <v>226</v>
      </c>
      <c r="J4001" s="129" t="s">
        <v>329</v>
      </c>
    </row>
    <row r="4002" spans="1:10" x14ac:dyDescent="0.25">
      <c r="A4002" s="89">
        <v>44899</v>
      </c>
      <c r="B4002" s="89" t="s">
        <v>293</v>
      </c>
      <c r="C4002" s="89" t="s">
        <v>53</v>
      </c>
      <c r="D4002" s="89" t="s">
        <v>311</v>
      </c>
      <c r="E4002" s="89" t="s">
        <v>312</v>
      </c>
      <c r="F4002" s="72">
        <v>0</v>
      </c>
      <c r="G4002" s="72">
        <v>1.6</v>
      </c>
      <c r="H4002" s="72">
        <v>4.3</v>
      </c>
      <c r="I4002" s="129" t="s">
        <v>226</v>
      </c>
      <c r="J4002" s="129" t="s">
        <v>329</v>
      </c>
    </row>
    <row r="4003" spans="1:10" x14ac:dyDescent="0.25">
      <c r="A4003" s="89">
        <v>44900</v>
      </c>
      <c r="B4003" s="89" t="s">
        <v>293</v>
      </c>
      <c r="C4003" s="89" t="s">
        <v>53</v>
      </c>
      <c r="D4003" s="89" t="s">
        <v>311</v>
      </c>
      <c r="E4003" s="89" t="s">
        <v>312</v>
      </c>
      <c r="F4003" s="72">
        <v>0.4</v>
      </c>
      <c r="G4003" s="72">
        <v>2.8</v>
      </c>
      <c r="H4003" s="72">
        <v>5.4</v>
      </c>
      <c r="I4003" s="129" t="s">
        <v>261</v>
      </c>
      <c r="J4003" s="129" t="s">
        <v>332</v>
      </c>
    </row>
    <row r="4004" spans="1:10" x14ac:dyDescent="0.25">
      <c r="A4004" s="89">
        <v>44901</v>
      </c>
      <c r="B4004" s="89" t="s">
        <v>293</v>
      </c>
      <c r="C4004" s="89" t="s">
        <v>53</v>
      </c>
      <c r="D4004" s="89" t="s">
        <v>311</v>
      </c>
      <c r="E4004" s="89" t="s">
        <v>312</v>
      </c>
      <c r="F4004" s="72">
        <v>0.2</v>
      </c>
      <c r="G4004" s="72">
        <v>2.1</v>
      </c>
      <c r="H4004" s="72">
        <v>6</v>
      </c>
      <c r="I4004" s="129" t="s">
        <v>226</v>
      </c>
      <c r="J4004" s="129" t="s">
        <v>329</v>
      </c>
    </row>
    <row r="4005" spans="1:10" x14ac:dyDescent="0.25">
      <c r="A4005" s="89">
        <v>44902</v>
      </c>
      <c r="B4005" s="89" t="s">
        <v>293</v>
      </c>
      <c r="C4005" s="89" t="s">
        <v>53</v>
      </c>
      <c r="D4005" s="89" t="s">
        <v>311</v>
      </c>
      <c r="E4005" s="89" t="s">
        <v>312</v>
      </c>
      <c r="F4005" s="72">
        <v>0.5</v>
      </c>
      <c r="G4005" s="72">
        <v>3.2</v>
      </c>
      <c r="H4005" s="72">
        <v>8</v>
      </c>
      <c r="I4005" s="129" t="s">
        <v>327</v>
      </c>
      <c r="J4005" s="129" t="s">
        <v>328</v>
      </c>
    </row>
    <row r="4006" spans="1:10" x14ac:dyDescent="0.25">
      <c r="A4006" s="89">
        <v>44903</v>
      </c>
      <c r="B4006" s="89" t="s">
        <v>293</v>
      </c>
      <c r="C4006" s="89" t="s">
        <v>53</v>
      </c>
      <c r="D4006" s="89" t="s">
        <v>311</v>
      </c>
      <c r="E4006" s="89" t="s">
        <v>312</v>
      </c>
      <c r="F4006" s="72">
        <v>1</v>
      </c>
      <c r="G4006" s="72">
        <v>2.2999999999999998</v>
      </c>
      <c r="H4006" s="72">
        <v>7.1</v>
      </c>
      <c r="I4006" s="129" t="s">
        <v>327</v>
      </c>
      <c r="J4006" s="129" t="s">
        <v>328</v>
      </c>
    </row>
    <row r="4007" spans="1:10" x14ac:dyDescent="0.25">
      <c r="A4007" s="89">
        <v>44904</v>
      </c>
      <c r="B4007" s="89" t="s">
        <v>293</v>
      </c>
      <c r="C4007" s="89" t="s">
        <v>53</v>
      </c>
      <c r="D4007" s="89" t="s">
        <v>311</v>
      </c>
      <c r="E4007" s="89" t="s">
        <v>312</v>
      </c>
      <c r="F4007" s="72">
        <v>0.4</v>
      </c>
      <c r="G4007" s="72">
        <v>2.2000000000000002</v>
      </c>
      <c r="H4007" s="72">
        <v>5.4</v>
      </c>
      <c r="I4007" s="129" t="s">
        <v>226</v>
      </c>
      <c r="J4007" s="129" t="s">
        <v>329</v>
      </c>
    </row>
    <row r="4008" spans="1:10" x14ac:dyDescent="0.25">
      <c r="A4008" s="89">
        <v>44905</v>
      </c>
      <c r="B4008" s="89" t="s">
        <v>293</v>
      </c>
      <c r="C4008" s="89" t="s">
        <v>53</v>
      </c>
      <c r="D4008" s="89" t="s">
        <v>311</v>
      </c>
      <c r="E4008" s="89" t="s">
        <v>312</v>
      </c>
      <c r="F4008" s="72">
        <v>1</v>
      </c>
      <c r="G4008" s="72">
        <v>2.7</v>
      </c>
      <c r="H4008" s="72">
        <v>4.8</v>
      </c>
      <c r="I4008" s="129" t="s">
        <v>226</v>
      </c>
      <c r="J4008" s="129" t="s">
        <v>329</v>
      </c>
    </row>
    <row r="4009" spans="1:10" x14ac:dyDescent="0.25">
      <c r="A4009" s="89">
        <v>44906</v>
      </c>
      <c r="B4009" s="89" t="s">
        <v>293</v>
      </c>
      <c r="C4009" s="89" t="s">
        <v>53</v>
      </c>
      <c r="D4009" s="89" t="s">
        <v>311</v>
      </c>
      <c r="E4009" s="89" t="s">
        <v>312</v>
      </c>
      <c r="F4009" s="72">
        <v>0.2</v>
      </c>
      <c r="G4009" s="72">
        <v>1.4</v>
      </c>
      <c r="H4009" s="72">
        <v>5.5</v>
      </c>
      <c r="I4009" s="129" t="s">
        <v>261</v>
      </c>
      <c r="J4009" s="129" t="s">
        <v>332</v>
      </c>
    </row>
    <row r="4010" spans="1:10" x14ac:dyDescent="0.25">
      <c r="A4010" s="89">
        <v>44907</v>
      </c>
      <c r="B4010" s="89" t="s">
        <v>293</v>
      </c>
      <c r="C4010" s="89" t="s">
        <v>53</v>
      </c>
      <c r="D4010" s="89" t="s">
        <v>311</v>
      </c>
      <c r="E4010" s="89" t="s">
        <v>312</v>
      </c>
      <c r="F4010" s="72">
        <v>0.4</v>
      </c>
      <c r="G4010" s="72">
        <v>3.6</v>
      </c>
      <c r="H4010" s="72">
        <v>9.6999999999999993</v>
      </c>
      <c r="I4010" s="129" t="s">
        <v>327</v>
      </c>
      <c r="J4010" s="129" t="s">
        <v>328</v>
      </c>
    </row>
    <row r="4011" spans="1:10" x14ac:dyDescent="0.25">
      <c r="A4011" s="89">
        <v>44908</v>
      </c>
      <c r="B4011" s="89" t="s">
        <v>293</v>
      </c>
      <c r="C4011" s="89" t="s">
        <v>53</v>
      </c>
      <c r="D4011" s="89" t="s">
        <v>311</v>
      </c>
      <c r="E4011" s="89" t="s">
        <v>312</v>
      </c>
      <c r="F4011" s="72">
        <v>1</v>
      </c>
      <c r="G4011" s="72">
        <v>3.3</v>
      </c>
      <c r="H4011" s="72">
        <v>6.9</v>
      </c>
      <c r="I4011" s="129" t="s">
        <v>327</v>
      </c>
      <c r="J4011" s="129" t="s">
        <v>328</v>
      </c>
    </row>
    <row r="4012" spans="1:10" x14ac:dyDescent="0.25">
      <c r="A4012" s="89">
        <v>44909</v>
      </c>
      <c r="B4012" s="89" t="s">
        <v>293</v>
      </c>
      <c r="C4012" s="89" t="s">
        <v>53</v>
      </c>
      <c r="D4012" s="89" t="s">
        <v>311</v>
      </c>
      <c r="E4012" s="89" t="s">
        <v>312</v>
      </c>
      <c r="F4012" s="72">
        <v>0.7</v>
      </c>
      <c r="G4012" s="72">
        <v>3.3</v>
      </c>
      <c r="H4012" s="72">
        <v>7.9</v>
      </c>
      <c r="I4012" s="129" t="s">
        <v>327</v>
      </c>
      <c r="J4012" s="129" t="s">
        <v>328</v>
      </c>
    </row>
    <row r="4013" spans="1:10" x14ac:dyDescent="0.25">
      <c r="A4013" s="89">
        <v>44910</v>
      </c>
      <c r="B4013" s="89" t="s">
        <v>293</v>
      </c>
      <c r="C4013" s="89" t="s">
        <v>53</v>
      </c>
      <c r="D4013" s="89" t="s">
        <v>311</v>
      </c>
      <c r="E4013" s="89" t="s">
        <v>312</v>
      </c>
      <c r="F4013" s="72">
        <v>0.1</v>
      </c>
      <c r="G4013" s="72">
        <v>0.6</v>
      </c>
      <c r="H4013" s="72">
        <v>5.5</v>
      </c>
      <c r="I4013" s="129" t="s">
        <v>261</v>
      </c>
      <c r="J4013" s="129" t="s">
        <v>332</v>
      </c>
    </row>
    <row r="4014" spans="1:10" x14ac:dyDescent="0.25">
      <c r="A4014" s="89">
        <v>44911</v>
      </c>
      <c r="B4014" s="89" t="s">
        <v>293</v>
      </c>
      <c r="C4014" s="89" t="s">
        <v>53</v>
      </c>
      <c r="D4014" s="89" t="s">
        <v>311</v>
      </c>
      <c r="E4014" s="89" t="s">
        <v>312</v>
      </c>
      <c r="F4014" s="72">
        <v>0.9</v>
      </c>
      <c r="G4014" s="72">
        <v>2.5</v>
      </c>
      <c r="H4014" s="72">
        <v>5.3</v>
      </c>
      <c r="I4014" s="129" t="s">
        <v>226</v>
      </c>
      <c r="J4014" s="129" t="s">
        <v>329</v>
      </c>
    </row>
    <row r="4015" spans="1:10" x14ac:dyDescent="0.25">
      <c r="A4015" s="89">
        <v>44912</v>
      </c>
      <c r="B4015" s="89" t="s">
        <v>293</v>
      </c>
      <c r="C4015" s="89" t="s">
        <v>53</v>
      </c>
      <c r="D4015" s="89" t="s">
        <v>311</v>
      </c>
      <c r="E4015" s="89" t="s">
        <v>312</v>
      </c>
      <c r="F4015" s="72">
        <v>0.4</v>
      </c>
      <c r="G4015" s="72">
        <v>2.4</v>
      </c>
      <c r="H4015" s="72">
        <v>5.5</v>
      </c>
      <c r="I4015" s="129" t="s">
        <v>226</v>
      </c>
      <c r="J4015" s="129" t="s">
        <v>329</v>
      </c>
    </row>
    <row r="4016" spans="1:10" x14ac:dyDescent="0.25">
      <c r="A4016" s="89">
        <v>44913</v>
      </c>
      <c r="B4016" s="89" t="s">
        <v>293</v>
      </c>
      <c r="C4016" s="89" t="s">
        <v>53</v>
      </c>
      <c r="D4016" s="89" t="s">
        <v>311</v>
      </c>
      <c r="E4016" s="89" t="s">
        <v>312</v>
      </c>
      <c r="F4016" s="72">
        <v>0.3</v>
      </c>
      <c r="G4016" s="72">
        <v>2</v>
      </c>
      <c r="H4016" s="72">
        <v>5.6</v>
      </c>
      <c r="I4016" s="129" t="s">
        <v>226</v>
      </c>
      <c r="J4016" s="129" t="s">
        <v>329</v>
      </c>
    </row>
    <row r="4017" spans="1:10" x14ac:dyDescent="0.25">
      <c r="A4017" s="89">
        <v>44914</v>
      </c>
      <c r="B4017" s="89" t="s">
        <v>293</v>
      </c>
      <c r="C4017" s="89" t="s">
        <v>53</v>
      </c>
      <c r="D4017" s="89" t="s">
        <v>311</v>
      </c>
      <c r="E4017" s="89" t="s">
        <v>312</v>
      </c>
      <c r="F4017" s="72">
        <v>0.2</v>
      </c>
      <c r="G4017" s="72">
        <v>2.4</v>
      </c>
      <c r="H4017" s="72">
        <v>5.4</v>
      </c>
      <c r="I4017" s="129" t="s">
        <v>299</v>
      </c>
      <c r="J4017" s="129" t="s">
        <v>334</v>
      </c>
    </row>
    <row r="4018" spans="1:10" x14ac:dyDescent="0.25">
      <c r="A4018" s="89">
        <v>44915</v>
      </c>
      <c r="B4018" s="89" t="s">
        <v>293</v>
      </c>
      <c r="C4018" s="89" t="s">
        <v>53</v>
      </c>
      <c r="D4018" s="89" t="s">
        <v>311</v>
      </c>
      <c r="E4018" s="89" t="s">
        <v>312</v>
      </c>
      <c r="F4018" s="72">
        <v>0.3</v>
      </c>
      <c r="G4018" s="72">
        <v>2.1</v>
      </c>
      <c r="H4018" s="72">
        <v>5</v>
      </c>
      <c r="I4018" s="129" t="s">
        <v>226</v>
      </c>
      <c r="J4018" s="129" t="s">
        <v>329</v>
      </c>
    </row>
    <row r="4019" spans="1:10" x14ac:dyDescent="0.25">
      <c r="A4019" s="89">
        <v>44916</v>
      </c>
      <c r="B4019" s="89" t="s">
        <v>293</v>
      </c>
      <c r="C4019" s="89" t="s">
        <v>53</v>
      </c>
      <c r="D4019" s="89" t="s">
        <v>311</v>
      </c>
      <c r="E4019" s="89" t="s">
        <v>312</v>
      </c>
      <c r="F4019" s="72">
        <v>0.3</v>
      </c>
      <c r="G4019" s="72">
        <v>1.8</v>
      </c>
      <c r="H4019" s="72">
        <v>4.5999999999999996</v>
      </c>
      <c r="I4019" s="129" t="s">
        <v>226</v>
      </c>
      <c r="J4019" s="129" t="s">
        <v>329</v>
      </c>
    </row>
    <row r="4020" spans="1:10" x14ac:dyDescent="0.25">
      <c r="A4020" s="89">
        <v>44917</v>
      </c>
      <c r="B4020" s="89" t="s">
        <v>293</v>
      </c>
      <c r="C4020" s="89" t="s">
        <v>53</v>
      </c>
      <c r="D4020" s="89" t="s">
        <v>311</v>
      </c>
      <c r="E4020" s="89" t="s">
        <v>312</v>
      </c>
      <c r="F4020" s="72">
        <v>0.1</v>
      </c>
      <c r="G4020" s="72">
        <v>1.2</v>
      </c>
      <c r="H4020" s="72">
        <v>3.9</v>
      </c>
      <c r="I4020" s="129" t="s">
        <v>299</v>
      </c>
      <c r="J4020" s="129" t="s">
        <v>334</v>
      </c>
    </row>
    <row r="4021" spans="1:10" x14ac:dyDescent="0.25">
      <c r="A4021" s="89">
        <v>44918</v>
      </c>
      <c r="B4021" s="89" t="s">
        <v>293</v>
      </c>
      <c r="C4021" s="89" t="s">
        <v>53</v>
      </c>
      <c r="D4021" s="89" t="s">
        <v>311</v>
      </c>
      <c r="E4021" s="89" t="s">
        <v>312</v>
      </c>
      <c r="F4021" s="72">
        <v>0.1</v>
      </c>
      <c r="G4021" s="72">
        <v>1.2</v>
      </c>
      <c r="H4021" s="72">
        <v>6.4</v>
      </c>
      <c r="I4021" s="129" t="s">
        <v>261</v>
      </c>
      <c r="J4021" s="129" t="s">
        <v>332</v>
      </c>
    </row>
    <row r="4022" spans="1:10" x14ac:dyDescent="0.25">
      <c r="A4022" s="89">
        <v>44919</v>
      </c>
      <c r="B4022" s="89" t="s">
        <v>293</v>
      </c>
      <c r="C4022" s="89" t="s">
        <v>53</v>
      </c>
      <c r="D4022" s="89" t="s">
        <v>311</v>
      </c>
      <c r="E4022" s="89" t="s">
        <v>312</v>
      </c>
      <c r="F4022" s="72">
        <v>0.3</v>
      </c>
      <c r="G4022" s="72">
        <v>1.7</v>
      </c>
      <c r="H4022" s="72">
        <v>5.6</v>
      </c>
      <c r="I4022" s="129" t="s">
        <v>261</v>
      </c>
      <c r="J4022" s="129" t="s">
        <v>332</v>
      </c>
    </row>
    <row r="4023" spans="1:10" x14ac:dyDescent="0.25">
      <c r="A4023" s="89">
        <v>44920</v>
      </c>
      <c r="B4023" s="89" t="s">
        <v>293</v>
      </c>
      <c r="C4023" s="89" t="s">
        <v>53</v>
      </c>
      <c r="D4023" s="89" t="s">
        <v>311</v>
      </c>
      <c r="E4023" s="89" t="s">
        <v>312</v>
      </c>
      <c r="F4023" s="72">
        <v>0.1</v>
      </c>
      <c r="G4023" s="72">
        <v>1</v>
      </c>
      <c r="H4023" s="72">
        <v>4.7</v>
      </c>
      <c r="I4023" s="129" t="s">
        <v>299</v>
      </c>
      <c r="J4023" s="129" t="s">
        <v>334</v>
      </c>
    </row>
    <row r="4024" spans="1:10" x14ac:dyDescent="0.25">
      <c r="A4024" s="89">
        <v>44921</v>
      </c>
      <c r="B4024" s="89" t="s">
        <v>293</v>
      </c>
      <c r="C4024" s="89" t="s">
        <v>53</v>
      </c>
      <c r="D4024" s="89" t="s">
        <v>311</v>
      </c>
      <c r="E4024" s="89" t="s">
        <v>312</v>
      </c>
      <c r="F4024" s="72">
        <v>0.4</v>
      </c>
      <c r="G4024" s="72">
        <v>2.1</v>
      </c>
      <c r="H4024" s="72">
        <v>5.5</v>
      </c>
      <c r="I4024" s="129" t="s">
        <v>226</v>
      </c>
      <c r="J4024" s="129" t="s">
        <v>329</v>
      </c>
    </row>
    <row r="4025" spans="1:10" x14ac:dyDescent="0.25">
      <c r="A4025" s="89">
        <v>44922</v>
      </c>
      <c r="B4025" s="89" t="s">
        <v>293</v>
      </c>
      <c r="C4025" s="89" t="s">
        <v>53</v>
      </c>
      <c r="D4025" s="89" t="s">
        <v>311</v>
      </c>
      <c r="E4025" s="89" t="s">
        <v>312</v>
      </c>
      <c r="F4025" s="72">
        <v>0.3</v>
      </c>
      <c r="G4025" s="72">
        <v>2.7</v>
      </c>
      <c r="H4025" s="72">
        <v>6.7</v>
      </c>
      <c r="I4025" s="129" t="s">
        <v>226</v>
      </c>
      <c r="J4025" s="129" t="s">
        <v>329</v>
      </c>
    </row>
    <row r="4026" spans="1:10" x14ac:dyDescent="0.25">
      <c r="A4026" s="89">
        <v>44923</v>
      </c>
      <c r="B4026" s="89" t="s">
        <v>293</v>
      </c>
      <c r="C4026" s="89" t="s">
        <v>53</v>
      </c>
      <c r="D4026" s="89" t="s">
        <v>311</v>
      </c>
      <c r="E4026" s="89" t="s">
        <v>312</v>
      </c>
      <c r="F4026" s="72">
        <v>0.1</v>
      </c>
      <c r="G4026" s="72">
        <v>1.3</v>
      </c>
      <c r="H4026" s="72">
        <v>3.2</v>
      </c>
      <c r="I4026" s="129" t="s">
        <v>299</v>
      </c>
      <c r="J4026" s="129" t="s">
        <v>334</v>
      </c>
    </row>
    <row r="4027" spans="1:10" x14ac:dyDescent="0.25">
      <c r="A4027" s="89">
        <v>44924</v>
      </c>
      <c r="B4027" s="89" t="s">
        <v>293</v>
      </c>
      <c r="C4027" s="89" t="s">
        <v>53</v>
      </c>
      <c r="D4027" s="89" t="s">
        <v>311</v>
      </c>
      <c r="E4027" s="89" t="s">
        <v>312</v>
      </c>
      <c r="F4027" s="72">
        <v>0</v>
      </c>
      <c r="G4027" s="72">
        <v>2.5</v>
      </c>
      <c r="H4027" s="72">
        <v>5.4</v>
      </c>
      <c r="I4027" s="129" t="s">
        <v>299</v>
      </c>
      <c r="J4027" s="129" t="s">
        <v>334</v>
      </c>
    </row>
    <row r="4028" spans="1:10" x14ac:dyDescent="0.25">
      <c r="A4028" s="89">
        <v>44925</v>
      </c>
      <c r="B4028" s="89" t="s">
        <v>293</v>
      </c>
      <c r="C4028" s="89" t="s">
        <v>53</v>
      </c>
      <c r="D4028" s="89" t="s">
        <v>311</v>
      </c>
      <c r="E4028" s="89" t="s">
        <v>312</v>
      </c>
      <c r="F4028" s="72">
        <v>1.3</v>
      </c>
      <c r="G4028" s="72">
        <v>3.2</v>
      </c>
      <c r="H4028" s="72">
        <v>6.1</v>
      </c>
      <c r="I4028" s="129" t="s">
        <v>299</v>
      </c>
      <c r="J4028" s="129" t="s">
        <v>334</v>
      </c>
    </row>
    <row r="4029" spans="1:10" x14ac:dyDescent="0.25">
      <c r="A4029" s="89">
        <v>44926</v>
      </c>
      <c r="B4029" s="89" t="s">
        <v>293</v>
      </c>
      <c r="C4029" s="89" t="s">
        <v>53</v>
      </c>
      <c r="D4029" s="89" t="s">
        <v>311</v>
      </c>
      <c r="E4029" s="89" t="s">
        <v>312</v>
      </c>
      <c r="F4029" s="72">
        <v>1</v>
      </c>
      <c r="G4029" s="72">
        <v>2.8</v>
      </c>
      <c r="H4029" s="72">
        <v>7.4</v>
      </c>
      <c r="I4029" s="129" t="s">
        <v>299</v>
      </c>
      <c r="J4029" s="129" t="s">
        <v>334</v>
      </c>
    </row>
    <row r="4030" spans="1:10" x14ac:dyDescent="0.25">
      <c r="A4030" s="89">
        <v>44927</v>
      </c>
      <c r="B4030" s="89" t="s">
        <v>293</v>
      </c>
      <c r="C4030" s="89" t="s">
        <v>53</v>
      </c>
      <c r="D4030" s="89" t="s">
        <v>311</v>
      </c>
      <c r="E4030" s="89" t="s">
        <v>312</v>
      </c>
      <c r="F4030" s="72">
        <v>0.9</v>
      </c>
      <c r="G4030" s="72">
        <v>2.6</v>
      </c>
      <c r="H4030" s="72">
        <v>5.5</v>
      </c>
      <c r="I4030" s="129" t="s">
        <v>299</v>
      </c>
      <c r="J4030" s="129" t="s">
        <v>334</v>
      </c>
    </row>
    <row r="4031" spans="1:10" x14ac:dyDescent="0.25">
      <c r="A4031" s="89">
        <v>44928</v>
      </c>
      <c r="B4031" s="89" t="s">
        <v>293</v>
      </c>
      <c r="C4031" s="89" t="s">
        <v>53</v>
      </c>
      <c r="D4031" s="89" t="s">
        <v>311</v>
      </c>
      <c r="E4031" s="89" t="s">
        <v>312</v>
      </c>
      <c r="F4031" s="72">
        <v>0.1</v>
      </c>
      <c r="G4031" s="72">
        <v>1.8</v>
      </c>
      <c r="H4031" s="72">
        <v>4.8</v>
      </c>
      <c r="I4031" s="129" t="s">
        <v>299</v>
      </c>
      <c r="J4031" s="129" t="s">
        <v>334</v>
      </c>
    </row>
    <row r="4032" spans="1:10" x14ac:dyDescent="0.25">
      <c r="A4032" s="89">
        <v>44929</v>
      </c>
      <c r="B4032" s="89" t="s">
        <v>293</v>
      </c>
      <c r="C4032" s="89" t="s">
        <v>53</v>
      </c>
      <c r="D4032" s="89" t="s">
        <v>311</v>
      </c>
      <c r="E4032" s="89" t="s">
        <v>312</v>
      </c>
      <c r="F4032" s="72">
        <v>0.2</v>
      </c>
      <c r="G4032" s="72">
        <v>1.6</v>
      </c>
      <c r="H4032" s="72">
        <v>5.9</v>
      </c>
      <c r="I4032" s="129" t="s">
        <v>299</v>
      </c>
      <c r="J4032" s="129" t="s">
        <v>334</v>
      </c>
    </row>
    <row r="4033" spans="1:10" x14ac:dyDescent="0.25">
      <c r="A4033" s="89">
        <v>44930</v>
      </c>
      <c r="B4033" s="89" t="s">
        <v>293</v>
      </c>
      <c r="C4033" s="89" t="s">
        <v>53</v>
      </c>
      <c r="D4033" s="89" t="s">
        <v>311</v>
      </c>
      <c r="E4033" s="89" t="s">
        <v>312</v>
      </c>
      <c r="F4033" s="72">
        <v>0</v>
      </c>
      <c r="G4033" s="72">
        <v>2.7</v>
      </c>
      <c r="H4033" s="72">
        <v>7.4</v>
      </c>
      <c r="I4033" s="129" t="s">
        <v>299</v>
      </c>
      <c r="J4033" s="129" t="s">
        <v>334</v>
      </c>
    </row>
    <row r="4034" spans="1:10" x14ac:dyDescent="0.25">
      <c r="A4034" s="89">
        <v>44931</v>
      </c>
      <c r="B4034" s="89" t="s">
        <v>293</v>
      </c>
      <c r="C4034" s="89" t="s">
        <v>53</v>
      </c>
      <c r="D4034" s="89" t="s">
        <v>311</v>
      </c>
      <c r="E4034" s="89" t="s">
        <v>312</v>
      </c>
      <c r="F4034" s="72">
        <v>0.4</v>
      </c>
      <c r="G4034" s="72">
        <v>2.8</v>
      </c>
      <c r="H4034" s="72">
        <v>5.4</v>
      </c>
      <c r="I4034" s="129" t="s">
        <v>299</v>
      </c>
      <c r="J4034" s="129" t="s">
        <v>334</v>
      </c>
    </row>
    <row r="4035" spans="1:10" x14ac:dyDescent="0.25">
      <c r="A4035" s="89">
        <v>44932</v>
      </c>
      <c r="B4035" s="89" t="s">
        <v>293</v>
      </c>
      <c r="C4035" s="89" t="s">
        <v>53</v>
      </c>
      <c r="D4035" s="89" t="s">
        <v>311</v>
      </c>
      <c r="E4035" s="89" t="s">
        <v>312</v>
      </c>
      <c r="F4035" s="72">
        <v>0.3</v>
      </c>
      <c r="G4035" s="72">
        <v>2.1</v>
      </c>
      <c r="H4035" s="72">
        <v>4.5999999999999996</v>
      </c>
      <c r="I4035" s="129" t="s">
        <v>265</v>
      </c>
      <c r="J4035" s="129" t="s">
        <v>333</v>
      </c>
    </row>
    <row r="4036" spans="1:10" x14ac:dyDescent="0.25">
      <c r="A4036" s="89">
        <v>44933</v>
      </c>
      <c r="B4036" s="89" t="s">
        <v>293</v>
      </c>
      <c r="C4036" s="89" t="s">
        <v>53</v>
      </c>
      <c r="D4036" s="89" t="s">
        <v>311</v>
      </c>
      <c r="E4036" s="89" t="s">
        <v>312</v>
      </c>
      <c r="F4036" s="72">
        <v>1.4</v>
      </c>
      <c r="G4036" s="72">
        <v>2.6</v>
      </c>
      <c r="H4036" s="72">
        <v>5.4</v>
      </c>
      <c r="I4036" s="129" t="s">
        <v>299</v>
      </c>
      <c r="J4036" s="129" t="s">
        <v>334</v>
      </c>
    </row>
    <row r="4037" spans="1:10" x14ac:dyDescent="0.25">
      <c r="A4037" s="89">
        <v>44934</v>
      </c>
      <c r="B4037" s="89" t="s">
        <v>293</v>
      </c>
      <c r="C4037" s="89" t="s">
        <v>53</v>
      </c>
      <c r="D4037" s="89" t="s">
        <v>311</v>
      </c>
      <c r="E4037" s="89" t="s">
        <v>312</v>
      </c>
      <c r="F4037" s="72">
        <v>0.3</v>
      </c>
      <c r="G4037" s="72">
        <v>1.8</v>
      </c>
      <c r="H4037" s="72">
        <v>4.9000000000000004</v>
      </c>
      <c r="I4037" s="129" t="s">
        <v>299</v>
      </c>
      <c r="J4037" s="129" t="s">
        <v>334</v>
      </c>
    </row>
    <row r="4038" spans="1:10" x14ac:dyDescent="0.25">
      <c r="A4038" s="89">
        <v>44935</v>
      </c>
      <c r="B4038" s="89" t="s">
        <v>293</v>
      </c>
      <c r="C4038" s="89" t="s">
        <v>53</v>
      </c>
      <c r="D4038" s="89" t="s">
        <v>311</v>
      </c>
      <c r="E4038" s="89" t="s">
        <v>312</v>
      </c>
      <c r="F4038" s="72">
        <v>0.1</v>
      </c>
      <c r="G4038" s="72">
        <v>1</v>
      </c>
      <c r="H4038" s="72">
        <v>5.8</v>
      </c>
      <c r="I4038" s="129" t="s">
        <v>226</v>
      </c>
      <c r="J4038" s="129" t="s">
        <v>329</v>
      </c>
    </row>
    <row r="4039" spans="1:10" x14ac:dyDescent="0.25">
      <c r="A4039" s="89">
        <v>44936</v>
      </c>
      <c r="B4039" s="89" t="s">
        <v>293</v>
      </c>
      <c r="C4039" s="89" t="s">
        <v>53</v>
      </c>
      <c r="D4039" s="89" t="s">
        <v>311</v>
      </c>
      <c r="E4039" s="89" t="s">
        <v>312</v>
      </c>
      <c r="F4039" s="72">
        <v>0.2</v>
      </c>
      <c r="G4039" s="72">
        <v>2.2000000000000002</v>
      </c>
      <c r="H4039" s="72">
        <v>6</v>
      </c>
      <c r="I4039" s="129" t="s">
        <v>226</v>
      </c>
      <c r="J4039" s="129" t="s">
        <v>329</v>
      </c>
    </row>
    <row r="4040" spans="1:10" x14ac:dyDescent="0.25">
      <c r="A4040" s="89">
        <v>44937</v>
      </c>
      <c r="B4040" s="89" t="s">
        <v>293</v>
      </c>
      <c r="C4040" s="89" t="s">
        <v>53</v>
      </c>
      <c r="D4040" s="89" t="s">
        <v>311</v>
      </c>
      <c r="E4040" s="89" t="s">
        <v>312</v>
      </c>
      <c r="F4040" s="72">
        <v>0.5</v>
      </c>
      <c r="G4040" s="72">
        <v>2.2999999999999998</v>
      </c>
      <c r="H4040" s="72">
        <v>4.8</v>
      </c>
      <c r="I4040" s="129" t="s">
        <v>226</v>
      </c>
      <c r="J4040" s="129" t="s">
        <v>329</v>
      </c>
    </row>
    <row r="4041" spans="1:10" x14ac:dyDescent="0.25">
      <c r="A4041" s="89">
        <v>44938</v>
      </c>
      <c r="B4041" s="89" t="s">
        <v>293</v>
      </c>
      <c r="C4041" s="89" t="s">
        <v>53</v>
      </c>
      <c r="D4041" s="89" t="s">
        <v>311</v>
      </c>
      <c r="E4041" s="89" t="s">
        <v>312</v>
      </c>
      <c r="F4041" s="72">
        <v>0.1</v>
      </c>
      <c r="G4041" s="72">
        <v>2.5</v>
      </c>
      <c r="H4041" s="72">
        <v>5.9</v>
      </c>
      <c r="I4041" s="129" t="s">
        <v>299</v>
      </c>
      <c r="J4041" s="129" t="s">
        <v>334</v>
      </c>
    </row>
    <row r="4042" spans="1:10" x14ac:dyDescent="0.25">
      <c r="A4042" s="89">
        <v>44939</v>
      </c>
      <c r="B4042" s="89" t="s">
        <v>293</v>
      </c>
      <c r="C4042" s="89" t="s">
        <v>53</v>
      </c>
      <c r="D4042" s="89" t="s">
        <v>311</v>
      </c>
      <c r="E4042" s="89" t="s">
        <v>312</v>
      </c>
      <c r="F4042" s="72">
        <v>0.3</v>
      </c>
      <c r="G4042" s="72">
        <v>2.2000000000000002</v>
      </c>
      <c r="H4042" s="72">
        <v>5.2</v>
      </c>
      <c r="I4042" s="129" t="s">
        <v>299</v>
      </c>
      <c r="J4042" s="129" t="s">
        <v>334</v>
      </c>
    </row>
    <row r="4043" spans="1:10" x14ac:dyDescent="0.25">
      <c r="A4043" s="89">
        <v>44940</v>
      </c>
      <c r="B4043" s="89" t="s">
        <v>293</v>
      </c>
      <c r="C4043" s="89" t="s">
        <v>53</v>
      </c>
      <c r="D4043" s="89" t="s">
        <v>311</v>
      </c>
      <c r="E4043" s="89" t="s">
        <v>312</v>
      </c>
      <c r="F4043" s="72">
        <v>0.2</v>
      </c>
      <c r="G4043" s="72">
        <v>2.2999999999999998</v>
      </c>
      <c r="H4043" s="72">
        <v>5.0999999999999996</v>
      </c>
      <c r="I4043" s="129" t="s">
        <v>299</v>
      </c>
      <c r="J4043" s="129" t="s">
        <v>334</v>
      </c>
    </row>
    <row r="4044" spans="1:10" x14ac:dyDescent="0.25">
      <c r="A4044" s="89">
        <v>44941</v>
      </c>
      <c r="B4044" s="89" t="s">
        <v>293</v>
      </c>
      <c r="C4044" s="89" t="s">
        <v>53</v>
      </c>
      <c r="D4044" s="89" t="s">
        <v>311</v>
      </c>
      <c r="E4044" s="89" t="s">
        <v>312</v>
      </c>
      <c r="F4044" s="72">
        <v>0.4</v>
      </c>
      <c r="G4044" s="72">
        <v>1.1000000000000001</v>
      </c>
      <c r="H4044" s="72">
        <v>4.5</v>
      </c>
      <c r="I4044" s="129" t="s">
        <v>226</v>
      </c>
      <c r="J4044" s="129" t="s">
        <v>329</v>
      </c>
    </row>
    <row r="4045" spans="1:10" x14ac:dyDescent="0.25">
      <c r="A4045" s="89">
        <v>44942</v>
      </c>
      <c r="B4045" s="89" t="s">
        <v>293</v>
      </c>
      <c r="C4045" s="89" t="s">
        <v>53</v>
      </c>
      <c r="D4045" s="89" t="s">
        <v>311</v>
      </c>
      <c r="E4045" s="89" t="s">
        <v>312</v>
      </c>
      <c r="F4045" s="72">
        <v>0.9</v>
      </c>
      <c r="G4045" s="72">
        <v>3.1</v>
      </c>
      <c r="H4045" s="72">
        <v>6.4</v>
      </c>
      <c r="I4045" s="129" t="s">
        <v>226</v>
      </c>
      <c r="J4045" s="129" t="s">
        <v>329</v>
      </c>
    </row>
    <row r="4046" spans="1:10" x14ac:dyDescent="0.25">
      <c r="A4046" s="89">
        <v>44943</v>
      </c>
      <c r="B4046" s="89" t="s">
        <v>293</v>
      </c>
      <c r="C4046" s="89" t="s">
        <v>53</v>
      </c>
      <c r="D4046" s="89" t="s">
        <v>311</v>
      </c>
      <c r="E4046" s="89" t="s">
        <v>312</v>
      </c>
      <c r="F4046" s="72">
        <v>0.4</v>
      </c>
      <c r="G4046" s="72">
        <v>2.6</v>
      </c>
      <c r="H4046" s="72">
        <v>5.7</v>
      </c>
      <c r="I4046" s="129" t="s">
        <v>226</v>
      </c>
      <c r="J4046" s="129" t="s">
        <v>329</v>
      </c>
    </row>
    <row r="4047" spans="1:10" x14ac:dyDescent="0.25">
      <c r="A4047" s="89">
        <v>44944</v>
      </c>
      <c r="B4047" s="89" t="s">
        <v>293</v>
      </c>
      <c r="C4047" s="89" t="s">
        <v>53</v>
      </c>
      <c r="D4047" s="89" t="s">
        <v>311</v>
      </c>
      <c r="E4047" s="89" t="s">
        <v>312</v>
      </c>
      <c r="F4047" s="72">
        <v>0.2</v>
      </c>
      <c r="G4047" s="72">
        <v>0.4</v>
      </c>
      <c r="H4047" s="72">
        <v>6.9</v>
      </c>
      <c r="I4047" s="129" t="s">
        <v>226</v>
      </c>
      <c r="J4047" s="129" t="s">
        <v>329</v>
      </c>
    </row>
    <row r="4048" spans="1:10" x14ac:dyDescent="0.25">
      <c r="A4048" s="89">
        <v>44945</v>
      </c>
      <c r="B4048" s="89" t="s">
        <v>293</v>
      </c>
      <c r="C4048" s="89" t="s">
        <v>53</v>
      </c>
      <c r="D4048" s="89" t="s">
        <v>311</v>
      </c>
      <c r="E4048" s="89" t="s">
        <v>312</v>
      </c>
      <c r="F4048" s="72">
        <v>0.4</v>
      </c>
      <c r="G4048" s="72">
        <v>1.2</v>
      </c>
      <c r="H4048" s="72">
        <v>4.8</v>
      </c>
      <c r="I4048" s="129" t="s">
        <v>299</v>
      </c>
      <c r="J4048" s="129" t="s">
        <v>334</v>
      </c>
    </row>
    <row r="4049" spans="1:10" x14ac:dyDescent="0.25">
      <c r="A4049" s="89">
        <v>44946</v>
      </c>
      <c r="B4049" s="89" t="s">
        <v>293</v>
      </c>
      <c r="C4049" s="89" t="s">
        <v>53</v>
      </c>
      <c r="D4049" s="89" t="s">
        <v>311</v>
      </c>
      <c r="E4049" s="89" t="s">
        <v>312</v>
      </c>
      <c r="F4049" s="72">
        <v>0.6</v>
      </c>
      <c r="G4049" s="72">
        <v>2.5</v>
      </c>
      <c r="H4049" s="72">
        <v>5.4</v>
      </c>
      <c r="I4049" s="129" t="s">
        <v>299</v>
      </c>
      <c r="J4049" s="129" t="s">
        <v>334</v>
      </c>
    </row>
    <row r="4050" spans="1:10" x14ac:dyDescent="0.25">
      <c r="A4050" s="89">
        <v>44947</v>
      </c>
      <c r="B4050" s="89" t="s">
        <v>293</v>
      </c>
      <c r="C4050" s="89" t="s">
        <v>53</v>
      </c>
      <c r="D4050" s="89" t="s">
        <v>311</v>
      </c>
      <c r="E4050" s="89" t="s">
        <v>312</v>
      </c>
      <c r="F4050" s="72">
        <v>0.5</v>
      </c>
      <c r="G4050" s="72">
        <v>2.2000000000000002</v>
      </c>
      <c r="H4050" s="72">
        <v>5.6</v>
      </c>
      <c r="I4050" s="129" t="s">
        <v>299</v>
      </c>
      <c r="J4050" s="129" t="s">
        <v>334</v>
      </c>
    </row>
    <row r="4051" spans="1:10" x14ac:dyDescent="0.25">
      <c r="A4051" s="89">
        <v>44948</v>
      </c>
      <c r="B4051" s="89" t="s">
        <v>293</v>
      </c>
      <c r="C4051" s="89" t="s">
        <v>53</v>
      </c>
      <c r="D4051" s="89" t="s">
        <v>311</v>
      </c>
      <c r="E4051" s="89" t="s">
        <v>312</v>
      </c>
      <c r="F4051" s="72">
        <v>0.3</v>
      </c>
      <c r="G4051" s="72">
        <v>2</v>
      </c>
      <c r="H4051" s="72">
        <v>3.8</v>
      </c>
      <c r="I4051" s="129" t="s">
        <v>299</v>
      </c>
      <c r="J4051" s="129" t="s">
        <v>334</v>
      </c>
    </row>
    <row r="4052" spans="1:10" x14ac:dyDescent="0.25">
      <c r="A4052" s="89">
        <v>44949</v>
      </c>
      <c r="B4052" s="89" t="s">
        <v>293</v>
      </c>
      <c r="C4052" s="89" t="s">
        <v>53</v>
      </c>
      <c r="D4052" s="89" t="s">
        <v>311</v>
      </c>
      <c r="E4052" s="89" t="s">
        <v>312</v>
      </c>
      <c r="F4052" s="72">
        <v>0.1</v>
      </c>
      <c r="G4052" s="72">
        <v>1.6</v>
      </c>
      <c r="H4052" s="72">
        <v>4.4000000000000004</v>
      </c>
      <c r="I4052" s="129" t="s">
        <v>299</v>
      </c>
      <c r="J4052" s="129" t="s">
        <v>334</v>
      </c>
    </row>
    <row r="4053" spans="1:10" x14ac:dyDescent="0.25">
      <c r="A4053" s="89">
        <v>44950</v>
      </c>
      <c r="B4053" s="89" t="s">
        <v>293</v>
      </c>
      <c r="C4053" s="89" t="s">
        <v>53</v>
      </c>
      <c r="D4053" s="89" t="s">
        <v>311</v>
      </c>
      <c r="E4053" s="89" t="s">
        <v>312</v>
      </c>
      <c r="F4053" s="72">
        <v>0.2</v>
      </c>
      <c r="G4053" s="72">
        <v>1.3</v>
      </c>
      <c r="H4053" s="72">
        <v>5.2</v>
      </c>
      <c r="I4053" s="129" t="s">
        <v>299</v>
      </c>
      <c r="J4053" s="129" t="s">
        <v>334</v>
      </c>
    </row>
    <row r="4054" spans="1:10" x14ac:dyDescent="0.25">
      <c r="A4054" s="89">
        <v>44951</v>
      </c>
      <c r="B4054" s="89" t="s">
        <v>293</v>
      </c>
      <c r="C4054" s="89" t="s">
        <v>53</v>
      </c>
      <c r="D4054" s="89" t="s">
        <v>311</v>
      </c>
      <c r="E4054" s="89" t="s">
        <v>312</v>
      </c>
      <c r="F4054" s="72">
        <v>0.2</v>
      </c>
      <c r="G4054" s="72">
        <v>1.3</v>
      </c>
      <c r="H4054" s="72">
        <v>5.0999999999999996</v>
      </c>
      <c r="I4054" s="129" t="s">
        <v>299</v>
      </c>
      <c r="J4054" s="129" t="s">
        <v>334</v>
      </c>
    </row>
    <row r="4055" spans="1:10" x14ac:dyDescent="0.25">
      <c r="A4055" s="89">
        <v>44952</v>
      </c>
      <c r="B4055" s="89" t="s">
        <v>293</v>
      </c>
      <c r="C4055" s="89" t="s">
        <v>53</v>
      </c>
      <c r="D4055" s="89" t="s">
        <v>311</v>
      </c>
      <c r="E4055" s="89" t="s">
        <v>312</v>
      </c>
      <c r="F4055" s="72">
        <v>0.4</v>
      </c>
      <c r="G4055" s="72">
        <v>0.1</v>
      </c>
      <c r="H4055" s="72">
        <v>6.1</v>
      </c>
      <c r="I4055" s="129" t="s">
        <v>261</v>
      </c>
      <c r="J4055" s="129" t="s">
        <v>332</v>
      </c>
    </row>
    <row r="4056" spans="1:10" x14ac:dyDescent="0.25">
      <c r="A4056" s="89">
        <v>44953</v>
      </c>
      <c r="B4056" s="89" t="s">
        <v>293</v>
      </c>
      <c r="C4056" s="89" t="s">
        <v>53</v>
      </c>
      <c r="D4056" s="89" t="s">
        <v>311</v>
      </c>
      <c r="E4056" s="89" t="s">
        <v>312</v>
      </c>
      <c r="F4056" s="72">
        <v>0.3</v>
      </c>
      <c r="G4056" s="72">
        <v>2.1</v>
      </c>
      <c r="H4056" s="72">
        <v>5.8</v>
      </c>
      <c r="I4056" s="129" t="s">
        <v>299</v>
      </c>
      <c r="J4056" s="129" t="s">
        <v>334</v>
      </c>
    </row>
    <row r="4057" spans="1:10" x14ac:dyDescent="0.25">
      <c r="A4057" s="89">
        <v>44954</v>
      </c>
      <c r="B4057" s="89" t="s">
        <v>293</v>
      </c>
      <c r="C4057" s="89" t="s">
        <v>53</v>
      </c>
      <c r="D4057" s="89" t="s">
        <v>311</v>
      </c>
      <c r="E4057" s="89" t="s">
        <v>312</v>
      </c>
      <c r="F4057" s="72">
        <v>0.3</v>
      </c>
      <c r="G4057" s="72">
        <v>0.2</v>
      </c>
      <c r="H4057" s="72">
        <v>4.0999999999999996</v>
      </c>
      <c r="I4057" s="129" t="s">
        <v>299</v>
      </c>
      <c r="J4057" s="129" t="s">
        <v>334</v>
      </c>
    </row>
    <row r="4058" spans="1:10" x14ac:dyDescent="0.25">
      <c r="A4058" s="89">
        <v>44955</v>
      </c>
      <c r="B4058" s="89" t="s">
        <v>293</v>
      </c>
      <c r="C4058" s="89" t="s">
        <v>53</v>
      </c>
      <c r="D4058" s="89" t="s">
        <v>311</v>
      </c>
      <c r="E4058" s="89" t="s">
        <v>312</v>
      </c>
      <c r="F4058" s="72">
        <v>0.1</v>
      </c>
      <c r="G4058" s="72">
        <v>0.1</v>
      </c>
      <c r="H4058" s="72">
        <v>6.5</v>
      </c>
      <c r="I4058" s="129" t="s">
        <v>327</v>
      </c>
      <c r="J4058" s="129" t="s">
        <v>328</v>
      </c>
    </row>
    <row r="4059" spans="1:10" x14ac:dyDescent="0.25">
      <c r="A4059" s="89">
        <v>44956</v>
      </c>
      <c r="B4059" s="89" t="s">
        <v>293</v>
      </c>
      <c r="C4059" s="89" t="s">
        <v>53</v>
      </c>
      <c r="D4059" s="89" t="s">
        <v>311</v>
      </c>
      <c r="E4059" s="89" t="s">
        <v>312</v>
      </c>
      <c r="F4059" s="72">
        <v>0.1</v>
      </c>
      <c r="G4059" s="72">
        <v>0.7</v>
      </c>
      <c r="H4059" s="72">
        <v>3.4</v>
      </c>
      <c r="I4059" s="129" t="s">
        <v>299</v>
      </c>
      <c r="J4059" s="129" t="s">
        <v>334</v>
      </c>
    </row>
    <row r="4060" spans="1:10" x14ac:dyDescent="0.25">
      <c r="A4060" s="89">
        <v>44957</v>
      </c>
      <c r="B4060" s="89" t="s">
        <v>293</v>
      </c>
      <c r="C4060" s="89" t="s">
        <v>53</v>
      </c>
      <c r="D4060" s="89" t="s">
        <v>311</v>
      </c>
      <c r="E4060" s="89" t="s">
        <v>312</v>
      </c>
      <c r="F4060" s="72">
        <v>0.1</v>
      </c>
      <c r="G4060" s="72">
        <v>1</v>
      </c>
      <c r="H4060" s="72">
        <v>3.6</v>
      </c>
      <c r="I4060" s="129" t="s">
        <v>299</v>
      </c>
      <c r="J4060" s="129" t="s">
        <v>334</v>
      </c>
    </row>
    <row r="4061" spans="1:10" x14ac:dyDescent="0.25">
      <c r="A4061" s="89">
        <v>44958</v>
      </c>
      <c r="B4061" s="89" t="s">
        <v>293</v>
      </c>
      <c r="C4061" s="89" t="s">
        <v>53</v>
      </c>
      <c r="D4061" s="89" t="s">
        <v>311</v>
      </c>
      <c r="E4061" s="89" t="s">
        <v>312</v>
      </c>
      <c r="F4061" s="72">
        <v>0</v>
      </c>
      <c r="G4061" s="72">
        <v>1.1000000000000001</v>
      </c>
      <c r="H4061" s="72">
        <v>5.3</v>
      </c>
      <c r="I4061" s="129" t="s">
        <v>299</v>
      </c>
      <c r="J4061" s="129" t="s">
        <v>334</v>
      </c>
    </row>
    <row r="4062" spans="1:10" x14ac:dyDescent="0.25">
      <c r="A4062" s="89">
        <v>44959</v>
      </c>
      <c r="B4062" s="89" t="s">
        <v>293</v>
      </c>
      <c r="C4062" s="89" t="s">
        <v>53</v>
      </c>
      <c r="D4062" s="89" t="s">
        <v>311</v>
      </c>
      <c r="E4062" s="89" t="s">
        <v>312</v>
      </c>
      <c r="F4062" s="72">
        <v>0.3</v>
      </c>
      <c r="G4062" s="72">
        <v>1.2</v>
      </c>
      <c r="H4062" s="72">
        <v>6.7</v>
      </c>
      <c r="I4062" s="129" t="s">
        <v>327</v>
      </c>
      <c r="J4062" s="129" t="s">
        <v>328</v>
      </c>
    </row>
    <row r="4063" spans="1:10" x14ac:dyDescent="0.25">
      <c r="A4063" s="89">
        <v>44960</v>
      </c>
      <c r="B4063" s="89" t="s">
        <v>293</v>
      </c>
      <c r="C4063" s="89" t="s">
        <v>53</v>
      </c>
      <c r="D4063" s="89" t="s">
        <v>311</v>
      </c>
      <c r="E4063" s="89" t="s">
        <v>312</v>
      </c>
      <c r="F4063" s="72">
        <v>1.2</v>
      </c>
      <c r="G4063" s="72">
        <v>3.5</v>
      </c>
      <c r="H4063" s="72">
        <v>6.8</v>
      </c>
      <c r="I4063" s="129" t="s">
        <v>327</v>
      </c>
      <c r="J4063" s="129" t="s">
        <v>328</v>
      </c>
    </row>
    <row r="4064" spans="1:10" x14ac:dyDescent="0.25">
      <c r="A4064" s="89">
        <v>44961</v>
      </c>
      <c r="B4064" s="89" t="s">
        <v>293</v>
      </c>
      <c r="C4064" s="89" t="s">
        <v>53</v>
      </c>
      <c r="D4064" s="89" t="s">
        <v>311</v>
      </c>
      <c r="E4064" s="89" t="s">
        <v>312</v>
      </c>
      <c r="F4064" s="72">
        <v>0.7</v>
      </c>
      <c r="G4064" s="72">
        <v>3.7</v>
      </c>
      <c r="H4064" s="72">
        <v>8</v>
      </c>
      <c r="I4064" s="129" t="s">
        <v>327</v>
      </c>
      <c r="J4064" s="129" t="s">
        <v>328</v>
      </c>
    </row>
    <row r="4065" spans="1:10" x14ac:dyDescent="0.25">
      <c r="A4065" s="89">
        <v>44962</v>
      </c>
      <c r="B4065" s="89" t="s">
        <v>293</v>
      </c>
      <c r="C4065" s="89" t="s">
        <v>53</v>
      </c>
      <c r="D4065" s="89" t="s">
        <v>311</v>
      </c>
      <c r="E4065" s="89" t="s">
        <v>312</v>
      </c>
      <c r="F4065" s="72">
        <v>0.1</v>
      </c>
      <c r="G4065" s="72">
        <v>0.1</v>
      </c>
      <c r="H4065" s="72">
        <v>4.9000000000000004</v>
      </c>
      <c r="I4065" s="129" t="s">
        <v>299</v>
      </c>
      <c r="J4065" s="129" t="s">
        <v>334</v>
      </c>
    </row>
    <row r="4066" spans="1:10" x14ac:dyDescent="0.25">
      <c r="A4066" s="89">
        <v>44963</v>
      </c>
      <c r="B4066" s="89" t="s">
        <v>293</v>
      </c>
      <c r="C4066" s="89" t="s">
        <v>53</v>
      </c>
      <c r="D4066" s="89" t="s">
        <v>311</v>
      </c>
      <c r="E4066" s="89" t="s">
        <v>312</v>
      </c>
      <c r="F4066" s="72">
        <v>0</v>
      </c>
      <c r="G4066" s="72">
        <v>1.3</v>
      </c>
      <c r="H4066" s="72">
        <v>5.0999999999999996</v>
      </c>
      <c r="I4066" s="129" t="s">
        <v>299</v>
      </c>
      <c r="J4066" s="129" t="s">
        <v>334</v>
      </c>
    </row>
    <row r="4067" spans="1:10" x14ac:dyDescent="0.25">
      <c r="A4067" s="89">
        <v>44964</v>
      </c>
      <c r="B4067" s="89" t="s">
        <v>293</v>
      </c>
      <c r="C4067" s="89" t="s">
        <v>53</v>
      </c>
      <c r="D4067" s="89" t="s">
        <v>311</v>
      </c>
      <c r="E4067" s="89" t="s">
        <v>312</v>
      </c>
      <c r="F4067" s="72">
        <v>1</v>
      </c>
      <c r="G4067" s="72">
        <v>2.6</v>
      </c>
      <c r="H4067" s="72">
        <v>5.7</v>
      </c>
      <c r="I4067" s="129" t="s">
        <v>299</v>
      </c>
      <c r="J4067" s="129" t="s">
        <v>334</v>
      </c>
    </row>
    <row r="4068" spans="1:10" x14ac:dyDescent="0.25">
      <c r="A4068" s="89">
        <v>44965</v>
      </c>
      <c r="B4068" s="89" t="s">
        <v>293</v>
      </c>
      <c r="C4068" s="89" t="s">
        <v>53</v>
      </c>
      <c r="D4068" s="89" t="s">
        <v>311</v>
      </c>
      <c r="E4068" s="89" t="s">
        <v>312</v>
      </c>
      <c r="F4068" s="72">
        <v>1.2</v>
      </c>
      <c r="G4068" s="72">
        <v>2.8</v>
      </c>
      <c r="H4068" s="72">
        <v>5.5</v>
      </c>
      <c r="I4068" s="129" t="s">
        <v>226</v>
      </c>
      <c r="J4068" s="129" t="s">
        <v>329</v>
      </c>
    </row>
    <row r="4069" spans="1:10" x14ac:dyDescent="0.25">
      <c r="A4069" s="89">
        <v>44966</v>
      </c>
      <c r="B4069" s="89" t="s">
        <v>293</v>
      </c>
      <c r="C4069" s="89" t="s">
        <v>53</v>
      </c>
      <c r="D4069" s="89" t="s">
        <v>311</v>
      </c>
      <c r="E4069" s="89" t="s">
        <v>312</v>
      </c>
      <c r="F4069" s="72">
        <v>0.4</v>
      </c>
      <c r="G4069" s="72">
        <v>1</v>
      </c>
      <c r="H4069" s="72">
        <v>3.4</v>
      </c>
      <c r="I4069" s="129" t="s">
        <v>299</v>
      </c>
      <c r="J4069" s="129" t="s">
        <v>334</v>
      </c>
    </row>
    <row r="4070" spans="1:10" x14ac:dyDescent="0.25">
      <c r="A4070" s="89">
        <v>44967</v>
      </c>
      <c r="B4070" s="89" t="s">
        <v>293</v>
      </c>
      <c r="C4070" s="89" t="s">
        <v>53</v>
      </c>
      <c r="D4070" s="89" t="s">
        <v>311</v>
      </c>
      <c r="E4070" s="89" t="s">
        <v>312</v>
      </c>
      <c r="F4070" s="72">
        <v>0.3</v>
      </c>
      <c r="G4070" s="72">
        <v>0.3</v>
      </c>
      <c r="H4070" s="72">
        <v>3.9</v>
      </c>
      <c r="I4070" s="129" t="s">
        <v>300</v>
      </c>
      <c r="J4070" s="129" t="s">
        <v>330</v>
      </c>
    </row>
    <row r="4071" spans="1:10" x14ac:dyDescent="0.25">
      <c r="A4071" s="89">
        <v>44968</v>
      </c>
      <c r="B4071" s="89" t="s">
        <v>293</v>
      </c>
      <c r="C4071" s="89" t="s">
        <v>53</v>
      </c>
      <c r="D4071" s="89" t="s">
        <v>311</v>
      </c>
      <c r="E4071" s="89" t="s">
        <v>312</v>
      </c>
      <c r="F4071" s="72">
        <v>0.2</v>
      </c>
      <c r="G4071" s="72">
        <v>2</v>
      </c>
      <c r="H4071" s="72">
        <v>5.8</v>
      </c>
      <c r="I4071" s="129" t="s">
        <v>261</v>
      </c>
      <c r="J4071" s="129" t="s">
        <v>332</v>
      </c>
    </row>
    <row r="4072" spans="1:10" x14ac:dyDescent="0.25">
      <c r="A4072" s="89">
        <v>44969</v>
      </c>
      <c r="B4072" s="89" t="s">
        <v>293</v>
      </c>
      <c r="C4072" s="89" t="s">
        <v>53</v>
      </c>
      <c r="D4072" s="89" t="s">
        <v>311</v>
      </c>
      <c r="E4072" s="89" t="s">
        <v>312</v>
      </c>
      <c r="F4072" s="72">
        <v>0.4</v>
      </c>
      <c r="G4072" s="72">
        <v>0.4</v>
      </c>
      <c r="H4072" s="72">
        <v>6.4</v>
      </c>
      <c r="I4072" s="129" t="s">
        <v>327</v>
      </c>
      <c r="J4072" s="129" t="s">
        <v>334</v>
      </c>
    </row>
    <row r="4073" spans="1:10" x14ac:dyDescent="0.25">
      <c r="A4073" s="89">
        <v>44970</v>
      </c>
      <c r="B4073" s="89" t="s">
        <v>293</v>
      </c>
      <c r="C4073" s="89" t="s">
        <v>53</v>
      </c>
      <c r="D4073" s="89" t="s">
        <v>311</v>
      </c>
      <c r="E4073" s="89" t="s">
        <v>312</v>
      </c>
      <c r="F4073" s="72">
        <v>0.6</v>
      </c>
      <c r="G4073" s="72">
        <v>2.9</v>
      </c>
      <c r="H4073" s="72">
        <v>5.5</v>
      </c>
      <c r="I4073" s="129" t="s">
        <v>299</v>
      </c>
      <c r="J4073" s="129" t="s">
        <v>329</v>
      </c>
    </row>
    <row r="4074" spans="1:10" x14ac:dyDescent="0.25">
      <c r="A4074" s="89">
        <v>44971</v>
      </c>
      <c r="B4074" s="89" t="s">
        <v>293</v>
      </c>
      <c r="C4074" s="89" t="s">
        <v>53</v>
      </c>
      <c r="D4074" s="89" t="s">
        <v>311</v>
      </c>
      <c r="E4074" s="89" t="s">
        <v>312</v>
      </c>
      <c r="F4074" s="72">
        <v>0.8</v>
      </c>
      <c r="G4074" s="72">
        <v>2.4</v>
      </c>
      <c r="H4074" s="72">
        <v>4.7</v>
      </c>
      <c r="I4074" s="129" t="s">
        <v>327</v>
      </c>
      <c r="J4074" s="129" t="s">
        <v>329</v>
      </c>
    </row>
    <row r="4075" spans="1:10" x14ac:dyDescent="0.25">
      <c r="A4075" s="89">
        <v>44972</v>
      </c>
      <c r="B4075" s="89" t="s">
        <v>293</v>
      </c>
      <c r="C4075" s="89" t="s">
        <v>53</v>
      </c>
      <c r="D4075" s="89" t="s">
        <v>311</v>
      </c>
      <c r="E4075" s="89" t="s">
        <v>312</v>
      </c>
      <c r="F4075" s="72">
        <v>1.3</v>
      </c>
      <c r="G4075" s="72">
        <v>2.5</v>
      </c>
      <c r="H4075" s="72">
        <v>4.8</v>
      </c>
      <c r="I4075" s="129" t="s">
        <v>299</v>
      </c>
      <c r="J4075" s="129" t="s">
        <v>329</v>
      </c>
    </row>
    <row r="4076" spans="1:10" x14ac:dyDescent="0.25">
      <c r="A4076" s="89">
        <v>44973</v>
      </c>
      <c r="B4076" s="89" t="s">
        <v>293</v>
      </c>
      <c r="C4076" s="89" t="s">
        <v>53</v>
      </c>
      <c r="D4076" s="89" t="s">
        <v>311</v>
      </c>
      <c r="E4076" s="89" t="s">
        <v>312</v>
      </c>
      <c r="F4076" s="72">
        <v>0</v>
      </c>
      <c r="G4076" s="72">
        <v>1.3</v>
      </c>
      <c r="H4076" s="72">
        <v>4.3</v>
      </c>
      <c r="I4076" s="129" t="s">
        <v>327</v>
      </c>
      <c r="J4076" s="129" t="s">
        <v>334</v>
      </c>
    </row>
    <row r="4077" spans="1:10" x14ac:dyDescent="0.25">
      <c r="A4077" s="89">
        <v>44974</v>
      </c>
      <c r="B4077" s="89" t="s">
        <v>293</v>
      </c>
      <c r="C4077" s="89" t="s">
        <v>53</v>
      </c>
      <c r="D4077" s="89" t="s">
        <v>311</v>
      </c>
      <c r="E4077" s="89" t="s">
        <v>312</v>
      </c>
      <c r="F4077" s="72">
        <v>0.1</v>
      </c>
      <c r="G4077" s="72">
        <v>1</v>
      </c>
      <c r="H4077" s="72">
        <v>4.4000000000000004</v>
      </c>
      <c r="I4077" s="129" t="s">
        <v>299</v>
      </c>
      <c r="J4077" s="129" t="s">
        <v>334</v>
      </c>
    </row>
    <row r="4078" spans="1:10" x14ac:dyDescent="0.25">
      <c r="A4078" s="89">
        <v>44975</v>
      </c>
      <c r="B4078" s="89" t="s">
        <v>293</v>
      </c>
      <c r="C4078" s="89" t="s">
        <v>53</v>
      </c>
      <c r="D4078" s="89" t="s">
        <v>311</v>
      </c>
      <c r="E4078" s="89" t="s">
        <v>312</v>
      </c>
      <c r="F4078" s="72">
        <v>0</v>
      </c>
      <c r="G4078" s="72">
        <v>0.4</v>
      </c>
      <c r="H4078" s="72">
        <v>10.7</v>
      </c>
      <c r="I4078" s="129" t="s">
        <v>327</v>
      </c>
      <c r="J4078" s="129" t="s">
        <v>328</v>
      </c>
    </row>
    <row r="4079" spans="1:10" x14ac:dyDescent="0.25">
      <c r="A4079" s="89">
        <v>44976</v>
      </c>
      <c r="B4079" s="89" t="s">
        <v>293</v>
      </c>
      <c r="C4079" s="89" t="s">
        <v>53</v>
      </c>
      <c r="D4079" s="89" t="s">
        <v>311</v>
      </c>
      <c r="E4079" s="89" t="s">
        <v>312</v>
      </c>
      <c r="F4079" s="72">
        <v>0.3</v>
      </c>
      <c r="G4079" s="72">
        <v>1.9</v>
      </c>
      <c r="H4079" s="72">
        <v>4.5999999999999996</v>
      </c>
      <c r="I4079" s="129" t="s">
        <v>299</v>
      </c>
      <c r="J4079" s="129" t="s">
        <v>334</v>
      </c>
    </row>
    <row r="4080" spans="1:10" x14ac:dyDescent="0.25">
      <c r="A4080" s="89">
        <v>44977</v>
      </c>
      <c r="B4080" s="89" t="s">
        <v>293</v>
      </c>
      <c r="C4080" s="89" t="s">
        <v>53</v>
      </c>
      <c r="D4080" s="89" t="s">
        <v>311</v>
      </c>
      <c r="E4080" s="89" t="s">
        <v>312</v>
      </c>
      <c r="F4080" s="72">
        <v>0.1</v>
      </c>
      <c r="G4080" s="72">
        <v>1.2</v>
      </c>
      <c r="H4080" s="72">
        <v>3.8</v>
      </c>
      <c r="I4080" s="129" t="s">
        <v>327</v>
      </c>
      <c r="J4080" s="129" t="s">
        <v>334</v>
      </c>
    </row>
    <row r="4081" spans="1:10" x14ac:dyDescent="0.25">
      <c r="A4081" s="89">
        <v>44978</v>
      </c>
      <c r="B4081" s="89" t="s">
        <v>293</v>
      </c>
      <c r="C4081" s="89" t="s">
        <v>53</v>
      </c>
      <c r="D4081" s="89" t="s">
        <v>311</v>
      </c>
      <c r="E4081" s="89" t="s">
        <v>312</v>
      </c>
      <c r="F4081" s="72">
        <v>0.3</v>
      </c>
      <c r="G4081" s="72">
        <v>1.4</v>
      </c>
      <c r="H4081" s="72">
        <v>5</v>
      </c>
      <c r="I4081" s="129" t="s">
        <v>299</v>
      </c>
      <c r="J4081" s="129" t="s">
        <v>334</v>
      </c>
    </row>
    <row r="4082" spans="1:10" x14ac:dyDescent="0.25">
      <c r="A4082" s="89">
        <v>44979</v>
      </c>
      <c r="B4082" s="89" t="s">
        <v>293</v>
      </c>
      <c r="C4082" s="89" t="s">
        <v>53</v>
      </c>
      <c r="D4082" s="89" t="s">
        <v>311</v>
      </c>
      <c r="E4082" s="89" t="s">
        <v>312</v>
      </c>
      <c r="F4082" s="72">
        <v>1</v>
      </c>
      <c r="G4082" s="72">
        <v>2.2000000000000002</v>
      </c>
      <c r="H4082" s="72">
        <v>4.8</v>
      </c>
      <c r="I4082" s="129" t="s">
        <v>327</v>
      </c>
      <c r="J4082" s="129" t="s">
        <v>334</v>
      </c>
    </row>
    <row r="4083" spans="1:10" x14ac:dyDescent="0.25">
      <c r="A4083" s="89">
        <v>44980</v>
      </c>
      <c r="B4083" s="89" t="s">
        <v>293</v>
      </c>
      <c r="C4083" s="89" t="s">
        <v>53</v>
      </c>
      <c r="D4083" s="89" t="s">
        <v>311</v>
      </c>
      <c r="E4083" s="89" t="s">
        <v>312</v>
      </c>
      <c r="F4083" s="72">
        <v>0.3</v>
      </c>
      <c r="G4083" s="72">
        <v>2.5</v>
      </c>
      <c r="H4083" s="72">
        <v>6.6</v>
      </c>
      <c r="I4083" s="129" t="s">
        <v>299</v>
      </c>
      <c r="J4083" s="129" t="s">
        <v>329</v>
      </c>
    </row>
    <row r="4084" spans="1:10" x14ac:dyDescent="0.25">
      <c r="A4084" s="89">
        <v>44981</v>
      </c>
      <c r="B4084" s="89" t="s">
        <v>293</v>
      </c>
      <c r="C4084" s="89" t="s">
        <v>53</v>
      </c>
      <c r="D4084" s="89" t="s">
        <v>311</v>
      </c>
      <c r="E4084" s="89" t="s">
        <v>312</v>
      </c>
      <c r="F4084" s="72">
        <v>0.8</v>
      </c>
      <c r="G4084" s="72">
        <v>2.2000000000000002</v>
      </c>
      <c r="H4084" s="72">
        <v>4.8</v>
      </c>
      <c r="I4084" s="129" t="s">
        <v>327</v>
      </c>
      <c r="J4084" s="129" t="s">
        <v>329</v>
      </c>
    </row>
    <row r="4085" spans="1:10" x14ac:dyDescent="0.25">
      <c r="A4085" s="89">
        <v>44982</v>
      </c>
      <c r="B4085" s="89" t="s">
        <v>293</v>
      </c>
      <c r="C4085" s="89" t="s">
        <v>53</v>
      </c>
      <c r="D4085" s="89" t="s">
        <v>311</v>
      </c>
      <c r="E4085" s="89" t="s">
        <v>312</v>
      </c>
      <c r="F4085" s="72">
        <v>0.3</v>
      </c>
      <c r="G4085" s="72">
        <v>1.1000000000000001</v>
      </c>
      <c r="H4085" s="72">
        <v>4</v>
      </c>
      <c r="I4085" s="129" t="s">
        <v>299</v>
      </c>
      <c r="J4085" s="129" t="s">
        <v>334</v>
      </c>
    </row>
    <row r="4086" spans="1:10" x14ac:dyDescent="0.25">
      <c r="A4086" s="89">
        <v>44983</v>
      </c>
      <c r="B4086" s="89" t="s">
        <v>293</v>
      </c>
      <c r="C4086" s="89" t="s">
        <v>53</v>
      </c>
      <c r="D4086" s="89" t="s">
        <v>311</v>
      </c>
      <c r="E4086" s="89" t="s">
        <v>312</v>
      </c>
      <c r="F4086" s="72">
        <v>0.1</v>
      </c>
      <c r="G4086" s="72">
        <v>1.2</v>
      </c>
      <c r="H4086" s="72">
        <v>6</v>
      </c>
      <c r="I4086" s="129" t="s">
        <v>327</v>
      </c>
      <c r="J4086" s="129" t="s">
        <v>328</v>
      </c>
    </row>
    <row r="4087" spans="1:10" x14ac:dyDescent="0.25">
      <c r="A4087" s="89">
        <v>44984</v>
      </c>
      <c r="B4087" s="89" t="s">
        <v>293</v>
      </c>
      <c r="C4087" s="89" t="s">
        <v>53</v>
      </c>
      <c r="D4087" s="89" t="s">
        <v>311</v>
      </c>
      <c r="E4087" s="89" t="s">
        <v>312</v>
      </c>
      <c r="F4087" s="72">
        <v>0.2</v>
      </c>
      <c r="G4087" s="72">
        <v>0.7</v>
      </c>
      <c r="H4087" s="72">
        <v>10.9</v>
      </c>
      <c r="I4087" s="129" t="s">
        <v>327</v>
      </c>
      <c r="J4087" s="129" t="s">
        <v>328</v>
      </c>
    </row>
    <row r="4088" spans="1:10" x14ac:dyDescent="0.25">
      <c r="A4088" s="89">
        <v>44985</v>
      </c>
      <c r="B4088" s="89" t="s">
        <v>293</v>
      </c>
      <c r="C4088" s="89" t="s">
        <v>53</v>
      </c>
      <c r="D4088" s="89" t="s">
        <v>311</v>
      </c>
      <c r="E4088" s="89" t="s">
        <v>312</v>
      </c>
      <c r="F4088" s="72">
        <v>0.8</v>
      </c>
      <c r="G4088" s="72">
        <v>2.2000000000000002</v>
      </c>
      <c r="H4088" s="72">
        <v>4.8</v>
      </c>
      <c r="I4088" s="129" t="s">
        <v>299</v>
      </c>
      <c r="J4088" s="129" t="s">
        <v>334</v>
      </c>
    </row>
    <row r="4089" spans="1:10" x14ac:dyDescent="0.25">
      <c r="A4089" s="89">
        <v>44986</v>
      </c>
      <c r="B4089" s="89" t="s">
        <v>293</v>
      </c>
      <c r="C4089" s="89" t="s">
        <v>53</v>
      </c>
      <c r="D4089" s="89" t="s">
        <v>311</v>
      </c>
      <c r="E4089" s="89" t="s">
        <v>312</v>
      </c>
      <c r="F4089" s="72">
        <v>0.3</v>
      </c>
      <c r="G4089" s="72">
        <v>0.3</v>
      </c>
      <c r="H4089" s="72">
        <v>6</v>
      </c>
      <c r="I4089" s="129" t="s">
        <v>298</v>
      </c>
      <c r="J4089" s="129" t="s">
        <v>331</v>
      </c>
    </row>
    <row r="4090" spans="1:10" x14ac:dyDescent="0.25">
      <c r="A4090" s="89">
        <v>44987</v>
      </c>
      <c r="B4090" s="89" t="s">
        <v>293</v>
      </c>
      <c r="C4090" s="89" t="s">
        <v>53</v>
      </c>
      <c r="D4090" s="89" t="s">
        <v>311</v>
      </c>
      <c r="E4090" s="89" t="s">
        <v>312</v>
      </c>
      <c r="F4090" s="72">
        <v>0.9</v>
      </c>
      <c r="G4090" s="72">
        <v>2.4</v>
      </c>
      <c r="H4090" s="72">
        <v>4.8</v>
      </c>
      <c r="I4090" s="129" t="s">
        <v>226</v>
      </c>
      <c r="J4090" s="129" t="s">
        <v>329</v>
      </c>
    </row>
    <row r="4091" spans="1:10" x14ac:dyDescent="0.25">
      <c r="A4091" s="89">
        <v>44988</v>
      </c>
      <c r="B4091" s="89" t="s">
        <v>293</v>
      </c>
      <c r="C4091" s="89" t="s">
        <v>53</v>
      </c>
      <c r="D4091" s="89" t="s">
        <v>311</v>
      </c>
      <c r="E4091" s="89" t="s">
        <v>312</v>
      </c>
      <c r="F4091" s="72">
        <v>1.2</v>
      </c>
      <c r="G4091" s="72">
        <v>3.4</v>
      </c>
      <c r="H4091" s="72">
        <v>5.7</v>
      </c>
      <c r="I4091" s="129" t="s">
        <v>226</v>
      </c>
      <c r="J4091" s="129" t="s">
        <v>329</v>
      </c>
    </row>
    <row r="4092" spans="1:10" x14ac:dyDescent="0.25">
      <c r="A4092" s="89">
        <v>44989</v>
      </c>
      <c r="B4092" s="89" t="s">
        <v>293</v>
      </c>
      <c r="C4092" s="89" t="s">
        <v>53</v>
      </c>
      <c r="D4092" s="89" t="s">
        <v>311</v>
      </c>
      <c r="E4092" s="89" t="s">
        <v>312</v>
      </c>
      <c r="F4092" s="72">
        <v>0.4</v>
      </c>
      <c r="G4092" s="72">
        <v>2.2999999999999998</v>
      </c>
      <c r="H4092" s="72">
        <v>4.3</v>
      </c>
      <c r="I4092" s="129" t="s">
        <v>299</v>
      </c>
      <c r="J4092" s="129" t="s">
        <v>334</v>
      </c>
    </row>
    <row r="4093" spans="1:10" x14ac:dyDescent="0.25">
      <c r="A4093" s="89">
        <v>44990</v>
      </c>
      <c r="B4093" s="89" t="s">
        <v>293</v>
      </c>
      <c r="C4093" s="89" t="s">
        <v>53</v>
      </c>
      <c r="D4093" s="89" t="s">
        <v>311</v>
      </c>
      <c r="E4093" s="89" t="s">
        <v>312</v>
      </c>
      <c r="F4093" s="72">
        <v>0</v>
      </c>
      <c r="G4093" s="72">
        <v>0.3</v>
      </c>
      <c r="H4093" s="72">
        <v>3.4</v>
      </c>
      <c r="I4093" s="129" t="s">
        <v>299</v>
      </c>
      <c r="J4093" s="129" t="s">
        <v>334</v>
      </c>
    </row>
    <row r="4094" spans="1:10" x14ac:dyDescent="0.25">
      <c r="A4094" s="89">
        <v>44991</v>
      </c>
      <c r="B4094" s="89" t="s">
        <v>293</v>
      </c>
      <c r="C4094" s="89" t="s">
        <v>53</v>
      </c>
      <c r="D4094" s="89" t="s">
        <v>311</v>
      </c>
      <c r="E4094" s="89" t="s">
        <v>312</v>
      </c>
      <c r="F4094" s="72">
        <v>0.2</v>
      </c>
      <c r="G4094" s="72">
        <v>3.3</v>
      </c>
      <c r="H4094" s="72">
        <v>9.6</v>
      </c>
      <c r="I4094" s="129" t="s">
        <v>261</v>
      </c>
      <c r="J4094" s="129" t="s">
        <v>332</v>
      </c>
    </row>
    <row r="4095" spans="1:10" x14ac:dyDescent="0.25">
      <c r="A4095" s="89">
        <v>44992</v>
      </c>
      <c r="B4095" s="89" t="s">
        <v>293</v>
      </c>
      <c r="C4095" s="89" t="s">
        <v>53</v>
      </c>
      <c r="D4095" s="89" t="s">
        <v>311</v>
      </c>
      <c r="E4095" s="89" t="s">
        <v>312</v>
      </c>
      <c r="F4095" s="72">
        <v>0.8</v>
      </c>
      <c r="G4095" s="72">
        <v>3.4</v>
      </c>
      <c r="H4095" s="72">
        <v>8.1999999999999993</v>
      </c>
      <c r="I4095" s="129" t="s">
        <v>261</v>
      </c>
      <c r="J4095" s="129" t="s">
        <v>332</v>
      </c>
    </row>
    <row r="4096" spans="1:10" x14ac:dyDescent="0.25">
      <c r="A4096" s="89">
        <v>44993</v>
      </c>
      <c r="B4096" s="89" t="s">
        <v>293</v>
      </c>
      <c r="C4096" s="89" t="s">
        <v>53</v>
      </c>
      <c r="D4096" s="89" t="s">
        <v>311</v>
      </c>
      <c r="E4096" s="89" t="s">
        <v>312</v>
      </c>
      <c r="F4096" s="72">
        <v>0.6</v>
      </c>
      <c r="G4096" s="72">
        <v>3.4</v>
      </c>
      <c r="H4096" s="72">
        <v>8.6</v>
      </c>
      <c r="I4096" s="129" t="s">
        <v>327</v>
      </c>
      <c r="J4096" s="129" t="s">
        <v>328</v>
      </c>
    </row>
    <row r="4097" spans="1:10" x14ac:dyDescent="0.25">
      <c r="A4097" s="89">
        <v>44994</v>
      </c>
      <c r="B4097" s="89" t="s">
        <v>293</v>
      </c>
      <c r="C4097" s="89" t="s">
        <v>53</v>
      </c>
      <c r="D4097" s="89" t="s">
        <v>311</v>
      </c>
      <c r="E4097" s="89" t="s">
        <v>312</v>
      </c>
      <c r="F4097" s="72">
        <v>0.5</v>
      </c>
      <c r="G4097" s="72">
        <v>1.9</v>
      </c>
      <c r="H4097" s="72">
        <v>6.2</v>
      </c>
      <c r="I4097" s="129" t="s">
        <v>327</v>
      </c>
      <c r="J4097" s="129" t="s">
        <v>328</v>
      </c>
    </row>
    <row r="4098" spans="1:10" x14ac:dyDescent="0.25">
      <c r="A4098" s="89">
        <v>44995</v>
      </c>
      <c r="B4098" s="89" t="s">
        <v>293</v>
      </c>
      <c r="C4098" s="89" t="s">
        <v>53</v>
      </c>
      <c r="D4098" s="89" t="s">
        <v>311</v>
      </c>
      <c r="E4098" s="89" t="s">
        <v>312</v>
      </c>
      <c r="F4098" s="72">
        <v>0.3</v>
      </c>
      <c r="G4098" s="72">
        <v>1.3</v>
      </c>
      <c r="H4098" s="72">
        <v>4.3</v>
      </c>
      <c r="I4098" s="129" t="s">
        <v>299</v>
      </c>
      <c r="J4098" s="129" t="s">
        <v>334</v>
      </c>
    </row>
    <row r="4099" spans="1:10" x14ac:dyDescent="0.25">
      <c r="A4099" s="89">
        <v>44996</v>
      </c>
      <c r="B4099" s="89" t="s">
        <v>293</v>
      </c>
      <c r="C4099" s="89" t="s">
        <v>53</v>
      </c>
      <c r="D4099" s="89" t="s">
        <v>311</v>
      </c>
      <c r="E4099" s="89" t="s">
        <v>312</v>
      </c>
      <c r="F4099" s="72">
        <v>0.3</v>
      </c>
      <c r="G4099" s="72">
        <v>0.8</v>
      </c>
      <c r="H4099" s="72">
        <v>4.8</v>
      </c>
      <c r="I4099" s="129" t="s">
        <v>261</v>
      </c>
      <c r="J4099" s="129" t="s">
        <v>332</v>
      </c>
    </row>
    <row r="4100" spans="1:10" x14ac:dyDescent="0.25">
      <c r="A4100" s="89">
        <v>44997</v>
      </c>
      <c r="B4100" s="89" t="s">
        <v>293</v>
      </c>
      <c r="C4100" s="89" t="s">
        <v>53</v>
      </c>
      <c r="D4100" s="89" t="s">
        <v>311</v>
      </c>
      <c r="E4100" s="89" t="s">
        <v>312</v>
      </c>
      <c r="F4100" s="72">
        <v>0.5</v>
      </c>
      <c r="G4100" s="72">
        <v>1.1000000000000001</v>
      </c>
      <c r="H4100" s="72">
        <v>5.5</v>
      </c>
      <c r="I4100" s="129" t="s">
        <v>299</v>
      </c>
      <c r="J4100" s="129" t="s">
        <v>334</v>
      </c>
    </row>
    <row r="4101" spans="1:10" x14ac:dyDescent="0.25">
      <c r="A4101" s="89">
        <v>44998</v>
      </c>
      <c r="B4101" s="89" t="s">
        <v>293</v>
      </c>
      <c r="C4101" s="89" t="s">
        <v>53</v>
      </c>
      <c r="D4101" s="89" t="s">
        <v>311</v>
      </c>
      <c r="E4101" s="89" t="s">
        <v>312</v>
      </c>
      <c r="F4101" s="72">
        <v>0.6</v>
      </c>
      <c r="G4101" s="72">
        <v>2.4</v>
      </c>
      <c r="H4101" s="72">
        <v>4.8</v>
      </c>
      <c r="I4101" s="129" t="s">
        <v>299</v>
      </c>
      <c r="J4101" s="129" t="s">
        <v>334</v>
      </c>
    </row>
    <row r="4102" spans="1:10" x14ac:dyDescent="0.25">
      <c r="A4102" s="89">
        <v>44999</v>
      </c>
      <c r="B4102" s="89" t="s">
        <v>293</v>
      </c>
      <c r="C4102" s="89" t="s">
        <v>53</v>
      </c>
      <c r="D4102" s="89" t="s">
        <v>311</v>
      </c>
      <c r="E4102" s="89" t="s">
        <v>312</v>
      </c>
      <c r="F4102" s="72">
        <v>0.2</v>
      </c>
      <c r="G4102" s="72">
        <v>2</v>
      </c>
      <c r="H4102" s="72">
        <v>4.4000000000000004</v>
      </c>
      <c r="I4102" s="129" t="s">
        <v>299</v>
      </c>
      <c r="J4102" s="129" t="s">
        <v>334</v>
      </c>
    </row>
    <row r="4103" spans="1:10" x14ac:dyDescent="0.25">
      <c r="A4103" s="89">
        <v>45000</v>
      </c>
      <c r="B4103" s="89" t="s">
        <v>293</v>
      </c>
      <c r="C4103" s="89" t="s">
        <v>53</v>
      </c>
      <c r="D4103" s="89" t="s">
        <v>311</v>
      </c>
      <c r="E4103" s="89" t="s">
        <v>312</v>
      </c>
      <c r="F4103" s="72">
        <v>0.4</v>
      </c>
      <c r="G4103" s="72">
        <v>0.6</v>
      </c>
      <c r="H4103" s="72">
        <v>3</v>
      </c>
      <c r="I4103" s="129" t="s">
        <v>226</v>
      </c>
      <c r="J4103" s="129" t="s">
        <v>329</v>
      </c>
    </row>
    <row r="4104" spans="1:10" x14ac:dyDescent="0.25">
      <c r="A4104" s="89">
        <v>45001</v>
      </c>
      <c r="B4104" s="89" t="s">
        <v>293</v>
      </c>
      <c r="C4104" s="89" t="s">
        <v>53</v>
      </c>
      <c r="D4104" s="89" t="s">
        <v>311</v>
      </c>
      <c r="E4104" s="89" t="s">
        <v>312</v>
      </c>
      <c r="F4104" s="72">
        <v>0.4</v>
      </c>
      <c r="G4104" s="72">
        <v>2.2999999999999998</v>
      </c>
      <c r="H4104" s="72">
        <v>6.3</v>
      </c>
      <c r="I4104" s="129" t="s">
        <v>327</v>
      </c>
      <c r="J4104" s="129" t="s">
        <v>328</v>
      </c>
    </row>
    <row r="4105" spans="1:10" x14ac:dyDescent="0.25">
      <c r="A4105" s="89">
        <v>45002</v>
      </c>
      <c r="B4105" s="89" t="s">
        <v>293</v>
      </c>
      <c r="C4105" s="89" t="s">
        <v>53</v>
      </c>
      <c r="D4105" s="89" t="s">
        <v>311</v>
      </c>
      <c r="E4105" s="89" t="s">
        <v>312</v>
      </c>
      <c r="F4105" s="72">
        <v>0.4</v>
      </c>
      <c r="G4105" s="72">
        <v>0.2</v>
      </c>
      <c r="H4105" s="72">
        <v>5.5</v>
      </c>
      <c r="I4105" s="129" t="s">
        <v>300</v>
      </c>
      <c r="J4105" s="129" t="s">
        <v>330</v>
      </c>
    </row>
    <row r="4106" spans="1:10" x14ac:dyDescent="0.25">
      <c r="A4106" s="89">
        <v>45003</v>
      </c>
      <c r="B4106" s="89" t="s">
        <v>293</v>
      </c>
      <c r="C4106" s="89" t="s">
        <v>53</v>
      </c>
      <c r="D4106" s="89" t="s">
        <v>311</v>
      </c>
      <c r="E4106" s="89" t="s">
        <v>312</v>
      </c>
      <c r="F4106" s="72">
        <v>0</v>
      </c>
      <c r="G4106" s="72">
        <v>0.6</v>
      </c>
      <c r="H4106" s="72">
        <v>3.6</v>
      </c>
      <c r="I4106" s="129" t="s">
        <v>226</v>
      </c>
      <c r="J4106" s="129" t="s">
        <v>329</v>
      </c>
    </row>
    <row r="4107" spans="1:10" x14ac:dyDescent="0.25">
      <c r="A4107" s="89">
        <v>45004</v>
      </c>
      <c r="B4107" s="89" t="s">
        <v>293</v>
      </c>
      <c r="C4107" s="89" t="s">
        <v>53</v>
      </c>
      <c r="D4107" s="89" t="s">
        <v>311</v>
      </c>
      <c r="E4107" s="89" t="s">
        <v>312</v>
      </c>
      <c r="F4107" s="72">
        <v>0.4</v>
      </c>
      <c r="G4107" s="72">
        <v>0.6</v>
      </c>
      <c r="H4107" s="72">
        <v>5</v>
      </c>
      <c r="I4107" s="129" t="s">
        <v>261</v>
      </c>
      <c r="J4107" s="129" t="s">
        <v>332</v>
      </c>
    </row>
    <row r="4108" spans="1:10" x14ac:dyDescent="0.25">
      <c r="A4108" s="89">
        <v>45005</v>
      </c>
      <c r="B4108" s="89" t="s">
        <v>293</v>
      </c>
      <c r="C4108" s="89" t="s">
        <v>53</v>
      </c>
      <c r="D4108" s="89" t="s">
        <v>311</v>
      </c>
      <c r="E4108" s="89" t="s">
        <v>312</v>
      </c>
      <c r="F4108" s="72">
        <v>1</v>
      </c>
      <c r="G4108" s="72">
        <v>2.5</v>
      </c>
      <c r="H4108" s="72">
        <v>5.9</v>
      </c>
      <c r="I4108" s="129" t="s">
        <v>226</v>
      </c>
      <c r="J4108" s="129" t="s">
        <v>329</v>
      </c>
    </row>
    <row r="4109" spans="1:10" x14ac:dyDescent="0.25">
      <c r="A4109" s="89">
        <v>45006</v>
      </c>
      <c r="B4109" s="89" t="s">
        <v>293</v>
      </c>
      <c r="C4109" s="89" t="s">
        <v>53</v>
      </c>
      <c r="D4109" s="89" t="s">
        <v>311</v>
      </c>
      <c r="E4109" s="89" t="s">
        <v>312</v>
      </c>
      <c r="F4109" s="72">
        <v>1.2</v>
      </c>
      <c r="G4109" s="72">
        <v>2.6</v>
      </c>
      <c r="H4109" s="72">
        <v>4.5999999999999996</v>
      </c>
      <c r="I4109" s="129" t="s">
        <v>226</v>
      </c>
      <c r="J4109" s="129" t="s">
        <v>329</v>
      </c>
    </row>
    <row r="4110" spans="1:10" x14ac:dyDescent="0.25">
      <c r="A4110" s="89">
        <v>45007</v>
      </c>
      <c r="B4110" s="89" t="s">
        <v>293</v>
      </c>
      <c r="C4110" s="89" t="s">
        <v>53</v>
      </c>
      <c r="D4110" s="89" t="s">
        <v>311</v>
      </c>
      <c r="E4110" s="89" t="s">
        <v>312</v>
      </c>
      <c r="F4110" s="72">
        <v>0.3</v>
      </c>
      <c r="G4110" s="72">
        <v>1.4</v>
      </c>
      <c r="H4110" s="72">
        <v>3.1</v>
      </c>
      <c r="I4110" s="129" t="s">
        <v>299</v>
      </c>
      <c r="J4110" s="129" t="s">
        <v>334</v>
      </c>
    </row>
    <row r="4111" spans="1:10" x14ac:dyDescent="0.25">
      <c r="A4111" s="89">
        <v>45008</v>
      </c>
      <c r="B4111" s="89" t="s">
        <v>293</v>
      </c>
      <c r="C4111" s="89" t="s">
        <v>53</v>
      </c>
      <c r="D4111" s="89" t="s">
        <v>311</v>
      </c>
      <c r="E4111" s="89" t="s">
        <v>312</v>
      </c>
      <c r="F4111" s="72">
        <v>0.3</v>
      </c>
      <c r="G4111" s="72">
        <v>1.4</v>
      </c>
      <c r="H4111" s="72">
        <v>7.3</v>
      </c>
      <c r="I4111" s="129" t="s">
        <v>261</v>
      </c>
      <c r="J4111" s="129" t="s">
        <v>332</v>
      </c>
    </row>
    <row r="4112" spans="1:10" x14ac:dyDescent="0.25">
      <c r="A4112" s="89">
        <v>45009</v>
      </c>
      <c r="B4112" s="89" t="s">
        <v>293</v>
      </c>
      <c r="C4112" s="89" t="s">
        <v>53</v>
      </c>
      <c r="D4112" s="89" t="s">
        <v>311</v>
      </c>
      <c r="E4112" s="89" t="s">
        <v>312</v>
      </c>
      <c r="F4112" s="72">
        <v>0.2</v>
      </c>
      <c r="G4112" s="72">
        <v>1.2</v>
      </c>
      <c r="H4112" s="72">
        <v>4.2</v>
      </c>
      <c r="I4112" s="129" t="s">
        <v>299</v>
      </c>
      <c r="J4112" s="129" t="s">
        <v>334</v>
      </c>
    </row>
    <row r="4113" spans="1:10" x14ac:dyDescent="0.25">
      <c r="A4113" s="89">
        <v>45010</v>
      </c>
      <c r="B4113" s="89" t="s">
        <v>293</v>
      </c>
      <c r="C4113" s="89" t="s">
        <v>53</v>
      </c>
      <c r="D4113" s="89" t="s">
        <v>311</v>
      </c>
      <c r="E4113" s="89" t="s">
        <v>312</v>
      </c>
      <c r="F4113" s="72">
        <v>0.7</v>
      </c>
      <c r="G4113" s="72">
        <v>2.5</v>
      </c>
      <c r="H4113" s="72">
        <v>4.8</v>
      </c>
      <c r="I4113" s="129" t="s">
        <v>299</v>
      </c>
      <c r="J4113" s="129" t="s">
        <v>334</v>
      </c>
    </row>
    <row r="4114" spans="1:10" x14ac:dyDescent="0.25">
      <c r="A4114" s="89">
        <v>45011</v>
      </c>
      <c r="B4114" s="89" t="s">
        <v>293</v>
      </c>
      <c r="C4114" s="89" t="s">
        <v>53</v>
      </c>
      <c r="D4114" s="89" t="s">
        <v>311</v>
      </c>
      <c r="E4114" s="89" t="s">
        <v>312</v>
      </c>
      <c r="F4114" s="72">
        <v>1</v>
      </c>
      <c r="G4114" s="72">
        <v>2.2000000000000002</v>
      </c>
      <c r="H4114" s="72">
        <v>3.8</v>
      </c>
      <c r="I4114" s="129" t="s">
        <v>299</v>
      </c>
      <c r="J4114" s="129" t="s">
        <v>334</v>
      </c>
    </row>
    <row r="4115" spans="1:10" x14ac:dyDescent="0.25">
      <c r="A4115" s="89">
        <v>45012</v>
      </c>
      <c r="B4115" s="89" t="s">
        <v>293</v>
      </c>
      <c r="C4115" s="89" t="s">
        <v>53</v>
      </c>
      <c r="D4115" s="89" t="s">
        <v>311</v>
      </c>
      <c r="E4115" s="89" t="s">
        <v>312</v>
      </c>
      <c r="F4115" s="72">
        <v>0</v>
      </c>
      <c r="G4115" s="72">
        <v>0.5</v>
      </c>
      <c r="H4115" s="72">
        <v>3.2</v>
      </c>
      <c r="I4115" s="129" t="s">
        <v>327</v>
      </c>
      <c r="J4115" s="129" t="s">
        <v>328</v>
      </c>
    </row>
    <row r="4116" spans="1:10" x14ac:dyDescent="0.25">
      <c r="A4116" s="89">
        <v>45013</v>
      </c>
      <c r="B4116" s="89" t="s">
        <v>293</v>
      </c>
      <c r="C4116" s="89" t="s">
        <v>53</v>
      </c>
      <c r="D4116" s="89" t="s">
        <v>311</v>
      </c>
      <c r="E4116" s="89" t="s">
        <v>312</v>
      </c>
      <c r="F4116" s="72">
        <v>0.3</v>
      </c>
      <c r="G4116" s="72">
        <v>0.2</v>
      </c>
      <c r="H4116" s="72">
        <v>5.7</v>
      </c>
      <c r="I4116" s="129" t="s">
        <v>265</v>
      </c>
      <c r="J4116" s="129" t="s">
        <v>333</v>
      </c>
    </row>
    <row r="4117" spans="1:10" x14ac:dyDescent="0.25">
      <c r="A4117" s="89">
        <v>45014</v>
      </c>
      <c r="B4117" s="89" t="s">
        <v>293</v>
      </c>
      <c r="C4117" s="89" t="s">
        <v>53</v>
      </c>
      <c r="D4117" s="89" t="s">
        <v>311</v>
      </c>
      <c r="E4117" s="89" t="s">
        <v>312</v>
      </c>
      <c r="F4117" s="72">
        <v>0.1</v>
      </c>
      <c r="G4117" s="72">
        <v>2</v>
      </c>
      <c r="H4117" s="72">
        <v>8.1999999999999993</v>
      </c>
      <c r="I4117" s="129" t="s">
        <v>327</v>
      </c>
      <c r="J4117" s="129" t="s">
        <v>328</v>
      </c>
    </row>
    <row r="4118" spans="1:10" x14ac:dyDescent="0.25">
      <c r="A4118" s="89">
        <v>45015</v>
      </c>
      <c r="B4118" s="89" t="s">
        <v>293</v>
      </c>
      <c r="C4118" s="89" t="s">
        <v>53</v>
      </c>
      <c r="D4118" s="89" t="s">
        <v>311</v>
      </c>
      <c r="E4118" s="89" t="s">
        <v>312</v>
      </c>
      <c r="F4118" s="72">
        <v>1.1000000000000001</v>
      </c>
      <c r="G4118" s="72">
        <v>3</v>
      </c>
      <c r="H4118" s="72">
        <v>6.3</v>
      </c>
      <c r="I4118" s="129" t="s">
        <v>327</v>
      </c>
      <c r="J4118" s="129" t="s">
        <v>328</v>
      </c>
    </row>
    <row r="4119" spans="1:10" x14ac:dyDescent="0.25">
      <c r="A4119" s="89">
        <v>45016</v>
      </c>
      <c r="B4119" s="89" t="s">
        <v>293</v>
      </c>
      <c r="C4119" s="89" t="s">
        <v>53</v>
      </c>
      <c r="D4119" s="89" t="s">
        <v>311</v>
      </c>
      <c r="E4119" s="89" t="s">
        <v>312</v>
      </c>
      <c r="F4119" s="72">
        <v>1.3</v>
      </c>
      <c r="G4119" s="72">
        <v>2.5</v>
      </c>
      <c r="H4119" s="72">
        <v>5.0999999999999996</v>
      </c>
      <c r="I4119" s="129" t="s">
        <v>327</v>
      </c>
      <c r="J4119" s="129" t="s">
        <v>328</v>
      </c>
    </row>
    <row r="4120" spans="1:10" x14ac:dyDescent="0.25">
      <c r="A4120" s="89">
        <v>45017</v>
      </c>
      <c r="B4120" s="89" t="s">
        <v>293</v>
      </c>
      <c r="C4120" s="89" t="s">
        <v>53</v>
      </c>
      <c r="D4120" s="89" t="s">
        <v>311</v>
      </c>
      <c r="E4120" s="89" t="s">
        <v>312</v>
      </c>
      <c r="F4120" s="72">
        <v>0.3</v>
      </c>
      <c r="G4120" s="72">
        <v>0.6</v>
      </c>
      <c r="H4120" s="72">
        <v>4.3</v>
      </c>
      <c r="I4120" s="129" t="s">
        <v>300</v>
      </c>
      <c r="J4120" s="129" t="s">
        <v>330</v>
      </c>
    </row>
    <row r="4121" spans="1:10" x14ac:dyDescent="0.25">
      <c r="A4121" s="89">
        <v>45018</v>
      </c>
      <c r="B4121" s="89" t="s">
        <v>293</v>
      </c>
      <c r="C4121" s="89" t="s">
        <v>53</v>
      </c>
      <c r="D4121" s="89" t="s">
        <v>311</v>
      </c>
      <c r="E4121" s="89" t="s">
        <v>312</v>
      </c>
      <c r="F4121" s="72">
        <v>0.4</v>
      </c>
      <c r="G4121" s="72">
        <v>1.7</v>
      </c>
      <c r="H4121" s="72">
        <v>4.7</v>
      </c>
      <c r="I4121" s="129" t="s">
        <v>299</v>
      </c>
      <c r="J4121" s="129" t="s">
        <v>334</v>
      </c>
    </row>
    <row r="4122" spans="1:10" x14ac:dyDescent="0.25">
      <c r="A4122" s="89">
        <v>45019</v>
      </c>
      <c r="B4122" s="89" t="s">
        <v>293</v>
      </c>
      <c r="C4122" s="89" t="s">
        <v>53</v>
      </c>
      <c r="D4122" s="89" t="s">
        <v>311</v>
      </c>
      <c r="E4122" s="89" t="s">
        <v>312</v>
      </c>
      <c r="F4122" s="72">
        <v>0.4</v>
      </c>
      <c r="G4122" s="72">
        <v>2.2000000000000002</v>
      </c>
      <c r="H4122" s="72">
        <v>5.4</v>
      </c>
      <c r="I4122" s="129" t="s">
        <v>226</v>
      </c>
      <c r="J4122" s="129" t="s">
        <v>329</v>
      </c>
    </row>
    <row r="4123" spans="1:10" x14ac:dyDescent="0.25">
      <c r="A4123" s="89">
        <v>45020</v>
      </c>
      <c r="B4123" s="89" t="s">
        <v>293</v>
      </c>
      <c r="C4123" s="89" t="s">
        <v>53</v>
      </c>
      <c r="D4123" s="89" t="s">
        <v>311</v>
      </c>
      <c r="E4123" s="89" t="s">
        <v>312</v>
      </c>
      <c r="F4123" s="72">
        <v>0.2</v>
      </c>
      <c r="G4123" s="72">
        <v>1.9</v>
      </c>
      <c r="H4123" s="72">
        <v>4.4000000000000004</v>
      </c>
      <c r="I4123" s="129" t="s">
        <v>299</v>
      </c>
      <c r="J4123" s="129" t="s">
        <v>334</v>
      </c>
    </row>
    <row r="4124" spans="1:10" x14ac:dyDescent="0.25">
      <c r="A4124" s="89">
        <v>45021</v>
      </c>
      <c r="B4124" s="89" t="s">
        <v>293</v>
      </c>
      <c r="C4124" s="89" t="s">
        <v>53</v>
      </c>
      <c r="D4124" s="89" t="s">
        <v>311</v>
      </c>
      <c r="E4124" s="89" t="s">
        <v>312</v>
      </c>
      <c r="F4124" s="72">
        <v>0</v>
      </c>
      <c r="G4124" s="72">
        <v>1</v>
      </c>
      <c r="H4124" s="72">
        <v>4.9000000000000004</v>
      </c>
      <c r="I4124" s="129" t="s">
        <v>226</v>
      </c>
      <c r="J4124" s="129" t="s">
        <v>329</v>
      </c>
    </row>
    <row r="4125" spans="1:10" x14ac:dyDescent="0.25">
      <c r="A4125" s="89">
        <v>45022</v>
      </c>
      <c r="B4125" s="89" t="s">
        <v>293</v>
      </c>
      <c r="C4125" s="89" t="s">
        <v>53</v>
      </c>
      <c r="D4125" s="89" t="s">
        <v>311</v>
      </c>
      <c r="E4125" s="89" t="s">
        <v>312</v>
      </c>
      <c r="F4125" s="72">
        <v>0</v>
      </c>
      <c r="G4125" s="72">
        <v>1.4</v>
      </c>
      <c r="H4125" s="72">
        <v>4.2</v>
      </c>
      <c r="I4125" s="129" t="s">
        <v>226</v>
      </c>
      <c r="J4125" s="129" t="s">
        <v>329</v>
      </c>
    </row>
    <row r="4126" spans="1:10" x14ac:dyDescent="0.25">
      <c r="A4126" s="89">
        <v>45023</v>
      </c>
      <c r="B4126" s="89" t="s">
        <v>293</v>
      </c>
      <c r="C4126" s="89" t="s">
        <v>53</v>
      </c>
      <c r="D4126" s="89" t="s">
        <v>311</v>
      </c>
      <c r="E4126" s="89" t="s">
        <v>312</v>
      </c>
      <c r="F4126" s="72">
        <v>0.2</v>
      </c>
      <c r="G4126" s="72">
        <v>1.1000000000000001</v>
      </c>
      <c r="H4126" s="72">
        <v>4.4000000000000004</v>
      </c>
      <c r="I4126" s="129" t="s">
        <v>261</v>
      </c>
      <c r="J4126" s="129" t="s">
        <v>332</v>
      </c>
    </row>
    <row r="4127" spans="1:10" x14ac:dyDescent="0.25">
      <c r="A4127" s="89">
        <v>45024</v>
      </c>
      <c r="B4127" s="89" t="s">
        <v>293</v>
      </c>
      <c r="C4127" s="89" t="s">
        <v>53</v>
      </c>
      <c r="D4127" s="89" t="s">
        <v>311</v>
      </c>
      <c r="E4127" s="89" t="s">
        <v>312</v>
      </c>
      <c r="F4127" s="72">
        <v>2.2999999999999998</v>
      </c>
      <c r="G4127" s="72">
        <v>5.5</v>
      </c>
      <c r="H4127" s="72">
        <v>9.1</v>
      </c>
      <c r="I4127" s="129" t="s">
        <v>327</v>
      </c>
      <c r="J4127" s="129" t="s">
        <v>328</v>
      </c>
    </row>
    <row r="4128" spans="1:10" x14ac:dyDescent="0.25">
      <c r="A4128" s="89">
        <v>45025</v>
      </c>
      <c r="B4128" s="89" t="s">
        <v>293</v>
      </c>
      <c r="C4128" s="89" t="s">
        <v>53</v>
      </c>
      <c r="D4128" s="89" t="s">
        <v>311</v>
      </c>
      <c r="E4128" s="89" t="s">
        <v>312</v>
      </c>
      <c r="F4128" s="72">
        <v>1.7</v>
      </c>
      <c r="G4128" s="72">
        <v>5.5</v>
      </c>
      <c r="H4128" s="72">
        <v>9.6999999999999993</v>
      </c>
      <c r="I4128" s="129" t="s">
        <v>327</v>
      </c>
      <c r="J4128" s="129" t="s">
        <v>328</v>
      </c>
    </row>
    <row r="4129" spans="1:10" x14ac:dyDescent="0.25">
      <c r="A4129" s="89">
        <v>45026</v>
      </c>
      <c r="B4129" s="89" t="s">
        <v>293</v>
      </c>
      <c r="C4129" s="89" t="s">
        <v>53</v>
      </c>
      <c r="D4129" s="89" t="s">
        <v>311</v>
      </c>
      <c r="E4129" s="89" t="s">
        <v>312</v>
      </c>
      <c r="F4129" s="72">
        <v>0.9</v>
      </c>
      <c r="G4129" s="72">
        <v>3.2</v>
      </c>
      <c r="H4129" s="72">
        <v>5.8</v>
      </c>
      <c r="I4129" s="129" t="s">
        <v>327</v>
      </c>
      <c r="J4129" s="129" t="s">
        <v>328</v>
      </c>
    </row>
    <row r="4130" spans="1:10" x14ac:dyDescent="0.25">
      <c r="A4130" s="89">
        <v>45027</v>
      </c>
      <c r="B4130" s="89" t="s">
        <v>293</v>
      </c>
      <c r="C4130" s="89" t="s">
        <v>53</v>
      </c>
      <c r="D4130" s="89" t="s">
        <v>311</v>
      </c>
      <c r="E4130" s="89" t="s">
        <v>312</v>
      </c>
      <c r="F4130" s="72">
        <v>0.1</v>
      </c>
      <c r="G4130" s="72">
        <v>2</v>
      </c>
      <c r="H4130" s="72">
        <v>4.9000000000000004</v>
      </c>
      <c r="I4130" s="129" t="s">
        <v>261</v>
      </c>
      <c r="J4130" s="129" t="s">
        <v>332</v>
      </c>
    </row>
    <row r="4131" spans="1:10" x14ac:dyDescent="0.25">
      <c r="A4131" s="89">
        <v>45028</v>
      </c>
      <c r="B4131" s="89" t="s">
        <v>293</v>
      </c>
      <c r="C4131" s="89" t="s">
        <v>53</v>
      </c>
      <c r="D4131" s="89" t="s">
        <v>311</v>
      </c>
      <c r="E4131" s="89" t="s">
        <v>312</v>
      </c>
      <c r="F4131" s="72">
        <v>0.3</v>
      </c>
      <c r="G4131" s="72">
        <v>1.8</v>
      </c>
      <c r="H4131" s="72">
        <v>5.3</v>
      </c>
      <c r="I4131" s="129" t="s">
        <v>327</v>
      </c>
      <c r="J4131" s="129" t="s">
        <v>328</v>
      </c>
    </row>
    <row r="4132" spans="1:10" x14ac:dyDescent="0.25">
      <c r="A4132" s="89">
        <v>45029</v>
      </c>
      <c r="B4132" s="89" t="s">
        <v>293</v>
      </c>
      <c r="C4132" s="89" t="s">
        <v>53</v>
      </c>
      <c r="D4132" s="89" t="s">
        <v>311</v>
      </c>
      <c r="E4132" s="89" t="s">
        <v>312</v>
      </c>
      <c r="F4132" s="72">
        <v>0.3</v>
      </c>
      <c r="G4132" s="72">
        <v>0.8</v>
      </c>
      <c r="H4132" s="72">
        <v>3.4</v>
      </c>
      <c r="I4132" s="129" t="s">
        <v>300</v>
      </c>
      <c r="J4132" s="129" t="s">
        <v>330</v>
      </c>
    </row>
    <row r="4133" spans="1:10" x14ac:dyDescent="0.25">
      <c r="A4133" s="89">
        <v>45030</v>
      </c>
      <c r="B4133" s="89" t="s">
        <v>293</v>
      </c>
      <c r="C4133" s="89" t="s">
        <v>53</v>
      </c>
      <c r="D4133" s="89" t="s">
        <v>311</v>
      </c>
      <c r="E4133" s="89" t="s">
        <v>312</v>
      </c>
      <c r="F4133" s="72">
        <v>0.2</v>
      </c>
      <c r="G4133" s="72">
        <v>1</v>
      </c>
      <c r="H4133" s="72">
        <v>4.0999999999999996</v>
      </c>
      <c r="I4133" s="129" t="s">
        <v>299</v>
      </c>
      <c r="J4133" s="129" t="s">
        <v>334</v>
      </c>
    </row>
    <row r="4134" spans="1:10" x14ac:dyDescent="0.25">
      <c r="A4134" s="89">
        <v>45031</v>
      </c>
      <c r="B4134" s="89" t="s">
        <v>293</v>
      </c>
      <c r="C4134" s="89" t="s">
        <v>53</v>
      </c>
      <c r="D4134" s="89" t="s">
        <v>311</v>
      </c>
      <c r="E4134" s="89" t="s">
        <v>312</v>
      </c>
      <c r="F4134" s="72">
        <v>0.1</v>
      </c>
      <c r="G4134" s="72">
        <v>0.5</v>
      </c>
      <c r="H4134" s="72">
        <v>2.9</v>
      </c>
      <c r="I4134" s="129" t="s">
        <v>261</v>
      </c>
      <c r="J4134" s="129" t="s">
        <v>332</v>
      </c>
    </row>
    <row r="4135" spans="1:10" x14ac:dyDescent="0.25">
      <c r="A4135" s="89">
        <v>45032</v>
      </c>
      <c r="B4135" s="89" t="s">
        <v>293</v>
      </c>
      <c r="C4135" s="89" t="s">
        <v>53</v>
      </c>
      <c r="D4135" s="89" t="s">
        <v>311</v>
      </c>
      <c r="E4135" s="89" t="s">
        <v>312</v>
      </c>
      <c r="F4135" s="72">
        <v>0.2</v>
      </c>
      <c r="G4135" s="72">
        <v>2.4</v>
      </c>
      <c r="H4135" s="72">
        <v>11</v>
      </c>
      <c r="I4135" s="129" t="s">
        <v>327</v>
      </c>
      <c r="J4135" s="129" t="s">
        <v>328</v>
      </c>
    </row>
    <row r="4136" spans="1:10" x14ac:dyDescent="0.25">
      <c r="A4136" s="89">
        <v>45033</v>
      </c>
      <c r="B4136" s="89" t="s">
        <v>293</v>
      </c>
      <c r="C4136" s="89" t="s">
        <v>53</v>
      </c>
      <c r="D4136" s="89" t="s">
        <v>311</v>
      </c>
      <c r="E4136" s="89" t="s">
        <v>312</v>
      </c>
      <c r="F4136" s="72">
        <v>0.3</v>
      </c>
      <c r="G4136" s="72">
        <v>0.9</v>
      </c>
      <c r="H4136" s="72">
        <v>4.8</v>
      </c>
      <c r="I4136" s="129" t="s">
        <v>226</v>
      </c>
      <c r="J4136" s="129" t="s">
        <v>329</v>
      </c>
    </row>
    <row r="4137" spans="1:10" x14ac:dyDescent="0.25">
      <c r="A4137" s="89">
        <v>45034</v>
      </c>
      <c r="B4137" s="89" t="s">
        <v>293</v>
      </c>
      <c r="C4137" s="89" t="s">
        <v>53</v>
      </c>
      <c r="D4137" s="89" t="s">
        <v>311</v>
      </c>
      <c r="E4137" s="89" t="s">
        <v>312</v>
      </c>
      <c r="F4137" s="72">
        <v>0.4</v>
      </c>
      <c r="G4137" s="72">
        <v>1.8</v>
      </c>
      <c r="H4137" s="72">
        <v>4.5</v>
      </c>
      <c r="I4137" s="129" t="s">
        <v>226</v>
      </c>
      <c r="J4137" s="129" t="s">
        <v>329</v>
      </c>
    </row>
    <row r="4138" spans="1:10" x14ac:dyDescent="0.25">
      <c r="A4138" s="89">
        <v>45035</v>
      </c>
      <c r="B4138" s="89" t="s">
        <v>293</v>
      </c>
      <c r="C4138" s="89" t="s">
        <v>53</v>
      </c>
      <c r="D4138" s="89" t="s">
        <v>311</v>
      </c>
      <c r="E4138" s="89" t="s">
        <v>312</v>
      </c>
      <c r="F4138" s="72">
        <v>0.1</v>
      </c>
      <c r="G4138" s="72">
        <v>0.3</v>
      </c>
      <c r="H4138" s="72">
        <v>2.5</v>
      </c>
      <c r="I4138" s="129" t="s">
        <v>226</v>
      </c>
      <c r="J4138" s="129" t="s">
        <v>329</v>
      </c>
    </row>
    <row r="4139" spans="1:10" x14ac:dyDescent="0.25">
      <c r="A4139" s="89">
        <v>45036</v>
      </c>
      <c r="B4139" s="89" t="s">
        <v>293</v>
      </c>
      <c r="C4139" s="89" t="s">
        <v>53</v>
      </c>
      <c r="D4139" s="89" t="s">
        <v>311</v>
      </c>
      <c r="E4139" s="89" t="s">
        <v>312</v>
      </c>
      <c r="F4139" s="72">
        <v>0.2</v>
      </c>
      <c r="G4139" s="72">
        <v>1</v>
      </c>
      <c r="H4139" s="72">
        <v>3.2</v>
      </c>
      <c r="I4139" s="129" t="s">
        <v>299</v>
      </c>
      <c r="J4139" s="129" t="s">
        <v>334</v>
      </c>
    </row>
    <row r="4140" spans="1:10" x14ac:dyDescent="0.25">
      <c r="A4140" s="89">
        <v>45037</v>
      </c>
      <c r="B4140" s="89" t="s">
        <v>293</v>
      </c>
      <c r="C4140" s="89" t="s">
        <v>53</v>
      </c>
      <c r="D4140" s="89" t="s">
        <v>311</v>
      </c>
      <c r="E4140" s="89" t="s">
        <v>312</v>
      </c>
      <c r="F4140" s="72">
        <v>0.3</v>
      </c>
      <c r="G4140" s="72">
        <v>1.5</v>
      </c>
      <c r="H4140" s="72">
        <v>4.7</v>
      </c>
      <c r="I4140" s="129" t="s">
        <v>299</v>
      </c>
      <c r="J4140" s="129" t="s">
        <v>334</v>
      </c>
    </row>
    <row r="4141" spans="1:10" x14ac:dyDescent="0.25">
      <c r="A4141" s="89">
        <v>45038</v>
      </c>
      <c r="B4141" s="89" t="s">
        <v>293</v>
      </c>
      <c r="C4141" s="89" t="s">
        <v>53</v>
      </c>
      <c r="D4141" s="89" t="s">
        <v>311</v>
      </c>
      <c r="E4141" s="89" t="s">
        <v>312</v>
      </c>
      <c r="F4141" s="72">
        <v>0.3</v>
      </c>
      <c r="G4141" s="72">
        <v>1.5</v>
      </c>
      <c r="H4141" s="72">
        <v>3.4</v>
      </c>
      <c r="I4141" s="129" t="s">
        <v>299</v>
      </c>
      <c r="J4141" s="129" t="s">
        <v>334</v>
      </c>
    </row>
    <row r="4142" spans="1:10" x14ac:dyDescent="0.25">
      <c r="A4142" s="89">
        <v>45039</v>
      </c>
      <c r="B4142" s="89" t="s">
        <v>293</v>
      </c>
      <c r="C4142" s="89" t="s">
        <v>53</v>
      </c>
      <c r="D4142" s="89" t="s">
        <v>311</v>
      </c>
      <c r="E4142" s="89" t="s">
        <v>312</v>
      </c>
      <c r="F4142" s="72">
        <v>0.4</v>
      </c>
      <c r="G4142" s="72">
        <v>1.4</v>
      </c>
      <c r="H4142" s="72">
        <v>5.3</v>
      </c>
      <c r="I4142" s="129" t="s">
        <v>299</v>
      </c>
      <c r="J4142" s="129" t="s">
        <v>334</v>
      </c>
    </row>
    <row r="4143" spans="1:10" x14ac:dyDescent="0.25">
      <c r="A4143" s="89">
        <v>45040</v>
      </c>
      <c r="B4143" s="89" t="s">
        <v>293</v>
      </c>
      <c r="C4143" s="89" t="s">
        <v>53</v>
      </c>
      <c r="D4143" s="89" t="s">
        <v>311</v>
      </c>
      <c r="E4143" s="89" t="s">
        <v>312</v>
      </c>
      <c r="F4143" s="72">
        <v>0.5</v>
      </c>
      <c r="G4143" s="72">
        <v>2</v>
      </c>
      <c r="H4143" s="72">
        <v>4.8</v>
      </c>
      <c r="I4143" s="129" t="s">
        <v>226</v>
      </c>
      <c r="J4143" s="129" t="s">
        <v>329</v>
      </c>
    </row>
    <row r="4144" spans="1:10" x14ac:dyDescent="0.25">
      <c r="A4144" s="89">
        <v>45041</v>
      </c>
      <c r="B4144" s="89" t="s">
        <v>293</v>
      </c>
      <c r="C4144" s="89" t="s">
        <v>53</v>
      </c>
      <c r="D4144" s="89" t="s">
        <v>311</v>
      </c>
      <c r="E4144" s="89" t="s">
        <v>312</v>
      </c>
      <c r="F4144" s="72">
        <v>0.2</v>
      </c>
      <c r="G4144" s="72">
        <v>1.6</v>
      </c>
      <c r="H4144" s="72">
        <v>3.4</v>
      </c>
      <c r="I4144" s="129" t="s">
        <v>299</v>
      </c>
      <c r="J4144" s="129" t="s">
        <v>334</v>
      </c>
    </row>
    <row r="4145" spans="1:10" x14ac:dyDescent="0.25">
      <c r="A4145" s="89">
        <v>45042</v>
      </c>
      <c r="B4145" s="89" t="s">
        <v>293</v>
      </c>
      <c r="C4145" s="89" t="s">
        <v>53</v>
      </c>
      <c r="D4145" s="89" t="s">
        <v>311</v>
      </c>
      <c r="E4145" s="89" t="s">
        <v>312</v>
      </c>
      <c r="F4145" s="72">
        <v>0</v>
      </c>
      <c r="G4145" s="72">
        <v>1.3</v>
      </c>
      <c r="H4145" s="72">
        <v>3.9</v>
      </c>
      <c r="I4145" s="129" t="s">
        <v>226</v>
      </c>
      <c r="J4145" s="129" t="s">
        <v>329</v>
      </c>
    </row>
    <row r="4146" spans="1:10" x14ac:dyDescent="0.25">
      <c r="A4146" s="89">
        <v>45043</v>
      </c>
      <c r="B4146" s="89" t="s">
        <v>293</v>
      </c>
      <c r="C4146" s="89" t="s">
        <v>53</v>
      </c>
      <c r="D4146" s="89" t="s">
        <v>311</v>
      </c>
      <c r="E4146" s="89" t="s">
        <v>312</v>
      </c>
      <c r="F4146" s="72">
        <v>0.2</v>
      </c>
      <c r="G4146" s="72">
        <v>0.5</v>
      </c>
      <c r="H4146" s="72">
        <v>2.6</v>
      </c>
      <c r="I4146" s="129" t="s">
        <v>299</v>
      </c>
      <c r="J4146" s="129" t="s">
        <v>334</v>
      </c>
    </row>
    <row r="4147" spans="1:10" x14ac:dyDescent="0.25">
      <c r="A4147" s="89">
        <v>45044</v>
      </c>
      <c r="B4147" s="89" t="s">
        <v>293</v>
      </c>
      <c r="C4147" s="89" t="s">
        <v>53</v>
      </c>
      <c r="D4147" s="89" t="s">
        <v>311</v>
      </c>
      <c r="E4147" s="89" t="s">
        <v>312</v>
      </c>
      <c r="F4147" s="72">
        <v>0.2</v>
      </c>
      <c r="G4147" s="72">
        <v>0.8</v>
      </c>
      <c r="H4147" s="72">
        <v>3.8</v>
      </c>
      <c r="I4147" s="129" t="s">
        <v>261</v>
      </c>
      <c r="J4147" s="129" t="s">
        <v>332</v>
      </c>
    </row>
    <row r="4148" spans="1:10" x14ac:dyDescent="0.25">
      <c r="A4148" s="89">
        <v>45045</v>
      </c>
      <c r="B4148" s="89" t="s">
        <v>293</v>
      </c>
      <c r="C4148" s="89" t="s">
        <v>53</v>
      </c>
      <c r="D4148" s="89" t="s">
        <v>311</v>
      </c>
      <c r="E4148" s="89" t="s">
        <v>312</v>
      </c>
      <c r="F4148" s="72">
        <v>0.3</v>
      </c>
      <c r="G4148" s="72">
        <v>0.8</v>
      </c>
      <c r="H4148" s="72">
        <v>4.5</v>
      </c>
      <c r="I4148" s="129" t="s">
        <v>327</v>
      </c>
      <c r="J4148" s="129" t="s">
        <v>328</v>
      </c>
    </row>
    <row r="4149" spans="1:10" x14ac:dyDescent="0.25">
      <c r="A4149" s="89">
        <v>45046</v>
      </c>
      <c r="B4149" s="89" t="s">
        <v>293</v>
      </c>
      <c r="C4149" s="89" t="s">
        <v>53</v>
      </c>
      <c r="D4149" s="89" t="s">
        <v>311</v>
      </c>
      <c r="E4149" s="89" t="s">
        <v>312</v>
      </c>
      <c r="F4149" s="72">
        <v>0.2</v>
      </c>
      <c r="G4149" s="72">
        <v>3.4</v>
      </c>
      <c r="H4149" s="72">
        <v>6.3</v>
      </c>
      <c r="I4149" s="129" t="s">
        <v>261</v>
      </c>
      <c r="J4149" s="129" t="s">
        <v>332</v>
      </c>
    </row>
    <row r="4150" spans="1:10" x14ac:dyDescent="0.25">
      <c r="A4150" s="89">
        <v>45047</v>
      </c>
      <c r="B4150" s="89" t="s">
        <v>293</v>
      </c>
      <c r="C4150" s="89" t="s">
        <v>53</v>
      </c>
      <c r="D4150" s="89" t="s">
        <v>311</v>
      </c>
      <c r="E4150" s="89" t="s">
        <v>312</v>
      </c>
      <c r="F4150" s="72">
        <v>0.4</v>
      </c>
      <c r="G4150" s="72">
        <v>3.6</v>
      </c>
      <c r="H4150" s="72">
        <v>6.4</v>
      </c>
      <c r="I4150" s="129" t="s">
        <v>327</v>
      </c>
      <c r="J4150" s="129" t="s">
        <v>328</v>
      </c>
    </row>
    <row r="4151" spans="1:10" x14ac:dyDescent="0.25">
      <c r="A4151" s="89">
        <v>45048</v>
      </c>
      <c r="B4151" s="89" t="s">
        <v>293</v>
      </c>
      <c r="C4151" s="89" t="s">
        <v>53</v>
      </c>
      <c r="D4151" s="89" t="s">
        <v>311</v>
      </c>
      <c r="E4151" s="89" t="s">
        <v>312</v>
      </c>
      <c r="F4151" s="72">
        <v>2.2999999999999998</v>
      </c>
      <c r="G4151" s="72">
        <v>4</v>
      </c>
      <c r="H4151" s="72">
        <v>6</v>
      </c>
      <c r="I4151" s="129" t="s">
        <v>327</v>
      </c>
      <c r="J4151" s="129" t="s">
        <v>328</v>
      </c>
    </row>
    <row r="4152" spans="1:10" x14ac:dyDescent="0.25">
      <c r="A4152" s="89">
        <v>45049</v>
      </c>
      <c r="B4152" s="89" t="s">
        <v>293</v>
      </c>
      <c r="C4152" s="89" t="s">
        <v>53</v>
      </c>
      <c r="D4152" s="89" t="s">
        <v>311</v>
      </c>
      <c r="E4152" s="89" t="s">
        <v>312</v>
      </c>
      <c r="F4152" s="72">
        <v>1.4</v>
      </c>
      <c r="G4152" s="72">
        <v>4.7</v>
      </c>
      <c r="H4152" s="72">
        <v>10.4</v>
      </c>
      <c r="I4152" s="129" t="s">
        <v>327</v>
      </c>
      <c r="J4152" s="129" t="s">
        <v>328</v>
      </c>
    </row>
    <row r="4153" spans="1:10" x14ac:dyDescent="0.25">
      <c r="A4153" s="89">
        <v>45050</v>
      </c>
      <c r="B4153" s="89" t="s">
        <v>293</v>
      </c>
      <c r="C4153" s="89" t="s">
        <v>53</v>
      </c>
      <c r="D4153" s="89" t="s">
        <v>311</v>
      </c>
      <c r="E4153" s="89" t="s">
        <v>312</v>
      </c>
      <c r="F4153" s="72">
        <v>0.1</v>
      </c>
      <c r="G4153" s="72">
        <v>0.8</v>
      </c>
      <c r="H4153" s="72">
        <v>4.0999999999999996</v>
      </c>
      <c r="I4153" s="129" t="s">
        <v>327</v>
      </c>
      <c r="J4153" s="129" t="s">
        <v>328</v>
      </c>
    </row>
    <row r="4154" spans="1:10" x14ac:dyDescent="0.25">
      <c r="A4154" s="89">
        <v>45051</v>
      </c>
      <c r="B4154" s="89" t="s">
        <v>293</v>
      </c>
      <c r="C4154" s="89" t="s">
        <v>53</v>
      </c>
      <c r="D4154" s="89" t="s">
        <v>311</v>
      </c>
      <c r="E4154" s="89" t="s">
        <v>312</v>
      </c>
      <c r="F4154" s="72">
        <v>0.2</v>
      </c>
      <c r="G4154" s="72">
        <v>0.5</v>
      </c>
      <c r="H4154" s="72">
        <v>2.7</v>
      </c>
      <c r="I4154" s="129" t="s">
        <v>327</v>
      </c>
      <c r="J4154" s="129" t="s">
        <v>328</v>
      </c>
    </row>
    <row r="4155" spans="1:10" x14ac:dyDescent="0.25">
      <c r="A4155" s="89">
        <v>45052</v>
      </c>
      <c r="B4155" s="89" t="s">
        <v>293</v>
      </c>
      <c r="C4155" s="89" t="s">
        <v>53</v>
      </c>
      <c r="D4155" s="89" t="s">
        <v>311</v>
      </c>
      <c r="E4155" s="89" t="s">
        <v>312</v>
      </c>
      <c r="F4155" s="72">
        <v>0.3</v>
      </c>
      <c r="G4155" s="72">
        <v>1.5</v>
      </c>
      <c r="H4155" s="72">
        <v>3.8</v>
      </c>
      <c r="I4155" s="129" t="s">
        <v>327</v>
      </c>
      <c r="J4155" s="129" t="s">
        <v>328</v>
      </c>
    </row>
    <row r="4156" spans="1:10" x14ac:dyDescent="0.25">
      <c r="A4156" s="89">
        <v>45053</v>
      </c>
      <c r="B4156" s="89" t="s">
        <v>293</v>
      </c>
      <c r="C4156" s="89" t="s">
        <v>53</v>
      </c>
      <c r="D4156" s="89" t="s">
        <v>311</v>
      </c>
      <c r="E4156" s="89" t="s">
        <v>312</v>
      </c>
      <c r="F4156" s="72">
        <v>0.6</v>
      </c>
      <c r="G4156" s="72">
        <v>4</v>
      </c>
      <c r="H4156" s="72">
        <v>8.1</v>
      </c>
      <c r="I4156" s="129" t="s">
        <v>327</v>
      </c>
      <c r="J4156" s="129" t="s">
        <v>328</v>
      </c>
    </row>
    <row r="4157" spans="1:10" x14ac:dyDescent="0.25">
      <c r="A4157" s="89">
        <v>45054</v>
      </c>
      <c r="B4157" s="89" t="s">
        <v>293</v>
      </c>
      <c r="C4157" s="89" t="s">
        <v>53</v>
      </c>
      <c r="D4157" s="89" t="s">
        <v>311</v>
      </c>
      <c r="E4157" s="89" t="s">
        <v>312</v>
      </c>
      <c r="F4157" s="72">
        <v>1.2</v>
      </c>
      <c r="G4157" s="72">
        <v>5.0999999999999996</v>
      </c>
      <c r="H4157" s="72">
        <v>8.4</v>
      </c>
      <c r="I4157" s="129" t="s">
        <v>261</v>
      </c>
      <c r="J4157" s="129" t="s">
        <v>332</v>
      </c>
    </row>
    <row r="4158" spans="1:10" x14ac:dyDescent="0.25">
      <c r="A4158" s="89">
        <v>45055</v>
      </c>
      <c r="B4158" s="89" t="s">
        <v>293</v>
      </c>
      <c r="C4158" s="89" t="s">
        <v>53</v>
      </c>
      <c r="D4158" s="89" t="s">
        <v>311</v>
      </c>
      <c r="E4158" s="89" t="s">
        <v>312</v>
      </c>
      <c r="F4158" s="72">
        <v>0.3</v>
      </c>
      <c r="G4158" s="72">
        <v>1.7</v>
      </c>
      <c r="H4158" s="72">
        <v>5.4</v>
      </c>
      <c r="I4158" s="129" t="s">
        <v>261</v>
      </c>
      <c r="J4158" s="129" t="s">
        <v>332</v>
      </c>
    </row>
    <row r="4159" spans="1:10" x14ac:dyDescent="0.25">
      <c r="A4159" s="89">
        <v>45056</v>
      </c>
      <c r="B4159" s="89" t="s">
        <v>293</v>
      </c>
      <c r="C4159" s="89" t="s">
        <v>53</v>
      </c>
      <c r="D4159" s="89" t="s">
        <v>311</v>
      </c>
      <c r="E4159" s="89" t="s">
        <v>312</v>
      </c>
      <c r="F4159" s="72">
        <v>0.3</v>
      </c>
      <c r="G4159" s="72">
        <v>0.2</v>
      </c>
      <c r="H4159" s="72">
        <v>3</v>
      </c>
      <c r="I4159" s="129" t="s">
        <v>298</v>
      </c>
      <c r="J4159" s="129" t="s">
        <v>331</v>
      </c>
    </row>
    <row r="4160" spans="1:10" x14ac:dyDescent="0.25">
      <c r="A4160" s="89">
        <v>45057</v>
      </c>
      <c r="B4160" s="89" t="s">
        <v>293</v>
      </c>
      <c r="C4160" s="89" t="s">
        <v>53</v>
      </c>
      <c r="D4160" s="89" t="s">
        <v>311</v>
      </c>
      <c r="E4160" s="89" t="s">
        <v>312</v>
      </c>
      <c r="F4160" s="72">
        <v>0.3</v>
      </c>
      <c r="G4160" s="72">
        <v>0.5</v>
      </c>
      <c r="H4160" s="72">
        <v>3.1</v>
      </c>
      <c r="I4160" s="129" t="s">
        <v>299</v>
      </c>
      <c r="J4160" s="129" t="s">
        <v>334</v>
      </c>
    </row>
    <row r="4161" spans="1:10" x14ac:dyDescent="0.25">
      <c r="A4161" s="89">
        <v>45058</v>
      </c>
      <c r="B4161" s="89" t="s">
        <v>293</v>
      </c>
      <c r="C4161" s="89" t="s">
        <v>53</v>
      </c>
      <c r="D4161" s="89" t="s">
        <v>311</v>
      </c>
      <c r="E4161" s="89" t="s">
        <v>312</v>
      </c>
      <c r="F4161" s="72">
        <v>0.3</v>
      </c>
      <c r="G4161" s="72">
        <v>0.4</v>
      </c>
      <c r="H4161" s="72">
        <v>2.9</v>
      </c>
      <c r="I4161" s="129" t="s">
        <v>261</v>
      </c>
      <c r="J4161" s="129" t="s">
        <v>332</v>
      </c>
    </row>
    <row r="4162" spans="1:10" x14ac:dyDescent="0.25">
      <c r="A4162" s="89">
        <v>45059</v>
      </c>
      <c r="B4162" s="89" t="s">
        <v>293</v>
      </c>
      <c r="C4162" s="89" t="s">
        <v>53</v>
      </c>
      <c r="D4162" s="89" t="s">
        <v>311</v>
      </c>
      <c r="E4162" s="89" t="s">
        <v>312</v>
      </c>
      <c r="F4162" s="72">
        <v>0.2</v>
      </c>
      <c r="G4162" s="72">
        <v>0.8</v>
      </c>
      <c r="H4162" s="72">
        <v>3.7</v>
      </c>
      <c r="I4162" s="129" t="s">
        <v>226</v>
      </c>
      <c r="J4162" s="129" t="s">
        <v>329</v>
      </c>
    </row>
    <row r="4163" spans="1:10" x14ac:dyDescent="0.25">
      <c r="A4163" s="89">
        <v>45060</v>
      </c>
      <c r="B4163" s="89" t="s">
        <v>293</v>
      </c>
      <c r="C4163" s="89" t="s">
        <v>53</v>
      </c>
      <c r="D4163" s="89" t="s">
        <v>311</v>
      </c>
      <c r="E4163" s="89" t="s">
        <v>312</v>
      </c>
      <c r="F4163" s="72">
        <v>0.5</v>
      </c>
      <c r="G4163" s="72">
        <v>1.6</v>
      </c>
      <c r="H4163" s="72">
        <v>4.2</v>
      </c>
      <c r="I4163" s="129" t="s">
        <v>226</v>
      </c>
      <c r="J4163" s="129" t="s">
        <v>329</v>
      </c>
    </row>
    <row r="4164" spans="1:10" x14ac:dyDescent="0.25">
      <c r="A4164" s="89">
        <v>45061</v>
      </c>
      <c r="B4164" s="89" t="s">
        <v>293</v>
      </c>
      <c r="C4164" s="89" t="s">
        <v>53</v>
      </c>
      <c r="D4164" s="89" t="s">
        <v>311</v>
      </c>
      <c r="E4164" s="89" t="s">
        <v>312</v>
      </c>
      <c r="F4164" s="72">
        <v>0.2</v>
      </c>
      <c r="G4164" s="72">
        <v>0.6</v>
      </c>
      <c r="H4164" s="72">
        <v>2.5</v>
      </c>
      <c r="I4164" s="129" t="s">
        <v>226</v>
      </c>
      <c r="J4164" s="129" t="s">
        <v>329</v>
      </c>
    </row>
    <row r="4165" spans="1:10" x14ac:dyDescent="0.25">
      <c r="A4165" s="89">
        <v>45062</v>
      </c>
      <c r="B4165" s="89" t="s">
        <v>293</v>
      </c>
      <c r="C4165" s="89" t="s">
        <v>53</v>
      </c>
      <c r="D4165" s="89" t="s">
        <v>311</v>
      </c>
      <c r="E4165" s="89" t="s">
        <v>312</v>
      </c>
      <c r="F4165" s="72">
        <v>0.1</v>
      </c>
      <c r="G4165" s="72">
        <v>0.1</v>
      </c>
      <c r="H4165" s="72">
        <v>2.8</v>
      </c>
      <c r="I4165" s="129" t="s">
        <v>298</v>
      </c>
      <c r="J4165" s="129" t="s">
        <v>331</v>
      </c>
    </row>
    <row r="4166" spans="1:10" x14ac:dyDescent="0.25">
      <c r="A4166" s="89">
        <v>45063</v>
      </c>
      <c r="B4166" s="89" t="s">
        <v>293</v>
      </c>
      <c r="C4166" s="89" t="s">
        <v>53</v>
      </c>
      <c r="D4166" s="89" t="s">
        <v>311</v>
      </c>
      <c r="E4166" s="89" t="s">
        <v>312</v>
      </c>
      <c r="F4166" s="72">
        <v>0.1</v>
      </c>
      <c r="G4166" s="72">
        <v>1.4</v>
      </c>
      <c r="H4166" s="72">
        <v>4.4000000000000004</v>
      </c>
      <c r="I4166" s="129" t="s">
        <v>299</v>
      </c>
      <c r="J4166" s="129" t="s">
        <v>334</v>
      </c>
    </row>
    <row r="4167" spans="1:10" x14ac:dyDescent="0.25">
      <c r="A4167" s="89">
        <v>45064</v>
      </c>
      <c r="B4167" s="89" t="s">
        <v>293</v>
      </c>
      <c r="C4167" s="89" t="s">
        <v>53</v>
      </c>
      <c r="D4167" s="89" t="s">
        <v>311</v>
      </c>
      <c r="E4167" s="89" t="s">
        <v>312</v>
      </c>
      <c r="F4167" s="72">
        <v>0.3</v>
      </c>
      <c r="G4167" s="72">
        <v>0.5</v>
      </c>
      <c r="H4167" s="72">
        <v>2.4</v>
      </c>
      <c r="I4167" s="129" t="s">
        <v>327</v>
      </c>
      <c r="J4167" s="129" t="s">
        <v>328</v>
      </c>
    </row>
    <row r="4168" spans="1:10" x14ac:dyDescent="0.25">
      <c r="A4168" s="89">
        <v>45065</v>
      </c>
      <c r="B4168" s="89" t="s">
        <v>293</v>
      </c>
      <c r="C4168" s="89" t="s">
        <v>53</v>
      </c>
      <c r="D4168" s="89" t="s">
        <v>311</v>
      </c>
      <c r="E4168" s="89" t="s">
        <v>312</v>
      </c>
      <c r="F4168" s="72">
        <v>0.3</v>
      </c>
      <c r="G4168" s="72">
        <v>2.1</v>
      </c>
      <c r="H4168" s="72">
        <v>3.5</v>
      </c>
      <c r="I4168" s="129" t="s">
        <v>261</v>
      </c>
      <c r="J4168" s="129" t="s">
        <v>332</v>
      </c>
    </row>
    <row r="4169" spans="1:10" x14ac:dyDescent="0.25">
      <c r="A4169" s="89">
        <v>45066</v>
      </c>
      <c r="B4169" s="89" t="s">
        <v>293</v>
      </c>
      <c r="C4169" s="89" t="s">
        <v>53</v>
      </c>
      <c r="D4169" s="89" t="s">
        <v>311</v>
      </c>
      <c r="E4169" s="89" t="s">
        <v>312</v>
      </c>
      <c r="F4169" s="72">
        <v>1.7</v>
      </c>
      <c r="G4169" s="72">
        <v>3.6</v>
      </c>
      <c r="H4169" s="72">
        <v>6.3</v>
      </c>
      <c r="I4169" s="129" t="s">
        <v>261</v>
      </c>
      <c r="J4169" s="129" t="s">
        <v>332</v>
      </c>
    </row>
    <row r="4170" spans="1:10" x14ac:dyDescent="0.25">
      <c r="A4170" s="89">
        <v>45067</v>
      </c>
      <c r="B4170" s="89" t="s">
        <v>293</v>
      </c>
      <c r="C4170" s="89" t="s">
        <v>53</v>
      </c>
      <c r="D4170" s="89" t="s">
        <v>311</v>
      </c>
      <c r="E4170" s="89" t="s">
        <v>312</v>
      </c>
      <c r="F4170" s="72">
        <v>1</v>
      </c>
      <c r="G4170" s="72">
        <v>4.7</v>
      </c>
      <c r="H4170" s="72">
        <v>9.6</v>
      </c>
      <c r="I4170" s="129" t="s">
        <v>327</v>
      </c>
      <c r="J4170" s="129" t="s">
        <v>328</v>
      </c>
    </row>
    <row r="4171" spans="1:10" x14ac:dyDescent="0.25">
      <c r="A4171" s="89">
        <v>45068</v>
      </c>
      <c r="B4171" s="89" t="s">
        <v>293</v>
      </c>
      <c r="C4171" s="89" t="s">
        <v>53</v>
      </c>
      <c r="D4171" s="89" t="s">
        <v>311</v>
      </c>
      <c r="E4171" s="89" t="s">
        <v>312</v>
      </c>
      <c r="F4171" s="72">
        <v>0.4</v>
      </c>
      <c r="G4171" s="72">
        <v>2</v>
      </c>
      <c r="H4171" s="72">
        <v>4.7</v>
      </c>
      <c r="I4171" s="129" t="s">
        <v>261</v>
      </c>
      <c r="J4171" s="129" t="s">
        <v>332</v>
      </c>
    </row>
    <row r="4172" spans="1:10" x14ac:dyDescent="0.25">
      <c r="A4172" s="89">
        <v>45069</v>
      </c>
      <c r="B4172" s="89" t="s">
        <v>293</v>
      </c>
      <c r="C4172" s="89" t="s">
        <v>53</v>
      </c>
      <c r="D4172" s="89" t="s">
        <v>311</v>
      </c>
      <c r="E4172" s="89" t="s">
        <v>312</v>
      </c>
      <c r="F4172" s="72">
        <v>0.3</v>
      </c>
      <c r="G4172" s="72">
        <v>0.9</v>
      </c>
      <c r="H4172" s="72">
        <v>4.5</v>
      </c>
      <c r="I4172" s="129" t="s">
        <v>327</v>
      </c>
      <c r="J4172" s="129" t="s">
        <v>328</v>
      </c>
    </row>
    <row r="4173" spans="1:10" x14ac:dyDescent="0.25">
      <c r="A4173" s="89">
        <v>45070</v>
      </c>
      <c r="B4173" s="89" t="s">
        <v>293</v>
      </c>
      <c r="C4173" s="89" t="s">
        <v>53</v>
      </c>
      <c r="D4173" s="89" t="s">
        <v>311</v>
      </c>
      <c r="E4173" s="89" t="s">
        <v>312</v>
      </c>
      <c r="F4173" s="72">
        <v>0.7</v>
      </c>
      <c r="G4173" s="72">
        <v>2.1</v>
      </c>
      <c r="H4173" s="72">
        <v>4.5</v>
      </c>
      <c r="I4173" s="129" t="s">
        <v>261</v>
      </c>
      <c r="J4173" s="129" t="s">
        <v>332</v>
      </c>
    </row>
    <row r="4174" spans="1:10" x14ac:dyDescent="0.25">
      <c r="A4174" s="89">
        <v>45071</v>
      </c>
      <c r="B4174" s="89" t="s">
        <v>293</v>
      </c>
      <c r="C4174" s="89" t="s">
        <v>53</v>
      </c>
      <c r="D4174" s="89" t="s">
        <v>311</v>
      </c>
      <c r="E4174" s="89" t="s">
        <v>312</v>
      </c>
      <c r="F4174" s="72">
        <v>1.8</v>
      </c>
      <c r="G4174" s="72">
        <v>3.5</v>
      </c>
      <c r="H4174" s="72">
        <v>6.6</v>
      </c>
      <c r="I4174" s="129" t="s">
        <v>261</v>
      </c>
      <c r="J4174" s="129" t="s">
        <v>332</v>
      </c>
    </row>
    <row r="4175" spans="1:10" x14ac:dyDescent="0.25">
      <c r="A4175" s="89">
        <v>45072</v>
      </c>
      <c r="B4175" s="89" t="s">
        <v>293</v>
      </c>
      <c r="C4175" s="89" t="s">
        <v>53</v>
      </c>
      <c r="D4175" s="89" t="s">
        <v>311</v>
      </c>
      <c r="E4175" s="89" t="s">
        <v>312</v>
      </c>
      <c r="F4175" s="72">
        <v>0.2</v>
      </c>
      <c r="G4175" s="72">
        <v>1.8</v>
      </c>
      <c r="H4175" s="72">
        <v>7.7</v>
      </c>
      <c r="I4175" s="129" t="s">
        <v>327</v>
      </c>
      <c r="J4175" s="129" t="s">
        <v>328</v>
      </c>
    </row>
    <row r="4176" spans="1:10" x14ac:dyDescent="0.25">
      <c r="A4176" s="89">
        <v>45073</v>
      </c>
      <c r="B4176" s="89" t="s">
        <v>293</v>
      </c>
      <c r="C4176" s="89" t="s">
        <v>53</v>
      </c>
      <c r="D4176" s="89" t="s">
        <v>311</v>
      </c>
      <c r="E4176" s="89" t="s">
        <v>312</v>
      </c>
      <c r="F4176" s="72">
        <v>1.1000000000000001</v>
      </c>
      <c r="G4176" s="72">
        <v>2.6</v>
      </c>
      <c r="H4176" s="72">
        <v>5.6</v>
      </c>
      <c r="I4176" s="129" t="s">
        <v>327</v>
      </c>
      <c r="J4176" s="129" t="s">
        <v>328</v>
      </c>
    </row>
    <row r="4177" spans="1:10" x14ac:dyDescent="0.25">
      <c r="A4177" s="89">
        <v>45074</v>
      </c>
      <c r="B4177" s="89" t="s">
        <v>293</v>
      </c>
      <c r="C4177" s="89" t="s">
        <v>53</v>
      </c>
      <c r="D4177" s="89" t="s">
        <v>311</v>
      </c>
      <c r="E4177" s="89" t="s">
        <v>312</v>
      </c>
      <c r="F4177" s="72">
        <v>1.3</v>
      </c>
      <c r="G4177" s="72">
        <v>3.6</v>
      </c>
      <c r="H4177" s="72">
        <v>6.9</v>
      </c>
      <c r="I4177" s="129" t="s">
        <v>261</v>
      </c>
      <c r="J4177" s="129" t="s">
        <v>332</v>
      </c>
    </row>
    <row r="4178" spans="1:10" x14ac:dyDescent="0.25">
      <c r="A4178" s="89">
        <v>45075</v>
      </c>
      <c r="B4178" s="89" t="s">
        <v>293</v>
      </c>
      <c r="C4178" s="89" t="s">
        <v>53</v>
      </c>
      <c r="D4178" s="89" t="s">
        <v>311</v>
      </c>
      <c r="E4178" s="89" t="s">
        <v>312</v>
      </c>
      <c r="F4178" s="72">
        <v>1.7</v>
      </c>
      <c r="G4178" s="72">
        <v>4</v>
      </c>
      <c r="H4178" s="72">
        <v>7.7</v>
      </c>
      <c r="I4178" s="129" t="s">
        <v>327</v>
      </c>
      <c r="J4178" s="129" t="s">
        <v>328</v>
      </c>
    </row>
    <row r="4179" spans="1:10" x14ac:dyDescent="0.25">
      <c r="A4179" s="89">
        <v>45076</v>
      </c>
      <c r="B4179" s="89" t="s">
        <v>293</v>
      </c>
      <c r="C4179" s="89" t="s">
        <v>53</v>
      </c>
      <c r="D4179" s="89" t="s">
        <v>311</v>
      </c>
      <c r="E4179" s="89" t="s">
        <v>312</v>
      </c>
      <c r="F4179" s="72">
        <v>1.2</v>
      </c>
      <c r="G4179" s="72">
        <v>3.5</v>
      </c>
      <c r="H4179" s="72">
        <v>5.9</v>
      </c>
      <c r="I4179" s="129" t="s">
        <v>261</v>
      </c>
      <c r="J4179" s="129" t="s">
        <v>332</v>
      </c>
    </row>
    <row r="4180" spans="1:10" x14ac:dyDescent="0.25">
      <c r="A4180" s="89">
        <v>45077</v>
      </c>
      <c r="B4180" s="89" t="s">
        <v>293</v>
      </c>
      <c r="C4180" s="89" t="s">
        <v>53</v>
      </c>
      <c r="D4180" s="89" t="s">
        <v>311</v>
      </c>
      <c r="E4180" s="89" t="s">
        <v>312</v>
      </c>
      <c r="F4180" s="72">
        <v>1</v>
      </c>
      <c r="G4180" s="72">
        <v>3.9</v>
      </c>
      <c r="H4180" s="72">
        <v>6.9</v>
      </c>
      <c r="I4180" s="129" t="s">
        <v>261</v>
      </c>
      <c r="J4180" s="129" t="s">
        <v>332</v>
      </c>
    </row>
    <row r="4181" spans="1:10" x14ac:dyDescent="0.25">
      <c r="A4181" s="89">
        <v>45078</v>
      </c>
      <c r="B4181" s="89" t="s">
        <v>293</v>
      </c>
      <c r="C4181" s="89" t="s">
        <v>53</v>
      </c>
      <c r="D4181" s="89" t="s">
        <v>311</v>
      </c>
      <c r="E4181" s="89" t="s">
        <v>312</v>
      </c>
      <c r="F4181" s="72">
        <v>1</v>
      </c>
      <c r="G4181" s="72">
        <v>3.3</v>
      </c>
      <c r="H4181" s="72">
        <v>7</v>
      </c>
      <c r="I4181" s="129" t="s">
        <v>261</v>
      </c>
      <c r="J4181" s="129" t="s">
        <v>328</v>
      </c>
    </row>
    <row r="4182" spans="1:10" x14ac:dyDescent="0.25">
      <c r="A4182" s="89">
        <v>45079</v>
      </c>
      <c r="B4182" s="89" t="s">
        <v>293</v>
      </c>
      <c r="C4182" s="89" t="s">
        <v>53</v>
      </c>
      <c r="D4182" s="89" t="s">
        <v>311</v>
      </c>
      <c r="E4182" s="89" t="s">
        <v>312</v>
      </c>
      <c r="F4182" s="72">
        <v>0.3</v>
      </c>
      <c r="G4182" s="72">
        <v>0.5</v>
      </c>
      <c r="H4182" s="72">
        <v>2.6</v>
      </c>
      <c r="I4182" s="129" t="s">
        <v>261</v>
      </c>
      <c r="J4182" s="129" t="s">
        <v>334</v>
      </c>
    </row>
    <row r="4183" spans="1:10" x14ac:dyDescent="0.25">
      <c r="A4183" s="89">
        <v>45080</v>
      </c>
      <c r="B4183" s="89" t="s">
        <v>293</v>
      </c>
      <c r="C4183" s="89" t="s">
        <v>53</v>
      </c>
      <c r="D4183" s="89" t="s">
        <v>311</v>
      </c>
      <c r="E4183" s="89" t="s">
        <v>312</v>
      </c>
      <c r="F4183" s="72">
        <v>0.3</v>
      </c>
      <c r="G4183" s="72">
        <v>0.4</v>
      </c>
      <c r="H4183" s="72">
        <v>3.6</v>
      </c>
      <c r="I4183" s="129" t="s">
        <v>261</v>
      </c>
      <c r="J4183" s="129" t="s">
        <v>332</v>
      </c>
    </row>
    <row r="4184" spans="1:10" x14ac:dyDescent="0.25">
      <c r="A4184" s="89">
        <v>45081</v>
      </c>
      <c r="B4184" s="89" t="s">
        <v>293</v>
      </c>
      <c r="C4184" s="89" t="s">
        <v>53</v>
      </c>
      <c r="D4184" s="89" t="s">
        <v>311</v>
      </c>
      <c r="E4184" s="89" t="s">
        <v>312</v>
      </c>
      <c r="F4184" s="72">
        <v>1</v>
      </c>
      <c r="G4184" s="72">
        <v>2.2000000000000002</v>
      </c>
      <c r="H4184" s="72">
        <v>4.4000000000000004</v>
      </c>
      <c r="I4184" s="129" t="s">
        <v>261</v>
      </c>
      <c r="J4184" s="129" t="s">
        <v>334</v>
      </c>
    </row>
    <row r="4185" spans="1:10" x14ac:dyDescent="0.25">
      <c r="A4185" s="89">
        <v>45082</v>
      </c>
      <c r="B4185" s="89" t="s">
        <v>293</v>
      </c>
      <c r="C4185" s="89" t="s">
        <v>53</v>
      </c>
      <c r="D4185" s="89" t="s">
        <v>311</v>
      </c>
      <c r="E4185" s="89" t="s">
        <v>312</v>
      </c>
      <c r="F4185" s="72">
        <v>1.2</v>
      </c>
      <c r="G4185" s="72">
        <v>1.9</v>
      </c>
      <c r="H4185" s="72">
        <v>4.5</v>
      </c>
      <c r="I4185" s="129" t="s">
        <v>261</v>
      </c>
      <c r="J4185" s="129" t="s">
        <v>334</v>
      </c>
    </row>
    <row r="4186" spans="1:10" x14ac:dyDescent="0.25">
      <c r="A4186" s="89">
        <v>45083</v>
      </c>
      <c r="B4186" s="89" t="s">
        <v>293</v>
      </c>
      <c r="C4186" s="89" t="s">
        <v>53</v>
      </c>
      <c r="D4186" s="89" t="s">
        <v>311</v>
      </c>
      <c r="E4186" s="89" t="s">
        <v>312</v>
      </c>
      <c r="F4186" s="72">
        <v>0.2</v>
      </c>
      <c r="G4186" s="72">
        <v>0.5</v>
      </c>
      <c r="H4186" s="72">
        <v>2.2999999999999998</v>
      </c>
      <c r="I4186" s="129" t="s">
        <v>261</v>
      </c>
      <c r="J4186" s="129" t="s">
        <v>334</v>
      </c>
    </row>
    <row r="4187" spans="1:10" x14ac:dyDescent="0.25">
      <c r="A4187" s="89">
        <v>45084</v>
      </c>
      <c r="B4187" s="89" t="s">
        <v>293</v>
      </c>
      <c r="C4187" s="89" t="s">
        <v>53</v>
      </c>
      <c r="D4187" s="89" t="s">
        <v>311</v>
      </c>
      <c r="E4187" s="89" t="s">
        <v>312</v>
      </c>
      <c r="F4187" s="72">
        <v>0.2</v>
      </c>
      <c r="G4187" s="72">
        <v>0.2</v>
      </c>
      <c r="H4187" s="72">
        <v>2.2000000000000002</v>
      </c>
      <c r="I4187" s="129" t="s">
        <v>261</v>
      </c>
      <c r="J4187" s="129" t="s">
        <v>331</v>
      </c>
    </row>
    <row r="4188" spans="1:10" x14ac:dyDescent="0.25">
      <c r="A4188" s="89">
        <v>45085</v>
      </c>
      <c r="B4188" s="89" t="s">
        <v>293</v>
      </c>
      <c r="C4188" s="89" t="s">
        <v>53</v>
      </c>
      <c r="D4188" s="89" t="s">
        <v>311</v>
      </c>
      <c r="E4188" s="89" t="s">
        <v>312</v>
      </c>
      <c r="F4188" s="72">
        <v>0.3</v>
      </c>
      <c r="G4188" s="72">
        <v>2.2999999999999998</v>
      </c>
      <c r="H4188" s="72">
        <v>5.6</v>
      </c>
      <c r="I4188" s="129" t="s">
        <v>261</v>
      </c>
      <c r="J4188" s="129" t="s">
        <v>332</v>
      </c>
    </row>
    <row r="4189" spans="1:10" x14ac:dyDescent="0.25">
      <c r="A4189" s="89">
        <v>45086</v>
      </c>
      <c r="B4189" s="89" t="s">
        <v>293</v>
      </c>
      <c r="C4189" s="89" t="s">
        <v>53</v>
      </c>
      <c r="D4189" s="89" t="s">
        <v>311</v>
      </c>
      <c r="E4189" s="89" t="s">
        <v>312</v>
      </c>
      <c r="F4189" s="72">
        <v>0.4</v>
      </c>
      <c r="G4189" s="72">
        <v>3.3</v>
      </c>
      <c r="H4189" s="72">
        <v>7.2</v>
      </c>
      <c r="I4189" s="129" t="s">
        <v>261</v>
      </c>
      <c r="J4189" s="129" t="s">
        <v>332</v>
      </c>
    </row>
    <row r="4190" spans="1:10" x14ac:dyDescent="0.25">
      <c r="A4190" s="89">
        <v>45087</v>
      </c>
      <c r="B4190" s="89" t="s">
        <v>293</v>
      </c>
      <c r="C4190" s="89" t="s">
        <v>53</v>
      </c>
      <c r="D4190" s="89" t="s">
        <v>311</v>
      </c>
      <c r="E4190" s="89" t="s">
        <v>312</v>
      </c>
      <c r="F4190" s="72">
        <v>0.2</v>
      </c>
      <c r="G4190" s="72">
        <v>1.8</v>
      </c>
      <c r="H4190" s="72">
        <v>4.9000000000000004</v>
      </c>
      <c r="I4190" s="129" t="s">
        <v>261</v>
      </c>
      <c r="J4190" s="129" t="s">
        <v>328</v>
      </c>
    </row>
    <row r="4191" spans="1:10" x14ac:dyDescent="0.25">
      <c r="A4191" s="89">
        <v>45088</v>
      </c>
      <c r="B4191" s="89" t="s">
        <v>293</v>
      </c>
      <c r="C4191" s="89" t="s">
        <v>53</v>
      </c>
      <c r="D4191" s="89" t="s">
        <v>311</v>
      </c>
      <c r="E4191" s="89" t="s">
        <v>312</v>
      </c>
      <c r="F4191" s="72">
        <v>0</v>
      </c>
      <c r="G4191" s="72">
        <v>0.3</v>
      </c>
      <c r="H4191" s="72">
        <v>2.7</v>
      </c>
      <c r="I4191" s="129" t="s">
        <v>261</v>
      </c>
      <c r="J4191" s="129" t="s">
        <v>328</v>
      </c>
    </row>
    <row r="4192" spans="1:10" x14ac:dyDescent="0.25">
      <c r="A4192" s="89">
        <v>45089</v>
      </c>
      <c r="B4192" s="89" t="s">
        <v>293</v>
      </c>
      <c r="C4192" s="89" t="s">
        <v>53</v>
      </c>
      <c r="D4192" s="89" t="s">
        <v>311</v>
      </c>
      <c r="E4192" s="89" t="s">
        <v>312</v>
      </c>
      <c r="F4192" s="72">
        <v>0.3</v>
      </c>
      <c r="G4192" s="72">
        <v>0.9</v>
      </c>
      <c r="H4192" s="72">
        <v>2.9</v>
      </c>
      <c r="I4192" s="129" t="s">
        <v>261</v>
      </c>
      <c r="J4192" s="129" t="s">
        <v>328</v>
      </c>
    </row>
    <row r="4193" spans="1:10" x14ac:dyDescent="0.25">
      <c r="A4193" s="89">
        <v>45090</v>
      </c>
      <c r="B4193" s="89" t="s">
        <v>293</v>
      </c>
      <c r="C4193" s="89" t="s">
        <v>53</v>
      </c>
      <c r="D4193" s="89" t="s">
        <v>311</v>
      </c>
      <c r="E4193" s="89" t="s">
        <v>312</v>
      </c>
      <c r="F4193" s="72">
        <v>0.3</v>
      </c>
      <c r="G4193" s="72">
        <v>2.2999999999999998</v>
      </c>
      <c r="H4193" s="72">
        <v>8.6</v>
      </c>
      <c r="I4193" s="129" t="s">
        <v>261</v>
      </c>
      <c r="J4193" s="129" t="s">
        <v>332</v>
      </c>
    </row>
    <row r="4194" spans="1:10" x14ac:dyDescent="0.25">
      <c r="A4194" s="89">
        <v>45091</v>
      </c>
      <c r="B4194" s="89" t="s">
        <v>293</v>
      </c>
      <c r="C4194" s="89" t="s">
        <v>53</v>
      </c>
      <c r="D4194" s="89" t="s">
        <v>311</v>
      </c>
      <c r="E4194" s="89" t="s">
        <v>312</v>
      </c>
      <c r="F4194" s="72">
        <v>0.5</v>
      </c>
      <c r="G4194" s="72">
        <v>4.0999999999999996</v>
      </c>
      <c r="H4194" s="72">
        <v>8.6999999999999993</v>
      </c>
      <c r="I4194" s="129" t="s">
        <v>261</v>
      </c>
      <c r="J4194" s="129" t="s">
        <v>332</v>
      </c>
    </row>
    <row r="4195" spans="1:10" x14ac:dyDescent="0.25">
      <c r="A4195" s="89">
        <v>45092</v>
      </c>
      <c r="B4195" s="89" t="s">
        <v>293</v>
      </c>
      <c r="C4195" s="89" t="s">
        <v>53</v>
      </c>
      <c r="D4195" s="89" t="s">
        <v>311</v>
      </c>
      <c r="E4195" s="89" t="s">
        <v>312</v>
      </c>
      <c r="F4195" s="72">
        <v>0.6</v>
      </c>
      <c r="G4195" s="72">
        <v>3.1</v>
      </c>
      <c r="H4195" s="72">
        <v>6</v>
      </c>
      <c r="I4195" s="129" t="s">
        <v>261</v>
      </c>
      <c r="J4195" s="129" t="s">
        <v>328</v>
      </c>
    </row>
    <row r="4196" spans="1:10" x14ac:dyDescent="0.25">
      <c r="A4196" s="89">
        <v>45093</v>
      </c>
      <c r="B4196" s="89" t="s">
        <v>293</v>
      </c>
      <c r="C4196" s="89" t="s">
        <v>53</v>
      </c>
      <c r="D4196" s="89" t="s">
        <v>311</v>
      </c>
      <c r="E4196" s="89" t="s">
        <v>312</v>
      </c>
      <c r="F4196" s="72">
        <v>0.2</v>
      </c>
      <c r="G4196" s="72">
        <v>1.6</v>
      </c>
      <c r="H4196" s="72">
        <v>4.5999999999999996</v>
      </c>
      <c r="I4196" s="129" t="s">
        <v>261</v>
      </c>
      <c r="J4196" s="129" t="s">
        <v>332</v>
      </c>
    </row>
    <row r="4197" spans="1:10" x14ac:dyDescent="0.25">
      <c r="A4197" s="89">
        <v>45094</v>
      </c>
      <c r="B4197" s="89" t="s">
        <v>293</v>
      </c>
      <c r="C4197" s="89" t="s">
        <v>53</v>
      </c>
      <c r="D4197" s="89" t="s">
        <v>311</v>
      </c>
      <c r="E4197" s="89" t="s">
        <v>312</v>
      </c>
      <c r="F4197" s="72">
        <v>0.3</v>
      </c>
      <c r="G4197" s="72">
        <v>2</v>
      </c>
      <c r="H4197" s="72">
        <v>4.2</v>
      </c>
      <c r="I4197" s="129" t="s">
        <v>261</v>
      </c>
      <c r="J4197" s="129" t="s">
        <v>332</v>
      </c>
    </row>
    <row r="4198" spans="1:10" x14ac:dyDescent="0.25">
      <c r="A4198" s="89">
        <v>45095</v>
      </c>
      <c r="B4198" s="89" t="s">
        <v>293</v>
      </c>
      <c r="C4198" s="89" t="s">
        <v>53</v>
      </c>
      <c r="D4198" s="89" t="s">
        <v>311</v>
      </c>
      <c r="E4198" s="89" t="s">
        <v>312</v>
      </c>
      <c r="F4198" s="72">
        <v>0.9</v>
      </c>
      <c r="G4198" s="72">
        <v>3.2</v>
      </c>
      <c r="H4198" s="72">
        <v>6.5</v>
      </c>
      <c r="I4198" s="129" t="s">
        <v>261</v>
      </c>
      <c r="J4198" s="129" t="s">
        <v>328</v>
      </c>
    </row>
    <row r="4199" spans="1:10" x14ac:dyDescent="0.25">
      <c r="A4199" s="89">
        <v>45096</v>
      </c>
      <c r="B4199" s="89" t="s">
        <v>293</v>
      </c>
      <c r="C4199" s="89" t="s">
        <v>53</v>
      </c>
      <c r="D4199" s="89" t="s">
        <v>311</v>
      </c>
      <c r="E4199" s="89" t="s">
        <v>312</v>
      </c>
      <c r="F4199" s="72">
        <v>1.5</v>
      </c>
      <c r="G4199" s="72">
        <v>4.2</v>
      </c>
      <c r="H4199" s="72">
        <v>7.4</v>
      </c>
      <c r="I4199" s="129" t="s">
        <v>261</v>
      </c>
      <c r="J4199" s="129" t="s">
        <v>332</v>
      </c>
    </row>
    <row r="4200" spans="1:10" x14ac:dyDescent="0.25">
      <c r="A4200" s="89">
        <v>45097</v>
      </c>
      <c r="B4200" s="89" t="s">
        <v>293</v>
      </c>
      <c r="C4200" s="89" t="s">
        <v>53</v>
      </c>
      <c r="D4200" s="89" t="s">
        <v>311</v>
      </c>
      <c r="E4200" s="89" t="s">
        <v>312</v>
      </c>
      <c r="F4200" s="72">
        <v>0.3</v>
      </c>
      <c r="G4200" s="72">
        <v>2.4</v>
      </c>
      <c r="H4200" s="72">
        <v>6.1</v>
      </c>
      <c r="I4200" s="129" t="s">
        <v>261</v>
      </c>
      <c r="J4200" s="129" t="s">
        <v>332</v>
      </c>
    </row>
    <row r="4201" spans="1:10" x14ac:dyDescent="0.25">
      <c r="A4201" s="89">
        <v>45098</v>
      </c>
      <c r="B4201" s="89" t="s">
        <v>293</v>
      </c>
      <c r="C4201" s="89" t="s">
        <v>53</v>
      </c>
      <c r="D4201" s="89" t="s">
        <v>311</v>
      </c>
      <c r="E4201" s="89" t="s">
        <v>312</v>
      </c>
      <c r="F4201" s="72">
        <v>0.3</v>
      </c>
      <c r="G4201" s="72">
        <v>0.1</v>
      </c>
      <c r="H4201" s="72">
        <v>3.2</v>
      </c>
      <c r="I4201" s="129" t="s">
        <v>261</v>
      </c>
      <c r="J4201" s="129" t="s">
        <v>330</v>
      </c>
    </row>
    <row r="4202" spans="1:10" x14ac:dyDescent="0.25">
      <c r="A4202" s="89">
        <v>45099</v>
      </c>
      <c r="B4202" s="89" t="s">
        <v>293</v>
      </c>
      <c r="C4202" s="89" t="s">
        <v>53</v>
      </c>
      <c r="D4202" s="89" t="s">
        <v>311</v>
      </c>
      <c r="E4202" s="89" t="s">
        <v>312</v>
      </c>
      <c r="F4202" s="72">
        <v>0</v>
      </c>
      <c r="G4202" s="72">
        <v>0.1</v>
      </c>
      <c r="H4202" s="72">
        <v>2.5</v>
      </c>
      <c r="I4202" s="129" t="s">
        <v>261</v>
      </c>
      <c r="J4202" s="129" t="s">
        <v>332</v>
      </c>
    </row>
    <row r="4203" spans="1:10" x14ac:dyDescent="0.25">
      <c r="A4203" s="89">
        <v>45100</v>
      </c>
      <c r="B4203" s="89" t="s">
        <v>293</v>
      </c>
      <c r="C4203" s="89" t="s">
        <v>53</v>
      </c>
      <c r="D4203" s="89" t="s">
        <v>311</v>
      </c>
      <c r="E4203" s="89" t="s">
        <v>312</v>
      </c>
      <c r="F4203" s="72">
        <v>0</v>
      </c>
      <c r="G4203" s="72">
        <v>3.7</v>
      </c>
      <c r="H4203" s="72">
        <v>9.5</v>
      </c>
      <c r="I4203" s="129" t="s">
        <v>261</v>
      </c>
      <c r="J4203" s="129" t="s">
        <v>328</v>
      </c>
    </row>
    <row r="4204" spans="1:10" x14ac:dyDescent="0.25">
      <c r="A4204" s="89">
        <v>45101</v>
      </c>
      <c r="B4204" s="89" t="s">
        <v>293</v>
      </c>
      <c r="C4204" s="89" t="s">
        <v>53</v>
      </c>
      <c r="D4204" s="89" t="s">
        <v>311</v>
      </c>
      <c r="E4204" s="89" t="s">
        <v>312</v>
      </c>
      <c r="F4204" s="72">
        <v>1.6</v>
      </c>
      <c r="G4204" s="72">
        <v>4</v>
      </c>
      <c r="H4204" s="72">
        <v>7.1</v>
      </c>
      <c r="I4204" s="129" t="s">
        <v>261</v>
      </c>
      <c r="J4204" s="129" t="s">
        <v>332</v>
      </c>
    </row>
    <row r="4205" spans="1:10" x14ac:dyDescent="0.25">
      <c r="A4205" s="89">
        <v>45102</v>
      </c>
      <c r="B4205" s="89" t="s">
        <v>293</v>
      </c>
      <c r="C4205" s="89" t="s">
        <v>53</v>
      </c>
      <c r="D4205" s="89" t="s">
        <v>311</v>
      </c>
      <c r="E4205" s="89" t="s">
        <v>312</v>
      </c>
      <c r="F4205" s="72">
        <v>0.2</v>
      </c>
      <c r="G4205" s="72">
        <v>3.3</v>
      </c>
      <c r="H4205" s="72">
        <v>8.3000000000000007</v>
      </c>
      <c r="I4205" s="129" t="s">
        <v>261</v>
      </c>
      <c r="J4205" s="129" t="s">
        <v>328</v>
      </c>
    </row>
    <row r="4206" spans="1:10" x14ac:dyDescent="0.25">
      <c r="A4206" s="89">
        <v>45103</v>
      </c>
      <c r="B4206" s="89" t="s">
        <v>293</v>
      </c>
      <c r="C4206" s="89" t="s">
        <v>53</v>
      </c>
      <c r="D4206" s="89" t="s">
        <v>311</v>
      </c>
      <c r="E4206" s="89" t="s">
        <v>312</v>
      </c>
      <c r="F4206" s="72">
        <v>2.5</v>
      </c>
      <c r="G4206" s="72">
        <v>5.4</v>
      </c>
      <c r="H4206" s="72">
        <v>9.4</v>
      </c>
      <c r="I4206" s="129" t="s">
        <v>261</v>
      </c>
      <c r="J4206" s="129" t="s">
        <v>332</v>
      </c>
    </row>
    <row r="4207" spans="1:10" x14ac:dyDescent="0.25">
      <c r="A4207" s="89">
        <v>45104</v>
      </c>
      <c r="B4207" s="89" t="s">
        <v>293</v>
      </c>
      <c r="C4207" s="89" t="s">
        <v>53</v>
      </c>
      <c r="D4207" s="89" t="s">
        <v>311</v>
      </c>
      <c r="E4207" s="89" t="s">
        <v>312</v>
      </c>
      <c r="F4207" s="72">
        <v>1.4</v>
      </c>
      <c r="G4207" s="72">
        <v>3.1</v>
      </c>
      <c r="H4207" s="72">
        <v>5.5</v>
      </c>
      <c r="I4207" s="129" t="s">
        <v>261</v>
      </c>
      <c r="J4207" s="129" t="s">
        <v>328</v>
      </c>
    </row>
    <row r="4208" spans="1:10" x14ac:dyDescent="0.25">
      <c r="A4208" s="89">
        <v>45105</v>
      </c>
      <c r="B4208" s="89" t="s">
        <v>293</v>
      </c>
      <c r="C4208" s="89" t="s">
        <v>53</v>
      </c>
      <c r="D4208" s="89" t="s">
        <v>311</v>
      </c>
      <c r="E4208" s="89" t="s">
        <v>312</v>
      </c>
      <c r="F4208" s="72">
        <v>0.8</v>
      </c>
      <c r="G4208" s="72">
        <v>2.2999999999999998</v>
      </c>
      <c r="H4208" s="72">
        <v>4.4000000000000004</v>
      </c>
      <c r="I4208" s="129" t="s">
        <v>261</v>
      </c>
      <c r="J4208" s="129" t="s">
        <v>328</v>
      </c>
    </row>
    <row r="4209" spans="1:10" x14ac:dyDescent="0.25">
      <c r="A4209" s="89">
        <v>45106</v>
      </c>
      <c r="B4209" s="89" t="s">
        <v>293</v>
      </c>
      <c r="C4209" s="89" t="s">
        <v>53</v>
      </c>
      <c r="D4209" s="89" t="s">
        <v>311</v>
      </c>
      <c r="E4209" s="89" t="s">
        <v>312</v>
      </c>
      <c r="F4209" s="72">
        <v>1.5</v>
      </c>
      <c r="G4209" s="72">
        <v>4.3</v>
      </c>
      <c r="H4209" s="72">
        <v>7</v>
      </c>
      <c r="I4209" s="129" t="s">
        <v>261</v>
      </c>
      <c r="J4209" s="129" t="s">
        <v>332</v>
      </c>
    </row>
    <row r="4210" spans="1:10" x14ac:dyDescent="0.25">
      <c r="A4210" s="89">
        <v>45107</v>
      </c>
      <c r="B4210" s="89" t="s">
        <v>293</v>
      </c>
      <c r="C4210" s="89" t="s">
        <v>53</v>
      </c>
      <c r="D4210" s="89" t="s">
        <v>311</v>
      </c>
      <c r="E4210" s="89" t="s">
        <v>312</v>
      </c>
      <c r="F4210" s="72">
        <v>4.0999999999999996</v>
      </c>
      <c r="G4210" s="72">
        <v>6.2</v>
      </c>
      <c r="H4210" s="72">
        <v>8.1999999999999993</v>
      </c>
      <c r="I4210" s="129" t="s">
        <v>261</v>
      </c>
      <c r="J4210" s="129" t="s">
        <v>332</v>
      </c>
    </row>
    <row r="4211" spans="1:10" x14ac:dyDescent="0.25">
      <c r="A4211" s="89">
        <v>45108</v>
      </c>
      <c r="B4211" s="89" t="s">
        <v>293</v>
      </c>
      <c r="C4211" s="89" t="s">
        <v>53</v>
      </c>
      <c r="D4211" s="89" t="s">
        <v>311</v>
      </c>
      <c r="E4211" s="89" t="s">
        <v>312</v>
      </c>
      <c r="F4211" s="72">
        <v>0.5</v>
      </c>
      <c r="G4211" s="72">
        <v>4.5999999999999996</v>
      </c>
      <c r="H4211" s="72">
        <v>7.1</v>
      </c>
      <c r="I4211" s="129" t="s">
        <v>261</v>
      </c>
      <c r="J4211" s="129" t="s">
        <v>332</v>
      </c>
    </row>
    <row r="4212" spans="1:10" x14ac:dyDescent="0.25">
      <c r="A4212" s="89">
        <v>45109</v>
      </c>
      <c r="B4212" s="89" t="s">
        <v>293</v>
      </c>
      <c r="C4212" s="89" t="s">
        <v>53</v>
      </c>
      <c r="D4212" s="89" t="s">
        <v>311</v>
      </c>
      <c r="E4212" s="89" t="s">
        <v>312</v>
      </c>
      <c r="F4212" s="72">
        <v>0.4</v>
      </c>
      <c r="G4212" s="72">
        <v>0.2</v>
      </c>
      <c r="H4212" s="72">
        <v>3.4</v>
      </c>
      <c r="I4212" s="129" t="s">
        <v>335</v>
      </c>
      <c r="J4212" s="129" t="s">
        <v>337</v>
      </c>
    </row>
    <row r="4213" spans="1:10" x14ac:dyDescent="0.25">
      <c r="A4213" s="89">
        <v>45110</v>
      </c>
      <c r="B4213" s="89" t="s">
        <v>293</v>
      </c>
      <c r="C4213" s="89" t="s">
        <v>53</v>
      </c>
      <c r="D4213" s="89" t="s">
        <v>311</v>
      </c>
      <c r="E4213" s="89" t="s">
        <v>312</v>
      </c>
      <c r="F4213" s="72">
        <v>0</v>
      </c>
      <c r="G4213" s="72">
        <v>1.3</v>
      </c>
      <c r="H4213" s="72">
        <v>2.2000000000000002</v>
      </c>
      <c r="I4213" s="129" t="s">
        <v>299</v>
      </c>
      <c r="J4213" s="129" t="s">
        <v>334</v>
      </c>
    </row>
    <row r="4214" spans="1:10" x14ac:dyDescent="0.25">
      <c r="A4214" s="89">
        <v>45111</v>
      </c>
      <c r="B4214" s="89" t="s">
        <v>293</v>
      </c>
      <c r="C4214" s="89" t="s">
        <v>53</v>
      </c>
      <c r="D4214" s="89" t="s">
        <v>311</v>
      </c>
      <c r="E4214" s="89" t="s">
        <v>312</v>
      </c>
      <c r="F4214" s="72">
        <v>0</v>
      </c>
      <c r="G4214" s="72">
        <v>0.1</v>
      </c>
      <c r="H4214" s="72">
        <v>3.1</v>
      </c>
      <c r="I4214" s="129" t="s">
        <v>298</v>
      </c>
      <c r="J4214" s="129" t="s">
        <v>331</v>
      </c>
    </row>
    <row r="4215" spans="1:10" x14ac:dyDescent="0.25">
      <c r="A4215" s="89">
        <v>45112</v>
      </c>
      <c r="B4215" s="89" t="s">
        <v>293</v>
      </c>
      <c r="C4215" s="89" t="s">
        <v>53</v>
      </c>
      <c r="D4215" s="89" t="s">
        <v>311</v>
      </c>
      <c r="E4215" s="89" t="s">
        <v>312</v>
      </c>
      <c r="F4215" s="72">
        <v>1.1000000000000001</v>
      </c>
      <c r="G4215" s="72">
        <v>3.7</v>
      </c>
      <c r="H4215" s="72">
        <v>6.4</v>
      </c>
      <c r="I4215" s="129" t="s">
        <v>261</v>
      </c>
      <c r="J4215" s="129" t="s">
        <v>332</v>
      </c>
    </row>
    <row r="4216" spans="1:10" x14ac:dyDescent="0.25">
      <c r="A4216" s="89">
        <v>45113</v>
      </c>
      <c r="B4216" s="89" t="s">
        <v>293</v>
      </c>
      <c r="C4216" s="89" t="s">
        <v>53</v>
      </c>
      <c r="D4216" s="89" t="s">
        <v>311</v>
      </c>
      <c r="E4216" s="89" t="s">
        <v>312</v>
      </c>
      <c r="F4216" s="72">
        <v>1.4</v>
      </c>
      <c r="G4216" s="72">
        <v>3.8</v>
      </c>
      <c r="H4216" s="72">
        <v>7</v>
      </c>
      <c r="I4216" s="129" t="s">
        <v>261</v>
      </c>
      <c r="J4216" s="129" t="s">
        <v>332</v>
      </c>
    </row>
    <row r="4217" spans="1:10" x14ac:dyDescent="0.25">
      <c r="A4217" s="89">
        <v>45114</v>
      </c>
      <c r="B4217" s="89" t="s">
        <v>293</v>
      </c>
      <c r="C4217" s="89" t="s">
        <v>53</v>
      </c>
      <c r="D4217" s="89" t="s">
        <v>311</v>
      </c>
      <c r="E4217" s="89" t="s">
        <v>312</v>
      </c>
      <c r="F4217" s="72">
        <v>2.1</v>
      </c>
      <c r="G4217" s="72">
        <v>5.6</v>
      </c>
      <c r="H4217" s="72">
        <v>9.1999999999999993</v>
      </c>
      <c r="I4217" s="129" t="s">
        <v>261</v>
      </c>
      <c r="J4217" s="129" t="s">
        <v>332</v>
      </c>
    </row>
    <row r="4218" spans="1:10" x14ac:dyDescent="0.25">
      <c r="A4218" s="89">
        <v>45115</v>
      </c>
      <c r="B4218" s="89" t="s">
        <v>293</v>
      </c>
      <c r="C4218" s="89" t="s">
        <v>53</v>
      </c>
      <c r="D4218" s="89" t="s">
        <v>311</v>
      </c>
      <c r="E4218" s="89" t="s">
        <v>312</v>
      </c>
      <c r="F4218" s="72">
        <v>1.9</v>
      </c>
      <c r="G4218" s="72">
        <v>6.8</v>
      </c>
      <c r="H4218" s="72">
        <v>12.6</v>
      </c>
      <c r="I4218" s="129" t="s">
        <v>261</v>
      </c>
      <c r="J4218" s="129" t="s">
        <v>332</v>
      </c>
    </row>
    <row r="4219" spans="1:10" x14ac:dyDescent="0.25">
      <c r="A4219" s="89">
        <v>45116</v>
      </c>
      <c r="B4219" s="89" t="s">
        <v>293</v>
      </c>
      <c r="C4219" s="89" t="s">
        <v>53</v>
      </c>
      <c r="D4219" s="89" t="s">
        <v>311</v>
      </c>
      <c r="E4219" s="89" t="s">
        <v>312</v>
      </c>
      <c r="F4219" s="72">
        <v>3.9</v>
      </c>
      <c r="G4219" s="72">
        <v>6.1</v>
      </c>
      <c r="H4219" s="72">
        <v>9.4</v>
      </c>
      <c r="I4219" s="129" t="s">
        <v>261</v>
      </c>
      <c r="J4219" s="129" t="s">
        <v>332</v>
      </c>
    </row>
    <row r="4220" spans="1:10" x14ac:dyDescent="0.25">
      <c r="A4220" s="89">
        <v>45117</v>
      </c>
      <c r="B4220" s="89" t="s">
        <v>293</v>
      </c>
      <c r="C4220" s="89" t="s">
        <v>53</v>
      </c>
      <c r="D4220" s="89" t="s">
        <v>311</v>
      </c>
      <c r="E4220" s="89" t="s">
        <v>312</v>
      </c>
      <c r="F4220" s="72">
        <v>2.1</v>
      </c>
      <c r="G4220" s="72">
        <v>3.9</v>
      </c>
      <c r="H4220" s="72">
        <v>7.6</v>
      </c>
      <c r="I4220" s="129" t="s">
        <v>261</v>
      </c>
      <c r="J4220" s="129" t="s">
        <v>332</v>
      </c>
    </row>
    <row r="4221" spans="1:10" x14ac:dyDescent="0.25">
      <c r="A4221" s="89">
        <v>45118</v>
      </c>
      <c r="B4221" s="89" t="s">
        <v>293</v>
      </c>
      <c r="C4221" s="89" t="s">
        <v>53</v>
      </c>
      <c r="D4221" s="89" t="s">
        <v>311</v>
      </c>
      <c r="E4221" s="89" t="s">
        <v>312</v>
      </c>
      <c r="F4221" s="72">
        <v>0.3</v>
      </c>
      <c r="G4221" s="72">
        <v>1.9</v>
      </c>
      <c r="H4221" s="72">
        <v>5.9</v>
      </c>
      <c r="I4221" s="129" t="s">
        <v>261</v>
      </c>
      <c r="J4221" s="129" t="s">
        <v>332</v>
      </c>
    </row>
    <row r="4222" spans="1:10" x14ac:dyDescent="0.25">
      <c r="A4222" s="89">
        <v>45119</v>
      </c>
      <c r="B4222" s="89" t="s">
        <v>293</v>
      </c>
      <c r="C4222" s="89" t="s">
        <v>53</v>
      </c>
      <c r="D4222" s="89" t="s">
        <v>311</v>
      </c>
      <c r="E4222" s="89" t="s">
        <v>312</v>
      </c>
      <c r="F4222" s="72">
        <v>0.3</v>
      </c>
      <c r="G4222" s="72">
        <v>0.4</v>
      </c>
      <c r="H4222" s="72">
        <v>2.6</v>
      </c>
      <c r="I4222" s="129" t="s">
        <v>327</v>
      </c>
      <c r="J4222" s="129" t="s">
        <v>328</v>
      </c>
    </row>
    <row r="4223" spans="1:10" x14ac:dyDescent="0.25">
      <c r="A4223" s="89">
        <v>45120</v>
      </c>
      <c r="B4223" s="89" t="s">
        <v>293</v>
      </c>
      <c r="C4223" s="89" t="s">
        <v>53</v>
      </c>
      <c r="D4223" s="89" t="s">
        <v>311</v>
      </c>
      <c r="E4223" s="89" t="s">
        <v>312</v>
      </c>
      <c r="F4223" s="72">
        <v>0.5</v>
      </c>
      <c r="G4223" s="72">
        <v>2.2999999999999998</v>
      </c>
      <c r="H4223" s="72">
        <v>5.6</v>
      </c>
      <c r="I4223" s="129" t="s">
        <v>261</v>
      </c>
      <c r="J4223" s="129" t="s">
        <v>332</v>
      </c>
    </row>
    <row r="4224" spans="1:10" x14ac:dyDescent="0.25">
      <c r="A4224" s="89">
        <v>45121</v>
      </c>
      <c r="B4224" s="89" t="s">
        <v>293</v>
      </c>
      <c r="C4224" s="89" t="s">
        <v>53</v>
      </c>
      <c r="D4224" s="89" t="s">
        <v>311</v>
      </c>
      <c r="E4224" s="89" t="s">
        <v>312</v>
      </c>
      <c r="F4224" s="72">
        <v>0.5</v>
      </c>
      <c r="G4224" s="72">
        <v>3</v>
      </c>
      <c r="H4224" s="72">
        <v>7.3</v>
      </c>
      <c r="I4224" s="129" t="s">
        <v>261</v>
      </c>
      <c r="J4224" s="129" t="s">
        <v>332</v>
      </c>
    </row>
    <row r="4225" spans="1:10" x14ac:dyDescent="0.25">
      <c r="A4225" s="89">
        <v>45122</v>
      </c>
      <c r="B4225" s="89" t="s">
        <v>293</v>
      </c>
      <c r="C4225" s="89" t="s">
        <v>53</v>
      </c>
      <c r="D4225" s="89" t="s">
        <v>311</v>
      </c>
      <c r="E4225" s="89" t="s">
        <v>312</v>
      </c>
      <c r="F4225" s="72">
        <v>0.4</v>
      </c>
      <c r="G4225" s="72">
        <v>3.1</v>
      </c>
      <c r="H4225" s="72">
        <v>8.8000000000000007</v>
      </c>
      <c r="I4225" s="129" t="s">
        <v>261</v>
      </c>
      <c r="J4225" s="129" t="s">
        <v>332</v>
      </c>
    </row>
    <row r="4226" spans="1:10" x14ac:dyDescent="0.25">
      <c r="A4226" s="89">
        <v>45123</v>
      </c>
      <c r="B4226" s="89" t="s">
        <v>293</v>
      </c>
      <c r="C4226" s="89" t="s">
        <v>53</v>
      </c>
      <c r="D4226" s="89" t="s">
        <v>311</v>
      </c>
      <c r="E4226" s="89" t="s">
        <v>312</v>
      </c>
      <c r="F4226" s="72">
        <v>0.4</v>
      </c>
      <c r="G4226" s="72">
        <v>0.8</v>
      </c>
      <c r="H4226" s="72">
        <v>3.9</v>
      </c>
      <c r="I4226" s="129" t="s">
        <v>299</v>
      </c>
      <c r="J4226" s="129" t="s">
        <v>334</v>
      </c>
    </row>
    <row r="4227" spans="1:10" x14ac:dyDescent="0.25">
      <c r="A4227" s="89">
        <v>45124</v>
      </c>
      <c r="B4227" s="89" t="s">
        <v>293</v>
      </c>
      <c r="C4227" s="89" t="s">
        <v>53</v>
      </c>
      <c r="D4227" s="89" t="s">
        <v>311</v>
      </c>
      <c r="E4227" s="89" t="s">
        <v>312</v>
      </c>
      <c r="F4227" s="72">
        <v>0.4</v>
      </c>
      <c r="G4227" s="72">
        <v>1.5</v>
      </c>
      <c r="H4227" s="72">
        <v>3.4</v>
      </c>
      <c r="I4227" s="129" t="s">
        <v>226</v>
      </c>
      <c r="J4227" s="129" t="s">
        <v>329</v>
      </c>
    </row>
    <row r="4228" spans="1:10" x14ac:dyDescent="0.25">
      <c r="A4228" s="89">
        <v>45125</v>
      </c>
      <c r="B4228" s="89" t="s">
        <v>293</v>
      </c>
      <c r="C4228" s="89" t="s">
        <v>53</v>
      </c>
      <c r="D4228" s="89" t="s">
        <v>311</v>
      </c>
      <c r="E4228" s="89" t="s">
        <v>312</v>
      </c>
      <c r="F4228" s="72">
        <v>0.4</v>
      </c>
      <c r="G4228" s="72">
        <v>2.1</v>
      </c>
      <c r="H4228" s="72">
        <v>5.2</v>
      </c>
      <c r="I4228" s="129" t="s">
        <v>261</v>
      </c>
      <c r="J4228" s="129" t="s">
        <v>332</v>
      </c>
    </row>
    <row r="4229" spans="1:10" x14ac:dyDescent="0.25">
      <c r="A4229" s="89">
        <v>45126</v>
      </c>
      <c r="B4229" s="89" t="s">
        <v>293</v>
      </c>
      <c r="C4229" s="89" t="s">
        <v>53</v>
      </c>
      <c r="D4229" s="89" t="s">
        <v>311</v>
      </c>
      <c r="E4229" s="89" t="s">
        <v>312</v>
      </c>
      <c r="F4229" s="72">
        <v>0.4</v>
      </c>
      <c r="G4229" s="72">
        <v>0.3</v>
      </c>
      <c r="H4229" s="72">
        <v>3.3</v>
      </c>
      <c r="I4229" s="129" t="s">
        <v>327</v>
      </c>
      <c r="J4229" s="129" t="s">
        <v>328</v>
      </c>
    </row>
    <row r="4230" spans="1:10" x14ac:dyDescent="0.25">
      <c r="A4230" s="89">
        <v>45127</v>
      </c>
      <c r="B4230" s="89" t="s">
        <v>293</v>
      </c>
      <c r="C4230" s="89" t="s">
        <v>53</v>
      </c>
      <c r="D4230" s="89" t="s">
        <v>311</v>
      </c>
      <c r="E4230" s="89" t="s">
        <v>312</v>
      </c>
      <c r="F4230" s="72">
        <v>0.5</v>
      </c>
      <c r="G4230" s="72">
        <v>2.7</v>
      </c>
      <c r="H4230" s="72">
        <v>6.2</v>
      </c>
      <c r="I4230" s="129" t="s">
        <v>261</v>
      </c>
      <c r="J4230" s="129" t="s">
        <v>332</v>
      </c>
    </row>
    <row r="4231" spans="1:10" x14ac:dyDescent="0.25">
      <c r="A4231" s="89">
        <v>45128</v>
      </c>
      <c r="B4231" s="89" t="s">
        <v>293</v>
      </c>
      <c r="C4231" s="89" t="s">
        <v>53</v>
      </c>
      <c r="D4231" s="89" t="s">
        <v>311</v>
      </c>
      <c r="E4231" s="89" t="s">
        <v>312</v>
      </c>
      <c r="F4231" s="72">
        <v>0.6</v>
      </c>
      <c r="G4231" s="72">
        <v>2.4</v>
      </c>
      <c r="H4231" s="72">
        <v>5.8</v>
      </c>
      <c r="I4231" s="129" t="s">
        <v>327</v>
      </c>
      <c r="J4231" s="129" t="s">
        <v>328</v>
      </c>
    </row>
    <row r="4232" spans="1:10" x14ac:dyDescent="0.25">
      <c r="A4232" s="89">
        <v>45129</v>
      </c>
      <c r="B4232" s="89" t="s">
        <v>293</v>
      </c>
      <c r="C4232" s="89" t="s">
        <v>53</v>
      </c>
      <c r="D4232" s="89" t="s">
        <v>311</v>
      </c>
      <c r="E4232" s="89" t="s">
        <v>312</v>
      </c>
      <c r="F4232" s="72">
        <v>0.2</v>
      </c>
      <c r="G4232" s="72">
        <v>0.8</v>
      </c>
      <c r="H4232" s="72">
        <v>3.4</v>
      </c>
      <c r="I4232" s="129" t="s">
        <v>261</v>
      </c>
      <c r="J4232" s="129" t="s">
        <v>332</v>
      </c>
    </row>
    <row r="4233" spans="1:10" x14ac:dyDescent="0.25">
      <c r="A4233" s="89">
        <v>45130</v>
      </c>
      <c r="B4233" s="89" t="s">
        <v>293</v>
      </c>
      <c r="C4233" s="89" t="s">
        <v>53</v>
      </c>
      <c r="D4233" s="89" t="s">
        <v>311</v>
      </c>
      <c r="E4233" s="89" t="s">
        <v>312</v>
      </c>
      <c r="F4233" s="72">
        <v>0.3</v>
      </c>
      <c r="G4233" s="72">
        <v>0.4</v>
      </c>
      <c r="H4233" s="72">
        <v>3.9</v>
      </c>
      <c r="I4233" s="129" t="s">
        <v>335</v>
      </c>
      <c r="J4233" s="129" t="s">
        <v>337</v>
      </c>
    </row>
    <row r="4234" spans="1:10" x14ac:dyDescent="0.25">
      <c r="A4234" s="89">
        <v>45131</v>
      </c>
      <c r="B4234" s="89" t="s">
        <v>293</v>
      </c>
      <c r="C4234" s="89" t="s">
        <v>53</v>
      </c>
      <c r="D4234" s="89" t="s">
        <v>311</v>
      </c>
      <c r="E4234" s="89" t="s">
        <v>312</v>
      </c>
      <c r="F4234" s="72">
        <v>0.4</v>
      </c>
      <c r="G4234" s="72">
        <v>1.1000000000000001</v>
      </c>
      <c r="H4234" s="72">
        <v>2.8</v>
      </c>
      <c r="I4234" s="129" t="s">
        <v>299</v>
      </c>
      <c r="J4234" s="129" t="s">
        <v>334</v>
      </c>
    </row>
    <row r="4235" spans="1:10" x14ac:dyDescent="0.25">
      <c r="A4235" s="89">
        <v>45132</v>
      </c>
      <c r="B4235" s="89" t="s">
        <v>293</v>
      </c>
      <c r="C4235" s="89" t="s">
        <v>53</v>
      </c>
      <c r="D4235" s="89" t="s">
        <v>311</v>
      </c>
      <c r="E4235" s="89" t="s">
        <v>312</v>
      </c>
      <c r="F4235" s="72">
        <v>0.2</v>
      </c>
      <c r="G4235" s="72">
        <v>0.3</v>
      </c>
      <c r="H4235" s="72">
        <v>3.1</v>
      </c>
      <c r="I4235" s="129" t="s">
        <v>226</v>
      </c>
      <c r="J4235" s="129" t="s">
        <v>329</v>
      </c>
    </row>
    <row r="4236" spans="1:10" x14ac:dyDescent="0.25">
      <c r="A4236" s="89">
        <v>45133</v>
      </c>
      <c r="B4236" s="89" t="s">
        <v>293</v>
      </c>
      <c r="C4236" s="89" t="s">
        <v>53</v>
      </c>
      <c r="D4236" s="89" t="s">
        <v>311</v>
      </c>
      <c r="E4236" s="89" t="s">
        <v>312</v>
      </c>
      <c r="F4236" s="72">
        <v>0.2</v>
      </c>
      <c r="G4236" s="72">
        <v>1</v>
      </c>
      <c r="H4236" s="72">
        <v>3.9</v>
      </c>
      <c r="I4236" s="129" t="s">
        <v>261</v>
      </c>
      <c r="J4236" s="129" t="s">
        <v>332</v>
      </c>
    </row>
    <row r="4237" spans="1:10" x14ac:dyDescent="0.25">
      <c r="A4237" s="89">
        <v>45134</v>
      </c>
      <c r="B4237" s="89" t="s">
        <v>293</v>
      </c>
      <c r="C4237" s="89" t="s">
        <v>53</v>
      </c>
      <c r="D4237" s="89" t="s">
        <v>311</v>
      </c>
      <c r="E4237" s="89" t="s">
        <v>312</v>
      </c>
      <c r="F4237" s="72">
        <v>0.1</v>
      </c>
      <c r="G4237" s="72">
        <v>1.5</v>
      </c>
      <c r="H4237" s="72">
        <v>3.7</v>
      </c>
      <c r="I4237" s="129" t="s">
        <v>261</v>
      </c>
      <c r="J4237" s="129" t="s">
        <v>332</v>
      </c>
    </row>
    <row r="4238" spans="1:10" x14ac:dyDescent="0.25">
      <c r="A4238" s="89">
        <v>45135</v>
      </c>
      <c r="B4238" s="89" t="s">
        <v>293</v>
      </c>
      <c r="C4238" s="89" t="s">
        <v>53</v>
      </c>
      <c r="D4238" s="89" t="s">
        <v>311</v>
      </c>
      <c r="E4238" s="89" t="s">
        <v>312</v>
      </c>
      <c r="F4238" s="72">
        <v>0.6</v>
      </c>
      <c r="G4238" s="72">
        <v>3.4</v>
      </c>
      <c r="H4238" s="72">
        <v>9</v>
      </c>
      <c r="I4238" s="129" t="s">
        <v>261</v>
      </c>
      <c r="J4238" s="129" t="s">
        <v>332</v>
      </c>
    </row>
    <row r="4239" spans="1:10" x14ac:dyDescent="0.25">
      <c r="A4239" s="89">
        <v>45136</v>
      </c>
      <c r="B4239" s="89" t="s">
        <v>293</v>
      </c>
      <c r="C4239" s="89" t="s">
        <v>53</v>
      </c>
      <c r="D4239" s="89" t="s">
        <v>311</v>
      </c>
      <c r="E4239" s="89" t="s">
        <v>312</v>
      </c>
      <c r="F4239" s="72">
        <v>0.5</v>
      </c>
      <c r="G4239" s="72">
        <v>2.2000000000000002</v>
      </c>
      <c r="H4239" s="72">
        <v>5.0999999999999996</v>
      </c>
      <c r="I4239" s="129" t="s">
        <v>327</v>
      </c>
      <c r="J4239" s="129" t="s">
        <v>328</v>
      </c>
    </row>
    <row r="4240" spans="1:10" x14ac:dyDescent="0.25">
      <c r="A4240" s="89">
        <v>45137</v>
      </c>
      <c r="B4240" s="89" t="s">
        <v>293</v>
      </c>
      <c r="C4240" s="89" t="s">
        <v>53</v>
      </c>
      <c r="D4240" s="89" t="s">
        <v>311</v>
      </c>
      <c r="E4240" s="89" t="s">
        <v>312</v>
      </c>
      <c r="F4240" s="72">
        <v>0.6</v>
      </c>
      <c r="G4240" s="72">
        <v>3.5</v>
      </c>
      <c r="H4240" s="72">
        <v>8.4</v>
      </c>
      <c r="I4240" s="129" t="s">
        <v>261</v>
      </c>
      <c r="J4240" s="129" t="s">
        <v>332</v>
      </c>
    </row>
    <row r="4241" spans="1:10" x14ac:dyDescent="0.25">
      <c r="A4241" s="89">
        <v>45138</v>
      </c>
      <c r="B4241" s="89" t="s">
        <v>293</v>
      </c>
      <c r="C4241" s="89" t="s">
        <v>53</v>
      </c>
      <c r="D4241" s="89" t="s">
        <v>311</v>
      </c>
      <c r="E4241" s="89" t="s">
        <v>312</v>
      </c>
      <c r="F4241" s="72">
        <v>1.3</v>
      </c>
      <c r="G4241" s="72">
        <v>2.9</v>
      </c>
      <c r="H4241" s="72">
        <v>4.8</v>
      </c>
      <c r="I4241" s="129" t="s">
        <v>261</v>
      </c>
      <c r="J4241" s="129" t="s">
        <v>332</v>
      </c>
    </row>
    <row r="4242" spans="1:10" x14ac:dyDescent="0.25">
      <c r="A4242" s="89">
        <v>45139</v>
      </c>
      <c r="B4242" s="89" t="s">
        <v>293</v>
      </c>
      <c r="C4242" s="89" t="s">
        <v>53</v>
      </c>
      <c r="D4242" s="89" t="s">
        <v>311</v>
      </c>
      <c r="E4242" s="89" t="s">
        <v>312</v>
      </c>
      <c r="F4242" s="72">
        <v>0</v>
      </c>
      <c r="G4242" s="72">
        <v>1.9</v>
      </c>
      <c r="H4242" s="72">
        <v>6.3</v>
      </c>
      <c r="I4242" s="129" t="s">
        <v>261</v>
      </c>
      <c r="J4242" s="129" t="s">
        <v>332</v>
      </c>
    </row>
    <row r="4243" spans="1:10" x14ac:dyDescent="0.25">
      <c r="A4243" s="89">
        <v>45140</v>
      </c>
      <c r="B4243" s="89" t="s">
        <v>293</v>
      </c>
      <c r="C4243" s="89" t="s">
        <v>53</v>
      </c>
      <c r="D4243" s="89" t="s">
        <v>311</v>
      </c>
      <c r="E4243" s="89" t="s">
        <v>312</v>
      </c>
      <c r="F4243" s="72">
        <v>0.4</v>
      </c>
      <c r="G4243" s="72">
        <v>2</v>
      </c>
      <c r="H4243" s="72">
        <v>4.7</v>
      </c>
      <c r="I4243" s="129" t="s">
        <v>299</v>
      </c>
      <c r="J4243" s="129" t="s">
        <v>334</v>
      </c>
    </row>
    <row r="4244" spans="1:10" x14ac:dyDescent="0.25">
      <c r="A4244" s="89">
        <v>45141</v>
      </c>
      <c r="B4244" s="89" t="s">
        <v>293</v>
      </c>
      <c r="C4244" s="89" t="s">
        <v>53</v>
      </c>
      <c r="D4244" s="89" t="s">
        <v>311</v>
      </c>
      <c r="E4244" s="89" t="s">
        <v>312</v>
      </c>
      <c r="F4244" s="72">
        <v>0.1</v>
      </c>
      <c r="G4244" s="72">
        <v>0.3</v>
      </c>
      <c r="H4244" s="72">
        <v>2.6</v>
      </c>
      <c r="I4244" s="129" t="s">
        <v>261</v>
      </c>
      <c r="J4244" s="129" t="s">
        <v>332</v>
      </c>
    </row>
    <row r="4245" spans="1:10" x14ac:dyDescent="0.25">
      <c r="A4245" s="89">
        <v>45142</v>
      </c>
      <c r="B4245" s="89" t="s">
        <v>293</v>
      </c>
      <c r="C4245" s="89" t="s">
        <v>53</v>
      </c>
      <c r="D4245" s="89" t="s">
        <v>311</v>
      </c>
      <c r="E4245" s="89" t="s">
        <v>312</v>
      </c>
      <c r="F4245" s="72">
        <v>0</v>
      </c>
      <c r="G4245" s="72">
        <v>1.6</v>
      </c>
      <c r="H4245" s="72">
        <v>4.8</v>
      </c>
      <c r="I4245" s="129" t="s">
        <v>261</v>
      </c>
      <c r="J4245" s="129" t="s">
        <v>332</v>
      </c>
    </row>
    <row r="4246" spans="1:10" x14ac:dyDescent="0.25">
      <c r="A4246" s="89">
        <v>45143</v>
      </c>
      <c r="B4246" s="89" t="s">
        <v>293</v>
      </c>
      <c r="C4246" s="89" t="s">
        <v>53</v>
      </c>
      <c r="D4246" s="89" t="s">
        <v>311</v>
      </c>
      <c r="E4246" s="89" t="s">
        <v>312</v>
      </c>
      <c r="F4246" s="72">
        <v>0.3</v>
      </c>
      <c r="G4246" s="72">
        <v>1.2</v>
      </c>
      <c r="H4246" s="72">
        <v>4.2</v>
      </c>
      <c r="I4246" s="129" t="s">
        <v>327</v>
      </c>
      <c r="J4246" s="129" t="s">
        <v>328</v>
      </c>
    </row>
    <row r="4247" spans="1:10" x14ac:dyDescent="0.25">
      <c r="A4247" s="89">
        <v>45144</v>
      </c>
      <c r="B4247" s="89" t="s">
        <v>293</v>
      </c>
      <c r="C4247" s="89" t="s">
        <v>53</v>
      </c>
      <c r="D4247" s="89" t="s">
        <v>311</v>
      </c>
      <c r="E4247" s="89" t="s">
        <v>312</v>
      </c>
      <c r="F4247" s="72">
        <v>0.4</v>
      </c>
      <c r="G4247" s="72">
        <v>1.2</v>
      </c>
      <c r="H4247" s="72">
        <v>3</v>
      </c>
      <c r="I4247" s="129" t="s">
        <v>226</v>
      </c>
      <c r="J4247" s="129" t="s">
        <v>329</v>
      </c>
    </row>
    <row r="4248" spans="1:10" x14ac:dyDescent="0.25">
      <c r="A4248" s="89">
        <v>45145</v>
      </c>
      <c r="B4248" s="89" t="s">
        <v>293</v>
      </c>
      <c r="C4248" s="89" t="s">
        <v>53</v>
      </c>
      <c r="D4248" s="89" t="s">
        <v>311</v>
      </c>
      <c r="E4248" s="89" t="s">
        <v>312</v>
      </c>
      <c r="F4248" s="72">
        <v>0.2</v>
      </c>
      <c r="G4248" s="72">
        <v>1</v>
      </c>
      <c r="H4248" s="72">
        <v>3.7</v>
      </c>
      <c r="I4248" s="129" t="s">
        <v>226</v>
      </c>
      <c r="J4248" s="129" t="s">
        <v>329</v>
      </c>
    </row>
    <row r="4249" spans="1:10" x14ac:dyDescent="0.25">
      <c r="A4249" s="89">
        <v>45146</v>
      </c>
      <c r="B4249" s="89" t="s">
        <v>293</v>
      </c>
      <c r="C4249" s="89" t="s">
        <v>53</v>
      </c>
      <c r="D4249" s="89" t="s">
        <v>311</v>
      </c>
      <c r="E4249" s="89" t="s">
        <v>312</v>
      </c>
      <c r="F4249" s="72">
        <v>0.3</v>
      </c>
      <c r="G4249" s="72">
        <v>1.3</v>
      </c>
      <c r="H4249" s="72">
        <v>3.8</v>
      </c>
      <c r="I4249" s="129" t="s">
        <v>226</v>
      </c>
      <c r="J4249" s="129" t="s">
        <v>329</v>
      </c>
    </row>
    <row r="4250" spans="1:10" x14ac:dyDescent="0.25">
      <c r="A4250" s="89">
        <v>45147</v>
      </c>
      <c r="B4250" s="89" t="s">
        <v>293</v>
      </c>
      <c r="C4250" s="89" t="s">
        <v>53</v>
      </c>
      <c r="D4250" s="89" t="s">
        <v>311</v>
      </c>
      <c r="E4250" s="89" t="s">
        <v>312</v>
      </c>
      <c r="F4250" s="72">
        <v>0.1</v>
      </c>
      <c r="G4250" s="72">
        <v>0.7</v>
      </c>
      <c r="H4250" s="72">
        <v>2.7</v>
      </c>
      <c r="I4250" s="129" t="s">
        <v>261</v>
      </c>
      <c r="J4250" s="129" t="s">
        <v>332</v>
      </c>
    </row>
    <row r="4251" spans="1:10" x14ac:dyDescent="0.25">
      <c r="A4251" s="89">
        <v>45148</v>
      </c>
      <c r="B4251" s="89" t="s">
        <v>293</v>
      </c>
      <c r="C4251" s="89" t="s">
        <v>53</v>
      </c>
      <c r="D4251" s="89" t="s">
        <v>311</v>
      </c>
      <c r="E4251" s="89" t="s">
        <v>312</v>
      </c>
      <c r="F4251" s="72">
        <v>0.4</v>
      </c>
      <c r="G4251" s="72">
        <v>3.3</v>
      </c>
      <c r="H4251" s="72">
        <v>10.5</v>
      </c>
      <c r="I4251" s="129" t="s">
        <v>327</v>
      </c>
      <c r="J4251" s="129" t="s">
        <v>328</v>
      </c>
    </row>
    <row r="4252" spans="1:10" x14ac:dyDescent="0.25">
      <c r="A4252" s="89">
        <v>45149</v>
      </c>
      <c r="B4252" s="89" t="s">
        <v>293</v>
      </c>
      <c r="C4252" s="89" t="s">
        <v>53</v>
      </c>
      <c r="D4252" s="89" t="s">
        <v>311</v>
      </c>
      <c r="E4252" s="89" t="s">
        <v>312</v>
      </c>
      <c r="F4252" s="72">
        <v>0.4</v>
      </c>
      <c r="G4252" s="72">
        <v>1.2</v>
      </c>
      <c r="H4252" s="72">
        <v>3.5</v>
      </c>
      <c r="I4252" s="129" t="s">
        <v>261</v>
      </c>
      <c r="J4252" s="129" t="s">
        <v>332</v>
      </c>
    </row>
    <row r="4253" spans="1:10" x14ac:dyDescent="0.25">
      <c r="A4253" s="89">
        <v>45150</v>
      </c>
      <c r="B4253" s="89" t="s">
        <v>293</v>
      </c>
      <c r="C4253" s="89" t="s">
        <v>53</v>
      </c>
      <c r="D4253" s="89" t="s">
        <v>311</v>
      </c>
      <c r="E4253" s="89" t="s">
        <v>312</v>
      </c>
      <c r="F4253" s="72">
        <v>0.3</v>
      </c>
      <c r="G4253" s="72">
        <v>2.2999999999999998</v>
      </c>
      <c r="H4253" s="72">
        <v>7.7</v>
      </c>
      <c r="I4253" s="129" t="s">
        <v>327</v>
      </c>
      <c r="J4253" s="129" t="s">
        <v>328</v>
      </c>
    </row>
    <row r="4254" spans="1:10" x14ac:dyDescent="0.25">
      <c r="A4254" s="89">
        <v>45151</v>
      </c>
      <c r="B4254" s="89" t="s">
        <v>293</v>
      </c>
      <c r="C4254" s="89" t="s">
        <v>53</v>
      </c>
      <c r="D4254" s="89" t="s">
        <v>311</v>
      </c>
      <c r="E4254" s="89" t="s">
        <v>312</v>
      </c>
      <c r="F4254" s="72">
        <v>0.2</v>
      </c>
      <c r="G4254" s="72">
        <v>0.1</v>
      </c>
      <c r="H4254" s="72">
        <v>2.9</v>
      </c>
      <c r="I4254" s="129" t="s">
        <v>327</v>
      </c>
      <c r="J4254" s="129" t="s">
        <v>328</v>
      </c>
    </row>
    <row r="4255" spans="1:10" x14ac:dyDescent="0.25">
      <c r="A4255" s="89">
        <v>45152</v>
      </c>
      <c r="B4255" s="89" t="s">
        <v>293</v>
      </c>
      <c r="C4255" s="89" t="s">
        <v>53</v>
      </c>
      <c r="D4255" s="89" t="s">
        <v>311</v>
      </c>
      <c r="E4255" s="89" t="s">
        <v>312</v>
      </c>
      <c r="F4255" s="72">
        <v>0.3</v>
      </c>
      <c r="G4255" s="72">
        <v>1</v>
      </c>
      <c r="H4255" s="72">
        <v>5.2</v>
      </c>
      <c r="I4255" s="129" t="s">
        <v>327</v>
      </c>
      <c r="J4255" s="129" t="s">
        <v>328</v>
      </c>
    </row>
    <row r="4256" spans="1:10" x14ac:dyDescent="0.25">
      <c r="A4256" s="89">
        <v>45153</v>
      </c>
      <c r="B4256" s="89" t="s">
        <v>293</v>
      </c>
      <c r="C4256" s="89" t="s">
        <v>53</v>
      </c>
      <c r="D4256" s="89" t="s">
        <v>311</v>
      </c>
      <c r="E4256" s="89" t="s">
        <v>312</v>
      </c>
      <c r="F4256" s="72">
        <v>0.2</v>
      </c>
      <c r="G4256" s="72">
        <v>0.8</v>
      </c>
      <c r="H4256" s="72">
        <v>3.8</v>
      </c>
      <c r="I4256" s="129" t="s">
        <v>299</v>
      </c>
      <c r="J4256" s="129" t="s">
        <v>334</v>
      </c>
    </row>
    <row r="4257" spans="1:10" x14ac:dyDescent="0.25">
      <c r="A4257" s="89">
        <v>45154</v>
      </c>
      <c r="B4257" s="89" t="s">
        <v>293</v>
      </c>
      <c r="C4257" s="89" t="s">
        <v>53</v>
      </c>
      <c r="D4257" s="89" t="s">
        <v>311</v>
      </c>
      <c r="E4257" s="89" t="s">
        <v>312</v>
      </c>
      <c r="F4257" s="72">
        <v>0.2</v>
      </c>
      <c r="G4257" s="72">
        <v>1</v>
      </c>
      <c r="H4257" s="72">
        <v>10.3</v>
      </c>
      <c r="I4257" s="129" t="s">
        <v>299</v>
      </c>
      <c r="J4257" s="129" t="s">
        <v>334</v>
      </c>
    </row>
    <row r="4258" spans="1:10" x14ac:dyDescent="0.25">
      <c r="A4258" s="89">
        <v>45155</v>
      </c>
      <c r="B4258" s="89" t="s">
        <v>293</v>
      </c>
      <c r="C4258" s="89" t="s">
        <v>53</v>
      </c>
      <c r="D4258" s="89" t="s">
        <v>311</v>
      </c>
      <c r="E4258" s="89" t="s">
        <v>312</v>
      </c>
      <c r="F4258" s="72">
        <v>0.2</v>
      </c>
      <c r="G4258" s="72">
        <v>1.7</v>
      </c>
      <c r="H4258" s="72">
        <v>6</v>
      </c>
      <c r="I4258" s="129" t="s">
        <v>327</v>
      </c>
      <c r="J4258" s="129" t="s">
        <v>328</v>
      </c>
    </row>
    <row r="4259" spans="1:10" x14ac:dyDescent="0.25">
      <c r="A4259" s="89">
        <v>45156</v>
      </c>
      <c r="B4259" s="89" t="s">
        <v>293</v>
      </c>
      <c r="C4259" s="89" t="s">
        <v>53</v>
      </c>
      <c r="D4259" s="89" t="s">
        <v>311</v>
      </c>
      <c r="E4259" s="89" t="s">
        <v>312</v>
      </c>
      <c r="F4259" s="72">
        <v>0.8</v>
      </c>
      <c r="G4259" s="72">
        <v>5.8</v>
      </c>
      <c r="H4259" s="72">
        <v>12.1</v>
      </c>
      <c r="I4259" s="129" t="s">
        <v>327</v>
      </c>
      <c r="J4259" s="129" t="s">
        <v>328</v>
      </c>
    </row>
    <row r="4260" spans="1:10" x14ac:dyDescent="0.25">
      <c r="A4260" s="89">
        <v>45157</v>
      </c>
      <c r="B4260" s="89" t="s">
        <v>293</v>
      </c>
      <c r="C4260" s="89" t="s">
        <v>53</v>
      </c>
      <c r="D4260" s="89" t="s">
        <v>311</v>
      </c>
      <c r="E4260" s="89" t="s">
        <v>312</v>
      </c>
      <c r="F4260" s="72">
        <v>3.3</v>
      </c>
      <c r="G4260" s="72">
        <v>5.7</v>
      </c>
      <c r="H4260" s="72">
        <v>8.5</v>
      </c>
      <c r="I4260" s="129" t="s">
        <v>261</v>
      </c>
      <c r="J4260" s="129" t="s">
        <v>332</v>
      </c>
    </row>
    <row r="4261" spans="1:10" x14ac:dyDescent="0.25">
      <c r="A4261" s="89">
        <v>45158</v>
      </c>
      <c r="B4261" s="89" t="s">
        <v>293</v>
      </c>
      <c r="C4261" s="89" t="s">
        <v>53</v>
      </c>
      <c r="D4261" s="89" t="s">
        <v>311</v>
      </c>
      <c r="E4261" s="89" t="s">
        <v>312</v>
      </c>
      <c r="F4261" s="72">
        <v>0.3</v>
      </c>
      <c r="G4261" s="72">
        <v>2.4</v>
      </c>
      <c r="H4261" s="72">
        <v>5.5</v>
      </c>
      <c r="I4261" s="129" t="s">
        <v>261</v>
      </c>
      <c r="J4261" s="129" t="s">
        <v>332</v>
      </c>
    </row>
    <row r="4262" spans="1:10" x14ac:dyDescent="0.25">
      <c r="A4262" s="89">
        <v>45159</v>
      </c>
      <c r="B4262" s="89" t="s">
        <v>293</v>
      </c>
      <c r="C4262" s="89" t="s">
        <v>53</v>
      </c>
      <c r="D4262" s="89" t="s">
        <v>311</v>
      </c>
      <c r="E4262" s="89" t="s">
        <v>312</v>
      </c>
      <c r="F4262" s="72">
        <v>0.4</v>
      </c>
      <c r="G4262" s="72">
        <v>1.9</v>
      </c>
      <c r="H4262" s="72">
        <v>4.9000000000000004</v>
      </c>
      <c r="I4262" s="129" t="s">
        <v>327</v>
      </c>
      <c r="J4262" s="129" t="s">
        <v>328</v>
      </c>
    </row>
    <row r="4263" spans="1:10" x14ac:dyDescent="0.25">
      <c r="A4263" s="89">
        <v>45160</v>
      </c>
      <c r="B4263" s="89" t="s">
        <v>293</v>
      </c>
      <c r="C4263" s="89" t="s">
        <v>53</v>
      </c>
      <c r="D4263" s="89" t="s">
        <v>311</v>
      </c>
      <c r="E4263" s="89" t="s">
        <v>312</v>
      </c>
      <c r="F4263" s="72">
        <v>0.2</v>
      </c>
      <c r="G4263" s="72">
        <v>1.7</v>
      </c>
      <c r="H4263" s="72">
        <v>6.3</v>
      </c>
      <c r="I4263" s="129" t="s">
        <v>261</v>
      </c>
      <c r="J4263" s="129" t="s">
        <v>332</v>
      </c>
    </row>
    <row r="4264" spans="1:10" x14ac:dyDescent="0.25">
      <c r="A4264" s="89">
        <v>45161</v>
      </c>
      <c r="B4264" s="89" t="s">
        <v>293</v>
      </c>
      <c r="C4264" s="89" t="s">
        <v>53</v>
      </c>
      <c r="D4264" s="89" t="s">
        <v>311</v>
      </c>
      <c r="E4264" s="89" t="s">
        <v>312</v>
      </c>
      <c r="F4264" s="72">
        <v>0.1</v>
      </c>
      <c r="G4264" s="72">
        <v>1</v>
      </c>
      <c r="H4264" s="72">
        <v>5.6</v>
      </c>
      <c r="I4264" s="129" t="s">
        <v>261</v>
      </c>
      <c r="J4264" s="129" t="s">
        <v>332</v>
      </c>
    </row>
    <row r="4265" spans="1:10" x14ac:dyDescent="0.25">
      <c r="A4265" s="89">
        <v>45162</v>
      </c>
      <c r="B4265" s="89" t="s">
        <v>293</v>
      </c>
      <c r="C4265" s="89" t="s">
        <v>53</v>
      </c>
      <c r="D4265" s="89" t="s">
        <v>311</v>
      </c>
      <c r="E4265" s="89" t="s">
        <v>312</v>
      </c>
      <c r="F4265" s="72">
        <v>0.7</v>
      </c>
      <c r="G4265" s="72">
        <v>1.8</v>
      </c>
      <c r="H4265" s="72">
        <v>6.6</v>
      </c>
      <c r="I4265" s="129" t="s">
        <v>226</v>
      </c>
      <c r="J4265" s="129" t="s">
        <v>329</v>
      </c>
    </row>
    <row r="4266" spans="1:10" x14ac:dyDescent="0.25">
      <c r="A4266" s="89">
        <v>45163</v>
      </c>
      <c r="B4266" s="89" t="s">
        <v>293</v>
      </c>
      <c r="C4266" s="89" t="s">
        <v>53</v>
      </c>
      <c r="D4266" s="89" t="s">
        <v>311</v>
      </c>
      <c r="E4266" s="89" t="s">
        <v>312</v>
      </c>
      <c r="F4266" s="72">
        <v>0.1</v>
      </c>
      <c r="G4266" s="72">
        <v>0.2</v>
      </c>
      <c r="H4266" s="72">
        <v>3.2</v>
      </c>
      <c r="I4266" s="129" t="s">
        <v>335</v>
      </c>
      <c r="J4266" s="129" t="s">
        <v>336</v>
      </c>
    </row>
    <row r="4267" spans="1:10" x14ac:dyDescent="0.25">
      <c r="A4267" s="89">
        <v>45164</v>
      </c>
      <c r="B4267" s="89" t="s">
        <v>293</v>
      </c>
      <c r="C4267" s="89" t="s">
        <v>53</v>
      </c>
      <c r="D4267" s="89" t="s">
        <v>311</v>
      </c>
      <c r="E4267" s="89" t="s">
        <v>312</v>
      </c>
      <c r="F4267" s="72">
        <v>0</v>
      </c>
      <c r="G4267" s="72">
        <v>1.5</v>
      </c>
      <c r="H4267" s="72">
        <v>4</v>
      </c>
      <c r="I4267" s="129" t="s">
        <v>226</v>
      </c>
      <c r="J4267" s="129" t="s">
        <v>329</v>
      </c>
    </row>
    <row r="4268" spans="1:10" x14ac:dyDescent="0.25">
      <c r="A4268" s="89">
        <v>45165</v>
      </c>
      <c r="B4268" s="89" t="s">
        <v>293</v>
      </c>
      <c r="C4268" s="89" t="s">
        <v>53</v>
      </c>
      <c r="D4268" s="89" t="s">
        <v>311</v>
      </c>
      <c r="E4268" s="89" t="s">
        <v>312</v>
      </c>
      <c r="F4268" s="72">
        <v>0</v>
      </c>
      <c r="G4268" s="72">
        <v>0.6</v>
      </c>
      <c r="H4268" s="72">
        <v>3.8</v>
      </c>
      <c r="I4268" s="129" t="s">
        <v>299</v>
      </c>
      <c r="J4268" s="129" t="s">
        <v>334</v>
      </c>
    </row>
    <row r="4269" spans="1:10" x14ac:dyDescent="0.25">
      <c r="A4269" s="89">
        <v>45166</v>
      </c>
      <c r="B4269" s="89" t="s">
        <v>293</v>
      </c>
      <c r="C4269" s="89" t="s">
        <v>53</v>
      </c>
      <c r="D4269" s="89" t="s">
        <v>311</v>
      </c>
      <c r="E4269" s="89" t="s">
        <v>312</v>
      </c>
      <c r="F4269" s="72">
        <v>0.1</v>
      </c>
      <c r="G4269" s="72">
        <v>0.9</v>
      </c>
      <c r="H4269" s="72">
        <v>3.7</v>
      </c>
      <c r="I4269" s="129" t="s">
        <v>226</v>
      </c>
      <c r="J4269" s="129" t="s">
        <v>329</v>
      </c>
    </row>
    <row r="4270" spans="1:10" x14ac:dyDescent="0.25">
      <c r="A4270" s="89">
        <v>45167</v>
      </c>
      <c r="B4270" s="89" t="s">
        <v>293</v>
      </c>
      <c r="C4270" s="89" t="s">
        <v>53</v>
      </c>
      <c r="D4270" s="89" t="s">
        <v>311</v>
      </c>
      <c r="E4270" s="89" t="s">
        <v>312</v>
      </c>
      <c r="F4270" s="72">
        <v>0</v>
      </c>
      <c r="G4270" s="72">
        <v>0.7</v>
      </c>
      <c r="H4270" s="72">
        <v>4.7</v>
      </c>
      <c r="I4270" s="129" t="s">
        <v>261</v>
      </c>
      <c r="J4270" s="129" t="s">
        <v>332</v>
      </c>
    </row>
    <row r="4271" spans="1:10" x14ac:dyDescent="0.25">
      <c r="A4271" s="89">
        <v>45168</v>
      </c>
      <c r="B4271" s="89" t="s">
        <v>293</v>
      </c>
      <c r="C4271" s="89" t="s">
        <v>53</v>
      </c>
      <c r="D4271" s="89" t="s">
        <v>311</v>
      </c>
      <c r="E4271" s="89" t="s">
        <v>312</v>
      </c>
      <c r="F4271" s="72">
        <v>0.4</v>
      </c>
      <c r="G4271" s="72">
        <v>1.9</v>
      </c>
      <c r="H4271" s="72">
        <v>5.9</v>
      </c>
      <c r="I4271" s="129" t="s">
        <v>261</v>
      </c>
      <c r="J4271" s="129" t="s">
        <v>332</v>
      </c>
    </row>
    <row r="4272" spans="1:10" x14ac:dyDescent="0.25">
      <c r="A4272" s="89">
        <v>45169</v>
      </c>
      <c r="B4272" s="89" t="s">
        <v>293</v>
      </c>
      <c r="C4272" s="89" t="s">
        <v>53</v>
      </c>
      <c r="D4272" s="89" t="s">
        <v>311</v>
      </c>
      <c r="E4272" s="89" t="s">
        <v>312</v>
      </c>
      <c r="F4272" s="72">
        <v>0.2</v>
      </c>
      <c r="G4272" s="72">
        <v>0.4</v>
      </c>
      <c r="H4272" s="72">
        <v>3.1</v>
      </c>
      <c r="I4272" s="129" t="s">
        <v>300</v>
      </c>
      <c r="J4272" s="129" t="s">
        <v>330</v>
      </c>
    </row>
    <row r="4273" spans="1:10" x14ac:dyDescent="0.25">
      <c r="A4273" s="89">
        <v>45170</v>
      </c>
      <c r="B4273" s="89" t="s">
        <v>293</v>
      </c>
      <c r="C4273" s="89" t="s">
        <v>53</v>
      </c>
      <c r="D4273" s="89" t="s">
        <v>311</v>
      </c>
      <c r="E4273" s="89" t="s">
        <v>312</v>
      </c>
      <c r="F4273" s="194">
        <v>0.5</v>
      </c>
      <c r="G4273" s="194">
        <v>0.3</v>
      </c>
      <c r="H4273" s="194">
        <v>5.6</v>
      </c>
      <c r="I4273" s="129" t="s">
        <v>298</v>
      </c>
      <c r="J4273" s="129" t="s">
        <v>331</v>
      </c>
    </row>
    <row r="4274" spans="1:10" x14ac:dyDescent="0.25">
      <c r="A4274" s="89">
        <v>45171</v>
      </c>
      <c r="B4274" s="89" t="s">
        <v>293</v>
      </c>
      <c r="C4274" s="89" t="s">
        <v>53</v>
      </c>
      <c r="D4274" s="89" t="s">
        <v>311</v>
      </c>
      <c r="E4274" s="89" t="s">
        <v>312</v>
      </c>
      <c r="F4274" s="194">
        <v>0.1</v>
      </c>
      <c r="G4274" s="194">
        <v>0.9</v>
      </c>
      <c r="H4274" s="194">
        <v>3.1</v>
      </c>
      <c r="I4274" s="129" t="s">
        <v>226</v>
      </c>
      <c r="J4274" s="129" t="s">
        <v>329</v>
      </c>
    </row>
    <row r="4275" spans="1:10" x14ac:dyDescent="0.25">
      <c r="A4275" s="89">
        <v>45172</v>
      </c>
      <c r="B4275" s="89" t="s">
        <v>293</v>
      </c>
      <c r="C4275" s="89" t="s">
        <v>53</v>
      </c>
      <c r="D4275" s="89" t="s">
        <v>311</v>
      </c>
      <c r="E4275" s="89" t="s">
        <v>312</v>
      </c>
      <c r="F4275" s="72">
        <v>0.3</v>
      </c>
      <c r="G4275" s="72">
        <v>1.1000000000000001</v>
      </c>
      <c r="H4275" s="72">
        <v>3.6</v>
      </c>
      <c r="I4275" s="129" t="s">
        <v>299</v>
      </c>
      <c r="J4275" s="129" t="s">
        <v>334</v>
      </c>
    </row>
    <row r="4276" spans="1:10" x14ac:dyDescent="0.25">
      <c r="A4276" s="89">
        <v>45173</v>
      </c>
      <c r="B4276" s="89" t="s">
        <v>293</v>
      </c>
      <c r="C4276" s="89" t="s">
        <v>53</v>
      </c>
      <c r="D4276" s="89" t="s">
        <v>311</v>
      </c>
      <c r="E4276" s="89" t="s">
        <v>312</v>
      </c>
      <c r="F4276" s="72">
        <v>0.2</v>
      </c>
      <c r="G4276" s="72">
        <v>0.9</v>
      </c>
      <c r="H4276" s="72">
        <v>3.7</v>
      </c>
      <c r="I4276" s="129" t="s">
        <v>299</v>
      </c>
      <c r="J4276" s="129" t="s">
        <v>334</v>
      </c>
    </row>
    <row r="4277" spans="1:10" x14ac:dyDescent="0.25">
      <c r="A4277" s="89">
        <v>45174</v>
      </c>
      <c r="B4277" s="89" t="s">
        <v>293</v>
      </c>
      <c r="C4277" s="89" t="s">
        <v>53</v>
      </c>
      <c r="D4277" s="89" t="s">
        <v>311</v>
      </c>
      <c r="E4277" s="89" t="s">
        <v>312</v>
      </c>
      <c r="F4277" s="72">
        <v>0.3</v>
      </c>
      <c r="G4277" s="72">
        <v>3.1</v>
      </c>
      <c r="H4277" s="72">
        <v>8.5</v>
      </c>
      <c r="I4277" s="129" t="s">
        <v>327</v>
      </c>
      <c r="J4277" s="129" t="s">
        <v>328</v>
      </c>
    </row>
    <row r="4278" spans="1:10" x14ac:dyDescent="0.25">
      <c r="A4278" s="89">
        <v>45175</v>
      </c>
      <c r="B4278" s="89" t="s">
        <v>293</v>
      </c>
      <c r="C4278" s="89" t="s">
        <v>53</v>
      </c>
      <c r="D4278" s="89" t="s">
        <v>311</v>
      </c>
      <c r="E4278" s="89" t="s">
        <v>312</v>
      </c>
      <c r="F4278" s="72">
        <v>0.2</v>
      </c>
      <c r="G4278" s="72">
        <v>0.1</v>
      </c>
      <c r="H4278" s="72">
        <v>3.5</v>
      </c>
      <c r="I4278" s="129" t="s">
        <v>300</v>
      </c>
      <c r="J4278" s="129" t="s">
        <v>330</v>
      </c>
    </row>
    <row r="4279" spans="1:10" x14ac:dyDescent="0.25">
      <c r="A4279" s="89">
        <v>45176</v>
      </c>
      <c r="B4279" s="89" t="s">
        <v>293</v>
      </c>
      <c r="C4279" s="89" t="s">
        <v>53</v>
      </c>
      <c r="D4279" s="89" t="s">
        <v>311</v>
      </c>
      <c r="E4279" s="89" t="s">
        <v>312</v>
      </c>
      <c r="F4279" s="72">
        <v>0.2</v>
      </c>
      <c r="G4279" s="72">
        <v>1.7</v>
      </c>
      <c r="H4279" s="72">
        <v>6.8</v>
      </c>
      <c r="I4279" s="129" t="s">
        <v>261</v>
      </c>
      <c r="J4279" s="129" t="s">
        <v>332</v>
      </c>
    </row>
    <row r="4280" spans="1:10" x14ac:dyDescent="0.25">
      <c r="A4280" s="89">
        <v>45177</v>
      </c>
      <c r="B4280" s="89" t="s">
        <v>293</v>
      </c>
      <c r="C4280" s="89" t="s">
        <v>53</v>
      </c>
      <c r="D4280" s="89" t="s">
        <v>311</v>
      </c>
      <c r="E4280" s="89" t="s">
        <v>312</v>
      </c>
      <c r="F4280" s="72">
        <v>0.7</v>
      </c>
      <c r="G4280" s="72">
        <v>3.7</v>
      </c>
      <c r="H4280" s="72">
        <v>10.1</v>
      </c>
      <c r="I4280" s="129" t="s">
        <v>261</v>
      </c>
      <c r="J4280" s="129" t="s">
        <v>332</v>
      </c>
    </row>
    <row r="4281" spans="1:10" x14ac:dyDescent="0.25">
      <c r="A4281" s="89">
        <v>45178</v>
      </c>
      <c r="B4281" s="89" t="s">
        <v>293</v>
      </c>
      <c r="C4281" s="89" t="s">
        <v>53</v>
      </c>
      <c r="D4281" s="89" t="s">
        <v>311</v>
      </c>
      <c r="E4281" s="89" t="s">
        <v>312</v>
      </c>
      <c r="F4281" s="72">
        <v>0.4</v>
      </c>
      <c r="G4281" s="72">
        <v>3.1</v>
      </c>
      <c r="H4281" s="72">
        <v>5.7</v>
      </c>
      <c r="I4281" s="129" t="s">
        <v>261</v>
      </c>
      <c r="J4281" s="129" t="s">
        <v>332</v>
      </c>
    </row>
    <row r="4282" spans="1:10" x14ac:dyDescent="0.25">
      <c r="A4282" s="89">
        <v>45179</v>
      </c>
      <c r="B4282" s="89" t="s">
        <v>293</v>
      </c>
      <c r="C4282" s="89" t="s">
        <v>53</v>
      </c>
      <c r="D4282" s="89" t="s">
        <v>311</v>
      </c>
      <c r="E4282" s="89" t="s">
        <v>312</v>
      </c>
      <c r="F4282" s="72">
        <v>0.2</v>
      </c>
      <c r="G4282" s="72">
        <v>0.4</v>
      </c>
      <c r="H4282" s="72">
        <v>3.6</v>
      </c>
      <c r="I4282" s="129" t="s">
        <v>299</v>
      </c>
      <c r="J4282" s="129" t="s">
        <v>334</v>
      </c>
    </row>
    <row r="4283" spans="1:10" x14ac:dyDescent="0.25">
      <c r="A4283" s="89">
        <v>45180</v>
      </c>
      <c r="B4283" s="89" t="s">
        <v>293</v>
      </c>
      <c r="C4283" s="89" t="s">
        <v>53</v>
      </c>
      <c r="D4283" s="89" t="s">
        <v>311</v>
      </c>
      <c r="E4283" s="89" t="s">
        <v>312</v>
      </c>
      <c r="F4283" s="72">
        <v>0.2</v>
      </c>
      <c r="G4283" s="72">
        <v>1.1000000000000001</v>
      </c>
      <c r="H4283" s="72">
        <v>3.7</v>
      </c>
      <c r="I4283" s="129" t="s">
        <v>226</v>
      </c>
      <c r="J4283" s="129" t="s">
        <v>329</v>
      </c>
    </row>
    <row r="4284" spans="1:10" x14ac:dyDescent="0.25">
      <c r="A4284" s="89">
        <v>45181</v>
      </c>
      <c r="B4284" s="89" t="s">
        <v>293</v>
      </c>
      <c r="C4284" s="89" t="s">
        <v>53</v>
      </c>
      <c r="D4284" s="89" t="s">
        <v>311</v>
      </c>
      <c r="E4284" s="89" t="s">
        <v>312</v>
      </c>
      <c r="F4284" s="72">
        <v>0.2</v>
      </c>
      <c r="G4284" s="72">
        <v>0.3</v>
      </c>
      <c r="H4284" s="72">
        <v>3.3</v>
      </c>
      <c r="I4284" s="129" t="s">
        <v>335</v>
      </c>
      <c r="J4284" s="129" t="s">
        <v>337</v>
      </c>
    </row>
    <row r="4285" spans="1:10" x14ac:dyDescent="0.25">
      <c r="A4285" s="89">
        <v>45182</v>
      </c>
      <c r="B4285" s="89" t="s">
        <v>293</v>
      </c>
      <c r="C4285" s="89" t="s">
        <v>53</v>
      </c>
      <c r="D4285" s="89" t="s">
        <v>311</v>
      </c>
      <c r="E4285" s="89" t="s">
        <v>312</v>
      </c>
      <c r="F4285" s="72">
        <v>0.2</v>
      </c>
      <c r="G4285" s="72">
        <v>0.3</v>
      </c>
      <c r="H4285" s="72">
        <v>4</v>
      </c>
      <c r="I4285" s="129" t="s">
        <v>335</v>
      </c>
      <c r="J4285" s="129" t="s">
        <v>337</v>
      </c>
    </row>
    <row r="4286" spans="1:10" x14ac:dyDescent="0.25">
      <c r="A4286" s="89">
        <v>45183</v>
      </c>
      <c r="B4286" s="89" t="s">
        <v>293</v>
      </c>
      <c r="C4286" s="89" t="s">
        <v>53</v>
      </c>
      <c r="D4286" s="89" t="s">
        <v>311</v>
      </c>
      <c r="E4286" s="89" t="s">
        <v>312</v>
      </c>
      <c r="F4286" s="72">
        <v>0.2</v>
      </c>
      <c r="G4286" s="72">
        <v>0.5</v>
      </c>
      <c r="H4286" s="72">
        <v>3.9</v>
      </c>
      <c r="I4286" s="129" t="s">
        <v>226</v>
      </c>
      <c r="J4286" s="129" t="s">
        <v>329</v>
      </c>
    </row>
    <row r="4287" spans="1:10" x14ac:dyDescent="0.25">
      <c r="A4287" s="89">
        <v>45184</v>
      </c>
      <c r="B4287" s="89" t="s">
        <v>293</v>
      </c>
      <c r="C4287" s="89" t="s">
        <v>53</v>
      </c>
      <c r="D4287" s="89" t="s">
        <v>311</v>
      </c>
      <c r="E4287" s="89" t="s">
        <v>312</v>
      </c>
      <c r="F4287" s="72">
        <v>0.4</v>
      </c>
      <c r="G4287" s="72">
        <v>1.6</v>
      </c>
      <c r="H4287" s="72">
        <v>4.5999999999999996</v>
      </c>
      <c r="I4287" s="129" t="s">
        <v>261</v>
      </c>
      <c r="J4287" s="129" t="s">
        <v>332</v>
      </c>
    </row>
    <row r="4288" spans="1:10" x14ac:dyDescent="0.25">
      <c r="A4288" s="89">
        <v>45185</v>
      </c>
      <c r="B4288" s="89" t="s">
        <v>293</v>
      </c>
      <c r="C4288" s="89" t="s">
        <v>53</v>
      </c>
      <c r="D4288" s="89" t="s">
        <v>311</v>
      </c>
      <c r="E4288" s="89" t="s">
        <v>312</v>
      </c>
      <c r="F4288" s="72">
        <v>0.4</v>
      </c>
      <c r="G4288" s="72">
        <v>3.1</v>
      </c>
      <c r="H4288" s="72">
        <v>6.3</v>
      </c>
      <c r="I4288" s="129" t="s">
        <v>261</v>
      </c>
      <c r="J4288" s="129" t="s">
        <v>332</v>
      </c>
    </row>
    <row r="4289" spans="1:10" x14ac:dyDescent="0.25">
      <c r="A4289" s="89">
        <v>45186</v>
      </c>
      <c r="B4289" s="89" t="s">
        <v>293</v>
      </c>
      <c r="C4289" s="89" t="s">
        <v>53</v>
      </c>
      <c r="D4289" s="89" t="s">
        <v>311</v>
      </c>
      <c r="E4289" s="89" t="s">
        <v>312</v>
      </c>
      <c r="F4289" s="72">
        <v>0.4</v>
      </c>
      <c r="G4289" s="72">
        <v>2.1</v>
      </c>
      <c r="H4289" s="72">
        <v>5.4</v>
      </c>
      <c r="I4289" s="129" t="s">
        <v>327</v>
      </c>
      <c r="J4289" s="129" t="s">
        <v>328</v>
      </c>
    </row>
    <row r="4290" spans="1:10" x14ac:dyDescent="0.25">
      <c r="A4290" s="89">
        <v>45187</v>
      </c>
      <c r="B4290" s="89" t="s">
        <v>293</v>
      </c>
      <c r="C4290" s="89" t="s">
        <v>53</v>
      </c>
      <c r="D4290" s="89" t="s">
        <v>311</v>
      </c>
      <c r="E4290" s="89" t="s">
        <v>312</v>
      </c>
      <c r="F4290" s="72">
        <v>0.2</v>
      </c>
      <c r="G4290" s="72">
        <v>1.7</v>
      </c>
      <c r="H4290" s="72">
        <v>4.7</v>
      </c>
      <c r="I4290" s="129" t="s">
        <v>261</v>
      </c>
      <c r="J4290" s="129" t="s">
        <v>332</v>
      </c>
    </row>
    <row r="4291" spans="1:10" x14ac:dyDescent="0.25">
      <c r="A4291" s="89">
        <v>45188</v>
      </c>
      <c r="B4291" s="89" t="s">
        <v>293</v>
      </c>
      <c r="C4291" s="89" t="s">
        <v>53</v>
      </c>
      <c r="D4291" s="89" t="s">
        <v>311</v>
      </c>
      <c r="E4291" s="89" t="s">
        <v>312</v>
      </c>
      <c r="F4291" s="72">
        <v>0.8</v>
      </c>
      <c r="G4291" s="72">
        <v>3.1</v>
      </c>
      <c r="H4291" s="72">
        <v>7.2</v>
      </c>
      <c r="I4291" s="129" t="s">
        <v>261</v>
      </c>
      <c r="J4291" s="129" t="s">
        <v>332</v>
      </c>
    </row>
    <row r="4292" spans="1:10" x14ac:dyDescent="0.25">
      <c r="A4292" s="89">
        <v>45189</v>
      </c>
      <c r="B4292" s="89" t="s">
        <v>293</v>
      </c>
      <c r="C4292" s="89" t="s">
        <v>53</v>
      </c>
      <c r="D4292" s="89" t="s">
        <v>311</v>
      </c>
      <c r="E4292" s="89" t="s">
        <v>312</v>
      </c>
      <c r="F4292" s="72">
        <v>0.9</v>
      </c>
      <c r="G4292" s="72">
        <v>4.2</v>
      </c>
      <c r="H4292" s="72">
        <v>9.5</v>
      </c>
      <c r="I4292" s="129" t="s">
        <v>261</v>
      </c>
      <c r="J4292" s="129" t="s">
        <v>332</v>
      </c>
    </row>
    <row r="4293" spans="1:10" x14ac:dyDescent="0.25">
      <c r="A4293" s="89">
        <v>45190</v>
      </c>
      <c r="B4293" s="89" t="s">
        <v>293</v>
      </c>
      <c r="C4293" s="89" t="s">
        <v>53</v>
      </c>
      <c r="D4293" s="89" t="s">
        <v>311</v>
      </c>
      <c r="E4293" s="89" t="s">
        <v>312</v>
      </c>
      <c r="F4293" s="72">
        <v>0.5</v>
      </c>
      <c r="G4293" s="72">
        <v>1</v>
      </c>
      <c r="H4293" s="72">
        <v>6.1</v>
      </c>
      <c r="I4293" s="129" t="s">
        <v>299</v>
      </c>
      <c r="J4293" s="129" t="s">
        <v>334</v>
      </c>
    </row>
    <row r="4294" spans="1:10" x14ac:dyDescent="0.25">
      <c r="A4294" s="89">
        <v>45191</v>
      </c>
      <c r="B4294" s="89" t="s">
        <v>293</v>
      </c>
      <c r="C4294" s="89" t="s">
        <v>53</v>
      </c>
      <c r="D4294" s="89" t="s">
        <v>311</v>
      </c>
      <c r="E4294" s="89" t="s">
        <v>312</v>
      </c>
      <c r="F4294" s="72">
        <v>0.9</v>
      </c>
      <c r="G4294" s="72">
        <v>2.4</v>
      </c>
      <c r="H4294" s="72">
        <v>5.0999999999999996</v>
      </c>
      <c r="I4294" s="129" t="s">
        <v>299</v>
      </c>
      <c r="J4294" s="129" t="s">
        <v>334</v>
      </c>
    </row>
    <row r="4295" spans="1:10" x14ac:dyDescent="0.25">
      <c r="A4295" s="89">
        <v>45192</v>
      </c>
      <c r="B4295" s="89" t="s">
        <v>293</v>
      </c>
      <c r="C4295" s="89" t="s">
        <v>53</v>
      </c>
      <c r="D4295" s="89" t="s">
        <v>311</v>
      </c>
      <c r="E4295" s="89" t="s">
        <v>312</v>
      </c>
      <c r="F4295" s="72">
        <v>0.4</v>
      </c>
      <c r="G4295" s="72">
        <v>1.8</v>
      </c>
      <c r="H4295" s="72">
        <v>4.8</v>
      </c>
      <c r="I4295" s="129" t="s">
        <v>226</v>
      </c>
      <c r="J4295" s="129" t="s">
        <v>329</v>
      </c>
    </row>
    <row r="4296" spans="1:10" x14ac:dyDescent="0.25">
      <c r="A4296" s="89">
        <v>45193</v>
      </c>
      <c r="B4296" s="89" t="s">
        <v>293</v>
      </c>
      <c r="C4296" s="89" t="s">
        <v>53</v>
      </c>
      <c r="D4296" s="89" t="s">
        <v>311</v>
      </c>
      <c r="E4296" s="89" t="s">
        <v>312</v>
      </c>
      <c r="F4296" s="72">
        <v>0.1</v>
      </c>
      <c r="G4296" s="72">
        <v>1.7</v>
      </c>
      <c r="H4296" s="72">
        <v>4.8</v>
      </c>
      <c r="I4296" s="129" t="s">
        <v>299</v>
      </c>
      <c r="J4296" s="129" t="s">
        <v>334</v>
      </c>
    </row>
    <row r="4297" spans="1:10" x14ac:dyDescent="0.25">
      <c r="A4297" s="89">
        <v>45194</v>
      </c>
      <c r="B4297" s="89" t="s">
        <v>293</v>
      </c>
      <c r="C4297" s="89" t="s">
        <v>53</v>
      </c>
      <c r="D4297" s="89" t="s">
        <v>311</v>
      </c>
      <c r="E4297" s="89" t="s">
        <v>312</v>
      </c>
      <c r="F4297" s="72">
        <v>0</v>
      </c>
      <c r="G4297" s="72">
        <v>1.1000000000000001</v>
      </c>
      <c r="H4297" s="72">
        <v>4.3</v>
      </c>
      <c r="I4297" s="129" t="s">
        <v>261</v>
      </c>
      <c r="J4297" s="129" t="s">
        <v>332</v>
      </c>
    </row>
    <row r="4298" spans="1:10" x14ac:dyDescent="0.25">
      <c r="A4298" s="89">
        <v>45195</v>
      </c>
      <c r="B4298" s="89" t="s">
        <v>293</v>
      </c>
      <c r="C4298" s="89" t="s">
        <v>53</v>
      </c>
      <c r="D4298" s="89" t="s">
        <v>311</v>
      </c>
      <c r="E4298" s="89" t="s">
        <v>312</v>
      </c>
      <c r="F4298" s="72">
        <v>0.5</v>
      </c>
      <c r="G4298" s="72">
        <v>0.1</v>
      </c>
      <c r="H4298" s="72">
        <v>5</v>
      </c>
      <c r="I4298" s="129" t="s">
        <v>335</v>
      </c>
      <c r="J4298" s="129" t="s">
        <v>336</v>
      </c>
    </row>
    <row r="4299" spans="1:10" x14ac:dyDescent="0.25">
      <c r="A4299" s="89">
        <v>45196</v>
      </c>
      <c r="B4299" s="89" t="s">
        <v>293</v>
      </c>
      <c r="C4299" s="89" t="s">
        <v>53</v>
      </c>
      <c r="D4299" s="89" t="s">
        <v>311</v>
      </c>
      <c r="E4299" s="89" t="s">
        <v>312</v>
      </c>
      <c r="F4299" s="72">
        <v>0.1</v>
      </c>
      <c r="G4299" s="72">
        <v>0.5</v>
      </c>
      <c r="H4299" s="72">
        <v>6.4</v>
      </c>
      <c r="I4299" s="129" t="s">
        <v>299</v>
      </c>
      <c r="J4299" s="129" t="s">
        <v>334</v>
      </c>
    </row>
    <row r="4300" spans="1:10" x14ac:dyDescent="0.25">
      <c r="A4300" s="89">
        <v>45197</v>
      </c>
      <c r="B4300" s="89" t="s">
        <v>293</v>
      </c>
      <c r="C4300" s="89" t="s">
        <v>53</v>
      </c>
      <c r="D4300" s="89" t="s">
        <v>311</v>
      </c>
      <c r="E4300" s="89" t="s">
        <v>312</v>
      </c>
      <c r="F4300" s="72">
        <v>0.3</v>
      </c>
      <c r="G4300" s="72">
        <v>2.4</v>
      </c>
      <c r="H4300" s="72">
        <v>4.7</v>
      </c>
      <c r="I4300" s="129" t="s">
        <v>299</v>
      </c>
      <c r="J4300" s="129" t="s">
        <v>334</v>
      </c>
    </row>
    <row r="4301" spans="1:10" x14ac:dyDescent="0.25">
      <c r="A4301" s="89">
        <v>45198</v>
      </c>
      <c r="B4301" s="89" t="s">
        <v>293</v>
      </c>
      <c r="C4301" s="89" t="s">
        <v>53</v>
      </c>
      <c r="D4301" s="89" t="s">
        <v>311</v>
      </c>
      <c r="E4301" s="89" t="s">
        <v>312</v>
      </c>
      <c r="F4301" s="72">
        <v>0.3</v>
      </c>
      <c r="G4301" s="72">
        <v>1.5</v>
      </c>
      <c r="H4301" s="72">
        <v>5.8</v>
      </c>
      <c r="I4301" s="129" t="s">
        <v>327</v>
      </c>
      <c r="J4301" s="129" t="s">
        <v>328</v>
      </c>
    </row>
    <row r="4302" spans="1:10" x14ac:dyDescent="0.25">
      <c r="A4302" s="89">
        <v>45199</v>
      </c>
      <c r="B4302" s="89" t="s">
        <v>293</v>
      </c>
      <c r="C4302" s="89" t="s">
        <v>53</v>
      </c>
      <c r="D4302" s="89" t="s">
        <v>311</v>
      </c>
      <c r="E4302" s="89" t="s">
        <v>312</v>
      </c>
      <c r="F4302" s="72">
        <v>0.1</v>
      </c>
      <c r="G4302" s="72">
        <v>0.3</v>
      </c>
      <c r="H4302" s="72">
        <v>5.4</v>
      </c>
      <c r="I4302" s="129" t="s">
        <v>327</v>
      </c>
      <c r="J4302" s="129" t="s">
        <v>328</v>
      </c>
    </row>
    <row r="4303" spans="1:10" x14ac:dyDescent="0.25">
      <c r="A4303" s="89">
        <v>45200</v>
      </c>
      <c r="B4303" s="89" t="s">
        <v>293</v>
      </c>
      <c r="C4303" s="89" t="s">
        <v>53</v>
      </c>
      <c r="D4303" s="89" t="s">
        <v>311</v>
      </c>
      <c r="E4303" s="89" t="s">
        <v>312</v>
      </c>
      <c r="F4303" s="72">
        <v>0.3</v>
      </c>
      <c r="G4303" s="72">
        <v>4</v>
      </c>
      <c r="H4303" s="72">
        <v>9.4</v>
      </c>
      <c r="I4303" s="129" t="s">
        <v>261</v>
      </c>
      <c r="J4303" s="129" t="s">
        <v>332</v>
      </c>
    </row>
    <row r="4304" spans="1:10" x14ac:dyDescent="0.25">
      <c r="A4304" s="89">
        <v>45201</v>
      </c>
      <c r="B4304" s="89" t="s">
        <v>293</v>
      </c>
      <c r="C4304" s="89" t="s">
        <v>53</v>
      </c>
      <c r="D4304" s="89" t="s">
        <v>311</v>
      </c>
      <c r="E4304" s="89" t="s">
        <v>312</v>
      </c>
      <c r="F4304" s="72">
        <v>0.3</v>
      </c>
      <c r="G4304" s="72">
        <v>2</v>
      </c>
      <c r="H4304" s="72">
        <v>4.5999999999999996</v>
      </c>
      <c r="I4304" s="129" t="s">
        <v>299</v>
      </c>
      <c r="J4304" s="129" t="s">
        <v>334</v>
      </c>
    </row>
    <row r="4305" spans="1:10" x14ac:dyDescent="0.25">
      <c r="A4305" s="89">
        <v>45202</v>
      </c>
      <c r="B4305" s="89" t="s">
        <v>293</v>
      </c>
      <c r="C4305" s="89" t="s">
        <v>53</v>
      </c>
      <c r="D4305" s="89" t="s">
        <v>311</v>
      </c>
      <c r="E4305" s="89" t="s">
        <v>312</v>
      </c>
      <c r="F4305" s="72">
        <v>0.4</v>
      </c>
      <c r="G4305" s="72">
        <v>3.2</v>
      </c>
      <c r="H4305" s="72">
        <v>7.7</v>
      </c>
      <c r="I4305" s="129" t="s">
        <v>261</v>
      </c>
      <c r="J4305" s="129" t="s">
        <v>332</v>
      </c>
    </row>
    <row r="4306" spans="1:10" x14ac:dyDescent="0.25">
      <c r="A4306" s="89">
        <v>45203</v>
      </c>
      <c r="B4306" s="89" t="s">
        <v>293</v>
      </c>
      <c r="C4306" s="89" t="s">
        <v>53</v>
      </c>
      <c r="D4306" s="89" t="s">
        <v>311</v>
      </c>
      <c r="E4306" s="89" t="s">
        <v>312</v>
      </c>
      <c r="F4306" s="72">
        <v>0.4</v>
      </c>
      <c r="G4306" s="72">
        <v>3</v>
      </c>
      <c r="H4306" s="72">
        <v>11.2</v>
      </c>
      <c r="I4306" s="129" t="s">
        <v>261</v>
      </c>
      <c r="J4306" s="129" t="s">
        <v>332</v>
      </c>
    </row>
    <row r="4307" spans="1:10" x14ac:dyDescent="0.25">
      <c r="A4307" s="89">
        <v>45204</v>
      </c>
      <c r="B4307" s="89" t="s">
        <v>293</v>
      </c>
      <c r="C4307" s="89" t="s">
        <v>53</v>
      </c>
      <c r="D4307" s="89" t="s">
        <v>311</v>
      </c>
      <c r="E4307" s="89" t="s">
        <v>312</v>
      </c>
      <c r="F4307" s="72">
        <v>1.6</v>
      </c>
      <c r="G4307" s="72">
        <v>6.3</v>
      </c>
      <c r="H4307" s="72">
        <v>11</v>
      </c>
      <c r="I4307" s="129" t="s">
        <v>327</v>
      </c>
      <c r="J4307" s="129" t="s">
        <v>328</v>
      </c>
    </row>
    <row r="4308" spans="1:10" x14ac:dyDescent="0.25">
      <c r="A4308" s="89">
        <v>45205</v>
      </c>
      <c r="B4308" s="89" t="s">
        <v>293</v>
      </c>
      <c r="C4308" s="89" t="s">
        <v>53</v>
      </c>
      <c r="D4308" s="89" t="s">
        <v>311</v>
      </c>
      <c r="E4308" s="89" t="s">
        <v>312</v>
      </c>
      <c r="F4308" s="72">
        <v>0.4</v>
      </c>
      <c r="G4308" s="72">
        <v>0.5</v>
      </c>
      <c r="H4308" s="72">
        <v>5.0999999999999996</v>
      </c>
      <c r="I4308" s="129" t="s">
        <v>226</v>
      </c>
      <c r="J4308" s="129" t="s">
        <v>329</v>
      </c>
    </row>
    <row r="4309" spans="1:10" x14ac:dyDescent="0.25">
      <c r="A4309" s="89">
        <v>45206</v>
      </c>
      <c r="B4309" s="89" t="s">
        <v>293</v>
      </c>
      <c r="C4309" s="89" t="s">
        <v>53</v>
      </c>
      <c r="D4309" s="89" t="s">
        <v>311</v>
      </c>
      <c r="E4309" s="89" t="s">
        <v>312</v>
      </c>
      <c r="F4309" s="72">
        <v>0.6</v>
      </c>
      <c r="G4309" s="72">
        <v>2.2000000000000002</v>
      </c>
      <c r="H4309" s="72">
        <v>4.9000000000000004</v>
      </c>
      <c r="I4309" s="129" t="s">
        <v>299</v>
      </c>
      <c r="J4309" s="129" t="s">
        <v>334</v>
      </c>
    </row>
    <row r="4310" spans="1:10" x14ac:dyDescent="0.25">
      <c r="A4310" s="89">
        <v>45207</v>
      </c>
      <c r="B4310" s="89" t="s">
        <v>293</v>
      </c>
      <c r="C4310" s="89" t="s">
        <v>53</v>
      </c>
      <c r="D4310" s="89" t="s">
        <v>311</v>
      </c>
      <c r="E4310" s="89" t="s">
        <v>312</v>
      </c>
      <c r="F4310" s="72">
        <v>0.1</v>
      </c>
      <c r="G4310" s="72">
        <v>1.9</v>
      </c>
      <c r="H4310" s="72">
        <v>4.5999999999999996</v>
      </c>
      <c r="I4310" s="129" t="s">
        <v>226</v>
      </c>
      <c r="J4310" s="129" t="s">
        <v>329</v>
      </c>
    </row>
    <row r="4311" spans="1:10" x14ac:dyDescent="0.25">
      <c r="A4311" s="89">
        <v>45208</v>
      </c>
      <c r="B4311" s="89" t="s">
        <v>293</v>
      </c>
      <c r="C4311" s="89" t="s">
        <v>53</v>
      </c>
      <c r="D4311" s="89" t="s">
        <v>311</v>
      </c>
      <c r="E4311" s="89" t="s">
        <v>312</v>
      </c>
      <c r="F4311" s="72">
        <v>0.1</v>
      </c>
      <c r="G4311" s="72">
        <v>1</v>
      </c>
      <c r="H4311" s="72">
        <v>4.7</v>
      </c>
      <c r="I4311" s="129" t="s">
        <v>327</v>
      </c>
      <c r="J4311" s="129" t="s">
        <v>328</v>
      </c>
    </row>
    <row r="4312" spans="1:10" x14ac:dyDescent="0.25">
      <c r="A4312" s="89">
        <v>45209</v>
      </c>
      <c r="B4312" s="89" t="s">
        <v>293</v>
      </c>
      <c r="C4312" s="89" t="s">
        <v>53</v>
      </c>
      <c r="D4312" s="89" t="s">
        <v>311</v>
      </c>
      <c r="E4312" s="89" t="s">
        <v>312</v>
      </c>
      <c r="F4312" s="72">
        <v>0.1</v>
      </c>
      <c r="G4312" s="72">
        <v>1.2</v>
      </c>
      <c r="H4312" s="72">
        <v>4.8</v>
      </c>
      <c r="I4312" s="129" t="s">
        <v>226</v>
      </c>
      <c r="J4312" s="129" t="s">
        <v>329</v>
      </c>
    </row>
    <row r="4313" spans="1:10" x14ac:dyDescent="0.25">
      <c r="A4313" s="89">
        <v>45210</v>
      </c>
      <c r="B4313" s="89" t="s">
        <v>293</v>
      </c>
      <c r="C4313" s="89" t="s">
        <v>53</v>
      </c>
      <c r="D4313" s="89" t="s">
        <v>311</v>
      </c>
      <c r="E4313" s="89" t="s">
        <v>312</v>
      </c>
      <c r="F4313" s="72">
        <v>0.2</v>
      </c>
      <c r="G4313" s="72">
        <v>0.9</v>
      </c>
      <c r="H4313" s="72">
        <v>3</v>
      </c>
      <c r="I4313" s="129" t="s">
        <v>299</v>
      </c>
      <c r="J4313" s="129" t="s">
        <v>334</v>
      </c>
    </row>
    <row r="4314" spans="1:10" x14ac:dyDescent="0.25">
      <c r="A4314" s="89">
        <v>45211</v>
      </c>
      <c r="B4314" s="89" t="s">
        <v>293</v>
      </c>
      <c r="C4314" s="89" t="s">
        <v>53</v>
      </c>
      <c r="D4314" s="89" t="s">
        <v>311</v>
      </c>
      <c r="E4314" s="89" t="s">
        <v>312</v>
      </c>
      <c r="F4314" s="72">
        <v>0.6</v>
      </c>
      <c r="G4314" s="72">
        <v>3.4</v>
      </c>
      <c r="H4314" s="72">
        <v>9</v>
      </c>
      <c r="I4314" s="129" t="s">
        <v>261</v>
      </c>
      <c r="J4314" s="129" t="s">
        <v>332</v>
      </c>
    </row>
    <row r="4315" spans="1:10" x14ac:dyDescent="0.25">
      <c r="A4315" s="89">
        <v>45212</v>
      </c>
      <c r="B4315" s="89" t="s">
        <v>293</v>
      </c>
      <c r="C4315" s="89" t="s">
        <v>53</v>
      </c>
      <c r="D4315" s="89" t="s">
        <v>311</v>
      </c>
      <c r="E4315" s="89" t="s">
        <v>312</v>
      </c>
      <c r="F4315" s="72">
        <v>0.3</v>
      </c>
      <c r="G4315" s="72">
        <v>2.6</v>
      </c>
      <c r="H4315" s="72">
        <v>7.6</v>
      </c>
      <c r="I4315" s="129" t="s">
        <v>327</v>
      </c>
      <c r="J4315" s="129" t="s">
        <v>328</v>
      </c>
    </row>
    <row r="4316" spans="1:10" x14ac:dyDescent="0.25">
      <c r="A4316" s="89">
        <v>45213</v>
      </c>
      <c r="B4316" s="89" t="s">
        <v>293</v>
      </c>
      <c r="C4316" s="89" t="s">
        <v>53</v>
      </c>
      <c r="D4316" s="89" t="s">
        <v>311</v>
      </c>
      <c r="E4316" s="89" t="s">
        <v>312</v>
      </c>
      <c r="F4316" s="72">
        <v>0.6</v>
      </c>
      <c r="G4316" s="72">
        <v>3.7</v>
      </c>
      <c r="H4316" s="72">
        <v>7.7</v>
      </c>
      <c r="I4316" s="129" t="s">
        <v>327</v>
      </c>
      <c r="J4316" s="129" t="s">
        <v>328</v>
      </c>
    </row>
    <row r="4317" spans="1:10" x14ac:dyDescent="0.25">
      <c r="A4317" s="89">
        <v>45214</v>
      </c>
      <c r="B4317" s="89" t="s">
        <v>293</v>
      </c>
      <c r="C4317" s="89" t="s">
        <v>53</v>
      </c>
      <c r="D4317" s="89" t="s">
        <v>311</v>
      </c>
      <c r="E4317" s="89" t="s">
        <v>312</v>
      </c>
      <c r="F4317" s="72">
        <v>0</v>
      </c>
      <c r="G4317" s="72">
        <v>2.2999999999999998</v>
      </c>
      <c r="H4317" s="72">
        <v>6.5</v>
      </c>
      <c r="I4317" s="129" t="s">
        <v>327</v>
      </c>
      <c r="J4317" s="129" t="s">
        <v>328</v>
      </c>
    </row>
    <row r="4318" spans="1:10" x14ac:dyDescent="0.25">
      <c r="A4318" s="89">
        <v>45215</v>
      </c>
      <c r="B4318" s="89" t="s">
        <v>293</v>
      </c>
      <c r="C4318" s="89" t="s">
        <v>53</v>
      </c>
      <c r="D4318" s="89" t="s">
        <v>311</v>
      </c>
      <c r="E4318" s="89" t="s">
        <v>312</v>
      </c>
      <c r="F4318" s="72">
        <v>0.3</v>
      </c>
      <c r="G4318" s="72">
        <v>3.8</v>
      </c>
      <c r="H4318" s="72">
        <v>10.8</v>
      </c>
      <c r="I4318" s="129" t="s">
        <v>327</v>
      </c>
      <c r="J4318" s="129" t="s">
        <v>328</v>
      </c>
    </row>
    <row r="4319" spans="1:10" x14ac:dyDescent="0.25">
      <c r="A4319" s="89">
        <v>45216</v>
      </c>
      <c r="B4319" s="89" t="s">
        <v>293</v>
      </c>
      <c r="C4319" s="89" t="s">
        <v>53</v>
      </c>
      <c r="D4319" s="89" t="s">
        <v>311</v>
      </c>
      <c r="E4319" s="89" t="s">
        <v>312</v>
      </c>
      <c r="F4319" s="72">
        <v>0.3</v>
      </c>
      <c r="G4319" s="72">
        <v>2.1</v>
      </c>
      <c r="H4319" s="72">
        <v>5.5</v>
      </c>
      <c r="I4319" s="129" t="s">
        <v>299</v>
      </c>
      <c r="J4319" s="129" t="s">
        <v>334</v>
      </c>
    </row>
    <row r="4320" spans="1:10" x14ac:dyDescent="0.25">
      <c r="A4320" s="89">
        <v>45217</v>
      </c>
      <c r="B4320" s="89" t="s">
        <v>293</v>
      </c>
      <c r="C4320" s="89" t="s">
        <v>53</v>
      </c>
      <c r="D4320" s="89" t="s">
        <v>311</v>
      </c>
      <c r="E4320" s="89" t="s">
        <v>312</v>
      </c>
      <c r="F4320" s="72">
        <v>0.4</v>
      </c>
      <c r="G4320" s="72">
        <v>2</v>
      </c>
      <c r="H4320" s="72">
        <v>5.2</v>
      </c>
      <c r="I4320" s="129" t="s">
        <v>226</v>
      </c>
      <c r="J4320" s="129" t="s">
        <v>329</v>
      </c>
    </row>
    <row r="4321" spans="1:10" x14ac:dyDescent="0.25">
      <c r="A4321" s="89">
        <v>45218</v>
      </c>
      <c r="B4321" s="89" t="s">
        <v>293</v>
      </c>
      <c r="C4321" s="89" t="s">
        <v>53</v>
      </c>
      <c r="D4321" s="89" t="s">
        <v>311</v>
      </c>
      <c r="E4321" s="89" t="s">
        <v>312</v>
      </c>
      <c r="F4321" s="72">
        <v>0.5</v>
      </c>
      <c r="G4321" s="72">
        <v>2</v>
      </c>
      <c r="H4321" s="72">
        <v>4.3</v>
      </c>
      <c r="I4321" s="129" t="s">
        <v>299</v>
      </c>
      <c r="J4321" s="129" t="s">
        <v>334</v>
      </c>
    </row>
    <row r="4322" spans="1:10" x14ac:dyDescent="0.25">
      <c r="A4322" s="89">
        <v>45219</v>
      </c>
      <c r="B4322" s="89" t="s">
        <v>293</v>
      </c>
      <c r="C4322" s="89" t="s">
        <v>53</v>
      </c>
      <c r="D4322" s="89" t="s">
        <v>311</v>
      </c>
      <c r="E4322" s="89" t="s">
        <v>312</v>
      </c>
      <c r="F4322" s="72">
        <v>0.1</v>
      </c>
      <c r="G4322" s="72">
        <v>0.4</v>
      </c>
      <c r="H4322" s="72">
        <v>3.9</v>
      </c>
      <c r="I4322" s="129" t="s">
        <v>226</v>
      </c>
      <c r="J4322" s="129" t="s">
        <v>329</v>
      </c>
    </row>
    <row r="4323" spans="1:10" x14ac:dyDescent="0.25">
      <c r="A4323" s="89">
        <v>45220</v>
      </c>
      <c r="B4323" s="89" t="s">
        <v>293</v>
      </c>
      <c r="C4323" s="89" t="s">
        <v>53</v>
      </c>
      <c r="D4323" s="89" t="s">
        <v>311</v>
      </c>
      <c r="E4323" s="89" t="s">
        <v>312</v>
      </c>
      <c r="F4323" s="72">
        <v>0.2</v>
      </c>
      <c r="G4323" s="72">
        <v>0.1</v>
      </c>
      <c r="H4323" s="72">
        <v>3.9</v>
      </c>
      <c r="I4323" s="129" t="s">
        <v>335</v>
      </c>
      <c r="J4323" s="129" t="s">
        <v>336</v>
      </c>
    </row>
    <row r="4324" spans="1:10" x14ac:dyDescent="0.25">
      <c r="A4324" s="89">
        <v>45221</v>
      </c>
      <c r="B4324" s="89" t="s">
        <v>293</v>
      </c>
      <c r="C4324" s="89" t="s">
        <v>53</v>
      </c>
      <c r="D4324" s="89" t="s">
        <v>311</v>
      </c>
      <c r="E4324" s="89" t="s">
        <v>312</v>
      </c>
      <c r="F4324" s="72">
        <v>0.3</v>
      </c>
      <c r="G4324" s="72">
        <v>2.8</v>
      </c>
      <c r="H4324" s="72">
        <v>7.9</v>
      </c>
      <c r="I4324" s="129" t="s">
        <v>327</v>
      </c>
      <c r="J4324" s="129" t="s">
        <v>328</v>
      </c>
    </row>
    <row r="4325" spans="1:10" x14ac:dyDescent="0.25">
      <c r="A4325" s="89">
        <v>45222</v>
      </c>
      <c r="B4325" s="89" t="s">
        <v>293</v>
      </c>
      <c r="C4325" s="89" t="s">
        <v>53</v>
      </c>
      <c r="D4325" s="89" t="s">
        <v>311</v>
      </c>
      <c r="E4325" s="89" t="s">
        <v>312</v>
      </c>
      <c r="F4325" s="72">
        <v>0.2</v>
      </c>
      <c r="G4325" s="72">
        <v>2.5</v>
      </c>
      <c r="H4325" s="72">
        <v>6.5</v>
      </c>
      <c r="I4325" s="129" t="s">
        <v>327</v>
      </c>
      <c r="J4325" s="129" t="s">
        <v>328</v>
      </c>
    </row>
    <row r="4326" spans="1:10" x14ac:dyDescent="0.25">
      <c r="A4326" s="89">
        <v>45223</v>
      </c>
      <c r="B4326" s="89" t="s">
        <v>293</v>
      </c>
      <c r="C4326" s="89" t="s">
        <v>53</v>
      </c>
      <c r="D4326" s="89" t="s">
        <v>311</v>
      </c>
      <c r="E4326" s="89" t="s">
        <v>312</v>
      </c>
      <c r="F4326" s="72">
        <v>0.4</v>
      </c>
      <c r="G4326" s="72">
        <v>2</v>
      </c>
      <c r="H4326" s="72">
        <v>5.9</v>
      </c>
      <c r="I4326" s="129" t="s">
        <v>261</v>
      </c>
      <c r="J4326" s="129" t="s">
        <v>332</v>
      </c>
    </row>
    <row r="4327" spans="1:10" x14ac:dyDescent="0.25">
      <c r="A4327" s="89">
        <v>45224</v>
      </c>
      <c r="B4327" s="89" t="s">
        <v>293</v>
      </c>
      <c r="C4327" s="89" t="s">
        <v>53</v>
      </c>
      <c r="D4327" s="89" t="s">
        <v>311</v>
      </c>
      <c r="E4327" s="89" t="s">
        <v>312</v>
      </c>
      <c r="F4327" s="72">
        <v>1.2</v>
      </c>
      <c r="G4327" s="72">
        <v>1.3</v>
      </c>
      <c r="H4327" s="72">
        <v>9.6</v>
      </c>
      <c r="I4327" s="129" t="s">
        <v>327</v>
      </c>
      <c r="J4327" s="129" t="s">
        <v>328</v>
      </c>
    </row>
    <row r="4328" spans="1:10" x14ac:dyDescent="0.25">
      <c r="A4328" s="89">
        <v>45225</v>
      </c>
      <c r="B4328" s="89" t="s">
        <v>293</v>
      </c>
      <c r="C4328" s="89" t="s">
        <v>53</v>
      </c>
      <c r="D4328" s="89" t="s">
        <v>311</v>
      </c>
      <c r="E4328" s="89" t="s">
        <v>312</v>
      </c>
      <c r="F4328" s="72">
        <v>0.9</v>
      </c>
      <c r="G4328" s="72">
        <v>2.4</v>
      </c>
      <c r="H4328" s="72">
        <v>4.5999999999999996</v>
      </c>
      <c r="I4328" s="129" t="s">
        <v>299</v>
      </c>
      <c r="J4328" s="129" t="s">
        <v>334</v>
      </c>
    </row>
    <row r="4329" spans="1:10" x14ac:dyDescent="0.25">
      <c r="A4329" s="89">
        <v>45226</v>
      </c>
      <c r="B4329" s="89" t="s">
        <v>293</v>
      </c>
      <c r="C4329" s="89" t="s">
        <v>53</v>
      </c>
      <c r="D4329" s="89" t="s">
        <v>311</v>
      </c>
      <c r="E4329" s="89" t="s">
        <v>312</v>
      </c>
      <c r="F4329" s="72">
        <v>0.7</v>
      </c>
      <c r="G4329" s="72">
        <v>2.6</v>
      </c>
      <c r="H4329" s="72">
        <v>6.4</v>
      </c>
      <c r="I4329" s="129" t="s">
        <v>299</v>
      </c>
      <c r="J4329" s="129" t="s">
        <v>334</v>
      </c>
    </row>
    <row r="4330" spans="1:10" x14ac:dyDescent="0.25">
      <c r="A4330" s="89">
        <v>45227</v>
      </c>
      <c r="B4330" s="89" t="s">
        <v>293</v>
      </c>
      <c r="C4330" s="89" t="s">
        <v>53</v>
      </c>
      <c r="D4330" s="89" t="s">
        <v>311</v>
      </c>
      <c r="E4330" s="89" t="s">
        <v>312</v>
      </c>
      <c r="F4330" s="72">
        <v>0.1</v>
      </c>
      <c r="G4330" s="72">
        <v>1.7</v>
      </c>
      <c r="H4330" s="72">
        <v>6.4</v>
      </c>
      <c r="I4330" s="129" t="s">
        <v>226</v>
      </c>
      <c r="J4330" s="129" t="s">
        <v>329</v>
      </c>
    </row>
    <row r="4331" spans="1:10" x14ac:dyDescent="0.25">
      <c r="A4331" s="89">
        <v>45228</v>
      </c>
      <c r="B4331" s="89" t="s">
        <v>293</v>
      </c>
      <c r="C4331" s="89" t="s">
        <v>53</v>
      </c>
      <c r="D4331" s="89" t="s">
        <v>311</v>
      </c>
      <c r="E4331" s="89" t="s">
        <v>312</v>
      </c>
      <c r="F4331" s="72">
        <v>0.2</v>
      </c>
      <c r="G4331" s="72">
        <v>0.6</v>
      </c>
      <c r="H4331" s="72">
        <v>3.7</v>
      </c>
      <c r="I4331" s="129" t="s">
        <v>261</v>
      </c>
      <c r="J4331" s="129" t="s">
        <v>332</v>
      </c>
    </row>
    <row r="4332" spans="1:10" x14ac:dyDescent="0.25">
      <c r="A4332" s="89">
        <v>45229</v>
      </c>
      <c r="B4332" s="89" t="s">
        <v>293</v>
      </c>
      <c r="C4332" s="89" t="s">
        <v>53</v>
      </c>
      <c r="D4332" s="89" t="s">
        <v>311</v>
      </c>
      <c r="E4332" s="89" t="s">
        <v>312</v>
      </c>
      <c r="F4332" s="72">
        <v>0.5</v>
      </c>
      <c r="G4332" s="72">
        <v>2.8</v>
      </c>
      <c r="H4332" s="72">
        <v>8.9</v>
      </c>
      <c r="I4332" s="129" t="s">
        <v>261</v>
      </c>
      <c r="J4332" s="129" t="s">
        <v>332</v>
      </c>
    </row>
    <row r="4333" spans="1:10" x14ac:dyDescent="0.25">
      <c r="A4333" s="89">
        <v>45230</v>
      </c>
      <c r="B4333" s="89" t="s">
        <v>293</v>
      </c>
      <c r="C4333" s="89" t="s">
        <v>53</v>
      </c>
      <c r="D4333" s="89" t="s">
        <v>311</v>
      </c>
      <c r="E4333" s="89" t="s">
        <v>312</v>
      </c>
      <c r="F4333" s="72">
        <v>0.5</v>
      </c>
      <c r="G4333" s="72">
        <v>1.3</v>
      </c>
      <c r="H4333" s="72">
        <v>8.9</v>
      </c>
      <c r="I4333" s="129" t="s">
        <v>327</v>
      </c>
      <c r="J4333" s="129" t="s">
        <v>328</v>
      </c>
    </row>
    <row r="4334" spans="1:10" x14ac:dyDescent="0.25">
      <c r="A4334" s="89">
        <v>45231</v>
      </c>
      <c r="B4334" s="89" t="s">
        <v>293</v>
      </c>
      <c r="C4334" s="89" t="s">
        <v>53</v>
      </c>
      <c r="D4334" s="89" t="s">
        <v>311</v>
      </c>
      <c r="E4334" s="89" t="s">
        <v>312</v>
      </c>
      <c r="F4334" s="72">
        <v>1.5</v>
      </c>
      <c r="G4334" s="72">
        <v>3.1</v>
      </c>
      <c r="H4334" s="72">
        <v>5.9</v>
      </c>
      <c r="I4334" s="129" t="s">
        <v>226</v>
      </c>
      <c r="J4334" s="129" t="s">
        <v>329</v>
      </c>
    </row>
    <row r="4335" spans="1:10" x14ac:dyDescent="0.25">
      <c r="A4335" s="89">
        <v>45232</v>
      </c>
      <c r="B4335" s="89" t="s">
        <v>293</v>
      </c>
      <c r="C4335" s="89" t="s">
        <v>53</v>
      </c>
      <c r="D4335" s="89" t="s">
        <v>311</v>
      </c>
      <c r="E4335" s="89" t="s">
        <v>312</v>
      </c>
      <c r="F4335" s="72">
        <v>0.8</v>
      </c>
      <c r="G4335" s="72">
        <v>2.4</v>
      </c>
      <c r="H4335" s="72">
        <v>5.2</v>
      </c>
      <c r="I4335" s="129" t="s">
        <v>226</v>
      </c>
      <c r="J4335" s="129" t="s">
        <v>329</v>
      </c>
    </row>
    <row r="4336" spans="1:10" x14ac:dyDescent="0.25">
      <c r="A4336" s="89">
        <v>45233</v>
      </c>
      <c r="B4336" s="89" t="s">
        <v>293</v>
      </c>
      <c r="C4336" s="89" t="s">
        <v>53</v>
      </c>
      <c r="D4336" s="89" t="s">
        <v>311</v>
      </c>
      <c r="E4336" s="89" t="s">
        <v>312</v>
      </c>
      <c r="F4336" s="72">
        <v>0</v>
      </c>
      <c r="G4336" s="72">
        <v>2.9</v>
      </c>
      <c r="H4336" s="72">
        <v>5.5</v>
      </c>
      <c r="I4336" s="129" t="s">
        <v>299</v>
      </c>
      <c r="J4336" s="129" t="s">
        <v>334</v>
      </c>
    </row>
    <row r="4337" spans="1:10" x14ac:dyDescent="0.25">
      <c r="A4337" s="89">
        <v>45234</v>
      </c>
      <c r="B4337" s="89" t="s">
        <v>293</v>
      </c>
      <c r="C4337" s="89" t="s">
        <v>53</v>
      </c>
      <c r="D4337" s="89" t="s">
        <v>311</v>
      </c>
      <c r="E4337" s="89" t="s">
        <v>312</v>
      </c>
      <c r="F4337" s="72">
        <v>0.6</v>
      </c>
      <c r="G4337" s="72">
        <v>2.5</v>
      </c>
      <c r="H4337" s="72">
        <v>5.8</v>
      </c>
      <c r="I4337" s="129" t="s">
        <v>299</v>
      </c>
      <c r="J4337" s="129" t="s">
        <v>334</v>
      </c>
    </row>
    <row r="4338" spans="1:10" x14ac:dyDescent="0.25">
      <c r="A4338" s="89">
        <v>45235</v>
      </c>
      <c r="B4338" s="89" t="s">
        <v>293</v>
      </c>
      <c r="C4338" s="89" t="s">
        <v>53</v>
      </c>
      <c r="D4338" s="89" t="s">
        <v>311</v>
      </c>
      <c r="E4338" s="89" t="s">
        <v>312</v>
      </c>
      <c r="F4338" s="72">
        <v>0.5</v>
      </c>
      <c r="G4338" s="72">
        <v>3</v>
      </c>
      <c r="H4338" s="72">
        <v>6</v>
      </c>
      <c r="I4338" s="129" t="s">
        <v>226</v>
      </c>
      <c r="J4338" s="129" t="s">
        <v>329</v>
      </c>
    </row>
    <row r="4339" spans="1:10" x14ac:dyDescent="0.25">
      <c r="A4339" s="89">
        <v>45236</v>
      </c>
      <c r="B4339" s="89" t="s">
        <v>293</v>
      </c>
      <c r="C4339" s="89" t="s">
        <v>53</v>
      </c>
      <c r="D4339" s="89" t="s">
        <v>311</v>
      </c>
      <c r="E4339" s="89" t="s">
        <v>312</v>
      </c>
      <c r="F4339" s="72">
        <v>0.9</v>
      </c>
      <c r="G4339" s="72">
        <v>2.5</v>
      </c>
      <c r="H4339" s="72">
        <v>5.5</v>
      </c>
      <c r="I4339" s="129" t="s">
        <v>226</v>
      </c>
      <c r="J4339" s="129" t="s">
        <v>329</v>
      </c>
    </row>
    <row r="4340" spans="1:10" x14ac:dyDescent="0.25">
      <c r="A4340" s="89">
        <v>45237</v>
      </c>
      <c r="B4340" s="89" t="s">
        <v>293</v>
      </c>
      <c r="C4340" s="89" t="s">
        <v>53</v>
      </c>
      <c r="D4340" s="89" t="s">
        <v>311</v>
      </c>
      <c r="E4340" s="89" t="s">
        <v>312</v>
      </c>
      <c r="F4340" s="72">
        <v>0.2</v>
      </c>
      <c r="G4340" s="72">
        <v>1.1000000000000001</v>
      </c>
      <c r="H4340" s="72">
        <v>4</v>
      </c>
      <c r="I4340" s="129" t="s">
        <v>299</v>
      </c>
      <c r="J4340" s="129" t="s">
        <v>334</v>
      </c>
    </row>
    <row r="4341" spans="1:10" x14ac:dyDescent="0.25">
      <c r="A4341" s="89">
        <v>45238</v>
      </c>
      <c r="B4341" s="89" t="s">
        <v>293</v>
      </c>
      <c r="C4341" s="89" t="s">
        <v>53</v>
      </c>
      <c r="D4341" s="89" t="s">
        <v>311</v>
      </c>
      <c r="E4341" s="89" t="s">
        <v>312</v>
      </c>
      <c r="F4341" s="72">
        <v>0.1</v>
      </c>
      <c r="G4341" s="72">
        <v>0.5</v>
      </c>
      <c r="H4341" s="72">
        <v>5.3</v>
      </c>
      <c r="I4341" s="129" t="s">
        <v>261</v>
      </c>
      <c r="J4341" s="129" t="s">
        <v>332</v>
      </c>
    </row>
    <row r="4342" spans="1:10" x14ac:dyDescent="0.25">
      <c r="A4342" s="89">
        <v>45239</v>
      </c>
      <c r="B4342" s="89" t="s">
        <v>293</v>
      </c>
      <c r="C4342" s="89" t="s">
        <v>53</v>
      </c>
      <c r="D4342" s="89" t="s">
        <v>311</v>
      </c>
      <c r="E4342" s="89" t="s">
        <v>312</v>
      </c>
      <c r="F4342" s="72">
        <v>0</v>
      </c>
      <c r="G4342" s="72">
        <v>0.6</v>
      </c>
      <c r="H4342" s="72">
        <v>7.7</v>
      </c>
      <c r="I4342" s="129" t="s">
        <v>261</v>
      </c>
      <c r="J4342" s="129" t="s">
        <v>332</v>
      </c>
    </row>
    <row r="4343" spans="1:10" x14ac:dyDescent="0.25">
      <c r="A4343" s="89">
        <v>45240</v>
      </c>
      <c r="B4343" s="89" t="s">
        <v>293</v>
      </c>
      <c r="C4343" s="89" t="s">
        <v>53</v>
      </c>
      <c r="D4343" s="89" t="s">
        <v>311</v>
      </c>
      <c r="E4343" s="89" t="s">
        <v>312</v>
      </c>
      <c r="F4343" s="72">
        <v>0.2</v>
      </c>
      <c r="G4343" s="72">
        <v>0.4</v>
      </c>
      <c r="H4343" s="72">
        <v>4.5</v>
      </c>
      <c r="I4343" s="129" t="s">
        <v>265</v>
      </c>
      <c r="J4343" s="129" t="s">
        <v>333</v>
      </c>
    </row>
    <row r="4344" spans="1:10" x14ac:dyDescent="0.25">
      <c r="A4344" s="89">
        <v>45241</v>
      </c>
      <c r="B4344" s="89" t="s">
        <v>293</v>
      </c>
      <c r="C4344" s="89" t="s">
        <v>53</v>
      </c>
      <c r="D4344" s="89" t="s">
        <v>311</v>
      </c>
      <c r="E4344" s="89" t="s">
        <v>312</v>
      </c>
      <c r="F4344" s="72">
        <v>0.2</v>
      </c>
      <c r="G4344" s="72">
        <v>0.9</v>
      </c>
      <c r="H4344" s="72">
        <v>4.7</v>
      </c>
      <c r="I4344" s="129" t="s">
        <v>261</v>
      </c>
      <c r="J4344" s="129" t="s">
        <v>332</v>
      </c>
    </row>
    <row r="4345" spans="1:10" x14ac:dyDescent="0.25">
      <c r="A4345" s="89">
        <v>45242</v>
      </c>
      <c r="B4345" s="89" t="s">
        <v>293</v>
      </c>
      <c r="C4345" s="89" t="s">
        <v>53</v>
      </c>
      <c r="D4345" s="89" t="s">
        <v>311</v>
      </c>
      <c r="E4345" s="89" t="s">
        <v>312</v>
      </c>
      <c r="F4345" s="72">
        <v>0.7</v>
      </c>
      <c r="G4345" s="72">
        <v>3.6</v>
      </c>
      <c r="H4345" s="72">
        <v>8.5</v>
      </c>
      <c r="I4345" s="129" t="s">
        <v>261</v>
      </c>
      <c r="J4345" s="129" t="s">
        <v>332</v>
      </c>
    </row>
    <row r="4346" spans="1:10" x14ac:dyDescent="0.25">
      <c r="A4346" s="89">
        <v>45243</v>
      </c>
      <c r="B4346" s="89" t="s">
        <v>293</v>
      </c>
      <c r="C4346" s="89" t="s">
        <v>53</v>
      </c>
      <c r="D4346" s="89" t="s">
        <v>311</v>
      </c>
      <c r="E4346" s="89" t="s">
        <v>312</v>
      </c>
      <c r="F4346" s="72">
        <v>1.8</v>
      </c>
      <c r="G4346" s="72">
        <v>3.4</v>
      </c>
      <c r="H4346" s="72">
        <v>5.4</v>
      </c>
      <c r="I4346" s="129" t="s">
        <v>226</v>
      </c>
      <c r="J4346" s="129" t="s">
        <v>329</v>
      </c>
    </row>
    <row r="4347" spans="1:10" x14ac:dyDescent="0.25">
      <c r="A4347" s="89">
        <v>45244</v>
      </c>
      <c r="B4347" s="89" t="s">
        <v>293</v>
      </c>
      <c r="C4347" s="89" t="s">
        <v>53</v>
      </c>
      <c r="D4347" s="89" t="s">
        <v>311</v>
      </c>
      <c r="E4347" s="89" t="s">
        <v>312</v>
      </c>
      <c r="F4347" s="72">
        <v>0.2</v>
      </c>
      <c r="G4347" s="72">
        <v>0.5</v>
      </c>
      <c r="H4347" s="72">
        <v>5.8</v>
      </c>
      <c r="I4347" s="129" t="s">
        <v>300</v>
      </c>
      <c r="J4347" s="129" t="s">
        <v>330</v>
      </c>
    </row>
    <row r="4348" spans="1:10" x14ac:dyDescent="0.25">
      <c r="A4348" s="89">
        <v>45245</v>
      </c>
      <c r="B4348" s="89" t="s">
        <v>293</v>
      </c>
      <c r="C4348" s="89" t="s">
        <v>53</v>
      </c>
      <c r="D4348" s="89" t="s">
        <v>311</v>
      </c>
      <c r="E4348" s="89" t="s">
        <v>312</v>
      </c>
      <c r="F4348" s="72">
        <v>0.1</v>
      </c>
      <c r="G4348" s="72">
        <v>0.2</v>
      </c>
      <c r="H4348" s="72">
        <v>7.1</v>
      </c>
      <c r="I4348" s="129" t="s">
        <v>265</v>
      </c>
      <c r="J4348" s="129" t="s">
        <v>333</v>
      </c>
    </row>
    <row r="4349" spans="1:10" x14ac:dyDescent="0.25">
      <c r="A4349" s="89">
        <v>45246</v>
      </c>
      <c r="B4349" s="89" t="s">
        <v>293</v>
      </c>
      <c r="C4349" s="89" t="s">
        <v>53</v>
      </c>
      <c r="D4349" s="89" t="s">
        <v>311</v>
      </c>
      <c r="E4349" s="89" t="s">
        <v>312</v>
      </c>
      <c r="F4349" s="72">
        <v>0</v>
      </c>
      <c r="G4349" s="72">
        <v>0.3</v>
      </c>
      <c r="H4349" s="72">
        <v>6.7</v>
      </c>
      <c r="I4349" s="129" t="s">
        <v>265</v>
      </c>
      <c r="J4349" s="129" t="s">
        <v>333</v>
      </c>
    </row>
    <row r="4350" spans="1:10" x14ac:dyDescent="0.25">
      <c r="A4350" s="89">
        <v>45247</v>
      </c>
      <c r="B4350" s="89" t="s">
        <v>293</v>
      </c>
      <c r="C4350" s="89" t="s">
        <v>53</v>
      </c>
      <c r="D4350" s="89" t="s">
        <v>311</v>
      </c>
      <c r="E4350" s="89" t="s">
        <v>312</v>
      </c>
      <c r="F4350" s="72">
        <v>0.7</v>
      </c>
      <c r="G4350" s="72">
        <v>2.1</v>
      </c>
      <c r="H4350" s="72">
        <v>5.5</v>
      </c>
      <c r="I4350" s="129" t="s">
        <v>299</v>
      </c>
      <c r="J4350" s="129" t="s">
        <v>334</v>
      </c>
    </row>
    <row r="4351" spans="1:10" x14ac:dyDescent="0.25">
      <c r="A4351" s="89">
        <v>45248</v>
      </c>
      <c r="B4351" s="89" t="s">
        <v>293</v>
      </c>
      <c r="C4351" s="89" t="s">
        <v>53</v>
      </c>
      <c r="D4351" s="89" t="s">
        <v>311</v>
      </c>
      <c r="E4351" s="89" t="s">
        <v>312</v>
      </c>
      <c r="F4351" s="72">
        <v>0.7</v>
      </c>
      <c r="G4351" s="72">
        <v>2.4</v>
      </c>
      <c r="H4351" s="72">
        <v>5.2</v>
      </c>
      <c r="I4351" s="129" t="s">
        <v>226</v>
      </c>
      <c r="J4351" s="129" t="s">
        <v>329</v>
      </c>
    </row>
    <row r="4352" spans="1:10" x14ac:dyDescent="0.25">
      <c r="A4352" s="89">
        <v>45249</v>
      </c>
      <c r="B4352" s="89" t="s">
        <v>293</v>
      </c>
      <c r="C4352" s="89" t="s">
        <v>53</v>
      </c>
      <c r="D4352" s="89" t="s">
        <v>311</v>
      </c>
      <c r="E4352" s="89" t="s">
        <v>312</v>
      </c>
      <c r="F4352" s="72">
        <v>0.1</v>
      </c>
      <c r="G4352" s="72">
        <v>1.3</v>
      </c>
      <c r="H4352" s="72">
        <v>5.5</v>
      </c>
      <c r="I4352" s="129" t="s">
        <v>226</v>
      </c>
      <c r="J4352" s="129" t="s">
        <v>329</v>
      </c>
    </row>
    <row r="4353" spans="1:10" x14ac:dyDescent="0.25">
      <c r="A4353" s="89">
        <v>45250</v>
      </c>
      <c r="B4353" s="89" t="s">
        <v>293</v>
      </c>
      <c r="C4353" s="89" t="s">
        <v>53</v>
      </c>
      <c r="D4353" s="89" t="s">
        <v>311</v>
      </c>
      <c r="E4353" s="89" t="s">
        <v>312</v>
      </c>
      <c r="F4353" s="72">
        <v>0.1</v>
      </c>
      <c r="G4353" s="72">
        <v>0.6</v>
      </c>
      <c r="H4353" s="72">
        <v>15.5</v>
      </c>
      <c r="I4353" s="129" t="s">
        <v>226</v>
      </c>
      <c r="J4353" s="129" t="s">
        <v>329</v>
      </c>
    </row>
    <row r="4354" spans="1:10" x14ac:dyDescent="0.25">
      <c r="A4354" s="89">
        <v>45251</v>
      </c>
      <c r="B4354" s="89" t="s">
        <v>293</v>
      </c>
      <c r="C4354" s="89" t="s">
        <v>53</v>
      </c>
      <c r="D4354" s="89" t="s">
        <v>311</v>
      </c>
      <c r="E4354" s="89" t="s">
        <v>312</v>
      </c>
      <c r="F4354" s="72">
        <v>0.2</v>
      </c>
      <c r="G4354" s="72">
        <v>0.7</v>
      </c>
      <c r="H4354" s="72">
        <v>3.2</v>
      </c>
      <c r="I4354" s="129" t="s">
        <v>226</v>
      </c>
      <c r="J4354" s="129" t="s">
        <v>329</v>
      </c>
    </row>
    <row r="4355" spans="1:10" x14ac:dyDescent="0.25">
      <c r="A4355" s="89">
        <v>45252</v>
      </c>
      <c r="B4355" s="89" t="s">
        <v>293</v>
      </c>
      <c r="C4355" s="89" t="s">
        <v>53</v>
      </c>
      <c r="D4355" s="89" t="s">
        <v>311</v>
      </c>
      <c r="E4355" s="89" t="s">
        <v>312</v>
      </c>
      <c r="F4355" s="72">
        <v>0.6</v>
      </c>
      <c r="G4355" s="72">
        <v>2.4</v>
      </c>
      <c r="H4355" s="72">
        <v>6.6</v>
      </c>
      <c r="I4355" s="129" t="s">
        <v>226</v>
      </c>
      <c r="J4355" s="129" t="s">
        <v>329</v>
      </c>
    </row>
    <row r="4356" spans="1:10" x14ac:dyDescent="0.25">
      <c r="A4356" s="89">
        <v>45253</v>
      </c>
      <c r="B4356" s="89" t="s">
        <v>293</v>
      </c>
      <c r="C4356" s="89" t="s">
        <v>53</v>
      </c>
      <c r="D4356" s="89" t="s">
        <v>311</v>
      </c>
      <c r="E4356" s="89" t="s">
        <v>312</v>
      </c>
      <c r="F4356" s="72">
        <v>0.7</v>
      </c>
      <c r="G4356" s="72">
        <v>2.2000000000000002</v>
      </c>
      <c r="H4356" s="72">
        <v>4.9000000000000004</v>
      </c>
      <c r="I4356" s="129" t="s">
        <v>226</v>
      </c>
      <c r="J4356" s="129" t="s">
        <v>329</v>
      </c>
    </row>
    <row r="4357" spans="1:10" x14ac:dyDescent="0.25">
      <c r="A4357" s="89">
        <v>45254</v>
      </c>
      <c r="B4357" s="89" t="s">
        <v>293</v>
      </c>
      <c r="C4357" s="89" t="s">
        <v>53</v>
      </c>
      <c r="D4357" s="89" t="s">
        <v>311</v>
      </c>
      <c r="E4357" s="89" t="s">
        <v>312</v>
      </c>
      <c r="F4357" s="72">
        <v>0.4</v>
      </c>
      <c r="G4357" s="72">
        <v>1.8</v>
      </c>
      <c r="H4357" s="72">
        <v>3.8</v>
      </c>
      <c r="I4357" s="129" t="s">
        <v>299</v>
      </c>
      <c r="J4357" s="129" t="s">
        <v>334</v>
      </c>
    </row>
    <row r="4358" spans="1:10" x14ac:dyDescent="0.25">
      <c r="A4358" s="89">
        <v>45255</v>
      </c>
      <c r="B4358" s="89" t="s">
        <v>293</v>
      </c>
      <c r="C4358" s="89" t="s">
        <v>53</v>
      </c>
      <c r="D4358" s="89" t="s">
        <v>311</v>
      </c>
      <c r="E4358" s="89" t="s">
        <v>312</v>
      </c>
      <c r="F4358" s="72">
        <v>0.1</v>
      </c>
      <c r="G4358" s="72">
        <v>0.5</v>
      </c>
      <c r="H4358" s="72">
        <v>3.6</v>
      </c>
      <c r="I4358" s="129" t="s">
        <v>327</v>
      </c>
      <c r="J4358" s="129" t="s">
        <v>328</v>
      </c>
    </row>
    <row r="4359" spans="1:10" x14ac:dyDescent="0.25">
      <c r="A4359" s="89">
        <v>45256</v>
      </c>
      <c r="B4359" s="89" t="s">
        <v>293</v>
      </c>
      <c r="C4359" s="89" t="s">
        <v>53</v>
      </c>
      <c r="D4359" s="89" t="s">
        <v>311</v>
      </c>
      <c r="E4359" s="89" t="s">
        <v>312</v>
      </c>
      <c r="F4359" s="72">
        <v>0.4</v>
      </c>
      <c r="G4359" s="72">
        <v>3.2</v>
      </c>
      <c r="H4359" s="72">
        <v>8.1</v>
      </c>
      <c r="I4359" s="129" t="s">
        <v>327</v>
      </c>
      <c r="J4359" s="129" t="s">
        <v>328</v>
      </c>
    </row>
    <row r="4360" spans="1:10" x14ac:dyDescent="0.25">
      <c r="A4360" s="89">
        <v>45257</v>
      </c>
      <c r="B4360" s="89" t="s">
        <v>293</v>
      </c>
      <c r="C4360" s="89" t="s">
        <v>53</v>
      </c>
      <c r="D4360" s="89" t="s">
        <v>311</v>
      </c>
      <c r="E4360" s="89" t="s">
        <v>312</v>
      </c>
      <c r="F4360" s="72">
        <v>0.3</v>
      </c>
      <c r="G4360" s="72">
        <v>1</v>
      </c>
      <c r="H4360" s="72">
        <v>6.2</v>
      </c>
      <c r="I4360" s="129" t="s">
        <v>299</v>
      </c>
      <c r="J4360" s="129" t="s">
        <v>334</v>
      </c>
    </row>
    <row r="4361" spans="1:10" x14ac:dyDescent="0.25">
      <c r="A4361" s="89">
        <v>45258</v>
      </c>
      <c r="B4361" s="89" t="s">
        <v>293</v>
      </c>
      <c r="C4361" s="89" t="s">
        <v>53</v>
      </c>
      <c r="D4361" s="89" t="s">
        <v>311</v>
      </c>
      <c r="E4361" s="89" t="s">
        <v>312</v>
      </c>
      <c r="F4361" s="72">
        <v>0.8</v>
      </c>
      <c r="G4361" s="72">
        <v>2.2999999999999998</v>
      </c>
      <c r="H4361" s="72">
        <v>4.8</v>
      </c>
      <c r="I4361" s="129" t="s">
        <v>299</v>
      </c>
      <c r="J4361" s="129" t="s">
        <v>334</v>
      </c>
    </row>
    <row r="4362" spans="1:10" x14ac:dyDescent="0.25">
      <c r="A4362" s="89">
        <v>45259</v>
      </c>
      <c r="B4362" s="89" t="s">
        <v>293</v>
      </c>
      <c r="C4362" s="89" t="s">
        <v>53</v>
      </c>
      <c r="D4362" s="89" t="s">
        <v>311</v>
      </c>
      <c r="E4362" s="89" t="s">
        <v>312</v>
      </c>
      <c r="F4362" s="72">
        <v>0.1</v>
      </c>
      <c r="G4362" s="72">
        <v>0.4</v>
      </c>
      <c r="H4362" s="72">
        <v>9</v>
      </c>
      <c r="I4362" s="129" t="s">
        <v>299</v>
      </c>
      <c r="J4362" s="129" t="s">
        <v>334</v>
      </c>
    </row>
    <row r="4363" spans="1:10" x14ac:dyDescent="0.25">
      <c r="A4363" s="89">
        <v>45260</v>
      </c>
      <c r="B4363" s="89" t="s">
        <v>293</v>
      </c>
      <c r="C4363" s="89" t="s">
        <v>53</v>
      </c>
      <c r="D4363" s="89" t="s">
        <v>311</v>
      </c>
      <c r="E4363" s="89" t="s">
        <v>312</v>
      </c>
      <c r="F4363" s="72">
        <v>1.2</v>
      </c>
      <c r="G4363" s="72">
        <v>5</v>
      </c>
      <c r="H4363" s="72">
        <v>9</v>
      </c>
      <c r="I4363" s="129" t="s">
        <v>327</v>
      </c>
      <c r="J4363" s="129" t="s">
        <v>328</v>
      </c>
    </row>
    <row r="4364" spans="1:10" x14ac:dyDescent="0.25">
      <c r="A4364" s="89">
        <v>45261</v>
      </c>
      <c r="B4364" s="89" t="s">
        <v>293</v>
      </c>
      <c r="C4364" s="89" t="s">
        <v>53</v>
      </c>
      <c r="D4364" s="89" t="s">
        <v>311</v>
      </c>
      <c r="E4364" s="89" t="s">
        <v>312</v>
      </c>
      <c r="F4364" s="72">
        <v>1.2</v>
      </c>
      <c r="G4364" s="72">
        <v>2.2999999999999998</v>
      </c>
      <c r="H4364" s="72">
        <v>6.6</v>
      </c>
      <c r="I4364" s="129" t="s">
        <v>327</v>
      </c>
      <c r="J4364" s="129" t="s">
        <v>328</v>
      </c>
    </row>
    <row r="4365" spans="1:10" x14ac:dyDescent="0.25">
      <c r="A4365" s="89">
        <v>45262</v>
      </c>
      <c r="B4365" s="89" t="s">
        <v>293</v>
      </c>
      <c r="C4365" s="89" t="s">
        <v>53</v>
      </c>
      <c r="D4365" s="89" t="s">
        <v>311</v>
      </c>
      <c r="E4365" s="89" t="s">
        <v>312</v>
      </c>
      <c r="F4365" s="72">
        <v>0</v>
      </c>
      <c r="G4365" s="72">
        <v>0.8</v>
      </c>
      <c r="H4365" s="72">
        <v>4.8</v>
      </c>
      <c r="I4365" s="129" t="s">
        <v>327</v>
      </c>
      <c r="J4365" s="129" t="s">
        <v>328</v>
      </c>
    </row>
    <row r="4366" spans="1:10" x14ac:dyDescent="0.25">
      <c r="A4366" s="89">
        <v>45263</v>
      </c>
      <c r="B4366" s="89" t="s">
        <v>293</v>
      </c>
      <c r="C4366" s="89" t="s">
        <v>53</v>
      </c>
      <c r="D4366" s="89" t="s">
        <v>311</v>
      </c>
      <c r="E4366" s="89" t="s">
        <v>312</v>
      </c>
      <c r="F4366" s="72">
        <v>0.3</v>
      </c>
      <c r="G4366" s="72">
        <v>0.7</v>
      </c>
      <c r="H4366" s="72">
        <v>7.1</v>
      </c>
      <c r="I4366" s="129" t="s">
        <v>265</v>
      </c>
      <c r="J4366" s="129" t="s">
        <v>333</v>
      </c>
    </row>
    <row r="4367" spans="1:10" x14ac:dyDescent="0.25">
      <c r="A4367" s="89">
        <v>45264</v>
      </c>
      <c r="B4367" s="89" t="s">
        <v>293</v>
      </c>
      <c r="C4367" s="89" t="s">
        <v>53</v>
      </c>
      <c r="D4367" s="89" t="s">
        <v>311</v>
      </c>
      <c r="E4367" s="89" t="s">
        <v>312</v>
      </c>
      <c r="F4367" s="72">
        <v>1.3</v>
      </c>
      <c r="G4367" s="72">
        <v>2.5</v>
      </c>
      <c r="H4367" s="72">
        <v>4.5999999999999996</v>
      </c>
      <c r="I4367" s="129" t="s">
        <v>226</v>
      </c>
      <c r="J4367" s="129" t="s">
        <v>329</v>
      </c>
    </row>
    <row r="4368" spans="1:10" x14ac:dyDescent="0.25">
      <c r="A4368" s="89">
        <v>45265</v>
      </c>
      <c r="B4368" s="89" t="s">
        <v>293</v>
      </c>
      <c r="C4368" s="89" t="s">
        <v>53</v>
      </c>
      <c r="D4368" s="89" t="s">
        <v>311</v>
      </c>
      <c r="E4368" s="89" t="s">
        <v>312</v>
      </c>
      <c r="F4368" s="72">
        <v>0.4</v>
      </c>
      <c r="G4368" s="72">
        <v>1.4</v>
      </c>
      <c r="H4368" s="72">
        <v>4.5</v>
      </c>
      <c r="I4368" s="129" t="s">
        <v>261</v>
      </c>
      <c r="J4368" s="129" t="s">
        <v>332</v>
      </c>
    </row>
    <row r="4369" spans="1:10" x14ac:dyDescent="0.25">
      <c r="A4369" s="89">
        <v>45266</v>
      </c>
      <c r="B4369" s="89" t="s">
        <v>293</v>
      </c>
      <c r="C4369" s="89" t="s">
        <v>53</v>
      </c>
      <c r="D4369" s="89" t="s">
        <v>311</v>
      </c>
      <c r="E4369" s="89" t="s">
        <v>312</v>
      </c>
      <c r="F4369" s="72">
        <v>0.1</v>
      </c>
      <c r="G4369" s="72">
        <v>1.3</v>
      </c>
      <c r="H4369" s="72">
        <v>7</v>
      </c>
      <c r="I4369" s="129" t="s">
        <v>226</v>
      </c>
      <c r="J4369" s="129" t="s">
        <v>329</v>
      </c>
    </row>
    <row r="4370" spans="1:10" x14ac:dyDescent="0.25">
      <c r="A4370" s="89">
        <v>45267</v>
      </c>
      <c r="B4370" s="89" t="s">
        <v>293</v>
      </c>
      <c r="C4370" s="89" t="s">
        <v>53</v>
      </c>
      <c r="D4370" s="89" t="s">
        <v>311</v>
      </c>
      <c r="E4370" s="89" t="s">
        <v>312</v>
      </c>
      <c r="F4370" s="72">
        <v>0.1</v>
      </c>
      <c r="G4370" s="72">
        <v>1.4</v>
      </c>
      <c r="H4370" s="72">
        <v>7.1</v>
      </c>
      <c r="I4370" s="129" t="s">
        <v>299</v>
      </c>
      <c r="J4370" s="129" t="s">
        <v>334</v>
      </c>
    </row>
    <row r="4371" spans="1:10" x14ac:dyDescent="0.25">
      <c r="A4371" s="89">
        <v>45268</v>
      </c>
      <c r="B4371" s="89" t="s">
        <v>293</v>
      </c>
      <c r="C4371" s="89" t="s">
        <v>53</v>
      </c>
      <c r="D4371" s="89" t="s">
        <v>311</v>
      </c>
      <c r="E4371" s="89" t="s">
        <v>312</v>
      </c>
      <c r="F4371" s="72">
        <v>0.3</v>
      </c>
      <c r="G4371" s="72">
        <v>1.1000000000000001</v>
      </c>
      <c r="H4371" s="72">
        <v>5.8</v>
      </c>
      <c r="I4371" s="129" t="s">
        <v>327</v>
      </c>
      <c r="J4371" s="129" t="s">
        <v>328</v>
      </c>
    </row>
    <row r="4372" spans="1:10" x14ac:dyDescent="0.25">
      <c r="A4372" s="89">
        <v>45269</v>
      </c>
      <c r="B4372" s="89" t="s">
        <v>293</v>
      </c>
      <c r="C4372" s="89" t="s">
        <v>53</v>
      </c>
      <c r="D4372" s="89" t="s">
        <v>311</v>
      </c>
      <c r="E4372" s="89" t="s">
        <v>312</v>
      </c>
      <c r="F4372" s="72">
        <v>0.5</v>
      </c>
      <c r="G4372" s="72">
        <v>2.2000000000000002</v>
      </c>
      <c r="H4372" s="72">
        <v>7.7</v>
      </c>
      <c r="I4372" s="129" t="s">
        <v>261</v>
      </c>
      <c r="J4372" s="129" t="s">
        <v>332</v>
      </c>
    </row>
    <row r="4373" spans="1:10" x14ac:dyDescent="0.25">
      <c r="A4373" s="89">
        <v>45270</v>
      </c>
      <c r="B4373" s="89" t="s">
        <v>293</v>
      </c>
      <c r="C4373" s="89" t="s">
        <v>53</v>
      </c>
      <c r="D4373" s="89" t="s">
        <v>311</v>
      </c>
      <c r="E4373" s="89" t="s">
        <v>312</v>
      </c>
      <c r="F4373" s="72">
        <v>1.8</v>
      </c>
      <c r="G4373" s="72">
        <v>3.1</v>
      </c>
      <c r="H4373" s="72">
        <v>5.5</v>
      </c>
      <c r="I4373" s="129" t="s">
        <v>299</v>
      </c>
      <c r="J4373" s="129" t="s">
        <v>334</v>
      </c>
    </row>
    <row r="4374" spans="1:10" x14ac:dyDescent="0.25">
      <c r="A4374" s="89">
        <v>45271</v>
      </c>
      <c r="B4374" s="89" t="s">
        <v>293</v>
      </c>
      <c r="C4374" s="89" t="s">
        <v>53</v>
      </c>
      <c r="D4374" s="89" t="s">
        <v>311</v>
      </c>
      <c r="E4374" s="89" t="s">
        <v>312</v>
      </c>
      <c r="F4374" s="72">
        <v>0.5</v>
      </c>
      <c r="G4374" s="72">
        <v>1.9</v>
      </c>
      <c r="H4374" s="72">
        <v>5.5</v>
      </c>
      <c r="I4374" s="129" t="s">
        <v>226</v>
      </c>
      <c r="J4374" s="129" t="s">
        <v>329</v>
      </c>
    </row>
    <row r="4375" spans="1:10" x14ac:dyDescent="0.25">
      <c r="A4375" s="89">
        <v>45272</v>
      </c>
      <c r="B4375" s="89" t="s">
        <v>293</v>
      </c>
      <c r="C4375" s="89" t="s">
        <v>53</v>
      </c>
      <c r="D4375" s="89" t="s">
        <v>311</v>
      </c>
      <c r="E4375" s="89" t="s">
        <v>312</v>
      </c>
      <c r="F4375" s="72">
        <v>1.3</v>
      </c>
      <c r="G4375" s="72">
        <v>3.1</v>
      </c>
      <c r="H4375" s="72">
        <v>6.3</v>
      </c>
      <c r="I4375" s="129" t="s">
        <v>226</v>
      </c>
      <c r="J4375" s="129" t="s">
        <v>329</v>
      </c>
    </row>
    <row r="4376" spans="1:10" x14ac:dyDescent="0.25">
      <c r="A4376" s="89">
        <v>45273</v>
      </c>
      <c r="B4376" s="89" t="s">
        <v>293</v>
      </c>
      <c r="C4376" s="89" t="s">
        <v>53</v>
      </c>
      <c r="D4376" s="89" t="s">
        <v>311</v>
      </c>
      <c r="E4376" s="89" t="s">
        <v>312</v>
      </c>
      <c r="F4376" s="72">
        <v>0</v>
      </c>
      <c r="G4376" s="72">
        <v>0.5</v>
      </c>
      <c r="H4376" s="72">
        <v>4.7</v>
      </c>
      <c r="I4376" s="129" t="s">
        <v>299</v>
      </c>
      <c r="J4376" s="129" t="s">
        <v>334</v>
      </c>
    </row>
    <row r="4377" spans="1:10" x14ac:dyDescent="0.25">
      <c r="A4377" s="89">
        <v>45274</v>
      </c>
      <c r="B4377" s="89" t="s">
        <v>293</v>
      </c>
      <c r="C4377" s="89" t="s">
        <v>53</v>
      </c>
      <c r="D4377" s="89" t="s">
        <v>311</v>
      </c>
      <c r="E4377" s="89" t="s">
        <v>312</v>
      </c>
      <c r="F4377" s="72">
        <v>0.3</v>
      </c>
      <c r="G4377" s="72">
        <v>3.2</v>
      </c>
      <c r="H4377" s="72">
        <v>7.8</v>
      </c>
      <c r="I4377" s="129" t="s">
        <v>327</v>
      </c>
      <c r="J4377" s="129" t="s">
        <v>328</v>
      </c>
    </row>
    <row r="4378" spans="1:10" x14ac:dyDescent="0.25">
      <c r="A4378" s="89">
        <v>45275</v>
      </c>
      <c r="B4378" s="89" t="s">
        <v>293</v>
      </c>
      <c r="C4378" s="89" t="s">
        <v>53</v>
      </c>
      <c r="D4378" s="89" t="s">
        <v>311</v>
      </c>
      <c r="E4378" s="89" t="s">
        <v>312</v>
      </c>
      <c r="F4378" s="72">
        <v>0.4</v>
      </c>
      <c r="G4378" s="72">
        <v>2.9</v>
      </c>
      <c r="H4378" s="72">
        <v>6.5</v>
      </c>
      <c r="I4378" s="129" t="s">
        <v>226</v>
      </c>
      <c r="J4378" s="129" t="s">
        <v>329</v>
      </c>
    </row>
    <row r="4379" spans="1:10" x14ac:dyDescent="0.25">
      <c r="A4379" s="89">
        <v>45276</v>
      </c>
      <c r="B4379" s="89" t="s">
        <v>293</v>
      </c>
      <c r="C4379" s="89" t="s">
        <v>53</v>
      </c>
      <c r="D4379" s="89" t="s">
        <v>311</v>
      </c>
      <c r="E4379" s="89" t="s">
        <v>312</v>
      </c>
      <c r="F4379" s="72">
        <v>0.5</v>
      </c>
      <c r="G4379" s="72">
        <v>2.1</v>
      </c>
      <c r="H4379" s="72">
        <v>8.6999999999999993</v>
      </c>
      <c r="I4379" s="129" t="s">
        <v>327</v>
      </c>
      <c r="J4379" s="129" t="s">
        <v>328</v>
      </c>
    </row>
    <row r="4380" spans="1:10" x14ac:dyDescent="0.25">
      <c r="A4380" s="89">
        <v>45277</v>
      </c>
      <c r="B4380" s="89" t="s">
        <v>293</v>
      </c>
      <c r="C4380" s="89" t="s">
        <v>53</v>
      </c>
      <c r="D4380" s="89" t="s">
        <v>311</v>
      </c>
      <c r="E4380" s="89" t="s">
        <v>312</v>
      </c>
      <c r="F4380" s="72">
        <v>1.4</v>
      </c>
      <c r="G4380" s="72">
        <v>3.3</v>
      </c>
      <c r="H4380" s="72">
        <v>5.9</v>
      </c>
      <c r="I4380" s="129" t="s">
        <v>226</v>
      </c>
      <c r="J4380" s="129" t="s">
        <v>329</v>
      </c>
    </row>
    <row r="4381" spans="1:10" x14ac:dyDescent="0.25">
      <c r="A4381" s="89">
        <v>45278</v>
      </c>
      <c r="B4381" s="89" t="s">
        <v>293</v>
      </c>
      <c r="C4381" s="89" t="s">
        <v>53</v>
      </c>
      <c r="D4381" s="89" t="s">
        <v>311</v>
      </c>
      <c r="E4381" s="89" t="s">
        <v>312</v>
      </c>
      <c r="F4381" s="72">
        <v>0.7</v>
      </c>
      <c r="G4381" s="72">
        <v>1.9</v>
      </c>
      <c r="H4381" s="72">
        <v>5.2</v>
      </c>
      <c r="I4381" s="129" t="s">
        <v>299</v>
      </c>
      <c r="J4381" s="129" t="s">
        <v>334</v>
      </c>
    </row>
    <row r="4382" spans="1:10" x14ac:dyDescent="0.25">
      <c r="A4382" s="89">
        <v>45279</v>
      </c>
      <c r="B4382" s="89" t="s">
        <v>293</v>
      </c>
      <c r="C4382" s="89" t="s">
        <v>53</v>
      </c>
      <c r="D4382" s="89" t="s">
        <v>311</v>
      </c>
      <c r="E4382" s="89" t="s">
        <v>312</v>
      </c>
      <c r="F4382" s="72">
        <v>0.4</v>
      </c>
      <c r="G4382" s="72">
        <v>1.9</v>
      </c>
      <c r="H4382" s="72">
        <v>8.3000000000000007</v>
      </c>
      <c r="I4382" s="129" t="s">
        <v>261</v>
      </c>
      <c r="J4382" s="129" t="s">
        <v>332</v>
      </c>
    </row>
    <row r="4383" spans="1:10" x14ac:dyDescent="0.25">
      <c r="A4383" s="89">
        <v>45280</v>
      </c>
      <c r="B4383" s="89" t="s">
        <v>293</v>
      </c>
      <c r="C4383" s="89" t="s">
        <v>53</v>
      </c>
      <c r="D4383" s="89" t="s">
        <v>311</v>
      </c>
      <c r="E4383" s="89" t="s">
        <v>312</v>
      </c>
      <c r="F4383" s="72">
        <v>0.4</v>
      </c>
      <c r="G4383" s="72">
        <v>0.8</v>
      </c>
      <c r="H4383" s="72">
        <v>6</v>
      </c>
      <c r="I4383" s="129" t="s">
        <v>299</v>
      </c>
      <c r="J4383" s="129" t="s">
        <v>334</v>
      </c>
    </row>
    <row r="4384" spans="1:10" x14ac:dyDescent="0.25">
      <c r="A4384" s="89">
        <v>45281</v>
      </c>
      <c r="B4384" s="89" t="s">
        <v>293</v>
      </c>
      <c r="C4384" s="89" t="s">
        <v>53</v>
      </c>
      <c r="D4384" s="89" t="s">
        <v>311</v>
      </c>
      <c r="E4384" s="89" t="s">
        <v>312</v>
      </c>
      <c r="F4384" s="72">
        <v>0.3</v>
      </c>
      <c r="G4384" s="72">
        <v>2</v>
      </c>
      <c r="H4384" s="72">
        <v>5.8</v>
      </c>
      <c r="I4384" s="129" t="s">
        <v>299</v>
      </c>
      <c r="J4384" s="129" t="s">
        <v>334</v>
      </c>
    </row>
    <row r="4385" spans="1:10" x14ac:dyDescent="0.25">
      <c r="A4385" s="89">
        <v>45282</v>
      </c>
      <c r="B4385" s="89" t="s">
        <v>293</v>
      </c>
      <c r="C4385" s="89" t="s">
        <v>53</v>
      </c>
      <c r="D4385" s="89" t="s">
        <v>311</v>
      </c>
      <c r="E4385" s="89" t="s">
        <v>312</v>
      </c>
      <c r="F4385" s="72">
        <v>0.4</v>
      </c>
      <c r="G4385" s="72">
        <v>2</v>
      </c>
      <c r="H4385" s="72">
        <v>5.5</v>
      </c>
      <c r="I4385" s="129" t="s">
        <v>299</v>
      </c>
      <c r="J4385" s="129" t="s">
        <v>334</v>
      </c>
    </row>
    <row r="4386" spans="1:10" x14ac:dyDescent="0.25">
      <c r="A4386" s="89">
        <v>45283</v>
      </c>
      <c r="B4386" s="89" t="s">
        <v>293</v>
      </c>
      <c r="C4386" s="89" t="s">
        <v>53</v>
      </c>
      <c r="D4386" s="89" t="s">
        <v>311</v>
      </c>
      <c r="E4386" s="89" t="s">
        <v>312</v>
      </c>
      <c r="F4386" s="72">
        <v>0.1</v>
      </c>
      <c r="G4386" s="72">
        <v>1.1000000000000001</v>
      </c>
      <c r="H4386" s="72">
        <v>4.5</v>
      </c>
      <c r="I4386" s="129" t="s">
        <v>226</v>
      </c>
      <c r="J4386" s="129" t="s">
        <v>329</v>
      </c>
    </row>
    <row r="4387" spans="1:10" x14ac:dyDescent="0.25">
      <c r="A4387" s="89">
        <v>45284</v>
      </c>
      <c r="B4387" s="89" t="s">
        <v>293</v>
      </c>
      <c r="C4387" s="89" t="s">
        <v>53</v>
      </c>
      <c r="D4387" s="89" t="s">
        <v>311</v>
      </c>
      <c r="E4387" s="89" t="s">
        <v>312</v>
      </c>
      <c r="F4387" s="72">
        <v>0.3</v>
      </c>
      <c r="G4387" s="72">
        <v>0.8</v>
      </c>
      <c r="H4387" s="72">
        <v>4</v>
      </c>
      <c r="I4387" s="129" t="s">
        <v>299</v>
      </c>
      <c r="J4387" s="129" t="s">
        <v>334</v>
      </c>
    </row>
    <row r="4388" spans="1:10" x14ac:dyDescent="0.25">
      <c r="A4388" s="89">
        <v>45285</v>
      </c>
      <c r="B4388" s="89" t="s">
        <v>293</v>
      </c>
      <c r="C4388" s="89" t="s">
        <v>53</v>
      </c>
      <c r="D4388" s="89" t="s">
        <v>311</v>
      </c>
      <c r="E4388" s="89" t="s">
        <v>312</v>
      </c>
      <c r="F4388" s="72">
        <v>0.2</v>
      </c>
      <c r="G4388" s="72">
        <v>2.1</v>
      </c>
      <c r="H4388" s="72">
        <v>5.4</v>
      </c>
      <c r="I4388" s="129" t="s">
        <v>299</v>
      </c>
      <c r="J4388" s="129" t="s">
        <v>334</v>
      </c>
    </row>
    <row r="4389" spans="1:10" x14ac:dyDescent="0.25">
      <c r="A4389" s="89">
        <v>45286</v>
      </c>
      <c r="B4389" s="89" t="s">
        <v>293</v>
      </c>
      <c r="C4389" s="89" t="s">
        <v>53</v>
      </c>
      <c r="D4389" s="89" t="s">
        <v>311</v>
      </c>
      <c r="E4389" s="89" t="s">
        <v>312</v>
      </c>
      <c r="F4389" s="72">
        <v>0.3</v>
      </c>
      <c r="G4389" s="72">
        <v>0.4</v>
      </c>
      <c r="H4389" s="72">
        <v>7.6</v>
      </c>
      <c r="I4389" s="129" t="s">
        <v>327</v>
      </c>
      <c r="J4389" s="129" t="s">
        <v>328</v>
      </c>
    </row>
    <row r="4390" spans="1:10" x14ac:dyDescent="0.25">
      <c r="A4390" s="89">
        <v>45287</v>
      </c>
      <c r="B4390" s="89" t="s">
        <v>293</v>
      </c>
      <c r="C4390" s="89" t="s">
        <v>53</v>
      </c>
      <c r="D4390" s="89" t="s">
        <v>311</v>
      </c>
      <c r="E4390" s="89" t="s">
        <v>312</v>
      </c>
      <c r="F4390" s="72">
        <v>0.8</v>
      </c>
      <c r="G4390" s="72">
        <v>2.2000000000000002</v>
      </c>
      <c r="H4390" s="72">
        <v>7.8</v>
      </c>
      <c r="I4390" s="129" t="s">
        <v>327</v>
      </c>
      <c r="J4390" s="129" t="s">
        <v>328</v>
      </c>
    </row>
    <row r="4391" spans="1:10" x14ac:dyDescent="0.25">
      <c r="A4391" s="89">
        <v>45288</v>
      </c>
      <c r="B4391" s="89" t="s">
        <v>293</v>
      </c>
      <c r="C4391" s="89" t="s">
        <v>53</v>
      </c>
      <c r="D4391" s="89" t="s">
        <v>311</v>
      </c>
      <c r="E4391" s="89" t="s">
        <v>312</v>
      </c>
      <c r="F4391" s="72">
        <v>0.6</v>
      </c>
      <c r="G4391" s="72">
        <v>1.9</v>
      </c>
      <c r="H4391" s="72">
        <v>5.6</v>
      </c>
      <c r="I4391" s="129" t="s">
        <v>327</v>
      </c>
      <c r="J4391" s="129" t="s">
        <v>328</v>
      </c>
    </row>
    <row r="4392" spans="1:10" x14ac:dyDescent="0.25">
      <c r="A4392" s="89">
        <v>45289</v>
      </c>
      <c r="B4392" s="89" t="s">
        <v>293</v>
      </c>
      <c r="C4392" s="89" t="s">
        <v>53</v>
      </c>
      <c r="D4392" s="89" t="s">
        <v>311</v>
      </c>
      <c r="E4392" s="89" t="s">
        <v>312</v>
      </c>
      <c r="F4392" s="72">
        <v>0.3</v>
      </c>
      <c r="G4392" s="72">
        <v>1.7</v>
      </c>
      <c r="H4392" s="72">
        <v>8.1999999999999993</v>
      </c>
      <c r="I4392" s="129" t="s">
        <v>327</v>
      </c>
      <c r="J4392" s="129" t="s">
        <v>328</v>
      </c>
    </row>
    <row r="4393" spans="1:10" x14ac:dyDescent="0.25">
      <c r="A4393" s="89">
        <v>45290</v>
      </c>
      <c r="B4393" s="89" t="s">
        <v>293</v>
      </c>
      <c r="C4393" s="89" t="s">
        <v>53</v>
      </c>
      <c r="D4393" s="89" t="s">
        <v>311</v>
      </c>
      <c r="E4393" s="89" t="s">
        <v>312</v>
      </c>
      <c r="F4393" s="72">
        <v>0.5</v>
      </c>
      <c r="G4393" s="72">
        <v>1.1000000000000001</v>
      </c>
      <c r="H4393" s="72">
        <v>6.3</v>
      </c>
      <c r="I4393" s="129" t="s">
        <v>299</v>
      </c>
      <c r="J4393" s="129" t="s">
        <v>334</v>
      </c>
    </row>
    <row r="4394" spans="1:10" x14ac:dyDescent="0.25">
      <c r="A4394" s="89">
        <v>45291</v>
      </c>
      <c r="B4394" s="89" t="s">
        <v>293</v>
      </c>
      <c r="C4394" s="89" t="s">
        <v>53</v>
      </c>
      <c r="D4394" s="89" t="s">
        <v>311</v>
      </c>
      <c r="E4394" s="89" t="s">
        <v>312</v>
      </c>
      <c r="F4394" s="72">
        <v>1.5</v>
      </c>
      <c r="G4394" s="72">
        <v>3.6</v>
      </c>
      <c r="H4394" s="72">
        <v>5.4</v>
      </c>
      <c r="I4394" s="129" t="s">
        <v>226</v>
      </c>
      <c r="J4394" s="129" t="s">
        <v>329</v>
      </c>
    </row>
    <row r="4395" spans="1:10" x14ac:dyDescent="0.25">
      <c r="A4395" s="89">
        <v>45292</v>
      </c>
      <c r="B4395" s="89" t="s">
        <v>293</v>
      </c>
      <c r="C4395" s="89" t="s">
        <v>53</v>
      </c>
      <c r="D4395" s="89" t="s">
        <v>311</v>
      </c>
      <c r="E4395" s="89" t="s">
        <v>312</v>
      </c>
      <c r="F4395" s="72">
        <v>2.8</v>
      </c>
      <c r="G4395" s="72">
        <v>1.5</v>
      </c>
      <c r="H4395" s="72">
        <v>5.9</v>
      </c>
      <c r="I4395" s="129" t="s">
        <v>299</v>
      </c>
      <c r="J4395" s="129" t="s">
        <v>334</v>
      </c>
    </row>
    <row r="4396" spans="1:10" x14ac:dyDescent="0.25">
      <c r="A4396" s="89">
        <v>45293</v>
      </c>
      <c r="B4396" s="89" t="s">
        <v>293</v>
      </c>
      <c r="C4396" s="89" t="s">
        <v>53</v>
      </c>
      <c r="D4396" s="89" t="s">
        <v>311</v>
      </c>
      <c r="E4396" s="89" t="s">
        <v>312</v>
      </c>
      <c r="F4396" s="72">
        <v>1.9</v>
      </c>
      <c r="G4396" s="72">
        <v>0.4</v>
      </c>
      <c r="H4396" s="72">
        <v>5.4</v>
      </c>
      <c r="I4396" s="129" t="s">
        <v>299</v>
      </c>
      <c r="J4396" s="129" t="s">
        <v>334</v>
      </c>
    </row>
    <row r="4397" spans="1:10" x14ac:dyDescent="0.25">
      <c r="A4397" s="89">
        <v>45294</v>
      </c>
      <c r="B4397" s="89" t="s">
        <v>293</v>
      </c>
      <c r="C4397" s="89" t="s">
        <v>53</v>
      </c>
      <c r="D4397" s="89" t="s">
        <v>311</v>
      </c>
      <c r="E4397" s="89" t="s">
        <v>312</v>
      </c>
      <c r="F4397" s="72">
        <v>1.5</v>
      </c>
      <c r="G4397" s="72">
        <v>0</v>
      </c>
      <c r="H4397" s="72">
        <v>5.2</v>
      </c>
      <c r="I4397" s="129" t="s">
        <v>299</v>
      </c>
      <c r="J4397" s="129" t="s">
        <v>334</v>
      </c>
    </row>
    <row r="4398" spans="1:10" x14ac:dyDescent="0.25">
      <c r="A4398" s="89">
        <v>45295</v>
      </c>
      <c r="B4398" s="89" t="s">
        <v>293</v>
      </c>
      <c r="C4398" s="89" t="s">
        <v>53</v>
      </c>
      <c r="D4398" s="89" t="s">
        <v>311</v>
      </c>
      <c r="E4398" s="89" t="s">
        <v>312</v>
      </c>
      <c r="F4398" s="72">
        <v>0.8</v>
      </c>
      <c r="G4398" s="72">
        <v>0.3</v>
      </c>
      <c r="H4398" s="72">
        <v>6.8</v>
      </c>
      <c r="I4398" s="129" t="s">
        <v>299</v>
      </c>
      <c r="J4398" s="129" t="s">
        <v>334</v>
      </c>
    </row>
    <row r="4399" spans="1:10" x14ac:dyDescent="0.25">
      <c r="A4399" s="89">
        <v>45296</v>
      </c>
      <c r="B4399" s="89" t="s">
        <v>293</v>
      </c>
      <c r="C4399" s="89" t="s">
        <v>53</v>
      </c>
      <c r="D4399" s="89" t="s">
        <v>311</v>
      </c>
      <c r="E4399" s="89" t="s">
        <v>312</v>
      </c>
      <c r="F4399" s="72">
        <v>2.2999999999999998</v>
      </c>
      <c r="G4399" s="72">
        <v>0.5</v>
      </c>
      <c r="H4399" s="72">
        <v>4.7</v>
      </c>
      <c r="I4399" s="129" t="s">
        <v>299</v>
      </c>
      <c r="J4399" s="129" t="s">
        <v>334</v>
      </c>
    </row>
    <row r="4400" spans="1:10" x14ac:dyDescent="0.25">
      <c r="A4400" s="89">
        <v>45297</v>
      </c>
      <c r="B4400" s="89" t="s">
        <v>293</v>
      </c>
      <c r="C4400" s="89" t="s">
        <v>53</v>
      </c>
      <c r="D4400" s="89" t="s">
        <v>311</v>
      </c>
      <c r="E4400" s="89" t="s">
        <v>312</v>
      </c>
      <c r="F4400" s="72">
        <v>2.7</v>
      </c>
      <c r="G4400" s="72">
        <v>0.6</v>
      </c>
      <c r="H4400" s="72">
        <v>5</v>
      </c>
      <c r="I4400" s="129" t="s">
        <v>299</v>
      </c>
      <c r="J4400" s="129" t="s">
        <v>334</v>
      </c>
    </row>
    <row r="4401" spans="1:10" x14ac:dyDescent="0.25">
      <c r="A4401" s="89">
        <v>45298</v>
      </c>
      <c r="B4401" s="89" t="s">
        <v>293</v>
      </c>
      <c r="C4401" s="89" t="s">
        <v>53</v>
      </c>
      <c r="D4401" s="89" t="s">
        <v>311</v>
      </c>
      <c r="E4401" s="89" t="s">
        <v>312</v>
      </c>
      <c r="F4401" s="72">
        <v>1.2</v>
      </c>
      <c r="G4401" s="72">
        <v>0.2</v>
      </c>
      <c r="H4401" s="72">
        <v>3.8</v>
      </c>
      <c r="I4401" s="129" t="s">
        <v>299</v>
      </c>
      <c r="J4401" s="129" t="s">
        <v>334</v>
      </c>
    </row>
    <row r="4402" spans="1:10" x14ac:dyDescent="0.25">
      <c r="A4402" s="89">
        <v>45299</v>
      </c>
      <c r="B4402" s="89" t="s">
        <v>293</v>
      </c>
      <c r="C4402" s="89" t="s">
        <v>53</v>
      </c>
      <c r="D4402" s="89" t="s">
        <v>311</v>
      </c>
      <c r="E4402" s="89" t="s">
        <v>312</v>
      </c>
      <c r="F4402" s="72">
        <v>1</v>
      </c>
      <c r="G4402" s="72">
        <v>0</v>
      </c>
      <c r="H4402" s="72">
        <v>6.2</v>
      </c>
      <c r="I4402" s="129" t="s">
        <v>327</v>
      </c>
      <c r="J4402" s="129" t="s">
        <v>328</v>
      </c>
    </row>
    <row r="4403" spans="1:10" x14ac:dyDescent="0.25">
      <c r="A4403" s="89">
        <v>45300</v>
      </c>
      <c r="B4403" s="89" t="s">
        <v>293</v>
      </c>
      <c r="C4403" s="89" t="s">
        <v>53</v>
      </c>
      <c r="D4403" s="89" t="s">
        <v>311</v>
      </c>
      <c r="E4403" s="89" t="s">
        <v>312</v>
      </c>
      <c r="F4403" s="72">
        <v>0.3</v>
      </c>
      <c r="G4403" s="72">
        <v>1</v>
      </c>
      <c r="H4403" s="72">
        <v>5.3</v>
      </c>
      <c r="I4403" s="129" t="s">
        <v>298</v>
      </c>
      <c r="J4403" s="129" t="s">
        <v>331</v>
      </c>
    </row>
    <row r="4404" spans="1:10" x14ac:dyDescent="0.25">
      <c r="A4404" s="89">
        <v>45301</v>
      </c>
      <c r="B4404" s="89" t="s">
        <v>293</v>
      </c>
      <c r="C4404" s="89" t="s">
        <v>53</v>
      </c>
      <c r="D4404" s="89" t="s">
        <v>311</v>
      </c>
      <c r="E4404" s="89" t="s">
        <v>312</v>
      </c>
      <c r="F4404" s="72">
        <v>1.8</v>
      </c>
      <c r="G4404" s="72">
        <v>0.4</v>
      </c>
      <c r="H4404" s="72">
        <v>4.5999999999999996</v>
      </c>
      <c r="I4404" s="129" t="s">
        <v>299</v>
      </c>
      <c r="J4404" s="129" t="s">
        <v>334</v>
      </c>
    </row>
    <row r="4405" spans="1:10" x14ac:dyDescent="0.25">
      <c r="A4405" s="89">
        <v>45302</v>
      </c>
      <c r="B4405" s="89" t="s">
        <v>293</v>
      </c>
      <c r="C4405" s="89" t="s">
        <v>53</v>
      </c>
      <c r="D4405" s="89" t="s">
        <v>311</v>
      </c>
      <c r="E4405" s="89" t="s">
        <v>312</v>
      </c>
      <c r="F4405" s="72">
        <v>2.4</v>
      </c>
      <c r="G4405" s="72">
        <v>0.3</v>
      </c>
      <c r="H4405" s="72">
        <v>6.2</v>
      </c>
      <c r="I4405" s="129" t="s">
        <v>226</v>
      </c>
      <c r="J4405" s="129" t="s">
        <v>329</v>
      </c>
    </row>
    <row r="4406" spans="1:10" x14ac:dyDescent="0.25">
      <c r="A4406" s="89">
        <v>45303</v>
      </c>
      <c r="B4406" s="89" t="s">
        <v>293</v>
      </c>
      <c r="C4406" s="89" t="s">
        <v>53</v>
      </c>
      <c r="D4406" s="89" t="s">
        <v>311</v>
      </c>
      <c r="E4406" s="89" t="s">
        <v>312</v>
      </c>
      <c r="F4406" s="72">
        <v>2.9</v>
      </c>
      <c r="G4406" s="72">
        <v>1.4</v>
      </c>
      <c r="H4406" s="72">
        <v>5.0999999999999996</v>
      </c>
      <c r="I4406" s="129" t="s">
        <v>226</v>
      </c>
      <c r="J4406" s="129" t="s">
        <v>329</v>
      </c>
    </row>
    <row r="4407" spans="1:10" x14ac:dyDescent="0.25">
      <c r="A4407" s="89">
        <v>45304</v>
      </c>
      <c r="B4407" s="89" t="s">
        <v>293</v>
      </c>
      <c r="C4407" s="89" t="s">
        <v>53</v>
      </c>
      <c r="D4407" s="89" t="s">
        <v>311</v>
      </c>
      <c r="E4407" s="89" t="s">
        <v>312</v>
      </c>
      <c r="F4407" s="72">
        <v>1.4</v>
      </c>
      <c r="G4407" s="72">
        <v>0.3</v>
      </c>
      <c r="H4407" s="72">
        <v>5.2</v>
      </c>
      <c r="I4407" s="129" t="s">
        <v>299</v>
      </c>
      <c r="J4407" s="129" t="s">
        <v>334</v>
      </c>
    </row>
    <row r="4408" spans="1:10" x14ac:dyDescent="0.25">
      <c r="A4408" s="89">
        <v>45305</v>
      </c>
      <c r="B4408" s="89" t="s">
        <v>293</v>
      </c>
      <c r="C4408" s="89" t="s">
        <v>53</v>
      </c>
      <c r="D4408" s="89" t="s">
        <v>311</v>
      </c>
      <c r="E4408" s="89" t="s">
        <v>312</v>
      </c>
      <c r="F4408" s="72">
        <v>2.6</v>
      </c>
      <c r="G4408" s="72">
        <v>1</v>
      </c>
      <c r="H4408" s="72">
        <v>5.6</v>
      </c>
      <c r="I4408" s="129" t="s">
        <v>299</v>
      </c>
      <c r="J4408" s="129" t="s">
        <v>334</v>
      </c>
    </row>
    <row r="4409" spans="1:10" x14ac:dyDescent="0.25">
      <c r="A4409" s="89">
        <v>45306</v>
      </c>
      <c r="B4409" s="89" t="s">
        <v>293</v>
      </c>
      <c r="C4409" s="89" t="s">
        <v>53</v>
      </c>
      <c r="D4409" s="89" t="s">
        <v>311</v>
      </c>
      <c r="E4409" s="89" t="s">
        <v>312</v>
      </c>
      <c r="F4409" s="72">
        <v>3.5</v>
      </c>
      <c r="G4409" s="72">
        <v>0.7</v>
      </c>
      <c r="H4409" s="72">
        <v>6.6</v>
      </c>
      <c r="I4409" s="129" t="s">
        <v>226</v>
      </c>
      <c r="J4409" s="129" t="s">
        <v>329</v>
      </c>
    </row>
    <row r="4410" spans="1:10" x14ac:dyDescent="0.25">
      <c r="A4410" s="89">
        <v>45307</v>
      </c>
      <c r="B4410" s="89" t="s">
        <v>293</v>
      </c>
      <c r="C4410" s="89" t="s">
        <v>53</v>
      </c>
      <c r="D4410" s="89" t="s">
        <v>311</v>
      </c>
      <c r="E4410" s="89" t="s">
        <v>312</v>
      </c>
      <c r="F4410" s="72">
        <v>2.5</v>
      </c>
      <c r="G4410" s="72">
        <v>1.1000000000000001</v>
      </c>
      <c r="H4410" s="72">
        <v>4.5</v>
      </c>
      <c r="I4410" s="129" t="s">
        <v>226</v>
      </c>
      <c r="J4410" s="129" t="s">
        <v>329</v>
      </c>
    </row>
    <row r="4411" spans="1:10" x14ac:dyDescent="0.25">
      <c r="A4411" s="89">
        <v>45308</v>
      </c>
      <c r="B4411" s="89" t="s">
        <v>293</v>
      </c>
      <c r="C4411" s="89" t="s">
        <v>53</v>
      </c>
      <c r="D4411" s="89" t="s">
        <v>311</v>
      </c>
      <c r="E4411" s="89" t="s">
        <v>312</v>
      </c>
      <c r="F4411" s="72">
        <v>0.3</v>
      </c>
      <c r="G4411" s="72">
        <v>0.2</v>
      </c>
      <c r="H4411" s="72">
        <v>7.5</v>
      </c>
      <c r="I4411" s="129" t="s">
        <v>300</v>
      </c>
      <c r="J4411" s="129" t="s">
        <v>330</v>
      </c>
    </row>
    <row r="4412" spans="1:10" x14ac:dyDescent="0.25">
      <c r="A4412" s="89">
        <v>45309</v>
      </c>
      <c r="B4412" s="89" t="s">
        <v>293</v>
      </c>
      <c r="C4412" s="89" t="s">
        <v>53</v>
      </c>
      <c r="D4412" s="89" t="s">
        <v>311</v>
      </c>
      <c r="E4412" s="89" t="s">
        <v>312</v>
      </c>
      <c r="F4412" s="72">
        <v>3.2</v>
      </c>
      <c r="G4412" s="72">
        <v>0.6</v>
      </c>
      <c r="H4412" s="72">
        <v>7</v>
      </c>
      <c r="I4412" s="129" t="s">
        <v>327</v>
      </c>
      <c r="J4412" s="129" t="s">
        <v>328</v>
      </c>
    </row>
    <row r="4413" spans="1:10" x14ac:dyDescent="0.25">
      <c r="A4413" s="89">
        <v>45310</v>
      </c>
      <c r="B4413" s="89" t="s">
        <v>293</v>
      </c>
      <c r="C4413" s="89" t="s">
        <v>53</v>
      </c>
      <c r="D4413" s="89" t="s">
        <v>311</v>
      </c>
      <c r="E4413" s="89" t="s">
        <v>312</v>
      </c>
      <c r="F4413" s="72">
        <v>0.4</v>
      </c>
      <c r="G4413" s="72">
        <v>0.3</v>
      </c>
      <c r="H4413" s="72">
        <v>5.5</v>
      </c>
      <c r="I4413" s="129" t="s">
        <v>327</v>
      </c>
      <c r="J4413" s="129" t="s">
        <v>328</v>
      </c>
    </row>
    <row r="4414" spans="1:10" x14ac:dyDescent="0.25">
      <c r="A4414" s="89">
        <v>45311</v>
      </c>
      <c r="B4414" s="89" t="s">
        <v>293</v>
      </c>
      <c r="C4414" s="89" t="s">
        <v>53</v>
      </c>
      <c r="D4414" s="89" t="s">
        <v>311</v>
      </c>
      <c r="E4414" s="89" t="s">
        <v>312</v>
      </c>
      <c r="F4414" s="72">
        <v>2</v>
      </c>
      <c r="G4414" s="72">
        <v>0.5</v>
      </c>
      <c r="H4414" s="72">
        <v>5</v>
      </c>
      <c r="I4414" s="129" t="s">
        <v>299</v>
      </c>
      <c r="J4414" s="129" t="s">
        <v>334</v>
      </c>
    </row>
    <row r="4415" spans="1:10" x14ac:dyDescent="0.25">
      <c r="A4415" s="89">
        <v>45312</v>
      </c>
      <c r="B4415" s="89" t="s">
        <v>293</v>
      </c>
      <c r="C4415" s="89" t="s">
        <v>53</v>
      </c>
      <c r="D4415" s="89" t="s">
        <v>311</v>
      </c>
      <c r="E4415" s="89" t="s">
        <v>312</v>
      </c>
      <c r="F4415" s="72">
        <v>2.2000000000000002</v>
      </c>
      <c r="G4415" s="72">
        <v>0.2</v>
      </c>
      <c r="H4415" s="72">
        <v>6</v>
      </c>
      <c r="I4415" s="129" t="s">
        <v>327</v>
      </c>
      <c r="J4415" s="129" t="s">
        <v>328</v>
      </c>
    </row>
    <row r="4416" spans="1:10" x14ac:dyDescent="0.25">
      <c r="A4416" s="89">
        <v>45313</v>
      </c>
      <c r="B4416" s="89" t="s">
        <v>293</v>
      </c>
      <c r="C4416" s="89" t="s">
        <v>53</v>
      </c>
      <c r="D4416" s="89" t="s">
        <v>311</v>
      </c>
      <c r="E4416" s="89" t="s">
        <v>312</v>
      </c>
      <c r="F4416" s="72">
        <v>2.9</v>
      </c>
      <c r="G4416" s="72">
        <v>1.7</v>
      </c>
      <c r="H4416" s="72">
        <v>5.4</v>
      </c>
      <c r="I4416" s="129" t="s">
        <v>226</v>
      </c>
      <c r="J4416" s="129" t="s">
        <v>329</v>
      </c>
    </row>
    <row r="4417" spans="1:10" x14ac:dyDescent="0.25">
      <c r="A4417" s="89">
        <v>45314</v>
      </c>
      <c r="B4417" s="89" t="s">
        <v>293</v>
      </c>
      <c r="C4417" s="89" t="s">
        <v>53</v>
      </c>
      <c r="D4417" s="89" t="s">
        <v>311</v>
      </c>
      <c r="E4417" s="89" t="s">
        <v>312</v>
      </c>
      <c r="F4417" s="72">
        <v>3</v>
      </c>
      <c r="G4417" s="72">
        <v>1.4</v>
      </c>
      <c r="H4417" s="72">
        <v>6</v>
      </c>
      <c r="I4417" s="129" t="s">
        <v>226</v>
      </c>
      <c r="J4417" s="129" t="s">
        <v>329</v>
      </c>
    </row>
    <row r="4418" spans="1:10" x14ac:dyDescent="0.25">
      <c r="A4418" s="89">
        <v>45315</v>
      </c>
      <c r="B4418" s="89" t="s">
        <v>293</v>
      </c>
      <c r="C4418" s="89" t="s">
        <v>53</v>
      </c>
      <c r="D4418" s="89" t="s">
        <v>311</v>
      </c>
      <c r="E4418" s="89" t="s">
        <v>312</v>
      </c>
      <c r="F4418" s="72">
        <v>0.9</v>
      </c>
      <c r="G4418" s="72">
        <v>0.4</v>
      </c>
      <c r="H4418" s="72">
        <v>4.5</v>
      </c>
      <c r="I4418" s="129" t="s">
        <v>327</v>
      </c>
      <c r="J4418" s="129" t="s">
        <v>328</v>
      </c>
    </row>
    <row r="4419" spans="1:10" x14ac:dyDescent="0.25">
      <c r="A4419" s="89">
        <v>45316</v>
      </c>
      <c r="B4419" s="89" t="s">
        <v>293</v>
      </c>
      <c r="C4419" s="89" t="s">
        <v>53</v>
      </c>
      <c r="D4419" s="89" t="s">
        <v>311</v>
      </c>
      <c r="E4419" s="89" t="s">
        <v>312</v>
      </c>
      <c r="F4419" s="72">
        <v>1.2</v>
      </c>
      <c r="G4419" s="72">
        <v>0.3</v>
      </c>
      <c r="H4419" s="72">
        <v>6</v>
      </c>
      <c r="I4419" s="129" t="s">
        <v>327</v>
      </c>
      <c r="J4419" s="129" t="s">
        <v>328</v>
      </c>
    </row>
    <row r="4420" spans="1:10" x14ac:dyDescent="0.25">
      <c r="A4420" s="89">
        <v>45317</v>
      </c>
      <c r="B4420" s="89" t="s">
        <v>293</v>
      </c>
      <c r="C4420" s="89" t="s">
        <v>53</v>
      </c>
      <c r="D4420" s="89" t="s">
        <v>311</v>
      </c>
      <c r="E4420" s="89" t="s">
        <v>312</v>
      </c>
      <c r="F4420" s="72">
        <v>2.8</v>
      </c>
      <c r="G4420" s="72">
        <v>0.7</v>
      </c>
      <c r="H4420" s="72">
        <v>10</v>
      </c>
      <c r="I4420" s="129" t="s">
        <v>261</v>
      </c>
      <c r="J4420" s="129" t="s">
        <v>332</v>
      </c>
    </row>
    <row r="4421" spans="1:10" x14ac:dyDescent="0.25">
      <c r="A4421" s="89">
        <v>45318</v>
      </c>
      <c r="B4421" s="89" t="s">
        <v>293</v>
      </c>
      <c r="C4421" s="89" t="s">
        <v>53</v>
      </c>
      <c r="D4421" s="89" t="s">
        <v>311</v>
      </c>
      <c r="E4421" s="89" t="s">
        <v>312</v>
      </c>
      <c r="F4421" s="72">
        <v>2.7</v>
      </c>
      <c r="G4421" s="72">
        <v>1.2</v>
      </c>
      <c r="H4421" s="72">
        <v>4.7</v>
      </c>
      <c r="I4421" s="129" t="s">
        <v>226</v>
      </c>
      <c r="J4421" s="129" t="s">
        <v>329</v>
      </c>
    </row>
    <row r="4422" spans="1:10" x14ac:dyDescent="0.25">
      <c r="A4422" s="89">
        <v>45319</v>
      </c>
      <c r="B4422" s="89" t="s">
        <v>293</v>
      </c>
      <c r="C4422" s="89" t="s">
        <v>53</v>
      </c>
      <c r="D4422" s="89" t="s">
        <v>311</v>
      </c>
      <c r="E4422" s="89" t="s">
        <v>312</v>
      </c>
      <c r="F4422" s="72">
        <v>2.2999999999999998</v>
      </c>
      <c r="G4422" s="72">
        <v>0.4</v>
      </c>
      <c r="H4422" s="72">
        <v>5.7</v>
      </c>
      <c r="I4422" s="129" t="s">
        <v>226</v>
      </c>
      <c r="J4422" s="129" t="s">
        <v>329</v>
      </c>
    </row>
    <row r="4423" spans="1:10" x14ac:dyDescent="0.25">
      <c r="A4423" s="89">
        <v>45320</v>
      </c>
      <c r="B4423" s="89" t="s">
        <v>293</v>
      </c>
      <c r="C4423" s="89" t="s">
        <v>53</v>
      </c>
      <c r="D4423" s="89" t="s">
        <v>311</v>
      </c>
      <c r="E4423" s="89" t="s">
        <v>312</v>
      </c>
      <c r="F4423" s="72">
        <v>1.5</v>
      </c>
      <c r="G4423" s="72">
        <v>0.3</v>
      </c>
      <c r="H4423" s="72">
        <v>5</v>
      </c>
      <c r="I4423" s="129" t="s">
        <v>299</v>
      </c>
      <c r="J4423" s="129" t="s">
        <v>334</v>
      </c>
    </row>
    <row r="4424" spans="1:10" x14ac:dyDescent="0.25">
      <c r="A4424" s="89">
        <v>45321</v>
      </c>
      <c r="B4424" s="89" t="s">
        <v>293</v>
      </c>
      <c r="C4424" s="89" t="s">
        <v>53</v>
      </c>
      <c r="D4424" s="89" t="s">
        <v>311</v>
      </c>
      <c r="E4424" s="89" t="s">
        <v>312</v>
      </c>
      <c r="F4424" s="72">
        <v>2.7</v>
      </c>
      <c r="G4424" s="72">
        <v>0.8</v>
      </c>
      <c r="H4424" s="72">
        <v>6.3</v>
      </c>
      <c r="I4424" s="129" t="s">
        <v>299</v>
      </c>
      <c r="J4424" s="129" t="s">
        <v>334</v>
      </c>
    </row>
    <row r="4425" spans="1:10" x14ac:dyDescent="0.25">
      <c r="A4425" s="89">
        <v>45322</v>
      </c>
      <c r="B4425" s="89" t="s">
        <v>293</v>
      </c>
      <c r="C4425" s="89" t="s">
        <v>53</v>
      </c>
      <c r="D4425" s="89" t="s">
        <v>311</v>
      </c>
      <c r="E4425" s="89" t="s">
        <v>312</v>
      </c>
      <c r="F4425" s="72">
        <v>2.5</v>
      </c>
      <c r="G4425" s="72">
        <v>0.6</v>
      </c>
      <c r="H4425" s="72">
        <v>5.6</v>
      </c>
      <c r="I4425" s="129" t="s">
        <v>299</v>
      </c>
      <c r="J4425" s="129" t="s">
        <v>334</v>
      </c>
    </row>
    <row r="4426" spans="1:10" x14ac:dyDescent="0.25">
      <c r="A4426" s="260">
        <v>45323</v>
      </c>
      <c r="B4426" s="260" t="s">
        <v>293</v>
      </c>
      <c r="C4426" s="260" t="s">
        <v>53</v>
      </c>
      <c r="D4426" s="260" t="s">
        <v>311</v>
      </c>
      <c r="E4426" s="260" t="s">
        <v>312</v>
      </c>
      <c r="F4426" s="261">
        <v>0.2</v>
      </c>
      <c r="G4426" s="261">
        <v>1</v>
      </c>
      <c r="H4426" s="261">
        <v>2.8</v>
      </c>
      <c r="I4426" s="129" t="s">
        <v>226</v>
      </c>
      <c r="J4426" s="129" t="s">
        <v>329</v>
      </c>
    </row>
    <row r="4427" spans="1:10" x14ac:dyDescent="0.25">
      <c r="A4427" s="260">
        <v>45324</v>
      </c>
      <c r="B4427" s="260" t="s">
        <v>293</v>
      </c>
      <c r="C4427" s="260" t="s">
        <v>53</v>
      </c>
      <c r="D4427" s="260" t="s">
        <v>311</v>
      </c>
      <c r="E4427" s="260" t="s">
        <v>312</v>
      </c>
      <c r="F4427" s="261">
        <v>0.3</v>
      </c>
      <c r="G4427" s="261">
        <v>1</v>
      </c>
      <c r="H4427" s="261">
        <v>6.4</v>
      </c>
      <c r="I4427" s="129" t="s">
        <v>299</v>
      </c>
      <c r="J4427" s="129" t="s">
        <v>334</v>
      </c>
    </row>
    <row r="4428" spans="1:10" x14ac:dyDescent="0.25">
      <c r="A4428" s="260">
        <v>45325</v>
      </c>
      <c r="B4428" s="260" t="s">
        <v>293</v>
      </c>
      <c r="C4428" s="260" t="s">
        <v>53</v>
      </c>
      <c r="D4428" s="260" t="s">
        <v>311</v>
      </c>
      <c r="E4428" s="260" t="s">
        <v>312</v>
      </c>
      <c r="F4428" s="261">
        <v>1.5</v>
      </c>
      <c r="G4428" s="261">
        <v>3</v>
      </c>
      <c r="H4428" s="261">
        <v>5</v>
      </c>
      <c r="I4428" s="129" t="s">
        <v>299</v>
      </c>
      <c r="J4428" s="129" t="s">
        <v>334</v>
      </c>
    </row>
    <row r="4429" spans="1:10" x14ac:dyDescent="0.25">
      <c r="A4429" s="260">
        <v>45326</v>
      </c>
      <c r="B4429" s="260" t="s">
        <v>293</v>
      </c>
      <c r="C4429" s="260" t="s">
        <v>53</v>
      </c>
      <c r="D4429" s="260" t="s">
        <v>311</v>
      </c>
      <c r="E4429" s="260" t="s">
        <v>312</v>
      </c>
      <c r="F4429" s="261">
        <v>0.4</v>
      </c>
      <c r="G4429" s="261">
        <v>1</v>
      </c>
      <c r="H4429" s="261">
        <v>5.0999999999999996</v>
      </c>
      <c r="I4429" s="129" t="s">
        <v>261</v>
      </c>
      <c r="J4429" s="129" t="s">
        <v>332</v>
      </c>
    </row>
    <row r="4430" spans="1:10" x14ac:dyDescent="0.25">
      <c r="A4430" s="260">
        <v>45327</v>
      </c>
      <c r="B4430" s="260" t="s">
        <v>293</v>
      </c>
      <c r="C4430" s="260" t="s">
        <v>53</v>
      </c>
      <c r="D4430" s="260" t="s">
        <v>311</v>
      </c>
      <c r="E4430" s="260" t="s">
        <v>312</v>
      </c>
      <c r="F4430" s="261">
        <v>0.4</v>
      </c>
      <c r="G4430" s="261">
        <v>0.6</v>
      </c>
      <c r="H4430" s="261">
        <v>7</v>
      </c>
      <c r="I4430" s="129" t="s">
        <v>327</v>
      </c>
      <c r="J4430" s="129" t="s">
        <v>328</v>
      </c>
    </row>
    <row r="4431" spans="1:10" x14ac:dyDescent="0.25">
      <c r="A4431" s="260">
        <v>45328</v>
      </c>
      <c r="B4431" s="260" t="s">
        <v>293</v>
      </c>
      <c r="C4431" s="260" t="s">
        <v>53</v>
      </c>
      <c r="D4431" s="260" t="s">
        <v>311</v>
      </c>
      <c r="E4431" s="260" t="s">
        <v>312</v>
      </c>
      <c r="F4431" s="261">
        <v>0.3</v>
      </c>
      <c r="G4431" s="261">
        <v>1.4</v>
      </c>
      <c r="H4431" s="261">
        <v>5.2</v>
      </c>
      <c r="I4431" s="129" t="s">
        <v>299</v>
      </c>
      <c r="J4431" s="129" t="s">
        <v>334</v>
      </c>
    </row>
    <row r="4432" spans="1:10" x14ac:dyDescent="0.25">
      <c r="A4432" s="260">
        <v>45329</v>
      </c>
      <c r="B4432" s="260" t="s">
        <v>293</v>
      </c>
      <c r="C4432" s="260" t="s">
        <v>53</v>
      </c>
      <c r="D4432" s="260" t="s">
        <v>311</v>
      </c>
      <c r="E4432" s="260" t="s">
        <v>312</v>
      </c>
      <c r="F4432" s="261">
        <v>0.4</v>
      </c>
      <c r="G4432" s="261">
        <v>1.2</v>
      </c>
      <c r="H4432" s="261">
        <v>4</v>
      </c>
      <c r="I4432" s="129" t="s">
        <v>299</v>
      </c>
      <c r="J4432" s="129" t="s">
        <v>334</v>
      </c>
    </row>
    <row r="4433" spans="1:10" x14ac:dyDescent="0.25">
      <c r="A4433" s="260">
        <v>45330</v>
      </c>
      <c r="B4433" s="260" t="s">
        <v>293</v>
      </c>
      <c r="C4433" s="260" t="s">
        <v>53</v>
      </c>
      <c r="D4433" s="260" t="s">
        <v>311</v>
      </c>
      <c r="E4433" s="260" t="s">
        <v>312</v>
      </c>
      <c r="F4433" s="261">
        <v>0.3</v>
      </c>
      <c r="G4433" s="261">
        <v>2</v>
      </c>
      <c r="H4433" s="261">
        <v>4</v>
      </c>
      <c r="I4433" s="129" t="s">
        <v>299</v>
      </c>
      <c r="J4433" s="129" t="s">
        <v>334</v>
      </c>
    </row>
    <row r="4434" spans="1:10" x14ac:dyDescent="0.25">
      <c r="A4434" s="260">
        <v>45331</v>
      </c>
      <c r="B4434" s="260" t="s">
        <v>293</v>
      </c>
      <c r="C4434" s="260" t="s">
        <v>53</v>
      </c>
      <c r="D4434" s="260" t="s">
        <v>311</v>
      </c>
      <c r="E4434" s="260" t="s">
        <v>312</v>
      </c>
      <c r="F4434" s="261">
        <v>0.4</v>
      </c>
      <c r="G4434" s="261">
        <v>1.5</v>
      </c>
      <c r="H4434" s="261">
        <v>4</v>
      </c>
      <c r="I4434" s="129" t="s">
        <v>226</v>
      </c>
      <c r="J4434" s="129" t="s">
        <v>329</v>
      </c>
    </row>
    <row r="4435" spans="1:10" x14ac:dyDescent="0.25">
      <c r="A4435" s="260">
        <v>45332</v>
      </c>
      <c r="B4435" s="260" t="s">
        <v>293</v>
      </c>
      <c r="C4435" s="260" t="s">
        <v>53</v>
      </c>
      <c r="D4435" s="260" t="s">
        <v>311</v>
      </c>
      <c r="E4435" s="260" t="s">
        <v>312</v>
      </c>
      <c r="F4435" s="261">
        <v>0.9</v>
      </c>
      <c r="G4435" s="261">
        <v>2.6</v>
      </c>
      <c r="H4435" s="261">
        <v>5.4</v>
      </c>
      <c r="I4435" s="129" t="s">
        <v>299</v>
      </c>
      <c r="J4435" s="129" t="s">
        <v>334</v>
      </c>
    </row>
    <row r="4436" spans="1:10" x14ac:dyDescent="0.25">
      <c r="A4436" s="260">
        <v>45333</v>
      </c>
      <c r="B4436" s="260" t="s">
        <v>293</v>
      </c>
      <c r="C4436" s="260" t="s">
        <v>53</v>
      </c>
      <c r="D4436" s="260" t="s">
        <v>311</v>
      </c>
      <c r="E4436" s="260" t="s">
        <v>312</v>
      </c>
      <c r="F4436" s="261">
        <v>0.9</v>
      </c>
      <c r="G4436" s="261">
        <v>2.4</v>
      </c>
      <c r="H4436" s="261">
        <v>4.5</v>
      </c>
      <c r="I4436" s="129" t="s">
        <v>299</v>
      </c>
      <c r="J4436" s="129" t="s">
        <v>334</v>
      </c>
    </row>
    <row r="4437" spans="1:10" x14ac:dyDescent="0.25">
      <c r="A4437" s="260">
        <v>45334</v>
      </c>
      <c r="B4437" s="260" t="s">
        <v>293</v>
      </c>
      <c r="C4437" s="260" t="s">
        <v>53</v>
      </c>
      <c r="D4437" s="260" t="s">
        <v>311</v>
      </c>
      <c r="E4437" s="260" t="s">
        <v>312</v>
      </c>
      <c r="F4437" s="261">
        <v>0.3</v>
      </c>
      <c r="G4437" s="261">
        <v>1</v>
      </c>
      <c r="H4437" s="261">
        <v>4.0999999999999996</v>
      </c>
      <c r="I4437" s="129" t="s">
        <v>226</v>
      </c>
      <c r="J4437" s="129" t="s">
        <v>329</v>
      </c>
    </row>
    <row r="4438" spans="1:10" x14ac:dyDescent="0.25">
      <c r="A4438" s="260">
        <v>45335</v>
      </c>
      <c r="B4438" s="260" t="s">
        <v>293</v>
      </c>
      <c r="C4438" s="260" t="s">
        <v>53</v>
      </c>
      <c r="D4438" s="260" t="s">
        <v>311</v>
      </c>
      <c r="E4438" s="260" t="s">
        <v>312</v>
      </c>
      <c r="F4438" s="261">
        <v>0</v>
      </c>
      <c r="G4438" s="261">
        <v>0.4</v>
      </c>
      <c r="H4438" s="261">
        <v>5.9</v>
      </c>
      <c r="I4438" s="129" t="s">
        <v>261</v>
      </c>
      <c r="J4438" s="129" t="s">
        <v>332</v>
      </c>
    </row>
    <row r="4439" spans="1:10" x14ac:dyDescent="0.25">
      <c r="A4439" s="260">
        <v>45336</v>
      </c>
      <c r="B4439" s="260" t="s">
        <v>293</v>
      </c>
      <c r="C4439" s="260" t="s">
        <v>53</v>
      </c>
      <c r="D4439" s="260" t="s">
        <v>311</v>
      </c>
      <c r="E4439" s="260" t="s">
        <v>312</v>
      </c>
      <c r="F4439" s="261">
        <v>0.4</v>
      </c>
      <c r="G4439" s="261">
        <v>1.4</v>
      </c>
      <c r="H4439" s="261">
        <v>6.7</v>
      </c>
      <c r="I4439" s="129" t="s">
        <v>261</v>
      </c>
      <c r="J4439" s="129" t="s">
        <v>332</v>
      </c>
    </row>
    <row r="4440" spans="1:10" x14ac:dyDescent="0.25">
      <c r="A4440" s="260">
        <v>45337</v>
      </c>
      <c r="B4440" s="260" t="s">
        <v>293</v>
      </c>
      <c r="C4440" s="260" t="s">
        <v>53</v>
      </c>
      <c r="D4440" s="260" t="s">
        <v>311</v>
      </c>
      <c r="E4440" s="260" t="s">
        <v>312</v>
      </c>
      <c r="F4440" s="261">
        <v>0.5</v>
      </c>
      <c r="G4440" s="261">
        <v>2</v>
      </c>
      <c r="H4440" s="261">
        <v>4</v>
      </c>
      <c r="I4440" s="129" t="s">
        <v>299</v>
      </c>
      <c r="J4440" s="129" t="s">
        <v>334</v>
      </c>
    </row>
    <row r="4441" spans="1:10" x14ac:dyDescent="0.25">
      <c r="A4441" s="260">
        <v>45338</v>
      </c>
      <c r="B4441" s="260" t="s">
        <v>293</v>
      </c>
      <c r="C4441" s="260" t="s">
        <v>53</v>
      </c>
      <c r="D4441" s="260" t="s">
        <v>311</v>
      </c>
      <c r="E4441" s="260" t="s">
        <v>312</v>
      </c>
      <c r="F4441" s="261">
        <v>0.3</v>
      </c>
      <c r="G4441" s="261">
        <v>2</v>
      </c>
      <c r="H4441" s="261">
        <v>5.3</v>
      </c>
      <c r="I4441" s="129" t="s">
        <v>226</v>
      </c>
      <c r="J4441" s="129" t="s">
        <v>329</v>
      </c>
    </row>
    <row r="4442" spans="1:10" x14ac:dyDescent="0.25">
      <c r="A4442" s="260">
        <v>45339</v>
      </c>
      <c r="B4442" s="260" t="s">
        <v>293</v>
      </c>
      <c r="C4442" s="260" t="s">
        <v>53</v>
      </c>
      <c r="D4442" s="260" t="s">
        <v>311</v>
      </c>
      <c r="E4442" s="260" t="s">
        <v>312</v>
      </c>
      <c r="F4442" s="261">
        <v>0.2</v>
      </c>
      <c r="G4442" s="261">
        <v>0.8</v>
      </c>
      <c r="H4442" s="261">
        <v>5.0999999999999996</v>
      </c>
      <c r="I4442" s="129" t="s">
        <v>299</v>
      </c>
      <c r="J4442" s="129" t="s">
        <v>334</v>
      </c>
    </row>
    <row r="4443" spans="1:10" x14ac:dyDescent="0.25">
      <c r="A4443" s="260">
        <v>45340</v>
      </c>
      <c r="B4443" s="260" t="s">
        <v>293</v>
      </c>
      <c r="C4443" s="260" t="s">
        <v>53</v>
      </c>
      <c r="D4443" s="260" t="s">
        <v>311</v>
      </c>
      <c r="E4443" s="260" t="s">
        <v>312</v>
      </c>
      <c r="F4443" s="261">
        <v>0.1</v>
      </c>
      <c r="G4443" s="261">
        <v>0.7</v>
      </c>
      <c r="H4443" s="261">
        <v>3.6</v>
      </c>
      <c r="I4443" s="129" t="s">
        <v>299</v>
      </c>
      <c r="J4443" s="129" t="s">
        <v>334</v>
      </c>
    </row>
    <row r="4444" spans="1:10" x14ac:dyDescent="0.25">
      <c r="A4444" s="260">
        <v>45341</v>
      </c>
      <c r="B4444" s="260" t="s">
        <v>293</v>
      </c>
      <c r="C4444" s="260" t="s">
        <v>53</v>
      </c>
      <c r="D4444" s="260" t="s">
        <v>311</v>
      </c>
      <c r="E4444" s="260" t="s">
        <v>312</v>
      </c>
      <c r="F4444" s="261">
        <v>0.4</v>
      </c>
      <c r="G4444" s="261">
        <v>1.4</v>
      </c>
      <c r="H4444" s="261">
        <v>5.5</v>
      </c>
      <c r="I4444" s="129" t="s">
        <v>299</v>
      </c>
      <c r="J4444" s="129" t="s">
        <v>334</v>
      </c>
    </row>
    <row r="4445" spans="1:10" x14ac:dyDescent="0.25">
      <c r="A4445" s="260">
        <v>45342</v>
      </c>
      <c r="B4445" s="260" t="s">
        <v>293</v>
      </c>
      <c r="C4445" s="260" t="s">
        <v>53</v>
      </c>
      <c r="D4445" s="260" t="s">
        <v>311</v>
      </c>
      <c r="E4445" s="260" t="s">
        <v>312</v>
      </c>
      <c r="F4445" s="261">
        <v>0.2</v>
      </c>
      <c r="G4445" s="261">
        <v>1.5</v>
      </c>
      <c r="H4445" s="261">
        <v>5.0999999999999996</v>
      </c>
      <c r="I4445" s="129" t="s">
        <v>299</v>
      </c>
      <c r="J4445" s="129" t="s">
        <v>334</v>
      </c>
    </row>
    <row r="4446" spans="1:10" x14ac:dyDescent="0.25">
      <c r="A4446" s="260">
        <v>45343</v>
      </c>
      <c r="B4446" s="260" t="s">
        <v>293</v>
      </c>
      <c r="C4446" s="260" t="s">
        <v>53</v>
      </c>
      <c r="D4446" s="260" t="s">
        <v>311</v>
      </c>
      <c r="E4446" s="260" t="s">
        <v>312</v>
      </c>
      <c r="F4446" s="261">
        <v>0.1</v>
      </c>
      <c r="G4446" s="261">
        <v>1.6</v>
      </c>
      <c r="H4446" s="261">
        <v>4.4000000000000004</v>
      </c>
      <c r="I4446" s="129" t="s">
        <v>299</v>
      </c>
      <c r="J4446" s="129" t="s">
        <v>334</v>
      </c>
    </row>
    <row r="4447" spans="1:10" x14ac:dyDescent="0.25">
      <c r="A4447" s="260">
        <v>45344</v>
      </c>
      <c r="B4447" s="260" t="s">
        <v>293</v>
      </c>
      <c r="C4447" s="260" t="s">
        <v>53</v>
      </c>
      <c r="D4447" s="260" t="s">
        <v>311</v>
      </c>
      <c r="E4447" s="260" t="s">
        <v>312</v>
      </c>
      <c r="F4447" s="261">
        <v>0.2</v>
      </c>
      <c r="G4447" s="261">
        <v>0.5</v>
      </c>
      <c r="H4447" s="261">
        <v>2.9</v>
      </c>
      <c r="I4447" s="129" t="s">
        <v>226</v>
      </c>
      <c r="J4447" s="129" t="s">
        <v>329</v>
      </c>
    </row>
    <row r="4448" spans="1:10" x14ac:dyDescent="0.25">
      <c r="A4448" s="260">
        <v>45345</v>
      </c>
      <c r="B4448" s="260" t="s">
        <v>293</v>
      </c>
      <c r="C4448" s="260" t="s">
        <v>53</v>
      </c>
      <c r="D4448" s="260" t="s">
        <v>311</v>
      </c>
      <c r="E4448" s="260" t="s">
        <v>312</v>
      </c>
      <c r="F4448" s="261">
        <v>0.2</v>
      </c>
      <c r="G4448" s="261">
        <v>2.4</v>
      </c>
      <c r="H4448" s="261">
        <v>7.9</v>
      </c>
      <c r="I4448" s="129" t="s">
        <v>261</v>
      </c>
      <c r="J4448" s="129" t="s">
        <v>332</v>
      </c>
    </row>
    <row r="4449" spans="1:10" x14ac:dyDescent="0.25">
      <c r="A4449" s="260">
        <v>45346</v>
      </c>
      <c r="B4449" s="260" t="s">
        <v>293</v>
      </c>
      <c r="C4449" s="260" t="s">
        <v>53</v>
      </c>
      <c r="D4449" s="260" t="s">
        <v>311</v>
      </c>
      <c r="E4449" s="260" t="s">
        <v>312</v>
      </c>
      <c r="F4449" s="261">
        <v>0.5</v>
      </c>
      <c r="G4449" s="261">
        <v>1.9</v>
      </c>
      <c r="H4449" s="261">
        <v>4.4000000000000004</v>
      </c>
      <c r="I4449" s="129" t="s">
        <v>299</v>
      </c>
      <c r="J4449" s="129" t="s">
        <v>334</v>
      </c>
    </row>
    <row r="4450" spans="1:10" x14ac:dyDescent="0.25">
      <c r="A4450" s="260">
        <v>45347</v>
      </c>
      <c r="B4450" s="260" t="s">
        <v>293</v>
      </c>
      <c r="C4450" s="260" t="s">
        <v>53</v>
      </c>
      <c r="D4450" s="260" t="s">
        <v>311</v>
      </c>
      <c r="E4450" s="260" t="s">
        <v>312</v>
      </c>
      <c r="F4450" s="261">
        <v>0.2</v>
      </c>
      <c r="G4450" s="261">
        <v>1.2</v>
      </c>
      <c r="H4450" s="261">
        <v>3.2</v>
      </c>
      <c r="I4450" s="129" t="s">
        <v>226</v>
      </c>
      <c r="J4450" s="129" t="s">
        <v>329</v>
      </c>
    </row>
    <row r="4451" spans="1:10" x14ac:dyDescent="0.25">
      <c r="A4451" s="260">
        <v>45348</v>
      </c>
      <c r="B4451" s="260" t="s">
        <v>293</v>
      </c>
      <c r="C4451" s="260" t="s">
        <v>53</v>
      </c>
      <c r="D4451" s="260" t="s">
        <v>311</v>
      </c>
      <c r="E4451" s="260" t="s">
        <v>312</v>
      </c>
      <c r="F4451" s="261">
        <v>0.2</v>
      </c>
      <c r="G4451" s="261">
        <v>0.7</v>
      </c>
      <c r="H4451" s="261">
        <v>6.2</v>
      </c>
      <c r="I4451" s="129" t="s">
        <v>226</v>
      </c>
      <c r="J4451" s="129" t="s">
        <v>329</v>
      </c>
    </row>
    <row r="4452" spans="1:10" x14ac:dyDescent="0.25">
      <c r="A4452" s="260">
        <v>45349</v>
      </c>
      <c r="B4452" s="260" t="s">
        <v>293</v>
      </c>
      <c r="C4452" s="260" t="s">
        <v>53</v>
      </c>
      <c r="D4452" s="260" t="s">
        <v>311</v>
      </c>
      <c r="E4452" s="260" t="s">
        <v>312</v>
      </c>
      <c r="F4452" s="261">
        <v>1.3</v>
      </c>
      <c r="G4452" s="261">
        <v>2.6</v>
      </c>
      <c r="H4452" s="261">
        <v>5</v>
      </c>
      <c r="I4452" s="129" t="s">
        <v>299</v>
      </c>
      <c r="J4452" s="129" t="s">
        <v>334</v>
      </c>
    </row>
    <row r="4453" spans="1:10" x14ac:dyDescent="0.25">
      <c r="A4453" s="260">
        <v>45350</v>
      </c>
      <c r="B4453" s="260" t="s">
        <v>293</v>
      </c>
      <c r="C4453" s="260" t="s">
        <v>53</v>
      </c>
      <c r="D4453" s="260" t="s">
        <v>311</v>
      </c>
      <c r="E4453" s="260" t="s">
        <v>312</v>
      </c>
      <c r="F4453" s="261">
        <v>0.3</v>
      </c>
      <c r="G4453" s="261">
        <v>1.3</v>
      </c>
      <c r="H4453" s="261">
        <v>3.2</v>
      </c>
      <c r="I4453" s="129" t="s">
        <v>299</v>
      </c>
      <c r="J4453" s="129" t="s">
        <v>334</v>
      </c>
    </row>
    <row r="4454" spans="1:10" x14ac:dyDescent="0.25">
      <c r="A4454" s="260">
        <v>45351</v>
      </c>
      <c r="B4454" s="260" t="s">
        <v>293</v>
      </c>
      <c r="C4454" s="260" t="s">
        <v>53</v>
      </c>
      <c r="D4454" s="260" t="s">
        <v>311</v>
      </c>
      <c r="E4454" s="260" t="s">
        <v>312</v>
      </c>
      <c r="F4454" s="261">
        <v>0.4</v>
      </c>
      <c r="G4454" s="261">
        <v>1.7</v>
      </c>
      <c r="H4454" s="261">
        <v>9</v>
      </c>
      <c r="I4454" s="129" t="s">
        <v>261</v>
      </c>
      <c r="J4454" s="129" t="s">
        <v>332</v>
      </c>
    </row>
  </sheetData>
  <mergeCells count="7">
    <mergeCell ref="I10:I11"/>
    <mergeCell ref="J10:J11"/>
    <mergeCell ref="A10:A11"/>
    <mergeCell ref="B10:B11"/>
    <mergeCell ref="C10:C11"/>
    <mergeCell ref="D10:D11"/>
    <mergeCell ref="E10:H10"/>
  </mergeCells>
  <phoneticPr fontId="26" type="noConversion"/>
  <hyperlinks>
    <hyperlink ref="C5" r:id="rId1" xr:uid="{C5503AB3-E8B0-4D50-80C1-7FCE9424A671}"/>
  </hyperlinks>
  <pageMargins left="0.75" right="0.75" top="1" bottom="1" header="0.5" footer="0.5"/>
  <pageSetup paperSize="9" orientation="portrait" r:id="rId2"/>
  <headerFooter alignWithMargins="0"/>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0"/>
  <sheetViews>
    <sheetView zoomScaleNormal="100" workbookViewId="0">
      <pane ySplit="10" topLeftCell="A59" activePane="bottomLeft" state="frozen"/>
      <selection pane="bottomLeft" activeCell="E72" sqref="E72"/>
    </sheetView>
  </sheetViews>
  <sheetFormatPr defaultColWidth="8.7109375" defaultRowHeight="15" x14ac:dyDescent="0.25"/>
  <cols>
    <col min="1" max="1" width="10.42578125" customWidth="1"/>
    <col min="2" max="2" width="13.28515625" customWidth="1"/>
    <col min="3" max="3" width="22.5703125" customWidth="1"/>
    <col min="4" max="4" width="17" customWidth="1"/>
    <col min="5" max="6" width="11.7109375" customWidth="1"/>
    <col min="8" max="8" width="10.7109375" customWidth="1"/>
    <col min="9" max="10" width="15.7109375" customWidth="1"/>
  </cols>
  <sheetData>
    <row r="1" spans="1:10" x14ac:dyDescent="0.25">
      <c r="A1" s="1" t="s">
        <v>0</v>
      </c>
      <c r="C1" s="2" t="s">
        <v>1</v>
      </c>
      <c r="D1" s="2"/>
    </row>
    <row r="2" spans="1:10" x14ac:dyDescent="0.25">
      <c r="A2" s="1" t="s">
        <v>2</v>
      </c>
      <c r="C2" s="2" t="s">
        <v>3</v>
      </c>
      <c r="D2" s="2"/>
    </row>
    <row r="3" spans="1:10" x14ac:dyDescent="0.25">
      <c r="A3" s="1" t="s">
        <v>4</v>
      </c>
      <c r="C3" s="4">
        <v>45281</v>
      </c>
      <c r="D3" s="4"/>
    </row>
    <row r="4" spans="1:10" x14ac:dyDescent="0.25">
      <c r="A4" s="1" t="s">
        <v>5</v>
      </c>
      <c r="C4" s="115">
        <v>11879</v>
      </c>
      <c r="D4" s="115"/>
      <c r="E4" s="2"/>
      <c r="F4" s="2"/>
    </row>
    <row r="5" spans="1:10" x14ac:dyDescent="0.25">
      <c r="A5" t="s">
        <v>441</v>
      </c>
      <c r="C5" s="153" t="s">
        <v>440</v>
      </c>
      <c r="D5" s="153"/>
    </row>
    <row r="6" spans="1:10" x14ac:dyDescent="0.25">
      <c r="A6" s="5" t="s">
        <v>366</v>
      </c>
      <c r="E6" s="3"/>
      <c r="F6" s="3"/>
    </row>
    <row r="7" spans="1:10" x14ac:dyDescent="0.25">
      <c r="A7" t="s">
        <v>7</v>
      </c>
      <c r="E7" s="3"/>
      <c r="F7" s="3"/>
    </row>
    <row r="9" spans="1:10" ht="60" customHeight="1" x14ac:dyDescent="0.25">
      <c r="A9" s="244" t="s">
        <v>126</v>
      </c>
      <c r="B9" s="244" t="s">
        <v>196</v>
      </c>
      <c r="C9" s="244" t="s">
        <v>197</v>
      </c>
      <c r="D9" s="244" t="s">
        <v>132</v>
      </c>
      <c r="E9" s="244" t="s">
        <v>361</v>
      </c>
      <c r="F9" s="244" t="s">
        <v>446</v>
      </c>
      <c r="G9" s="246" t="s">
        <v>168</v>
      </c>
      <c r="H9" s="247"/>
      <c r="I9" s="242" t="s">
        <v>574</v>
      </c>
      <c r="J9" s="243"/>
    </row>
    <row r="10" spans="1:10" ht="45" customHeight="1" x14ac:dyDescent="0.25">
      <c r="A10" s="245"/>
      <c r="B10" s="245"/>
      <c r="C10" s="245"/>
      <c r="D10" s="245"/>
      <c r="E10" s="245"/>
      <c r="F10" s="245"/>
      <c r="G10" s="116" t="s">
        <v>131</v>
      </c>
      <c r="H10" s="117" t="s">
        <v>315</v>
      </c>
      <c r="I10" s="116" t="s">
        <v>131</v>
      </c>
      <c r="J10" s="117" t="s">
        <v>315</v>
      </c>
    </row>
    <row r="11" spans="1:10" x14ac:dyDescent="0.25">
      <c r="A11" s="239">
        <v>43525</v>
      </c>
      <c r="B11" s="28">
        <v>17</v>
      </c>
      <c r="C11" s="28" t="s">
        <v>362</v>
      </c>
      <c r="D11" s="28" t="s">
        <v>214</v>
      </c>
      <c r="E11" s="97">
        <v>43530</v>
      </c>
      <c r="F11" s="97">
        <v>43538</v>
      </c>
      <c r="G11" s="166" t="s">
        <v>168</v>
      </c>
      <c r="H11" s="166"/>
      <c r="I11" s="166" t="s">
        <v>364</v>
      </c>
      <c r="J11" s="166" t="s">
        <v>365</v>
      </c>
    </row>
    <row r="12" spans="1:10" x14ac:dyDescent="0.25">
      <c r="A12" s="240"/>
      <c r="B12" s="28">
        <v>18</v>
      </c>
      <c r="C12" s="28" t="s">
        <v>274</v>
      </c>
      <c r="D12" s="28" t="s">
        <v>214</v>
      </c>
      <c r="E12" s="97">
        <v>43530</v>
      </c>
      <c r="F12" s="97">
        <v>43538</v>
      </c>
      <c r="G12" s="166" t="s">
        <v>168</v>
      </c>
      <c r="H12" s="166">
        <v>6.8</v>
      </c>
      <c r="I12" s="166" t="s">
        <v>364</v>
      </c>
      <c r="J12" s="166" t="s">
        <v>365</v>
      </c>
    </row>
    <row r="13" spans="1:10" x14ac:dyDescent="0.25">
      <c r="A13" s="241"/>
      <c r="B13" s="28">
        <v>19</v>
      </c>
      <c r="C13" s="28" t="s">
        <v>363</v>
      </c>
      <c r="D13" s="28" t="s">
        <v>214</v>
      </c>
      <c r="E13" s="97">
        <v>43530</v>
      </c>
      <c r="F13" s="97">
        <v>43538</v>
      </c>
      <c r="G13" s="166" t="s">
        <v>168</v>
      </c>
      <c r="H13" s="166">
        <v>7</v>
      </c>
      <c r="I13" s="166" t="s">
        <v>364</v>
      </c>
      <c r="J13" s="166" t="s">
        <v>365</v>
      </c>
    </row>
    <row r="14" spans="1:10" x14ac:dyDescent="0.25">
      <c r="A14" s="239">
        <v>43617</v>
      </c>
      <c r="B14" s="28">
        <v>17</v>
      </c>
      <c r="C14" s="28" t="s">
        <v>362</v>
      </c>
      <c r="D14" s="28" t="s">
        <v>214</v>
      </c>
      <c r="E14" s="97">
        <v>43620</v>
      </c>
      <c r="F14" s="97">
        <v>43627</v>
      </c>
      <c r="G14" s="166" t="s">
        <v>168</v>
      </c>
      <c r="H14" s="166">
        <v>6.8</v>
      </c>
      <c r="I14" s="166" t="s">
        <v>364</v>
      </c>
      <c r="J14" s="166" t="s">
        <v>365</v>
      </c>
    </row>
    <row r="15" spans="1:10" x14ac:dyDescent="0.25">
      <c r="A15" s="240"/>
      <c r="B15" s="28">
        <v>18</v>
      </c>
      <c r="C15" s="28" t="s">
        <v>274</v>
      </c>
      <c r="D15" s="28" t="s">
        <v>214</v>
      </c>
      <c r="E15" s="97">
        <v>43620</v>
      </c>
      <c r="F15" s="97">
        <v>43627</v>
      </c>
      <c r="G15" s="166" t="s">
        <v>168</v>
      </c>
      <c r="H15" s="166">
        <v>7.1</v>
      </c>
      <c r="I15" s="166" t="s">
        <v>364</v>
      </c>
      <c r="J15" s="166" t="s">
        <v>365</v>
      </c>
    </row>
    <row r="16" spans="1:10" x14ac:dyDescent="0.25">
      <c r="A16" s="241"/>
      <c r="B16" s="28">
        <v>19</v>
      </c>
      <c r="C16" s="28" t="s">
        <v>363</v>
      </c>
      <c r="D16" s="28" t="s">
        <v>214</v>
      </c>
      <c r="E16" s="97">
        <v>43620</v>
      </c>
      <c r="F16" s="97">
        <v>43627</v>
      </c>
      <c r="G16" s="166" t="s">
        <v>168</v>
      </c>
      <c r="H16" s="166">
        <v>6.9</v>
      </c>
      <c r="I16" s="166" t="s">
        <v>364</v>
      </c>
      <c r="J16" s="166" t="s">
        <v>365</v>
      </c>
    </row>
    <row r="17" spans="1:10" x14ac:dyDescent="0.25">
      <c r="A17" s="239">
        <v>43709</v>
      </c>
      <c r="B17" s="28">
        <v>17</v>
      </c>
      <c r="C17" s="28" t="s">
        <v>362</v>
      </c>
      <c r="D17" s="28" t="s">
        <v>214</v>
      </c>
      <c r="E17" s="97">
        <v>43710</v>
      </c>
      <c r="F17" s="97">
        <v>43717</v>
      </c>
      <c r="G17" s="166" t="s">
        <v>168</v>
      </c>
      <c r="H17" s="166">
        <v>7.15</v>
      </c>
      <c r="I17" s="166" t="s">
        <v>364</v>
      </c>
      <c r="J17" s="166" t="s">
        <v>419</v>
      </c>
    </row>
    <row r="18" spans="1:10" x14ac:dyDescent="0.25">
      <c r="A18" s="240"/>
      <c r="B18" s="28">
        <v>18</v>
      </c>
      <c r="C18" s="28" t="s">
        <v>274</v>
      </c>
      <c r="D18" s="28" t="s">
        <v>214</v>
      </c>
      <c r="E18" s="97">
        <v>43710</v>
      </c>
      <c r="F18" s="97">
        <v>43717</v>
      </c>
      <c r="G18" s="166" t="s">
        <v>168</v>
      </c>
      <c r="H18" s="166">
        <v>6.58</v>
      </c>
      <c r="I18" s="166" t="s">
        <v>364</v>
      </c>
      <c r="J18" s="166">
        <v>20</v>
      </c>
    </row>
    <row r="19" spans="1:10" x14ac:dyDescent="0.25">
      <c r="A19" s="241"/>
      <c r="B19" s="28">
        <v>19</v>
      </c>
      <c r="C19" s="28" t="s">
        <v>363</v>
      </c>
      <c r="D19" s="28" t="s">
        <v>214</v>
      </c>
      <c r="E19" s="97">
        <v>43710</v>
      </c>
      <c r="F19" s="97">
        <v>43717</v>
      </c>
      <c r="G19" s="166" t="s">
        <v>168</v>
      </c>
      <c r="H19" s="166">
        <v>4.08</v>
      </c>
      <c r="I19" s="166" t="s">
        <v>364</v>
      </c>
      <c r="J19" s="166">
        <v>4</v>
      </c>
    </row>
    <row r="20" spans="1:10" x14ac:dyDescent="0.25">
      <c r="A20" s="239">
        <v>43800</v>
      </c>
      <c r="B20" s="28">
        <v>17</v>
      </c>
      <c r="C20" s="28" t="s">
        <v>362</v>
      </c>
      <c r="D20" s="28" t="s">
        <v>214</v>
      </c>
      <c r="E20" s="97">
        <v>43801</v>
      </c>
      <c r="F20" s="97">
        <v>43808</v>
      </c>
      <c r="G20" s="166" t="s">
        <v>168</v>
      </c>
      <c r="H20" s="166">
        <v>7.04</v>
      </c>
      <c r="I20" s="166" t="s">
        <v>364</v>
      </c>
      <c r="J20" s="166" t="s">
        <v>419</v>
      </c>
    </row>
    <row r="21" spans="1:10" x14ac:dyDescent="0.25">
      <c r="A21" s="240"/>
      <c r="B21" s="28">
        <v>18</v>
      </c>
      <c r="C21" s="28" t="s">
        <v>274</v>
      </c>
      <c r="D21" s="28" t="s">
        <v>214</v>
      </c>
      <c r="E21" s="97">
        <v>43801</v>
      </c>
      <c r="F21" s="97">
        <v>43808</v>
      </c>
      <c r="G21" s="166" t="s">
        <v>168</v>
      </c>
      <c r="H21" s="166">
        <v>3.97</v>
      </c>
      <c r="I21" s="166" t="s">
        <v>364</v>
      </c>
      <c r="J21" s="166" t="s">
        <v>419</v>
      </c>
    </row>
    <row r="22" spans="1:10" x14ac:dyDescent="0.25">
      <c r="A22" s="241"/>
      <c r="B22" s="28">
        <v>19</v>
      </c>
      <c r="C22" s="28" t="s">
        <v>363</v>
      </c>
      <c r="D22" s="28" t="s">
        <v>214</v>
      </c>
      <c r="E22" s="97">
        <v>43801</v>
      </c>
      <c r="F22" s="97">
        <v>43808</v>
      </c>
      <c r="G22" s="166" t="s">
        <v>168</v>
      </c>
      <c r="H22" s="166">
        <v>6.45</v>
      </c>
      <c r="I22" s="166" t="s">
        <v>364</v>
      </c>
      <c r="J22" s="166" t="s">
        <v>419</v>
      </c>
    </row>
    <row r="23" spans="1:10" x14ac:dyDescent="0.25">
      <c r="A23" s="239">
        <v>43891</v>
      </c>
      <c r="B23" s="28">
        <v>17</v>
      </c>
      <c r="C23" s="28" t="s">
        <v>362</v>
      </c>
      <c r="D23" s="28" t="s">
        <v>214</v>
      </c>
      <c r="E23" s="97">
        <v>43892</v>
      </c>
      <c r="F23" s="97">
        <v>43899</v>
      </c>
      <c r="G23" s="166" t="s">
        <v>168</v>
      </c>
      <c r="H23" s="166">
        <v>6.97</v>
      </c>
      <c r="I23" s="166" t="s">
        <v>364</v>
      </c>
      <c r="J23" s="166" t="s">
        <v>419</v>
      </c>
    </row>
    <row r="24" spans="1:10" x14ac:dyDescent="0.25">
      <c r="A24" s="240"/>
      <c r="B24" s="28">
        <v>18</v>
      </c>
      <c r="C24" s="28" t="s">
        <v>274</v>
      </c>
      <c r="D24" s="28" t="s">
        <v>214</v>
      </c>
      <c r="E24" s="97">
        <v>43892</v>
      </c>
      <c r="F24" s="97">
        <v>43899</v>
      </c>
      <c r="G24" s="166" t="s">
        <v>168</v>
      </c>
      <c r="H24" s="166">
        <v>6.18</v>
      </c>
      <c r="I24" s="166" t="s">
        <v>364</v>
      </c>
      <c r="J24" s="166" t="s">
        <v>419</v>
      </c>
    </row>
    <row r="25" spans="1:10" x14ac:dyDescent="0.25">
      <c r="A25" s="241"/>
      <c r="B25" s="28">
        <v>19</v>
      </c>
      <c r="C25" s="28" t="s">
        <v>363</v>
      </c>
      <c r="D25" s="28" t="s">
        <v>214</v>
      </c>
      <c r="E25" s="97">
        <v>43892</v>
      </c>
      <c r="F25" s="97">
        <v>43899</v>
      </c>
      <c r="G25" s="166" t="s">
        <v>168</v>
      </c>
      <c r="H25" s="166">
        <v>6.57</v>
      </c>
      <c r="I25" s="166" t="s">
        <v>364</v>
      </c>
      <c r="J25" s="166" t="s">
        <v>419</v>
      </c>
    </row>
    <row r="26" spans="1:10" x14ac:dyDescent="0.25">
      <c r="A26" s="239">
        <v>43983</v>
      </c>
      <c r="B26" s="28">
        <v>17</v>
      </c>
      <c r="C26" s="28" t="s">
        <v>362</v>
      </c>
      <c r="D26" s="28" t="s">
        <v>214</v>
      </c>
      <c r="E26" s="97">
        <v>43983</v>
      </c>
      <c r="F26" s="97">
        <v>43991</v>
      </c>
      <c r="G26" s="166" t="s">
        <v>168</v>
      </c>
      <c r="H26" s="166">
        <v>7.04</v>
      </c>
      <c r="I26" s="166" t="s">
        <v>364</v>
      </c>
      <c r="J26" s="166" t="s">
        <v>419</v>
      </c>
    </row>
    <row r="27" spans="1:10" x14ac:dyDescent="0.25">
      <c r="A27" s="240"/>
      <c r="B27" s="28">
        <v>18</v>
      </c>
      <c r="C27" s="28" t="s">
        <v>274</v>
      </c>
      <c r="D27" s="28" t="s">
        <v>214</v>
      </c>
      <c r="E27" s="97">
        <v>43983</v>
      </c>
      <c r="F27" s="97">
        <v>43991</v>
      </c>
      <c r="G27" s="166" t="s">
        <v>168</v>
      </c>
      <c r="H27" s="166">
        <v>5.92</v>
      </c>
      <c r="I27" s="166" t="s">
        <v>364</v>
      </c>
      <c r="J27" s="166" t="s">
        <v>419</v>
      </c>
    </row>
    <row r="28" spans="1:10" x14ac:dyDescent="0.25">
      <c r="A28" s="241"/>
      <c r="B28" s="28">
        <v>19</v>
      </c>
      <c r="C28" s="28" t="s">
        <v>363</v>
      </c>
      <c r="D28" s="28" t="s">
        <v>214</v>
      </c>
      <c r="E28" s="97">
        <v>43983</v>
      </c>
      <c r="F28" s="97">
        <v>43991</v>
      </c>
      <c r="G28" s="166" t="s">
        <v>168</v>
      </c>
      <c r="H28" s="166">
        <v>7.16</v>
      </c>
      <c r="I28" s="166" t="s">
        <v>364</v>
      </c>
      <c r="J28" s="166" t="s">
        <v>419</v>
      </c>
    </row>
    <row r="29" spans="1:10" x14ac:dyDescent="0.25">
      <c r="A29" s="239">
        <v>44075</v>
      </c>
      <c r="B29" s="28">
        <v>17</v>
      </c>
      <c r="C29" s="28" t="s">
        <v>362</v>
      </c>
      <c r="D29" s="28" t="s">
        <v>214</v>
      </c>
      <c r="E29" s="97">
        <v>44076</v>
      </c>
      <c r="F29" s="97">
        <v>44081</v>
      </c>
      <c r="G29" s="166" t="s">
        <v>168</v>
      </c>
      <c r="H29" s="166">
        <v>7.26</v>
      </c>
      <c r="I29" s="166" t="s">
        <v>364</v>
      </c>
      <c r="J29" s="166" t="s">
        <v>419</v>
      </c>
    </row>
    <row r="30" spans="1:10" x14ac:dyDescent="0.25">
      <c r="A30" s="240"/>
      <c r="B30" s="28">
        <v>18</v>
      </c>
      <c r="C30" s="28" t="s">
        <v>274</v>
      </c>
      <c r="D30" s="28" t="s">
        <v>214</v>
      </c>
      <c r="E30" s="97">
        <v>44076</v>
      </c>
      <c r="F30" s="97">
        <v>44081</v>
      </c>
      <c r="G30" s="166" t="s">
        <v>168</v>
      </c>
      <c r="H30" s="166">
        <v>7.49</v>
      </c>
      <c r="I30" s="166" t="s">
        <v>364</v>
      </c>
      <c r="J30" s="166" t="s">
        <v>419</v>
      </c>
    </row>
    <row r="31" spans="1:10" x14ac:dyDescent="0.25">
      <c r="A31" s="241"/>
      <c r="B31" s="28">
        <v>19</v>
      </c>
      <c r="C31" s="28" t="s">
        <v>363</v>
      </c>
      <c r="D31" s="28" t="s">
        <v>214</v>
      </c>
      <c r="E31" s="97">
        <v>44076</v>
      </c>
      <c r="F31" s="97">
        <v>44081</v>
      </c>
      <c r="G31" s="166" t="s">
        <v>168</v>
      </c>
      <c r="H31" s="166">
        <v>6.77</v>
      </c>
      <c r="I31" s="166" t="s">
        <v>364</v>
      </c>
      <c r="J31" s="166">
        <v>1900</v>
      </c>
    </row>
    <row r="32" spans="1:10" x14ac:dyDescent="0.25">
      <c r="A32" s="239">
        <v>44166</v>
      </c>
      <c r="B32" s="28">
        <v>17</v>
      </c>
      <c r="C32" s="28" t="s">
        <v>362</v>
      </c>
      <c r="D32" s="28" t="s">
        <v>214</v>
      </c>
      <c r="E32" s="97">
        <v>44174</v>
      </c>
      <c r="F32" s="97">
        <v>44180</v>
      </c>
      <c r="G32" s="166" t="s">
        <v>168</v>
      </c>
      <c r="H32" s="166">
        <v>7.28</v>
      </c>
      <c r="I32" s="166" t="s">
        <v>364</v>
      </c>
      <c r="J32" s="166">
        <v>36</v>
      </c>
    </row>
    <row r="33" spans="1:10" x14ac:dyDescent="0.25">
      <c r="A33" s="240"/>
      <c r="B33" s="28">
        <v>18</v>
      </c>
      <c r="C33" s="28" t="s">
        <v>274</v>
      </c>
      <c r="D33" s="28" t="s">
        <v>214</v>
      </c>
      <c r="E33" s="97">
        <v>44174</v>
      </c>
      <c r="F33" s="97">
        <v>44180</v>
      </c>
      <c r="G33" s="166" t="s">
        <v>168</v>
      </c>
      <c r="H33" s="166">
        <v>7.05</v>
      </c>
      <c r="I33" s="166" t="s">
        <v>364</v>
      </c>
      <c r="J33" s="166" t="s">
        <v>460</v>
      </c>
    </row>
    <row r="34" spans="1:10" x14ac:dyDescent="0.25">
      <c r="A34" s="241"/>
      <c r="B34" s="28">
        <v>19</v>
      </c>
      <c r="C34" s="28" t="s">
        <v>363</v>
      </c>
      <c r="D34" s="28" t="s">
        <v>214</v>
      </c>
      <c r="E34" s="97">
        <v>44174</v>
      </c>
      <c r="F34" s="97">
        <v>44180</v>
      </c>
      <c r="G34" s="166" t="s">
        <v>168</v>
      </c>
      <c r="H34" s="166">
        <v>7.88</v>
      </c>
      <c r="I34" s="166" t="s">
        <v>364</v>
      </c>
      <c r="J34" s="166">
        <v>91</v>
      </c>
    </row>
    <row r="35" spans="1:10" x14ac:dyDescent="0.25">
      <c r="A35" s="239">
        <v>44256</v>
      </c>
      <c r="B35" s="28">
        <v>17</v>
      </c>
      <c r="C35" s="28" t="s">
        <v>362</v>
      </c>
      <c r="D35" s="28" t="s">
        <v>214</v>
      </c>
      <c r="E35" s="97">
        <v>44263</v>
      </c>
      <c r="F35" s="97">
        <v>44270</v>
      </c>
      <c r="G35" s="166" t="s">
        <v>168</v>
      </c>
      <c r="H35" s="166">
        <v>7.05</v>
      </c>
      <c r="I35" s="166" t="s">
        <v>364</v>
      </c>
      <c r="J35" s="166" t="s">
        <v>460</v>
      </c>
    </row>
    <row r="36" spans="1:10" x14ac:dyDescent="0.25">
      <c r="A36" s="240"/>
      <c r="B36" s="28">
        <v>18</v>
      </c>
      <c r="C36" s="28" t="s">
        <v>274</v>
      </c>
      <c r="D36" s="28" t="s">
        <v>214</v>
      </c>
      <c r="E36" s="97">
        <v>44263</v>
      </c>
      <c r="F36" s="97">
        <v>44270</v>
      </c>
      <c r="G36" s="166" t="s">
        <v>168</v>
      </c>
      <c r="H36" s="166">
        <v>7.25</v>
      </c>
      <c r="I36" s="166" t="s">
        <v>364</v>
      </c>
      <c r="J36" s="166" t="s">
        <v>460</v>
      </c>
    </row>
    <row r="37" spans="1:10" x14ac:dyDescent="0.25">
      <c r="A37" s="241"/>
      <c r="B37" s="28">
        <v>19</v>
      </c>
      <c r="C37" s="28" t="s">
        <v>363</v>
      </c>
      <c r="D37" s="28" t="s">
        <v>214</v>
      </c>
      <c r="E37" s="97">
        <v>44263</v>
      </c>
      <c r="F37" s="97">
        <v>44270</v>
      </c>
      <c r="G37" s="166" t="s">
        <v>168</v>
      </c>
      <c r="H37" s="166">
        <v>7.42</v>
      </c>
      <c r="I37" s="166" t="s">
        <v>364</v>
      </c>
      <c r="J37" s="166" t="s">
        <v>462</v>
      </c>
    </row>
    <row r="38" spans="1:10" x14ac:dyDescent="0.25">
      <c r="A38" s="239">
        <v>44348</v>
      </c>
      <c r="B38" s="28">
        <v>17</v>
      </c>
      <c r="C38" s="28" t="s">
        <v>362</v>
      </c>
      <c r="D38" s="28" t="s">
        <v>214</v>
      </c>
      <c r="E38" s="135" t="s">
        <v>466</v>
      </c>
      <c r="F38" s="97">
        <v>44369</v>
      </c>
      <c r="G38" s="166" t="s">
        <v>168</v>
      </c>
      <c r="H38" s="166">
        <v>7.4</v>
      </c>
      <c r="I38" s="166" t="s">
        <v>364</v>
      </c>
      <c r="J38" s="166" t="s">
        <v>460</v>
      </c>
    </row>
    <row r="39" spans="1:10" x14ac:dyDescent="0.25">
      <c r="A39" s="240"/>
      <c r="B39" s="28">
        <v>18</v>
      </c>
      <c r="C39" s="28" t="s">
        <v>274</v>
      </c>
      <c r="D39" s="28" t="s">
        <v>214</v>
      </c>
      <c r="E39" s="135" t="s">
        <v>466</v>
      </c>
      <c r="F39" s="97">
        <v>44369</v>
      </c>
      <c r="G39" s="166" t="s">
        <v>168</v>
      </c>
      <c r="H39" s="166">
        <v>7.2</v>
      </c>
      <c r="I39" s="166" t="s">
        <v>364</v>
      </c>
      <c r="J39" s="166" t="s">
        <v>460</v>
      </c>
    </row>
    <row r="40" spans="1:10" x14ac:dyDescent="0.25">
      <c r="A40" s="241"/>
      <c r="B40" s="28">
        <v>19</v>
      </c>
      <c r="C40" s="28" t="s">
        <v>363</v>
      </c>
      <c r="D40" s="28" t="s">
        <v>214</v>
      </c>
      <c r="E40" s="135" t="s">
        <v>466</v>
      </c>
      <c r="F40" s="97">
        <v>44369</v>
      </c>
      <c r="G40" s="166" t="s">
        <v>168</v>
      </c>
      <c r="H40" s="166">
        <v>6.62</v>
      </c>
      <c r="I40" s="166" t="s">
        <v>364</v>
      </c>
      <c r="J40" s="166">
        <v>650</v>
      </c>
    </row>
    <row r="41" spans="1:10" x14ac:dyDescent="0.25">
      <c r="A41" s="239">
        <v>44440</v>
      </c>
      <c r="B41" s="28">
        <v>17</v>
      </c>
      <c r="C41" s="28" t="s">
        <v>362</v>
      </c>
      <c r="D41" s="28" t="s">
        <v>214</v>
      </c>
      <c r="E41" s="97">
        <v>44460</v>
      </c>
      <c r="F41" s="97">
        <v>44467</v>
      </c>
      <c r="G41" s="166" t="s">
        <v>168</v>
      </c>
      <c r="H41" s="166">
        <v>6.99</v>
      </c>
      <c r="I41" s="166" t="s">
        <v>364</v>
      </c>
      <c r="J41" s="166" t="s">
        <v>460</v>
      </c>
    </row>
    <row r="42" spans="1:10" x14ac:dyDescent="0.25">
      <c r="A42" s="240"/>
      <c r="B42" s="28">
        <v>18</v>
      </c>
      <c r="C42" s="28" t="s">
        <v>274</v>
      </c>
      <c r="D42" s="28" t="s">
        <v>214</v>
      </c>
      <c r="E42" s="97">
        <v>44460</v>
      </c>
      <c r="F42" s="97">
        <v>44467</v>
      </c>
      <c r="G42" s="166" t="s">
        <v>168</v>
      </c>
      <c r="H42" s="166">
        <v>7.49</v>
      </c>
      <c r="I42" s="166" t="s">
        <v>364</v>
      </c>
      <c r="J42" s="166" t="s">
        <v>460</v>
      </c>
    </row>
    <row r="43" spans="1:10" x14ac:dyDescent="0.25">
      <c r="A43" s="241"/>
      <c r="B43" s="28">
        <v>19</v>
      </c>
      <c r="C43" s="28" t="s">
        <v>363</v>
      </c>
      <c r="D43" s="28" t="s">
        <v>214</v>
      </c>
      <c r="E43" s="97">
        <v>44460</v>
      </c>
      <c r="F43" s="97">
        <v>44467</v>
      </c>
      <c r="G43" s="166" t="s">
        <v>168</v>
      </c>
      <c r="H43" s="166">
        <v>6.79</v>
      </c>
      <c r="I43" s="166" t="s">
        <v>364</v>
      </c>
      <c r="J43" s="166">
        <v>91</v>
      </c>
    </row>
    <row r="44" spans="1:10" x14ac:dyDescent="0.25">
      <c r="A44" s="239">
        <v>44531</v>
      </c>
      <c r="B44" s="28">
        <v>17</v>
      </c>
      <c r="C44" s="28" t="s">
        <v>362</v>
      </c>
      <c r="D44" s="28" t="s">
        <v>214</v>
      </c>
      <c r="E44" s="97">
        <v>44530</v>
      </c>
      <c r="F44" s="97">
        <v>44537</v>
      </c>
      <c r="G44" s="166" t="s">
        <v>168</v>
      </c>
      <c r="H44" s="166">
        <v>6.96</v>
      </c>
      <c r="I44" s="166" t="s">
        <v>364</v>
      </c>
      <c r="J44" s="166" t="s">
        <v>460</v>
      </c>
    </row>
    <row r="45" spans="1:10" x14ac:dyDescent="0.25">
      <c r="A45" s="240"/>
      <c r="B45" s="28">
        <v>18</v>
      </c>
      <c r="C45" s="28" t="s">
        <v>274</v>
      </c>
      <c r="D45" s="28" t="s">
        <v>214</v>
      </c>
      <c r="E45" s="97">
        <v>44530</v>
      </c>
      <c r="F45" s="97">
        <v>44537</v>
      </c>
      <c r="G45" s="166" t="s">
        <v>168</v>
      </c>
      <c r="H45" s="166">
        <v>7.08</v>
      </c>
      <c r="I45" s="166" t="s">
        <v>364</v>
      </c>
      <c r="J45" s="166" t="s">
        <v>460</v>
      </c>
    </row>
    <row r="46" spans="1:10" x14ac:dyDescent="0.25">
      <c r="A46" s="241"/>
      <c r="B46" s="28">
        <v>19</v>
      </c>
      <c r="C46" s="28" t="s">
        <v>363</v>
      </c>
      <c r="D46" s="28" t="s">
        <v>214</v>
      </c>
      <c r="E46" s="97">
        <v>44530</v>
      </c>
      <c r="F46" s="97">
        <v>44537</v>
      </c>
      <c r="G46" s="166" t="s">
        <v>168</v>
      </c>
      <c r="H46" s="166">
        <v>6.82</v>
      </c>
      <c r="I46" s="166" t="s">
        <v>364</v>
      </c>
      <c r="J46" s="166" t="s">
        <v>497</v>
      </c>
    </row>
    <row r="47" spans="1:10" x14ac:dyDescent="0.25">
      <c r="A47" s="239">
        <v>44621</v>
      </c>
      <c r="B47" s="28">
        <v>17</v>
      </c>
      <c r="C47" s="28" t="s">
        <v>362</v>
      </c>
      <c r="D47" s="28" t="s">
        <v>214</v>
      </c>
      <c r="E47" s="97">
        <v>44621</v>
      </c>
      <c r="F47" s="97">
        <v>44629</v>
      </c>
      <c r="G47" s="166" t="s">
        <v>168</v>
      </c>
      <c r="H47" s="166">
        <v>7.13</v>
      </c>
      <c r="I47" s="166" t="s">
        <v>364</v>
      </c>
      <c r="J47" s="166" t="s">
        <v>460</v>
      </c>
    </row>
    <row r="48" spans="1:10" x14ac:dyDescent="0.25">
      <c r="A48" s="240"/>
      <c r="B48" s="28">
        <v>18</v>
      </c>
      <c r="C48" s="28" t="s">
        <v>274</v>
      </c>
      <c r="D48" s="28" t="s">
        <v>214</v>
      </c>
      <c r="E48" s="97">
        <v>44621</v>
      </c>
      <c r="F48" s="97">
        <v>44629</v>
      </c>
      <c r="G48" s="166" t="s">
        <v>168</v>
      </c>
      <c r="H48" s="166">
        <v>7.26</v>
      </c>
      <c r="I48" s="166" t="s">
        <v>364</v>
      </c>
      <c r="J48" s="166" t="s">
        <v>460</v>
      </c>
    </row>
    <row r="49" spans="1:10" x14ac:dyDescent="0.25">
      <c r="A49" s="241"/>
      <c r="B49" s="28">
        <v>19</v>
      </c>
      <c r="C49" s="28" t="s">
        <v>363</v>
      </c>
      <c r="D49" s="28" t="s">
        <v>214</v>
      </c>
      <c r="E49" s="97">
        <v>44621</v>
      </c>
      <c r="F49" s="97">
        <v>44629</v>
      </c>
      <c r="G49" s="166" t="s">
        <v>168</v>
      </c>
      <c r="H49" s="166">
        <v>4.62</v>
      </c>
      <c r="I49" s="166" t="s">
        <v>364</v>
      </c>
      <c r="J49" s="166" t="s">
        <v>460</v>
      </c>
    </row>
    <row r="50" spans="1:10" x14ac:dyDescent="0.25">
      <c r="A50" s="239">
        <v>44719</v>
      </c>
      <c r="B50" s="28">
        <v>17</v>
      </c>
      <c r="C50" s="28" t="s">
        <v>362</v>
      </c>
      <c r="D50" s="28" t="s">
        <v>214</v>
      </c>
      <c r="E50" s="97">
        <v>44719</v>
      </c>
      <c r="F50" s="97">
        <v>44728</v>
      </c>
      <c r="G50" s="166" t="s">
        <v>168</v>
      </c>
      <c r="H50" s="166">
        <v>7.39</v>
      </c>
      <c r="I50" s="166" t="s">
        <v>364</v>
      </c>
      <c r="J50" s="166" t="s">
        <v>460</v>
      </c>
    </row>
    <row r="51" spans="1:10" x14ac:dyDescent="0.25">
      <c r="A51" s="240"/>
      <c r="B51" s="28">
        <v>18</v>
      </c>
      <c r="C51" s="28" t="s">
        <v>274</v>
      </c>
      <c r="D51" s="28" t="s">
        <v>214</v>
      </c>
      <c r="E51" s="97">
        <v>44719</v>
      </c>
      <c r="F51" s="97">
        <v>44728</v>
      </c>
      <c r="G51" s="166" t="s">
        <v>168</v>
      </c>
      <c r="H51" s="166">
        <v>7.25</v>
      </c>
      <c r="I51" s="166" t="s">
        <v>364</v>
      </c>
      <c r="J51" s="166" t="s">
        <v>460</v>
      </c>
    </row>
    <row r="52" spans="1:10" x14ac:dyDescent="0.25">
      <c r="A52" s="241"/>
      <c r="B52" s="28">
        <v>19</v>
      </c>
      <c r="C52" s="28" t="s">
        <v>363</v>
      </c>
      <c r="D52" s="28" t="s">
        <v>214</v>
      </c>
      <c r="E52" s="97">
        <v>44719</v>
      </c>
      <c r="F52" s="97">
        <v>44728</v>
      </c>
      <c r="G52" s="166" t="s">
        <v>168</v>
      </c>
      <c r="H52" s="166">
        <v>5.0999999999999996</v>
      </c>
      <c r="I52" s="166" t="s">
        <v>364</v>
      </c>
      <c r="J52" s="166" t="s">
        <v>460</v>
      </c>
    </row>
    <row r="53" spans="1:10" x14ac:dyDescent="0.25">
      <c r="A53" s="239">
        <v>44816</v>
      </c>
      <c r="B53" s="28">
        <v>17</v>
      </c>
      <c r="C53" s="28" t="s">
        <v>362</v>
      </c>
      <c r="D53" s="28" t="s">
        <v>214</v>
      </c>
      <c r="E53" s="97">
        <v>44816</v>
      </c>
      <c r="F53" s="97">
        <v>44823</v>
      </c>
      <c r="G53" s="166" t="s">
        <v>168</v>
      </c>
      <c r="H53" s="166">
        <v>6.97</v>
      </c>
      <c r="I53" s="166" t="s">
        <v>364</v>
      </c>
      <c r="J53" s="166" t="s">
        <v>460</v>
      </c>
    </row>
    <row r="54" spans="1:10" x14ac:dyDescent="0.25">
      <c r="A54" s="240"/>
      <c r="B54" s="28">
        <v>18</v>
      </c>
      <c r="C54" s="28" t="s">
        <v>274</v>
      </c>
      <c r="D54" s="28" t="s">
        <v>214</v>
      </c>
      <c r="E54" s="97">
        <v>44816</v>
      </c>
      <c r="F54" s="97">
        <v>44823</v>
      </c>
      <c r="G54" s="166" t="s">
        <v>168</v>
      </c>
      <c r="H54" s="166">
        <v>6.09</v>
      </c>
      <c r="I54" s="166" t="s">
        <v>364</v>
      </c>
      <c r="J54" s="166" t="s">
        <v>460</v>
      </c>
    </row>
    <row r="55" spans="1:10" x14ac:dyDescent="0.25">
      <c r="A55" s="241"/>
      <c r="B55" s="28">
        <v>19</v>
      </c>
      <c r="C55" s="28" t="s">
        <v>363</v>
      </c>
      <c r="D55" s="28" t="s">
        <v>214</v>
      </c>
      <c r="E55" s="97">
        <v>44816</v>
      </c>
      <c r="F55" s="97">
        <v>44823</v>
      </c>
      <c r="G55" s="166" t="s">
        <v>168</v>
      </c>
      <c r="H55" s="166">
        <v>3.89</v>
      </c>
      <c r="I55" s="166" t="s">
        <v>364</v>
      </c>
      <c r="J55" s="166" t="s">
        <v>460</v>
      </c>
    </row>
    <row r="56" spans="1:10" x14ac:dyDescent="0.25">
      <c r="A56" s="239">
        <v>44914</v>
      </c>
      <c r="B56" s="28">
        <v>17</v>
      </c>
      <c r="C56" s="28" t="s">
        <v>362</v>
      </c>
      <c r="D56" s="28" t="s">
        <v>214</v>
      </c>
      <c r="E56" s="97">
        <v>44914</v>
      </c>
      <c r="F56" s="97">
        <v>44925</v>
      </c>
      <c r="G56" s="166" t="s">
        <v>168</v>
      </c>
      <c r="H56" s="166">
        <v>6.19</v>
      </c>
      <c r="I56" s="166" t="s">
        <v>364</v>
      </c>
      <c r="J56" s="166" t="s">
        <v>460</v>
      </c>
    </row>
    <row r="57" spans="1:10" x14ac:dyDescent="0.25">
      <c r="A57" s="240"/>
      <c r="B57" s="28">
        <v>18</v>
      </c>
      <c r="C57" s="28" t="s">
        <v>274</v>
      </c>
      <c r="D57" s="28" t="s">
        <v>214</v>
      </c>
      <c r="E57" s="97">
        <v>44914</v>
      </c>
      <c r="F57" s="97">
        <v>44925</v>
      </c>
      <c r="G57" s="166" t="s">
        <v>168</v>
      </c>
      <c r="H57" s="166">
        <v>6.19</v>
      </c>
      <c r="I57" s="166" t="s">
        <v>364</v>
      </c>
      <c r="J57" s="166" t="s">
        <v>460</v>
      </c>
    </row>
    <row r="58" spans="1:10" x14ac:dyDescent="0.25">
      <c r="A58" s="241"/>
      <c r="B58" s="28">
        <v>19</v>
      </c>
      <c r="C58" s="28" t="s">
        <v>363</v>
      </c>
      <c r="D58" s="28" t="s">
        <v>214</v>
      </c>
      <c r="E58" s="97">
        <v>44914</v>
      </c>
      <c r="F58" s="97">
        <v>44925</v>
      </c>
      <c r="G58" s="166" t="s">
        <v>168</v>
      </c>
      <c r="H58" s="166">
        <v>3.39</v>
      </c>
      <c r="I58" s="166" t="s">
        <v>364</v>
      </c>
      <c r="J58" s="166" t="s">
        <v>460</v>
      </c>
    </row>
    <row r="59" spans="1:10" x14ac:dyDescent="0.25">
      <c r="A59" s="239">
        <v>45012</v>
      </c>
      <c r="B59" s="28">
        <v>17</v>
      </c>
      <c r="C59" s="28" t="s">
        <v>362</v>
      </c>
      <c r="D59" s="28" t="s">
        <v>214</v>
      </c>
      <c r="E59" s="97">
        <v>45012</v>
      </c>
      <c r="F59" s="97">
        <v>45019</v>
      </c>
      <c r="G59" s="166" t="s">
        <v>168</v>
      </c>
      <c r="H59" s="166">
        <v>7.21</v>
      </c>
      <c r="I59" s="166" t="s">
        <v>364</v>
      </c>
      <c r="J59" s="166" t="s">
        <v>541</v>
      </c>
    </row>
    <row r="60" spans="1:10" x14ac:dyDescent="0.25">
      <c r="A60" s="240"/>
      <c r="B60" s="28">
        <v>18</v>
      </c>
      <c r="C60" s="28" t="s">
        <v>274</v>
      </c>
      <c r="D60" s="28" t="s">
        <v>214</v>
      </c>
      <c r="E60" s="97">
        <v>45012</v>
      </c>
      <c r="F60" s="97">
        <v>45019</v>
      </c>
      <c r="G60" s="166" t="s">
        <v>168</v>
      </c>
      <c r="H60" s="166">
        <v>6.64</v>
      </c>
      <c r="I60" s="166" t="s">
        <v>364</v>
      </c>
      <c r="J60" s="166" t="s">
        <v>460</v>
      </c>
    </row>
    <row r="61" spans="1:10" x14ac:dyDescent="0.25">
      <c r="A61" s="241"/>
      <c r="B61" s="28">
        <v>19</v>
      </c>
      <c r="C61" s="28" t="s">
        <v>363</v>
      </c>
      <c r="D61" s="28" t="s">
        <v>214</v>
      </c>
      <c r="E61" s="97">
        <v>45012</v>
      </c>
      <c r="F61" s="97">
        <v>45019</v>
      </c>
      <c r="G61" s="166" t="s">
        <v>168</v>
      </c>
      <c r="H61" s="166">
        <v>4.04</v>
      </c>
      <c r="I61" s="166" t="s">
        <v>364</v>
      </c>
      <c r="J61" s="166" t="s">
        <v>460</v>
      </c>
    </row>
    <row r="62" spans="1:10" x14ac:dyDescent="0.25">
      <c r="A62" s="239">
        <v>45096</v>
      </c>
      <c r="B62" s="28">
        <v>17</v>
      </c>
      <c r="C62" s="28" t="s">
        <v>362</v>
      </c>
      <c r="D62" s="28" t="s">
        <v>214</v>
      </c>
      <c r="E62" s="97">
        <v>45096</v>
      </c>
      <c r="F62" s="97">
        <v>45105</v>
      </c>
      <c r="G62" s="166" t="s">
        <v>168</v>
      </c>
      <c r="H62" s="166">
        <v>7.18</v>
      </c>
      <c r="I62" s="166" t="s">
        <v>364</v>
      </c>
      <c r="J62" s="166" t="s">
        <v>460</v>
      </c>
    </row>
    <row r="63" spans="1:10" x14ac:dyDescent="0.25">
      <c r="A63" s="240"/>
      <c r="B63" s="28">
        <v>18</v>
      </c>
      <c r="C63" s="28" t="s">
        <v>274</v>
      </c>
      <c r="D63" s="28" t="s">
        <v>214</v>
      </c>
      <c r="E63" s="97">
        <v>45096</v>
      </c>
      <c r="F63" s="97">
        <v>45105</v>
      </c>
      <c r="G63" s="166" t="s">
        <v>168</v>
      </c>
      <c r="H63" s="166">
        <v>6.58</v>
      </c>
      <c r="I63" s="166" t="s">
        <v>364</v>
      </c>
      <c r="J63" s="166" t="s">
        <v>551</v>
      </c>
    </row>
    <row r="64" spans="1:10" x14ac:dyDescent="0.25">
      <c r="A64" s="241"/>
      <c r="B64" s="28">
        <v>19</v>
      </c>
      <c r="C64" s="28" t="s">
        <v>363</v>
      </c>
      <c r="D64" s="28" t="s">
        <v>214</v>
      </c>
      <c r="E64" s="97">
        <v>45096</v>
      </c>
      <c r="F64" s="97">
        <v>45105</v>
      </c>
      <c r="G64" s="166" t="s">
        <v>168</v>
      </c>
      <c r="H64" s="166">
        <v>3.48</v>
      </c>
      <c r="I64" s="166" t="s">
        <v>364</v>
      </c>
      <c r="J64" s="166" t="s">
        <v>460</v>
      </c>
    </row>
    <row r="65" spans="1:10" x14ac:dyDescent="0.25">
      <c r="A65" s="239">
        <v>45170</v>
      </c>
      <c r="B65" s="28">
        <v>17</v>
      </c>
      <c r="C65" s="28" t="s">
        <v>362</v>
      </c>
      <c r="D65" s="28" t="s">
        <v>214</v>
      </c>
      <c r="E65" s="97">
        <v>45182</v>
      </c>
      <c r="F65" s="97">
        <v>45190</v>
      </c>
      <c r="G65" s="166" t="s">
        <v>168</v>
      </c>
      <c r="H65" s="166">
        <v>6.48</v>
      </c>
      <c r="I65" s="166" t="s">
        <v>364</v>
      </c>
      <c r="J65" s="166" t="s">
        <v>460</v>
      </c>
    </row>
    <row r="66" spans="1:10" x14ac:dyDescent="0.25">
      <c r="A66" s="240"/>
      <c r="B66" s="28">
        <v>18</v>
      </c>
      <c r="C66" s="28" t="s">
        <v>274</v>
      </c>
      <c r="D66" s="28" t="s">
        <v>214</v>
      </c>
      <c r="E66" s="97">
        <v>45182</v>
      </c>
      <c r="F66" s="97">
        <v>45190</v>
      </c>
      <c r="G66" s="166" t="s">
        <v>168</v>
      </c>
      <c r="H66" s="166">
        <v>9.24</v>
      </c>
      <c r="I66" s="166" t="s">
        <v>364</v>
      </c>
      <c r="J66" s="166" t="s">
        <v>460</v>
      </c>
    </row>
    <row r="67" spans="1:10" x14ac:dyDescent="0.25">
      <c r="A67" s="241"/>
      <c r="B67" s="28">
        <v>19</v>
      </c>
      <c r="C67" s="28" t="s">
        <v>363</v>
      </c>
      <c r="D67" s="28" t="s">
        <v>214</v>
      </c>
      <c r="E67" s="97">
        <v>45182</v>
      </c>
      <c r="F67" s="97">
        <v>45190</v>
      </c>
      <c r="G67" s="166" t="s">
        <v>168</v>
      </c>
      <c r="H67" s="166">
        <v>4.66</v>
      </c>
      <c r="I67" s="166" t="s">
        <v>364</v>
      </c>
      <c r="J67" s="166" t="s">
        <v>460</v>
      </c>
    </row>
    <row r="68" spans="1:10" x14ac:dyDescent="0.25">
      <c r="A68" s="239">
        <v>45261</v>
      </c>
      <c r="B68" s="28">
        <v>17</v>
      </c>
      <c r="C68" s="28" t="s">
        <v>362</v>
      </c>
      <c r="D68" s="28" t="s">
        <v>214</v>
      </c>
      <c r="E68" s="97">
        <v>45266</v>
      </c>
      <c r="F68" s="97">
        <v>45273</v>
      </c>
      <c r="G68" s="166" t="s">
        <v>168</v>
      </c>
      <c r="H68" s="166">
        <v>6.56</v>
      </c>
      <c r="I68" s="166" t="s">
        <v>364</v>
      </c>
      <c r="J68" s="166" t="s">
        <v>575</v>
      </c>
    </row>
    <row r="69" spans="1:10" x14ac:dyDescent="0.25">
      <c r="A69" s="240"/>
      <c r="B69" s="28">
        <v>18</v>
      </c>
      <c r="C69" s="28" t="s">
        <v>274</v>
      </c>
      <c r="D69" s="28" t="s">
        <v>214</v>
      </c>
      <c r="E69" s="97">
        <v>45266</v>
      </c>
      <c r="F69" s="97">
        <v>45273</v>
      </c>
      <c r="G69" s="166" t="s">
        <v>168</v>
      </c>
      <c r="H69" s="166">
        <v>5.84</v>
      </c>
      <c r="I69" s="166" t="s">
        <v>364</v>
      </c>
      <c r="J69" s="166" t="s">
        <v>575</v>
      </c>
    </row>
    <row r="70" spans="1:10" x14ac:dyDescent="0.25">
      <c r="A70" s="241"/>
      <c r="B70" s="28">
        <v>19</v>
      </c>
      <c r="C70" s="28" t="s">
        <v>363</v>
      </c>
      <c r="D70" s="28" t="s">
        <v>214</v>
      </c>
      <c r="E70" s="97">
        <v>45266</v>
      </c>
      <c r="F70" s="97">
        <v>45273</v>
      </c>
      <c r="G70" s="166" t="s">
        <v>168</v>
      </c>
      <c r="H70" s="166">
        <v>3.54</v>
      </c>
      <c r="I70" s="166" t="s">
        <v>364</v>
      </c>
      <c r="J70" s="166" t="s">
        <v>575</v>
      </c>
    </row>
  </sheetData>
  <mergeCells count="28">
    <mergeCell ref="A11:A13"/>
    <mergeCell ref="A26:A28"/>
    <mergeCell ref="I9:J9"/>
    <mergeCell ref="A9:A10"/>
    <mergeCell ref="B9:B10"/>
    <mergeCell ref="C9:C10"/>
    <mergeCell ref="E9:E10"/>
    <mergeCell ref="G9:H9"/>
    <mergeCell ref="F9:F10"/>
    <mergeCell ref="D9:D10"/>
    <mergeCell ref="A14:A16"/>
    <mergeCell ref="A20:A22"/>
    <mergeCell ref="A17:A19"/>
    <mergeCell ref="A23:A25"/>
    <mergeCell ref="A68:A70"/>
    <mergeCell ref="A29:A31"/>
    <mergeCell ref="A44:A46"/>
    <mergeCell ref="A53:A55"/>
    <mergeCell ref="A41:A43"/>
    <mergeCell ref="A38:A40"/>
    <mergeCell ref="A50:A52"/>
    <mergeCell ref="A47:A49"/>
    <mergeCell ref="A35:A37"/>
    <mergeCell ref="A65:A67"/>
    <mergeCell ref="A62:A64"/>
    <mergeCell ref="A59:A61"/>
    <mergeCell ref="A56:A58"/>
    <mergeCell ref="A32:A34"/>
  </mergeCells>
  <phoneticPr fontId="26" type="noConversion"/>
  <hyperlinks>
    <hyperlink ref="C5" r:id="rId1" xr:uid="{758A2E92-5A64-4D92-81A0-D77A31F1250F}"/>
  </hyperlinks>
  <pageMargins left="0.7" right="0.7" top="0.75" bottom="0.75" header="0.3" footer="0.3"/>
  <pageSetup paperSize="9" orientation="portrait" verticalDpi="1200"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755"/>
  <sheetViews>
    <sheetView tabSelected="1" view="pageBreakPreview" zoomScaleNormal="100" zoomScaleSheetLayoutView="100" workbookViewId="0">
      <pane ySplit="9" topLeftCell="A723" activePane="bottomLeft" state="frozen"/>
      <selection pane="bottomLeft" activeCell="D761" sqref="D761"/>
    </sheetView>
  </sheetViews>
  <sheetFormatPr defaultRowHeight="15" x14ac:dyDescent="0.25"/>
  <cols>
    <col min="2" max="2" width="13.28515625" customWidth="1"/>
    <col min="3" max="3" width="12.28515625" customWidth="1"/>
    <col min="4" max="4" width="11.7109375" customWidth="1"/>
    <col min="5" max="6" width="13.42578125" customWidth="1"/>
    <col min="7" max="7" width="13.7109375" customWidth="1"/>
    <col min="9" max="9" width="14.28515625" customWidth="1"/>
    <col min="10" max="10" width="11.28515625" style="3" customWidth="1"/>
    <col min="11" max="11" width="66.7109375" style="15" customWidth="1"/>
  </cols>
  <sheetData>
    <row r="1" spans="1:11" x14ac:dyDescent="0.25">
      <c r="B1" s="1" t="s">
        <v>0</v>
      </c>
      <c r="D1" s="2" t="s">
        <v>1</v>
      </c>
      <c r="E1" s="3"/>
      <c r="F1" s="3"/>
      <c r="G1" s="3"/>
      <c r="H1" s="3"/>
      <c r="I1" s="3"/>
    </row>
    <row r="2" spans="1:11" x14ac:dyDescent="0.25">
      <c r="B2" s="1" t="s">
        <v>2</v>
      </c>
      <c r="D2" s="2" t="s">
        <v>3</v>
      </c>
      <c r="E2" s="3"/>
      <c r="F2" s="3"/>
      <c r="G2" s="3"/>
      <c r="H2" s="3"/>
      <c r="I2" s="3"/>
    </row>
    <row r="3" spans="1:11" x14ac:dyDescent="0.25">
      <c r="B3" s="1" t="s">
        <v>4</v>
      </c>
      <c r="D3" s="195">
        <v>45335</v>
      </c>
      <c r="E3" s="3"/>
      <c r="F3" s="3"/>
      <c r="G3" s="3"/>
      <c r="H3" s="3"/>
      <c r="I3" s="3"/>
    </row>
    <row r="4" spans="1:11" x14ac:dyDescent="0.25">
      <c r="B4" s="1" t="s">
        <v>5</v>
      </c>
      <c r="D4" s="2">
        <v>11879</v>
      </c>
      <c r="E4" s="3"/>
      <c r="F4" s="3"/>
      <c r="G4" s="3"/>
      <c r="H4" s="3"/>
      <c r="I4" s="3"/>
    </row>
    <row r="5" spans="1:11" ht="16.899999999999999" customHeight="1" x14ac:dyDescent="0.25">
      <c r="B5" s="1"/>
      <c r="D5" s="2"/>
      <c r="E5" s="3"/>
      <c r="F5" s="3"/>
      <c r="G5" s="3"/>
      <c r="H5" s="3"/>
      <c r="I5" s="3"/>
    </row>
    <row r="6" spans="1:11" x14ac:dyDescent="0.25">
      <c r="B6" s="5" t="s">
        <v>6</v>
      </c>
      <c r="D6" s="3"/>
      <c r="E6" s="3"/>
      <c r="F6" s="3"/>
      <c r="G6" s="3"/>
      <c r="H6" s="3"/>
      <c r="I6" s="3"/>
    </row>
    <row r="7" spans="1:11" x14ac:dyDescent="0.25">
      <c r="B7" t="s">
        <v>7</v>
      </c>
      <c r="D7" s="3"/>
      <c r="E7" s="3"/>
      <c r="F7" s="3"/>
      <c r="G7" s="3"/>
      <c r="H7" s="3"/>
      <c r="I7" s="3"/>
    </row>
    <row r="8" spans="1:11" ht="12" customHeight="1" x14ac:dyDescent="0.25"/>
    <row r="9" spans="1:11" ht="45" x14ac:dyDescent="0.25">
      <c r="A9" s="109" t="s">
        <v>126</v>
      </c>
      <c r="B9" s="20" t="s">
        <v>196</v>
      </c>
      <c r="C9" s="20" t="s">
        <v>197</v>
      </c>
      <c r="D9" s="20" t="s">
        <v>198</v>
      </c>
      <c r="E9" s="20" t="s">
        <v>199</v>
      </c>
      <c r="F9" s="20" t="s">
        <v>446</v>
      </c>
      <c r="G9" s="20" t="s">
        <v>132</v>
      </c>
      <c r="H9" s="20" t="s">
        <v>200</v>
      </c>
      <c r="I9" s="20" t="s">
        <v>131</v>
      </c>
      <c r="J9" s="20" t="s">
        <v>201</v>
      </c>
      <c r="K9" s="17" t="s">
        <v>15</v>
      </c>
    </row>
    <row r="10" spans="1:11" ht="17.25" x14ac:dyDescent="0.25">
      <c r="A10" s="96">
        <v>40909</v>
      </c>
      <c r="B10" s="28" t="s">
        <v>16</v>
      </c>
      <c r="C10" s="28" t="s">
        <v>16</v>
      </c>
      <c r="D10" s="94">
        <v>40918</v>
      </c>
      <c r="E10" s="94">
        <v>40948</v>
      </c>
      <c r="F10" s="94"/>
      <c r="G10" s="28" t="s">
        <v>17</v>
      </c>
      <c r="H10" s="28">
        <v>1</v>
      </c>
      <c r="I10" s="110" t="s">
        <v>18</v>
      </c>
      <c r="J10" s="85">
        <v>8.6</v>
      </c>
      <c r="K10" s="18" t="s">
        <v>19</v>
      </c>
    </row>
    <row r="11" spans="1:11" ht="17.25" x14ac:dyDescent="0.25">
      <c r="A11" s="96">
        <v>40909</v>
      </c>
      <c r="B11" s="28" t="s">
        <v>20</v>
      </c>
      <c r="C11" s="28" t="s">
        <v>20</v>
      </c>
      <c r="D11" s="94">
        <v>40918</v>
      </c>
      <c r="E11" s="94">
        <v>40948</v>
      </c>
      <c r="F11" s="94"/>
      <c r="G11" s="28" t="s">
        <v>17</v>
      </c>
      <c r="H11" s="28">
        <v>1</v>
      </c>
      <c r="I11" s="110" t="s">
        <v>18</v>
      </c>
      <c r="J11" s="85">
        <v>4</v>
      </c>
      <c r="K11" s="18"/>
    </row>
    <row r="12" spans="1:11" ht="17.25" x14ac:dyDescent="0.25">
      <c r="A12" s="96">
        <v>40909</v>
      </c>
      <c r="B12" s="28" t="s">
        <v>21</v>
      </c>
      <c r="C12" s="28" t="s">
        <v>21</v>
      </c>
      <c r="D12" s="94">
        <v>40918</v>
      </c>
      <c r="E12" s="94">
        <v>40948</v>
      </c>
      <c r="F12" s="94"/>
      <c r="G12" s="28" t="s">
        <v>17</v>
      </c>
      <c r="H12" s="28">
        <v>1</v>
      </c>
      <c r="I12" s="110" t="s">
        <v>18</v>
      </c>
      <c r="J12" s="85">
        <v>4.4000000000000004</v>
      </c>
      <c r="K12" s="18"/>
    </row>
    <row r="13" spans="1:11" ht="17.25" x14ac:dyDescent="0.25">
      <c r="A13" s="96">
        <v>40909</v>
      </c>
      <c r="B13" s="28" t="s">
        <v>22</v>
      </c>
      <c r="C13" s="28" t="s">
        <v>22</v>
      </c>
      <c r="D13" s="94">
        <v>40918</v>
      </c>
      <c r="E13" s="94">
        <v>40948</v>
      </c>
      <c r="F13" s="94"/>
      <c r="G13" s="28" t="s">
        <v>17</v>
      </c>
      <c r="H13" s="28">
        <v>1</v>
      </c>
      <c r="I13" s="110" t="s">
        <v>18</v>
      </c>
      <c r="J13" s="85">
        <v>1.6</v>
      </c>
      <c r="K13" s="18"/>
    </row>
    <row r="14" spans="1:11" ht="17.25" x14ac:dyDescent="0.25">
      <c r="A14" s="96">
        <v>40909</v>
      </c>
      <c r="B14" s="28" t="s">
        <v>23</v>
      </c>
      <c r="C14" s="28" t="s">
        <v>23</v>
      </c>
      <c r="D14" s="94">
        <v>40918</v>
      </c>
      <c r="E14" s="94">
        <v>40948</v>
      </c>
      <c r="F14" s="94"/>
      <c r="G14" s="28" t="s">
        <v>17</v>
      </c>
      <c r="H14" s="28">
        <v>1</v>
      </c>
      <c r="I14" s="110" t="s">
        <v>18</v>
      </c>
      <c r="J14" s="85">
        <v>2.1</v>
      </c>
      <c r="K14" s="18"/>
    </row>
    <row r="15" spans="1:11" ht="17.25" x14ac:dyDescent="0.25">
      <c r="A15" s="96">
        <v>40909</v>
      </c>
      <c r="B15" s="28" t="s">
        <v>24</v>
      </c>
      <c r="C15" s="28" t="s">
        <v>24</v>
      </c>
      <c r="D15" s="94">
        <v>40918</v>
      </c>
      <c r="E15" s="94">
        <v>40948</v>
      </c>
      <c r="F15" s="94"/>
      <c r="G15" s="28" t="s">
        <v>17</v>
      </c>
      <c r="H15" s="28">
        <v>1</v>
      </c>
      <c r="I15" s="110" t="s">
        <v>18</v>
      </c>
      <c r="J15" s="85">
        <v>3</v>
      </c>
      <c r="K15" s="18"/>
    </row>
    <row r="16" spans="1:11" ht="17.25" x14ac:dyDescent="0.25">
      <c r="A16" s="96">
        <v>40909</v>
      </c>
      <c r="B16" s="28" t="s">
        <v>25</v>
      </c>
      <c r="C16" s="28" t="s">
        <v>25</v>
      </c>
      <c r="D16" s="94">
        <v>40918</v>
      </c>
      <c r="E16" s="94">
        <v>40948</v>
      </c>
      <c r="F16" s="94"/>
      <c r="G16" s="28" t="s">
        <v>17</v>
      </c>
      <c r="H16" s="28">
        <v>1</v>
      </c>
      <c r="I16" s="110" t="s">
        <v>18</v>
      </c>
      <c r="J16" s="85">
        <v>2.1</v>
      </c>
      <c r="K16" s="18"/>
    </row>
    <row r="17" spans="1:11" ht="17.25" x14ac:dyDescent="0.25">
      <c r="A17" s="96">
        <v>40909</v>
      </c>
      <c r="B17" s="28" t="s">
        <v>26</v>
      </c>
      <c r="C17" s="28" t="s">
        <v>26</v>
      </c>
      <c r="D17" s="94">
        <v>40918</v>
      </c>
      <c r="E17" s="94">
        <v>40948</v>
      </c>
      <c r="F17" s="94"/>
      <c r="G17" s="28" t="s">
        <v>17</v>
      </c>
      <c r="H17" s="28">
        <v>1</v>
      </c>
      <c r="I17" s="110" t="s">
        <v>18</v>
      </c>
      <c r="J17" s="85">
        <v>2.2999999999999998</v>
      </c>
      <c r="K17" s="18"/>
    </row>
    <row r="18" spans="1:11" ht="17.25" x14ac:dyDescent="0.25">
      <c r="A18" s="96">
        <v>40909</v>
      </c>
      <c r="B18" s="28" t="s">
        <v>27</v>
      </c>
      <c r="C18" s="28" t="s">
        <v>27</v>
      </c>
      <c r="D18" s="94">
        <v>40918</v>
      </c>
      <c r="E18" s="94">
        <v>40948</v>
      </c>
      <c r="F18" s="94"/>
      <c r="G18" s="28" t="s">
        <v>17</v>
      </c>
      <c r="H18" s="28">
        <v>1</v>
      </c>
      <c r="I18" s="110" t="s">
        <v>18</v>
      </c>
      <c r="J18" s="85">
        <v>3.1</v>
      </c>
      <c r="K18" s="18" t="s">
        <v>19</v>
      </c>
    </row>
    <row r="19" spans="1:11" ht="17.25" x14ac:dyDescent="0.25">
      <c r="A19" s="96">
        <v>40909</v>
      </c>
      <c r="B19" s="28" t="s">
        <v>28</v>
      </c>
      <c r="C19" s="28" t="s">
        <v>28</v>
      </c>
      <c r="D19" s="94">
        <v>40918</v>
      </c>
      <c r="E19" s="94">
        <v>40948</v>
      </c>
      <c r="F19" s="94"/>
      <c r="G19" s="28" t="s">
        <v>17</v>
      </c>
      <c r="H19" s="28">
        <v>1</v>
      </c>
      <c r="I19" s="110" t="s">
        <v>18</v>
      </c>
      <c r="J19" s="85">
        <v>1.6</v>
      </c>
      <c r="K19" s="18"/>
    </row>
    <row r="20" spans="1:11" ht="17.25" x14ac:dyDescent="0.25">
      <c r="A20" s="96">
        <v>40909</v>
      </c>
      <c r="B20" s="28" t="s">
        <v>29</v>
      </c>
      <c r="C20" s="28" t="s">
        <v>29</v>
      </c>
      <c r="D20" s="94">
        <v>40918</v>
      </c>
      <c r="E20" s="94">
        <v>40948</v>
      </c>
      <c r="F20" s="94"/>
      <c r="G20" s="28" t="s">
        <v>17</v>
      </c>
      <c r="H20" s="28">
        <v>1</v>
      </c>
      <c r="I20" s="110" t="s">
        <v>18</v>
      </c>
      <c r="J20" s="85">
        <v>2.8</v>
      </c>
      <c r="K20" s="18"/>
    </row>
    <row r="21" spans="1:11" ht="17.25" x14ac:dyDescent="0.25">
      <c r="A21" s="96">
        <v>40940</v>
      </c>
      <c r="B21" s="28" t="s">
        <v>16</v>
      </c>
      <c r="C21" s="28" t="s">
        <v>16</v>
      </c>
      <c r="D21" s="94">
        <v>40948</v>
      </c>
      <c r="E21" s="94">
        <v>40977</v>
      </c>
      <c r="F21" s="94"/>
      <c r="G21" s="28" t="s">
        <v>17</v>
      </c>
      <c r="H21" s="28">
        <v>1</v>
      </c>
      <c r="I21" s="110" t="s">
        <v>18</v>
      </c>
      <c r="J21" s="28">
        <v>2.7</v>
      </c>
      <c r="K21" s="112"/>
    </row>
    <row r="22" spans="1:11" ht="17.25" x14ac:dyDescent="0.25">
      <c r="A22" s="96">
        <v>40940</v>
      </c>
      <c r="B22" s="28" t="s">
        <v>20</v>
      </c>
      <c r="C22" s="28" t="s">
        <v>20</v>
      </c>
      <c r="D22" s="94">
        <v>40948</v>
      </c>
      <c r="E22" s="94">
        <v>40977</v>
      </c>
      <c r="F22" s="94"/>
      <c r="G22" s="28" t="s">
        <v>17</v>
      </c>
      <c r="H22" s="28">
        <v>1</v>
      </c>
      <c r="I22" s="110" t="s">
        <v>18</v>
      </c>
      <c r="J22" s="28">
        <v>9.4</v>
      </c>
      <c r="K22" s="18" t="s">
        <v>19</v>
      </c>
    </row>
    <row r="23" spans="1:11" ht="17.25" x14ac:dyDescent="0.25">
      <c r="A23" s="96">
        <v>40940</v>
      </c>
      <c r="B23" s="28" t="s">
        <v>21</v>
      </c>
      <c r="C23" s="28" t="s">
        <v>21</v>
      </c>
      <c r="D23" s="94">
        <v>40948</v>
      </c>
      <c r="E23" s="94">
        <v>40977</v>
      </c>
      <c r="F23" s="94"/>
      <c r="G23" s="28" t="s">
        <v>17</v>
      </c>
      <c r="H23" s="28">
        <v>1</v>
      </c>
      <c r="I23" s="110" t="s">
        <v>18</v>
      </c>
      <c r="J23" s="28">
        <v>3.4</v>
      </c>
      <c r="K23" s="112"/>
    </row>
    <row r="24" spans="1:11" ht="17.25" x14ac:dyDescent="0.25">
      <c r="A24" s="96">
        <v>40940</v>
      </c>
      <c r="B24" s="28" t="s">
        <v>22</v>
      </c>
      <c r="C24" s="28" t="s">
        <v>22</v>
      </c>
      <c r="D24" s="94">
        <v>40948</v>
      </c>
      <c r="E24" s="94">
        <v>40977</v>
      </c>
      <c r="F24" s="94"/>
      <c r="G24" s="28" t="s">
        <v>17</v>
      </c>
      <c r="H24" s="28">
        <v>1</v>
      </c>
      <c r="I24" s="110" t="s">
        <v>18</v>
      </c>
      <c r="J24" s="28">
        <v>9.4</v>
      </c>
      <c r="K24" s="18" t="s">
        <v>19</v>
      </c>
    </row>
    <row r="25" spans="1:11" ht="17.25" x14ac:dyDescent="0.25">
      <c r="A25" s="96">
        <v>40940</v>
      </c>
      <c r="B25" s="28" t="s">
        <v>23</v>
      </c>
      <c r="C25" s="28" t="s">
        <v>23</v>
      </c>
      <c r="D25" s="94">
        <v>40948</v>
      </c>
      <c r="E25" s="94">
        <v>40977</v>
      </c>
      <c r="F25" s="94"/>
      <c r="G25" s="28" t="s">
        <v>17</v>
      </c>
      <c r="H25" s="28">
        <v>1</v>
      </c>
      <c r="I25" s="110" t="s">
        <v>18</v>
      </c>
      <c r="J25" s="28">
        <v>2.7</v>
      </c>
      <c r="K25" s="112"/>
    </row>
    <row r="26" spans="1:11" ht="17.25" x14ac:dyDescent="0.25">
      <c r="A26" s="96">
        <v>40940</v>
      </c>
      <c r="B26" s="28" t="s">
        <v>24</v>
      </c>
      <c r="C26" s="28" t="s">
        <v>24</v>
      </c>
      <c r="D26" s="94">
        <v>40948</v>
      </c>
      <c r="E26" s="94">
        <v>40977</v>
      </c>
      <c r="F26" s="94"/>
      <c r="G26" s="28" t="s">
        <v>17</v>
      </c>
      <c r="H26" s="28">
        <v>1</v>
      </c>
      <c r="I26" s="110" t="s">
        <v>18</v>
      </c>
      <c r="J26" s="28">
        <v>2.9</v>
      </c>
      <c r="K26" s="112"/>
    </row>
    <row r="27" spans="1:11" ht="17.25" x14ac:dyDescent="0.25">
      <c r="A27" s="96">
        <v>40940</v>
      </c>
      <c r="B27" s="28" t="s">
        <v>25</v>
      </c>
      <c r="C27" s="28" t="s">
        <v>25</v>
      </c>
      <c r="D27" s="94">
        <v>40948</v>
      </c>
      <c r="E27" s="94">
        <v>40977</v>
      </c>
      <c r="F27" s="94"/>
      <c r="G27" s="28" t="s">
        <v>17</v>
      </c>
      <c r="H27" s="28">
        <v>1</v>
      </c>
      <c r="I27" s="110" t="s">
        <v>18</v>
      </c>
      <c r="J27" s="28">
        <v>3.8</v>
      </c>
      <c r="K27" s="112"/>
    </row>
    <row r="28" spans="1:11" ht="17.25" x14ac:dyDescent="0.25">
      <c r="A28" s="96">
        <v>40940</v>
      </c>
      <c r="B28" s="28" t="s">
        <v>26</v>
      </c>
      <c r="C28" s="28" t="s">
        <v>26</v>
      </c>
      <c r="D28" s="94">
        <v>40948</v>
      </c>
      <c r="E28" s="94">
        <v>40977</v>
      </c>
      <c r="F28" s="94"/>
      <c r="G28" s="28" t="s">
        <v>17</v>
      </c>
      <c r="H28" s="28">
        <v>1</v>
      </c>
      <c r="I28" s="110" t="s">
        <v>18</v>
      </c>
      <c r="J28" s="28">
        <v>3.1</v>
      </c>
      <c r="K28" s="112"/>
    </row>
    <row r="29" spans="1:11" ht="17.25" x14ac:dyDescent="0.25">
      <c r="A29" s="96">
        <v>40940</v>
      </c>
      <c r="B29" s="28" t="s">
        <v>27</v>
      </c>
      <c r="C29" s="28" t="s">
        <v>27</v>
      </c>
      <c r="D29" s="94">
        <v>40948</v>
      </c>
      <c r="E29" s="94">
        <v>40977</v>
      </c>
      <c r="F29" s="94"/>
      <c r="G29" s="28" t="s">
        <v>17</v>
      </c>
      <c r="H29" s="28">
        <v>1</v>
      </c>
      <c r="I29" s="110" t="s">
        <v>18</v>
      </c>
      <c r="J29" s="28">
        <v>2.9</v>
      </c>
      <c r="K29" s="112"/>
    </row>
    <row r="30" spans="1:11" ht="17.25" x14ac:dyDescent="0.25">
      <c r="A30" s="96">
        <v>40940</v>
      </c>
      <c r="B30" s="28" t="s">
        <v>28</v>
      </c>
      <c r="C30" s="28" t="s">
        <v>28</v>
      </c>
      <c r="D30" s="94">
        <v>40948</v>
      </c>
      <c r="E30" s="94">
        <v>40977</v>
      </c>
      <c r="F30" s="94"/>
      <c r="G30" s="28" t="s">
        <v>17</v>
      </c>
      <c r="H30" s="28">
        <v>1</v>
      </c>
      <c r="I30" s="110" t="s">
        <v>18</v>
      </c>
      <c r="J30" s="28">
        <v>1.7</v>
      </c>
      <c r="K30" s="112"/>
    </row>
    <row r="31" spans="1:11" ht="17.25" x14ac:dyDescent="0.25">
      <c r="A31" s="96">
        <v>40940</v>
      </c>
      <c r="B31" s="28" t="s">
        <v>29</v>
      </c>
      <c r="C31" s="28" t="s">
        <v>29</v>
      </c>
      <c r="D31" s="94">
        <v>40948</v>
      </c>
      <c r="E31" s="94">
        <v>40977</v>
      </c>
      <c r="F31" s="94"/>
      <c r="G31" s="28" t="s">
        <v>17</v>
      </c>
      <c r="H31" s="28">
        <v>1</v>
      </c>
      <c r="I31" s="110" t="s">
        <v>18</v>
      </c>
      <c r="J31" s="28">
        <v>2.2000000000000002</v>
      </c>
      <c r="K31" s="112"/>
    </row>
    <row r="32" spans="1:11" ht="17.25" x14ac:dyDescent="0.25">
      <c r="A32" s="96">
        <v>40969</v>
      </c>
      <c r="B32" s="28" t="s">
        <v>16</v>
      </c>
      <c r="C32" s="28" t="s">
        <v>16</v>
      </c>
      <c r="D32" s="94">
        <v>40977</v>
      </c>
      <c r="E32" s="94">
        <v>41009</v>
      </c>
      <c r="F32" s="94"/>
      <c r="G32" s="28" t="s">
        <v>17</v>
      </c>
      <c r="H32" s="28">
        <v>1</v>
      </c>
      <c r="I32" s="110" t="s">
        <v>18</v>
      </c>
      <c r="J32" s="85">
        <v>3</v>
      </c>
      <c r="K32" s="18"/>
    </row>
    <row r="33" spans="1:11" ht="17.25" x14ac:dyDescent="0.25">
      <c r="A33" s="96">
        <v>40969</v>
      </c>
      <c r="B33" s="28" t="s">
        <v>20</v>
      </c>
      <c r="C33" s="28" t="s">
        <v>20</v>
      </c>
      <c r="D33" s="94">
        <v>40977</v>
      </c>
      <c r="E33" s="94">
        <v>41009</v>
      </c>
      <c r="F33" s="94"/>
      <c r="G33" s="28" t="s">
        <v>17</v>
      </c>
      <c r="H33" s="28">
        <v>1</v>
      </c>
      <c r="I33" s="110" t="s">
        <v>18</v>
      </c>
      <c r="J33" s="85">
        <v>6.8</v>
      </c>
      <c r="K33" s="18" t="s">
        <v>19</v>
      </c>
    </row>
    <row r="34" spans="1:11" ht="17.25" x14ac:dyDescent="0.25">
      <c r="A34" s="96">
        <v>40969</v>
      </c>
      <c r="B34" s="28" t="s">
        <v>21</v>
      </c>
      <c r="C34" s="28" t="s">
        <v>21</v>
      </c>
      <c r="D34" s="94">
        <v>40977</v>
      </c>
      <c r="E34" s="94">
        <v>41009</v>
      </c>
      <c r="F34" s="94"/>
      <c r="G34" s="28" t="s">
        <v>17</v>
      </c>
      <c r="H34" s="28">
        <v>1</v>
      </c>
      <c r="I34" s="110" t="s">
        <v>18</v>
      </c>
      <c r="J34" s="85">
        <v>6.3</v>
      </c>
      <c r="K34" s="18"/>
    </row>
    <row r="35" spans="1:11" ht="17.25" x14ac:dyDescent="0.25">
      <c r="A35" s="96">
        <v>40969</v>
      </c>
      <c r="B35" s="28" t="s">
        <v>22</v>
      </c>
      <c r="C35" s="28" t="s">
        <v>22</v>
      </c>
      <c r="D35" s="94">
        <v>40977</v>
      </c>
      <c r="E35" s="94">
        <v>41009</v>
      </c>
      <c r="F35" s="94"/>
      <c r="G35" s="28" t="s">
        <v>17</v>
      </c>
      <c r="H35" s="28">
        <v>1</v>
      </c>
      <c r="I35" s="110" t="s">
        <v>18</v>
      </c>
      <c r="J35" s="85">
        <v>2.5</v>
      </c>
      <c r="K35" s="18"/>
    </row>
    <row r="36" spans="1:11" ht="17.25" x14ac:dyDescent="0.25">
      <c r="A36" s="96">
        <v>40969</v>
      </c>
      <c r="B36" s="28" t="s">
        <v>23</v>
      </c>
      <c r="C36" s="28" t="s">
        <v>23</v>
      </c>
      <c r="D36" s="94">
        <v>40977</v>
      </c>
      <c r="E36" s="94">
        <v>41009</v>
      </c>
      <c r="F36" s="94"/>
      <c r="G36" s="28" t="s">
        <v>17</v>
      </c>
      <c r="H36" s="28">
        <v>1</v>
      </c>
      <c r="I36" s="110" t="s">
        <v>18</v>
      </c>
      <c r="J36" s="85">
        <v>2.6</v>
      </c>
      <c r="K36" s="18"/>
    </row>
    <row r="37" spans="1:11" ht="17.25" x14ac:dyDescent="0.25">
      <c r="A37" s="96">
        <v>40969</v>
      </c>
      <c r="B37" s="28" t="s">
        <v>24</v>
      </c>
      <c r="C37" s="28" t="s">
        <v>24</v>
      </c>
      <c r="D37" s="94">
        <v>40977</v>
      </c>
      <c r="E37" s="94">
        <v>41009</v>
      </c>
      <c r="F37" s="94"/>
      <c r="G37" s="28" t="s">
        <v>17</v>
      </c>
      <c r="H37" s="28">
        <v>1</v>
      </c>
      <c r="I37" s="110" t="s">
        <v>18</v>
      </c>
      <c r="J37" s="85">
        <v>2.4</v>
      </c>
      <c r="K37" s="18"/>
    </row>
    <row r="38" spans="1:11" ht="17.25" x14ac:dyDescent="0.25">
      <c r="A38" s="96">
        <v>40969</v>
      </c>
      <c r="B38" s="28" t="s">
        <v>25</v>
      </c>
      <c r="C38" s="28" t="s">
        <v>25</v>
      </c>
      <c r="D38" s="94">
        <v>40977</v>
      </c>
      <c r="E38" s="94">
        <v>41009</v>
      </c>
      <c r="F38" s="94"/>
      <c r="G38" s="28" t="s">
        <v>17</v>
      </c>
      <c r="H38" s="28">
        <v>1</v>
      </c>
      <c r="I38" s="110" t="s">
        <v>18</v>
      </c>
      <c r="J38" s="85">
        <v>4</v>
      </c>
      <c r="K38" s="18"/>
    </row>
    <row r="39" spans="1:11" ht="17.25" x14ac:dyDescent="0.25">
      <c r="A39" s="96">
        <v>40969</v>
      </c>
      <c r="B39" s="28" t="s">
        <v>26</v>
      </c>
      <c r="C39" s="28" t="s">
        <v>26</v>
      </c>
      <c r="D39" s="94">
        <v>40977</v>
      </c>
      <c r="E39" s="94">
        <v>41009</v>
      </c>
      <c r="F39" s="94"/>
      <c r="G39" s="28" t="s">
        <v>17</v>
      </c>
      <c r="H39" s="28">
        <v>1</v>
      </c>
      <c r="I39" s="110" t="s">
        <v>18</v>
      </c>
      <c r="J39" s="85">
        <v>1.7</v>
      </c>
      <c r="K39" s="18"/>
    </row>
    <row r="40" spans="1:11" ht="17.25" x14ac:dyDescent="0.25">
      <c r="A40" s="96">
        <v>40969</v>
      </c>
      <c r="B40" s="28" t="s">
        <v>27</v>
      </c>
      <c r="C40" s="28" t="s">
        <v>27</v>
      </c>
      <c r="D40" s="94">
        <v>40977</v>
      </c>
      <c r="E40" s="94">
        <v>41009</v>
      </c>
      <c r="F40" s="94"/>
      <c r="G40" s="28" t="s">
        <v>17</v>
      </c>
      <c r="H40" s="28">
        <v>1</v>
      </c>
      <c r="I40" s="110" t="s">
        <v>18</v>
      </c>
      <c r="J40" s="85">
        <v>2.1</v>
      </c>
      <c r="K40" s="18"/>
    </row>
    <row r="41" spans="1:11" ht="17.25" x14ac:dyDescent="0.25">
      <c r="A41" s="96">
        <v>40969</v>
      </c>
      <c r="B41" s="28" t="s">
        <v>28</v>
      </c>
      <c r="C41" s="28" t="s">
        <v>28</v>
      </c>
      <c r="D41" s="94">
        <v>40977</v>
      </c>
      <c r="E41" s="94">
        <v>41009</v>
      </c>
      <c r="F41" s="94"/>
      <c r="G41" s="28" t="s">
        <v>17</v>
      </c>
      <c r="H41" s="28">
        <v>1</v>
      </c>
      <c r="I41" s="110" t="s">
        <v>18</v>
      </c>
      <c r="J41" s="85">
        <v>4.5999999999999996</v>
      </c>
      <c r="K41" s="18"/>
    </row>
    <row r="42" spans="1:11" ht="17.25" x14ac:dyDescent="0.25">
      <c r="A42" s="96">
        <v>40969</v>
      </c>
      <c r="B42" s="28" t="s">
        <v>29</v>
      </c>
      <c r="C42" s="28" t="s">
        <v>29</v>
      </c>
      <c r="D42" s="94">
        <v>40977</v>
      </c>
      <c r="E42" s="94">
        <v>41009</v>
      </c>
      <c r="F42" s="94"/>
      <c r="G42" s="28" t="s">
        <v>17</v>
      </c>
      <c r="H42" s="28">
        <v>1</v>
      </c>
      <c r="I42" s="110" t="s">
        <v>18</v>
      </c>
      <c r="J42" s="85">
        <v>3.2</v>
      </c>
      <c r="K42" s="18"/>
    </row>
    <row r="43" spans="1:11" ht="17.25" x14ac:dyDescent="0.25">
      <c r="A43" s="96">
        <v>41000</v>
      </c>
      <c r="B43" s="28" t="s">
        <v>16</v>
      </c>
      <c r="C43" s="28" t="s">
        <v>16</v>
      </c>
      <c r="D43" s="94">
        <v>41009</v>
      </c>
      <c r="E43" s="94">
        <v>41040</v>
      </c>
      <c r="F43" s="94"/>
      <c r="G43" s="28" t="s">
        <v>17</v>
      </c>
      <c r="H43" s="28">
        <v>1</v>
      </c>
      <c r="I43" s="110" t="s">
        <v>18</v>
      </c>
      <c r="J43" s="85">
        <v>11.3</v>
      </c>
      <c r="K43" s="18" t="s">
        <v>19</v>
      </c>
    </row>
    <row r="44" spans="1:11" ht="17.25" x14ac:dyDescent="0.25">
      <c r="A44" s="96">
        <v>41000</v>
      </c>
      <c r="B44" s="28" t="s">
        <v>20</v>
      </c>
      <c r="C44" s="28" t="s">
        <v>20</v>
      </c>
      <c r="D44" s="94">
        <v>41009</v>
      </c>
      <c r="E44" s="94">
        <v>41040</v>
      </c>
      <c r="F44" s="94"/>
      <c r="G44" s="28" t="s">
        <v>17</v>
      </c>
      <c r="H44" s="28">
        <v>1</v>
      </c>
      <c r="I44" s="110" t="s">
        <v>18</v>
      </c>
      <c r="J44" s="85">
        <v>7.8</v>
      </c>
      <c r="K44" s="18"/>
    </row>
    <row r="45" spans="1:11" ht="17.25" x14ac:dyDescent="0.25">
      <c r="A45" s="96">
        <v>41000</v>
      </c>
      <c r="B45" s="28" t="s">
        <v>21</v>
      </c>
      <c r="C45" s="28" t="s">
        <v>21</v>
      </c>
      <c r="D45" s="94">
        <v>41009</v>
      </c>
      <c r="E45" s="94">
        <v>41040</v>
      </c>
      <c r="F45" s="94"/>
      <c r="G45" s="28" t="s">
        <v>17</v>
      </c>
      <c r="H45" s="28">
        <v>1</v>
      </c>
      <c r="I45" s="110" t="s">
        <v>18</v>
      </c>
      <c r="J45" s="85">
        <v>5.3</v>
      </c>
      <c r="K45" s="18"/>
    </row>
    <row r="46" spans="1:11" ht="17.25" x14ac:dyDescent="0.25">
      <c r="A46" s="96">
        <v>41000</v>
      </c>
      <c r="B46" s="28" t="s">
        <v>22</v>
      </c>
      <c r="C46" s="28" t="s">
        <v>22</v>
      </c>
      <c r="D46" s="94">
        <v>41009</v>
      </c>
      <c r="E46" s="94">
        <v>41040</v>
      </c>
      <c r="F46" s="94"/>
      <c r="G46" s="28" t="s">
        <v>17</v>
      </c>
      <c r="H46" s="28">
        <v>1</v>
      </c>
      <c r="I46" s="110" t="s">
        <v>18</v>
      </c>
      <c r="J46" s="85">
        <v>14.7</v>
      </c>
      <c r="K46" s="18" t="s">
        <v>19</v>
      </c>
    </row>
    <row r="47" spans="1:11" ht="17.25" x14ac:dyDescent="0.25">
      <c r="A47" s="96">
        <v>41000</v>
      </c>
      <c r="B47" s="28" t="s">
        <v>23</v>
      </c>
      <c r="C47" s="28" t="s">
        <v>23</v>
      </c>
      <c r="D47" s="94">
        <v>41009</v>
      </c>
      <c r="E47" s="94">
        <v>41040</v>
      </c>
      <c r="F47" s="94"/>
      <c r="G47" s="28" t="s">
        <v>17</v>
      </c>
      <c r="H47" s="28">
        <v>1</v>
      </c>
      <c r="I47" s="110" t="s">
        <v>18</v>
      </c>
      <c r="J47" s="85">
        <v>3.5</v>
      </c>
      <c r="K47" s="18"/>
    </row>
    <row r="48" spans="1:11" ht="17.25" x14ac:dyDescent="0.25">
      <c r="A48" s="96">
        <v>41000</v>
      </c>
      <c r="B48" s="28" t="s">
        <v>24</v>
      </c>
      <c r="C48" s="28" t="s">
        <v>24</v>
      </c>
      <c r="D48" s="94">
        <v>41009</v>
      </c>
      <c r="E48" s="94">
        <v>41040</v>
      </c>
      <c r="F48" s="94"/>
      <c r="G48" s="28" t="s">
        <v>17</v>
      </c>
      <c r="H48" s="28">
        <v>1</v>
      </c>
      <c r="I48" s="110" t="s">
        <v>18</v>
      </c>
      <c r="J48" s="85">
        <v>3.3</v>
      </c>
      <c r="K48" s="18"/>
    </row>
    <row r="49" spans="1:11" ht="17.25" x14ac:dyDescent="0.25">
      <c r="A49" s="96">
        <v>41000</v>
      </c>
      <c r="B49" s="28" t="s">
        <v>25</v>
      </c>
      <c r="C49" s="28" t="s">
        <v>25</v>
      </c>
      <c r="D49" s="94">
        <v>41009</v>
      </c>
      <c r="E49" s="94">
        <v>41040</v>
      </c>
      <c r="F49" s="94"/>
      <c r="G49" s="28" t="s">
        <v>17</v>
      </c>
      <c r="H49" s="28">
        <v>1</v>
      </c>
      <c r="I49" s="110" t="s">
        <v>18</v>
      </c>
      <c r="J49" s="85">
        <v>3.9</v>
      </c>
      <c r="K49" s="18"/>
    </row>
    <row r="50" spans="1:11" ht="17.25" x14ac:dyDescent="0.25">
      <c r="A50" s="96">
        <v>41000</v>
      </c>
      <c r="B50" s="28" t="s">
        <v>26</v>
      </c>
      <c r="C50" s="28" t="s">
        <v>26</v>
      </c>
      <c r="D50" s="94">
        <v>41009</v>
      </c>
      <c r="E50" s="94">
        <v>41040</v>
      </c>
      <c r="F50" s="94"/>
      <c r="G50" s="28" t="s">
        <v>17</v>
      </c>
      <c r="H50" s="28">
        <v>1</v>
      </c>
      <c r="I50" s="110" t="s">
        <v>18</v>
      </c>
      <c r="J50" s="85">
        <v>8.1</v>
      </c>
      <c r="K50" s="18" t="s">
        <v>19</v>
      </c>
    </row>
    <row r="51" spans="1:11" ht="17.25" x14ac:dyDescent="0.25">
      <c r="A51" s="96">
        <v>41000</v>
      </c>
      <c r="B51" s="28" t="s">
        <v>27</v>
      </c>
      <c r="C51" s="28" t="s">
        <v>27</v>
      </c>
      <c r="D51" s="94">
        <v>41009</v>
      </c>
      <c r="E51" s="94">
        <v>41040</v>
      </c>
      <c r="F51" s="94"/>
      <c r="G51" s="28" t="s">
        <v>17</v>
      </c>
      <c r="H51" s="28">
        <v>1</v>
      </c>
      <c r="I51" s="110" t="s">
        <v>18</v>
      </c>
      <c r="J51" s="85">
        <v>3.9</v>
      </c>
      <c r="K51" s="18"/>
    </row>
    <row r="52" spans="1:11" ht="17.25" x14ac:dyDescent="0.25">
      <c r="A52" s="96">
        <v>41000</v>
      </c>
      <c r="B52" s="28" t="s">
        <v>28</v>
      </c>
      <c r="C52" s="28" t="s">
        <v>28</v>
      </c>
      <c r="D52" s="94">
        <v>41009</v>
      </c>
      <c r="E52" s="94">
        <v>41040</v>
      </c>
      <c r="F52" s="94"/>
      <c r="G52" s="28" t="s">
        <v>17</v>
      </c>
      <c r="H52" s="28">
        <v>1</v>
      </c>
      <c r="I52" s="110" t="s">
        <v>18</v>
      </c>
      <c r="J52" s="85">
        <v>3.4</v>
      </c>
      <c r="K52" s="18"/>
    </row>
    <row r="53" spans="1:11" ht="17.25" x14ac:dyDescent="0.25">
      <c r="A53" s="96">
        <v>41000</v>
      </c>
      <c r="B53" s="28" t="s">
        <v>29</v>
      </c>
      <c r="C53" s="28" t="s">
        <v>29</v>
      </c>
      <c r="D53" s="94">
        <v>41009</v>
      </c>
      <c r="E53" s="94">
        <v>41040</v>
      </c>
      <c r="F53" s="94"/>
      <c r="G53" s="28" t="s">
        <v>17</v>
      </c>
      <c r="H53" s="28">
        <v>1</v>
      </c>
      <c r="I53" s="110" t="s">
        <v>18</v>
      </c>
      <c r="J53" s="85">
        <v>3.3</v>
      </c>
      <c r="K53" s="18"/>
    </row>
    <row r="54" spans="1:11" ht="17.25" x14ac:dyDescent="0.25">
      <c r="A54" s="96">
        <v>41030</v>
      </c>
      <c r="B54" s="28" t="s">
        <v>16</v>
      </c>
      <c r="C54" s="28" t="s">
        <v>16</v>
      </c>
      <c r="D54" s="94">
        <v>41040</v>
      </c>
      <c r="E54" s="94">
        <v>41068</v>
      </c>
      <c r="F54" s="94"/>
      <c r="G54" s="28" t="s">
        <v>17</v>
      </c>
      <c r="H54" s="28">
        <v>1</v>
      </c>
      <c r="I54" s="110" t="s">
        <v>18</v>
      </c>
      <c r="J54" s="85">
        <v>32.1</v>
      </c>
      <c r="K54" s="18" t="s">
        <v>19</v>
      </c>
    </row>
    <row r="55" spans="1:11" ht="17.25" x14ac:dyDescent="0.25">
      <c r="A55" s="96">
        <v>41030</v>
      </c>
      <c r="B55" s="28" t="s">
        <v>20</v>
      </c>
      <c r="C55" s="28" t="s">
        <v>20</v>
      </c>
      <c r="D55" s="94">
        <v>41040</v>
      </c>
      <c r="E55" s="94">
        <v>41068</v>
      </c>
      <c r="F55" s="94"/>
      <c r="G55" s="28" t="s">
        <v>17</v>
      </c>
      <c r="H55" s="28">
        <v>1</v>
      </c>
      <c r="I55" s="110" t="s">
        <v>18</v>
      </c>
      <c r="J55" s="85">
        <v>5.3</v>
      </c>
      <c r="K55" s="18" t="s">
        <v>19</v>
      </c>
    </row>
    <row r="56" spans="1:11" ht="17.25" x14ac:dyDescent="0.25">
      <c r="A56" s="96">
        <v>41030</v>
      </c>
      <c r="B56" s="28" t="s">
        <v>21</v>
      </c>
      <c r="C56" s="28" t="s">
        <v>21</v>
      </c>
      <c r="D56" s="94">
        <v>41040</v>
      </c>
      <c r="E56" s="94">
        <v>41068</v>
      </c>
      <c r="F56" s="94"/>
      <c r="G56" s="28" t="s">
        <v>17</v>
      </c>
      <c r="H56" s="28">
        <v>1</v>
      </c>
      <c r="I56" s="110" t="s">
        <v>18</v>
      </c>
      <c r="J56" s="85">
        <v>3.8</v>
      </c>
      <c r="K56" s="18"/>
    </row>
    <row r="57" spans="1:11" ht="17.25" x14ac:dyDescent="0.25">
      <c r="A57" s="96">
        <v>41030</v>
      </c>
      <c r="B57" s="28" t="s">
        <v>22</v>
      </c>
      <c r="C57" s="28" t="s">
        <v>22</v>
      </c>
      <c r="D57" s="94">
        <v>41040</v>
      </c>
      <c r="E57" s="94">
        <v>41068</v>
      </c>
      <c r="F57" s="94"/>
      <c r="G57" s="28" t="s">
        <v>17</v>
      </c>
      <c r="H57" s="28">
        <v>1</v>
      </c>
      <c r="I57" s="110" t="s">
        <v>18</v>
      </c>
      <c r="J57" s="85">
        <v>5.6</v>
      </c>
      <c r="K57" s="18"/>
    </row>
    <row r="58" spans="1:11" ht="17.25" x14ac:dyDescent="0.25">
      <c r="A58" s="96">
        <v>41030</v>
      </c>
      <c r="B58" s="28" t="s">
        <v>23</v>
      </c>
      <c r="C58" s="28" t="s">
        <v>23</v>
      </c>
      <c r="D58" s="94">
        <v>41040</v>
      </c>
      <c r="E58" s="94">
        <v>41068</v>
      </c>
      <c r="F58" s="94"/>
      <c r="G58" s="28" t="s">
        <v>17</v>
      </c>
      <c r="H58" s="28">
        <v>1</v>
      </c>
      <c r="I58" s="110" t="s">
        <v>18</v>
      </c>
      <c r="J58" s="85">
        <v>2.9</v>
      </c>
      <c r="K58" s="18"/>
    </row>
    <row r="59" spans="1:11" ht="17.25" x14ac:dyDescent="0.25">
      <c r="A59" s="96">
        <v>41030</v>
      </c>
      <c r="B59" s="28" t="s">
        <v>24</v>
      </c>
      <c r="C59" s="28" t="s">
        <v>24</v>
      </c>
      <c r="D59" s="94">
        <v>41040</v>
      </c>
      <c r="E59" s="94">
        <v>41068</v>
      </c>
      <c r="F59" s="94"/>
      <c r="G59" s="28" t="s">
        <v>17</v>
      </c>
      <c r="H59" s="28">
        <v>1</v>
      </c>
      <c r="I59" s="110" t="s">
        <v>18</v>
      </c>
      <c r="J59" s="85">
        <v>3.1</v>
      </c>
      <c r="K59" s="18"/>
    </row>
    <row r="60" spans="1:11" ht="17.25" x14ac:dyDescent="0.25">
      <c r="A60" s="96">
        <v>41030</v>
      </c>
      <c r="B60" s="28" t="s">
        <v>25</v>
      </c>
      <c r="C60" s="28" t="s">
        <v>25</v>
      </c>
      <c r="D60" s="94">
        <v>41040</v>
      </c>
      <c r="E60" s="94">
        <v>41068</v>
      </c>
      <c r="F60" s="94"/>
      <c r="G60" s="28" t="s">
        <v>17</v>
      </c>
      <c r="H60" s="28">
        <v>1</v>
      </c>
      <c r="I60" s="110" t="s">
        <v>18</v>
      </c>
      <c r="J60" s="85">
        <v>4.4000000000000004</v>
      </c>
      <c r="K60" s="18"/>
    </row>
    <row r="61" spans="1:11" ht="17.25" x14ac:dyDescent="0.25">
      <c r="A61" s="96">
        <v>41030</v>
      </c>
      <c r="B61" s="28" t="s">
        <v>26</v>
      </c>
      <c r="C61" s="28" t="s">
        <v>26</v>
      </c>
      <c r="D61" s="94">
        <v>41040</v>
      </c>
      <c r="E61" s="94">
        <v>41068</v>
      </c>
      <c r="F61" s="94"/>
      <c r="G61" s="28" t="s">
        <v>17</v>
      </c>
      <c r="H61" s="28">
        <v>1</v>
      </c>
      <c r="I61" s="110" t="s">
        <v>18</v>
      </c>
      <c r="J61" s="85">
        <v>5.6</v>
      </c>
      <c r="K61" s="18" t="s">
        <v>19</v>
      </c>
    </row>
    <row r="62" spans="1:11" ht="17.25" x14ac:dyDescent="0.25">
      <c r="A62" s="96">
        <v>41030</v>
      </c>
      <c r="B62" s="28" t="s">
        <v>27</v>
      </c>
      <c r="C62" s="28" t="s">
        <v>27</v>
      </c>
      <c r="D62" s="94">
        <v>41040</v>
      </c>
      <c r="E62" s="94">
        <v>41068</v>
      </c>
      <c r="F62" s="94"/>
      <c r="G62" s="28" t="s">
        <v>17</v>
      </c>
      <c r="H62" s="28">
        <v>1</v>
      </c>
      <c r="I62" s="110" t="s">
        <v>18</v>
      </c>
      <c r="J62" s="85">
        <v>3.6</v>
      </c>
      <c r="K62" s="18"/>
    </row>
    <row r="63" spans="1:11" ht="17.25" x14ac:dyDescent="0.25">
      <c r="A63" s="96">
        <v>41030</v>
      </c>
      <c r="B63" s="28" t="s">
        <v>28</v>
      </c>
      <c r="C63" s="28" t="s">
        <v>28</v>
      </c>
      <c r="D63" s="94">
        <v>41040</v>
      </c>
      <c r="E63" s="94">
        <v>41068</v>
      </c>
      <c r="F63" s="94"/>
      <c r="G63" s="28" t="s">
        <v>17</v>
      </c>
      <c r="H63" s="28">
        <v>1</v>
      </c>
      <c r="I63" s="110" t="s">
        <v>18</v>
      </c>
      <c r="J63" s="85">
        <v>3.2</v>
      </c>
      <c r="K63" s="18"/>
    </row>
    <row r="64" spans="1:11" ht="17.25" x14ac:dyDescent="0.25">
      <c r="A64" s="96">
        <v>41030</v>
      </c>
      <c r="B64" s="28" t="s">
        <v>29</v>
      </c>
      <c r="C64" s="28" t="s">
        <v>29</v>
      </c>
      <c r="D64" s="94">
        <v>41040</v>
      </c>
      <c r="E64" s="94">
        <v>41068</v>
      </c>
      <c r="F64" s="94"/>
      <c r="G64" s="28" t="s">
        <v>17</v>
      </c>
      <c r="H64" s="28">
        <v>1</v>
      </c>
      <c r="I64" s="110" t="s">
        <v>18</v>
      </c>
      <c r="J64" s="85">
        <v>2.5</v>
      </c>
      <c r="K64" s="18"/>
    </row>
    <row r="65" spans="1:11" ht="17.25" x14ac:dyDescent="0.25">
      <c r="A65" s="96">
        <v>41061</v>
      </c>
      <c r="B65" s="28" t="s">
        <v>16</v>
      </c>
      <c r="C65" s="28" t="s">
        <v>16</v>
      </c>
      <c r="D65" s="94">
        <v>41068</v>
      </c>
      <c r="E65" s="94">
        <v>41100</v>
      </c>
      <c r="F65" s="94"/>
      <c r="G65" s="28" t="s">
        <v>17</v>
      </c>
      <c r="H65" s="28">
        <v>1</v>
      </c>
      <c r="I65" s="110" t="s">
        <v>18</v>
      </c>
      <c r="J65" s="85">
        <v>8.9</v>
      </c>
      <c r="K65" s="18"/>
    </row>
    <row r="66" spans="1:11" ht="17.25" x14ac:dyDescent="0.25">
      <c r="A66" s="96">
        <v>41061</v>
      </c>
      <c r="B66" s="28" t="s">
        <v>20</v>
      </c>
      <c r="C66" s="28" t="s">
        <v>20</v>
      </c>
      <c r="D66" s="94">
        <v>41068</v>
      </c>
      <c r="E66" s="94">
        <v>41100</v>
      </c>
      <c r="F66" s="94"/>
      <c r="G66" s="28" t="s">
        <v>17</v>
      </c>
      <c r="H66" s="28">
        <v>1</v>
      </c>
      <c r="I66" s="110" t="s">
        <v>18</v>
      </c>
      <c r="J66" s="85">
        <v>4.4000000000000004</v>
      </c>
      <c r="K66" s="18"/>
    </row>
    <row r="67" spans="1:11" ht="17.25" x14ac:dyDescent="0.25">
      <c r="A67" s="96">
        <v>41061</v>
      </c>
      <c r="B67" s="28" t="s">
        <v>21</v>
      </c>
      <c r="C67" s="28" t="s">
        <v>21</v>
      </c>
      <c r="D67" s="94">
        <v>41068</v>
      </c>
      <c r="E67" s="94">
        <v>41100</v>
      </c>
      <c r="F67" s="94"/>
      <c r="G67" s="28" t="s">
        <v>17</v>
      </c>
      <c r="H67" s="28">
        <v>1</v>
      </c>
      <c r="I67" s="110" t="s">
        <v>18</v>
      </c>
      <c r="J67" s="85">
        <v>2.4</v>
      </c>
      <c r="K67" s="18"/>
    </row>
    <row r="68" spans="1:11" ht="17.25" x14ac:dyDescent="0.25">
      <c r="A68" s="96">
        <v>41061</v>
      </c>
      <c r="B68" s="28" t="s">
        <v>22</v>
      </c>
      <c r="C68" s="28" t="s">
        <v>22</v>
      </c>
      <c r="D68" s="94">
        <v>41068</v>
      </c>
      <c r="E68" s="94">
        <v>41100</v>
      </c>
      <c r="F68" s="94"/>
      <c r="G68" s="28" t="s">
        <v>17</v>
      </c>
      <c r="H68" s="28">
        <v>1</v>
      </c>
      <c r="I68" s="110" t="s">
        <v>18</v>
      </c>
      <c r="J68" s="85">
        <v>3</v>
      </c>
      <c r="K68" s="18"/>
    </row>
    <row r="69" spans="1:11" ht="17.25" x14ac:dyDescent="0.25">
      <c r="A69" s="96">
        <v>41061</v>
      </c>
      <c r="B69" s="28" t="s">
        <v>23</v>
      </c>
      <c r="C69" s="28" t="s">
        <v>23</v>
      </c>
      <c r="D69" s="94">
        <v>41068</v>
      </c>
      <c r="E69" s="94">
        <v>41100</v>
      </c>
      <c r="F69" s="94"/>
      <c r="G69" s="28" t="s">
        <v>17</v>
      </c>
      <c r="H69" s="28">
        <v>1</v>
      </c>
      <c r="I69" s="110" t="s">
        <v>18</v>
      </c>
      <c r="J69" s="85">
        <v>2.9</v>
      </c>
      <c r="K69" s="18"/>
    </row>
    <row r="70" spans="1:11" ht="17.25" x14ac:dyDescent="0.25">
      <c r="A70" s="96">
        <v>41061</v>
      </c>
      <c r="B70" s="28" t="s">
        <v>24</v>
      </c>
      <c r="C70" s="28" t="s">
        <v>24</v>
      </c>
      <c r="D70" s="94">
        <v>41068</v>
      </c>
      <c r="E70" s="94">
        <v>41100</v>
      </c>
      <c r="F70" s="94"/>
      <c r="G70" s="28" t="s">
        <v>17</v>
      </c>
      <c r="H70" s="28">
        <v>1</v>
      </c>
      <c r="I70" s="110" t="s">
        <v>18</v>
      </c>
      <c r="J70" s="85">
        <v>2.2999999999999998</v>
      </c>
      <c r="K70" s="18"/>
    </row>
    <row r="71" spans="1:11" ht="17.25" x14ac:dyDescent="0.25">
      <c r="A71" s="96">
        <v>41061</v>
      </c>
      <c r="B71" s="28" t="s">
        <v>25</v>
      </c>
      <c r="C71" s="28" t="s">
        <v>25</v>
      </c>
      <c r="D71" s="94">
        <v>41068</v>
      </c>
      <c r="E71" s="94">
        <v>41100</v>
      </c>
      <c r="F71" s="94"/>
      <c r="G71" s="28" t="s">
        <v>17</v>
      </c>
      <c r="H71" s="28">
        <v>1</v>
      </c>
      <c r="I71" s="110" t="s">
        <v>18</v>
      </c>
      <c r="J71" s="85">
        <v>3.3</v>
      </c>
      <c r="K71" s="18"/>
    </row>
    <row r="72" spans="1:11" ht="17.25" x14ac:dyDescent="0.25">
      <c r="A72" s="96">
        <v>41061</v>
      </c>
      <c r="B72" s="28" t="s">
        <v>26</v>
      </c>
      <c r="C72" s="28" t="s">
        <v>26</v>
      </c>
      <c r="D72" s="94">
        <v>41068</v>
      </c>
      <c r="E72" s="94">
        <v>41100</v>
      </c>
      <c r="F72" s="94"/>
      <c r="G72" s="28" t="s">
        <v>17</v>
      </c>
      <c r="H72" s="28">
        <v>1</v>
      </c>
      <c r="I72" s="110" t="s">
        <v>18</v>
      </c>
      <c r="J72" s="85">
        <v>5.4</v>
      </c>
      <c r="K72" s="18"/>
    </row>
    <row r="73" spans="1:11" ht="17.25" x14ac:dyDescent="0.25">
      <c r="A73" s="96">
        <v>41061</v>
      </c>
      <c r="B73" s="28" t="s">
        <v>27</v>
      </c>
      <c r="C73" s="28" t="s">
        <v>27</v>
      </c>
      <c r="D73" s="94">
        <v>41068</v>
      </c>
      <c r="E73" s="94">
        <v>41100</v>
      </c>
      <c r="F73" s="94"/>
      <c r="G73" s="28" t="s">
        <v>17</v>
      </c>
      <c r="H73" s="28">
        <v>1</v>
      </c>
      <c r="I73" s="110" t="s">
        <v>18</v>
      </c>
      <c r="J73" s="85">
        <v>6.8</v>
      </c>
      <c r="K73" s="18"/>
    </row>
    <row r="74" spans="1:11" ht="17.25" x14ac:dyDescent="0.25">
      <c r="A74" s="96">
        <v>41061</v>
      </c>
      <c r="B74" s="28" t="s">
        <v>28</v>
      </c>
      <c r="C74" s="28" t="s">
        <v>28</v>
      </c>
      <c r="D74" s="94">
        <v>41068</v>
      </c>
      <c r="E74" s="94">
        <v>41100</v>
      </c>
      <c r="F74" s="94"/>
      <c r="G74" s="28" t="s">
        <v>17</v>
      </c>
      <c r="H74" s="28">
        <v>1</v>
      </c>
      <c r="I74" s="110" t="s">
        <v>18</v>
      </c>
      <c r="J74" s="85">
        <v>5</v>
      </c>
      <c r="K74" s="18"/>
    </row>
    <row r="75" spans="1:11" ht="17.25" x14ac:dyDescent="0.25">
      <c r="A75" s="96">
        <v>41061</v>
      </c>
      <c r="B75" s="28" t="s">
        <v>29</v>
      </c>
      <c r="C75" s="28" t="s">
        <v>29</v>
      </c>
      <c r="D75" s="94">
        <v>41068</v>
      </c>
      <c r="E75" s="94">
        <v>41100</v>
      </c>
      <c r="F75" s="94"/>
      <c r="G75" s="28" t="s">
        <v>17</v>
      </c>
      <c r="H75" s="28">
        <v>1</v>
      </c>
      <c r="I75" s="110" t="s">
        <v>18</v>
      </c>
      <c r="J75" s="85">
        <v>2.5</v>
      </c>
      <c r="K75" s="18"/>
    </row>
    <row r="76" spans="1:11" ht="17.25" x14ac:dyDescent="0.25">
      <c r="A76" s="96">
        <v>41091</v>
      </c>
      <c r="B76" s="28" t="s">
        <v>16</v>
      </c>
      <c r="C76" s="28" t="s">
        <v>16</v>
      </c>
      <c r="D76" s="94">
        <v>41100</v>
      </c>
      <c r="E76" s="94">
        <v>41130</v>
      </c>
      <c r="F76" s="94"/>
      <c r="G76" s="28" t="s">
        <v>17</v>
      </c>
      <c r="H76" s="28">
        <v>1</v>
      </c>
      <c r="I76" s="110" t="s">
        <v>18</v>
      </c>
      <c r="J76" s="85">
        <v>3.8</v>
      </c>
      <c r="K76" s="18"/>
    </row>
    <row r="77" spans="1:11" ht="17.25" x14ac:dyDescent="0.25">
      <c r="A77" s="96">
        <v>41091</v>
      </c>
      <c r="B77" s="28" t="s">
        <v>20</v>
      </c>
      <c r="C77" s="28" t="s">
        <v>20</v>
      </c>
      <c r="D77" s="94">
        <v>41100</v>
      </c>
      <c r="E77" s="94">
        <v>41130</v>
      </c>
      <c r="F77" s="94"/>
      <c r="G77" s="28" t="s">
        <v>17</v>
      </c>
      <c r="H77" s="28">
        <v>1</v>
      </c>
      <c r="I77" s="110" t="s">
        <v>18</v>
      </c>
      <c r="J77" s="85">
        <v>14.3</v>
      </c>
      <c r="K77" s="18" t="s">
        <v>19</v>
      </c>
    </row>
    <row r="78" spans="1:11" ht="17.25" x14ac:dyDescent="0.25">
      <c r="A78" s="96">
        <v>41091</v>
      </c>
      <c r="B78" s="28" t="s">
        <v>21</v>
      </c>
      <c r="C78" s="28" t="s">
        <v>21</v>
      </c>
      <c r="D78" s="94">
        <v>41100</v>
      </c>
      <c r="E78" s="94">
        <v>41130</v>
      </c>
      <c r="F78" s="94"/>
      <c r="G78" s="28" t="s">
        <v>17</v>
      </c>
      <c r="H78" s="28">
        <v>1</v>
      </c>
      <c r="I78" s="110" t="s">
        <v>18</v>
      </c>
      <c r="J78" s="85">
        <v>2.7</v>
      </c>
      <c r="K78" s="18"/>
    </row>
    <row r="79" spans="1:11" ht="17.25" x14ac:dyDescent="0.25">
      <c r="A79" s="96">
        <v>41091</v>
      </c>
      <c r="B79" s="28" t="s">
        <v>22</v>
      </c>
      <c r="C79" s="28" t="s">
        <v>22</v>
      </c>
      <c r="D79" s="94">
        <v>41100</v>
      </c>
      <c r="E79" s="94">
        <v>41130</v>
      </c>
      <c r="F79" s="94"/>
      <c r="G79" s="28" t="s">
        <v>17</v>
      </c>
      <c r="H79" s="28">
        <v>1</v>
      </c>
      <c r="I79" s="110" t="s">
        <v>18</v>
      </c>
      <c r="J79" s="85">
        <v>2.5</v>
      </c>
      <c r="K79" s="18"/>
    </row>
    <row r="80" spans="1:11" ht="17.25" x14ac:dyDescent="0.25">
      <c r="A80" s="96">
        <v>41091</v>
      </c>
      <c r="B80" s="28" t="s">
        <v>23</v>
      </c>
      <c r="C80" s="28" t="s">
        <v>23</v>
      </c>
      <c r="D80" s="94">
        <v>41100</v>
      </c>
      <c r="E80" s="94">
        <v>41130</v>
      </c>
      <c r="F80" s="94"/>
      <c r="G80" s="28" t="s">
        <v>17</v>
      </c>
      <c r="H80" s="28">
        <v>1</v>
      </c>
      <c r="I80" s="110" t="s">
        <v>18</v>
      </c>
      <c r="J80" s="85">
        <v>2.7</v>
      </c>
      <c r="K80" s="18"/>
    </row>
    <row r="81" spans="1:11" ht="17.25" x14ac:dyDescent="0.25">
      <c r="A81" s="96">
        <v>41091</v>
      </c>
      <c r="B81" s="28" t="s">
        <v>24</v>
      </c>
      <c r="C81" s="28" t="s">
        <v>24</v>
      </c>
      <c r="D81" s="94">
        <v>41100</v>
      </c>
      <c r="E81" s="94">
        <v>41130</v>
      </c>
      <c r="F81" s="94"/>
      <c r="G81" s="28" t="s">
        <v>17</v>
      </c>
      <c r="H81" s="28">
        <v>1</v>
      </c>
      <c r="I81" s="110" t="s">
        <v>18</v>
      </c>
      <c r="J81" s="85">
        <v>2.5</v>
      </c>
      <c r="K81" s="18"/>
    </row>
    <row r="82" spans="1:11" ht="17.25" x14ac:dyDescent="0.25">
      <c r="A82" s="96">
        <v>41091</v>
      </c>
      <c r="B82" s="28" t="s">
        <v>25</v>
      </c>
      <c r="C82" s="28" t="s">
        <v>25</v>
      </c>
      <c r="D82" s="94">
        <v>41100</v>
      </c>
      <c r="E82" s="94">
        <v>41130</v>
      </c>
      <c r="F82" s="94"/>
      <c r="G82" s="28" t="s">
        <v>17</v>
      </c>
      <c r="H82" s="28">
        <v>1</v>
      </c>
      <c r="I82" s="110" t="s">
        <v>18</v>
      </c>
      <c r="J82" s="85">
        <v>3.5</v>
      </c>
      <c r="K82" s="18"/>
    </row>
    <row r="83" spans="1:11" ht="17.25" x14ac:dyDescent="0.25">
      <c r="A83" s="96">
        <v>41091</v>
      </c>
      <c r="B83" s="28" t="s">
        <v>26</v>
      </c>
      <c r="C83" s="28" t="s">
        <v>26</v>
      </c>
      <c r="D83" s="94">
        <v>41100</v>
      </c>
      <c r="E83" s="94">
        <v>41130</v>
      </c>
      <c r="F83" s="94"/>
      <c r="G83" s="28" t="s">
        <v>17</v>
      </c>
      <c r="H83" s="28">
        <v>1</v>
      </c>
      <c r="I83" s="110" t="s">
        <v>18</v>
      </c>
      <c r="J83" s="85">
        <v>6.7</v>
      </c>
      <c r="K83" s="18"/>
    </row>
    <row r="84" spans="1:11" ht="17.25" x14ac:dyDescent="0.25">
      <c r="A84" s="96">
        <v>41091</v>
      </c>
      <c r="B84" s="28" t="s">
        <v>27</v>
      </c>
      <c r="C84" s="28" t="s">
        <v>27</v>
      </c>
      <c r="D84" s="94">
        <v>41100</v>
      </c>
      <c r="E84" s="94">
        <v>41130</v>
      </c>
      <c r="F84" s="94"/>
      <c r="G84" s="28" t="s">
        <v>17</v>
      </c>
      <c r="H84" s="28">
        <v>1</v>
      </c>
      <c r="I84" s="110" t="s">
        <v>18</v>
      </c>
      <c r="J84" s="85">
        <v>4.7</v>
      </c>
      <c r="K84" s="18"/>
    </row>
    <row r="85" spans="1:11" ht="17.25" x14ac:dyDescent="0.25">
      <c r="A85" s="96">
        <v>41091</v>
      </c>
      <c r="B85" s="28" t="s">
        <v>28</v>
      </c>
      <c r="C85" s="28" t="s">
        <v>28</v>
      </c>
      <c r="D85" s="94">
        <v>41100</v>
      </c>
      <c r="E85" s="94">
        <v>41130</v>
      </c>
      <c r="F85" s="94"/>
      <c r="G85" s="28" t="s">
        <v>17</v>
      </c>
      <c r="H85" s="28">
        <v>1</v>
      </c>
      <c r="I85" s="110" t="s">
        <v>18</v>
      </c>
      <c r="J85" s="85">
        <v>6.2</v>
      </c>
      <c r="K85" s="18"/>
    </row>
    <row r="86" spans="1:11" ht="17.25" x14ac:dyDescent="0.25">
      <c r="A86" s="96">
        <v>41091</v>
      </c>
      <c r="B86" s="28" t="s">
        <v>29</v>
      </c>
      <c r="C86" s="28" t="s">
        <v>29</v>
      </c>
      <c r="D86" s="94">
        <v>41100</v>
      </c>
      <c r="E86" s="94">
        <v>41130</v>
      </c>
      <c r="F86" s="94"/>
      <c r="G86" s="28" t="s">
        <v>17</v>
      </c>
      <c r="H86" s="28">
        <v>1</v>
      </c>
      <c r="I86" s="110" t="s">
        <v>18</v>
      </c>
      <c r="J86" s="85">
        <v>1.8</v>
      </c>
      <c r="K86" s="18"/>
    </row>
    <row r="87" spans="1:11" ht="17.25" x14ac:dyDescent="0.25">
      <c r="A87" s="96">
        <v>41122</v>
      </c>
      <c r="B87" s="28" t="s">
        <v>16</v>
      </c>
      <c r="C87" s="28" t="s">
        <v>16</v>
      </c>
      <c r="D87" s="94">
        <v>41130</v>
      </c>
      <c r="E87" s="94">
        <v>41162</v>
      </c>
      <c r="F87" s="94"/>
      <c r="G87" s="28" t="s">
        <v>17</v>
      </c>
      <c r="H87" s="28">
        <v>1</v>
      </c>
      <c r="I87" s="110" t="s">
        <v>18</v>
      </c>
      <c r="J87" s="85">
        <v>6</v>
      </c>
      <c r="K87" s="18"/>
    </row>
    <row r="88" spans="1:11" ht="17.25" x14ac:dyDescent="0.25">
      <c r="A88" s="96">
        <v>41122</v>
      </c>
      <c r="B88" s="28" t="s">
        <v>20</v>
      </c>
      <c r="C88" s="28" t="s">
        <v>20</v>
      </c>
      <c r="D88" s="94">
        <v>41130</v>
      </c>
      <c r="E88" s="94">
        <v>41162</v>
      </c>
      <c r="F88" s="94"/>
      <c r="G88" s="28" t="s">
        <v>17</v>
      </c>
      <c r="H88" s="28">
        <v>1</v>
      </c>
      <c r="I88" s="110" t="s">
        <v>18</v>
      </c>
      <c r="J88" s="85">
        <v>23.1</v>
      </c>
      <c r="K88" s="18" t="s">
        <v>19</v>
      </c>
    </row>
    <row r="89" spans="1:11" ht="17.25" x14ac:dyDescent="0.25">
      <c r="A89" s="96">
        <v>41122</v>
      </c>
      <c r="B89" s="28" t="s">
        <v>21</v>
      </c>
      <c r="C89" s="28" t="s">
        <v>21</v>
      </c>
      <c r="D89" s="94">
        <v>41130</v>
      </c>
      <c r="E89" s="94">
        <v>41162</v>
      </c>
      <c r="F89" s="94"/>
      <c r="G89" s="28" t="s">
        <v>17</v>
      </c>
      <c r="H89" s="28">
        <v>1</v>
      </c>
      <c r="I89" s="110" t="s">
        <v>18</v>
      </c>
      <c r="J89" s="85">
        <v>3.9</v>
      </c>
      <c r="K89" s="18"/>
    </row>
    <row r="90" spans="1:11" ht="17.25" x14ac:dyDescent="0.25">
      <c r="A90" s="96">
        <v>41122</v>
      </c>
      <c r="B90" s="28" t="s">
        <v>22</v>
      </c>
      <c r="C90" s="28" t="s">
        <v>22</v>
      </c>
      <c r="D90" s="94">
        <v>41130</v>
      </c>
      <c r="E90" s="94">
        <v>41162</v>
      </c>
      <c r="F90" s="94"/>
      <c r="G90" s="28" t="s">
        <v>17</v>
      </c>
      <c r="H90" s="28">
        <v>1</v>
      </c>
      <c r="I90" s="110" t="s">
        <v>18</v>
      </c>
      <c r="J90" s="85">
        <v>4.0999999999999996</v>
      </c>
      <c r="K90" s="18"/>
    </row>
    <row r="91" spans="1:11" ht="17.25" x14ac:dyDescent="0.25">
      <c r="A91" s="96">
        <v>41122</v>
      </c>
      <c r="B91" s="28" t="s">
        <v>23</v>
      </c>
      <c r="C91" s="28" t="s">
        <v>23</v>
      </c>
      <c r="D91" s="94">
        <v>41130</v>
      </c>
      <c r="E91" s="94">
        <v>41162</v>
      </c>
      <c r="F91" s="94"/>
      <c r="G91" s="28" t="s">
        <v>17</v>
      </c>
      <c r="H91" s="28">
        <v>1</v>
      </c>
      <c r="I91" s="110" t="s">
        <v>18</v>
      </c>
      <c r="J91" s="85">
        <v>5</v>
      </c>
      <c r="K91" s="18"/>
    </row>
    <row r="92" spans="1:11" ht="17.25" x14ac:dyDescent="0.25">
      <c r="A92" s="96">
        <v>41122</v>
      </c>
      <c r="B92" s="28" t="s">
        <v>24</v>
      </c>
      <c r="C92" s="28" t="s">
        <v>24</v>
      </c>
      <c r="D92" s="94">
        <v>41130</v>
      </c>
      <c r="E92" s="94">
        <v>41162</v>
      </c>
      <c r="F92" s="94"/>
      <c r="G92" s="28" t="s">
        <v>17</v>
      </c>
      <c r="H92" s="28">
        <v>1</v>
      </c>
      <c r="I92" s="110" t="s">
        <v>18</v>
      </c>
      <c r="J92" s="85">
        <v>4.5999999999999996</v>
      </c>
      <c r="K92" s="18"/>
    </row>
    <row r="93" spans="1:11" ht="17.25" x14ac:dyDescent="0.25">
      <c r="A93" s="96">
        <v>41122</v>
      </c>
      <c r="B93" s="28" t="s">
        <v>25</v>
      </c>
      <c r="C93" s="28" t="s">
        <v>25</v>
      </c>
      <c r="D93" s="94">
        <v>41130</v>
      </c>
      <c r="E93" s="94">
        <v>41162</v>
      </c>
      <c r="F93" s="94"/>
      <c r="G93" s="28" t="s">
        <v>17</v>
      </c>
      <c r="H93" s="28">
        <v>1</v>
      </c>
      <c r="I93" s="110" t="s">
        <v>18</v>
      </c>
      <c r="J93" s="85">
        <v>7.7</v>
      </c>
      <c r="K93" s="18" t="s">
        <v>19</v>
      </c>
    </row>
    <row r="94" spans="1:11" ht="17.25" x14ac:dyDescent="0.25">
      <c r="A94" s="96">
        <v>41122</v>
      </c>
      <c r="B94" s="28" t="s">
        <v>26</v>
      </c>
      <c r="C94" s="28" t="s">
        <v>26</v>
      </c>
      <c r="D94" s="94">
        <v>41130</v>
      </c>
      <c r="E94" s="94">
        <v>41162</v>
      </c>
      <c r="F94" s="94"/>
      <c r="G94" s="28" t="s">
        <v>17</v>
      </c>
      <c r="H94" s="28">
        <v>1</v>
      </c>
      <c r="I94" s="110" t="s">
        <v>18</v>
      </c>
      <c r="J94" s="85">
        <v>11.3</v>
      </c>
      <c r="K94" s="18"/>
    </row>
    <row r="95" spans="1:11" ht="17.25" x14ac:dyDescent="0.25">
      <c r="A95" s="96">
        <v>41122</v>
      </c>
      <c r="B95" s="28" t="s">
        <v>27</v>
      </c>
      <c r="C95" s="28" t="s">
        <v>27</v>
      </c>
      <c r="D95" s="94">
        <v>41130</v>
      </c>
      <c r="E95" s="94">
        <v>41162</v>
      </c>
      <c r="F95" s="94"/>
      <c r="G95" s="28" t="s">
        <v>17</v>
      </c>
      <c r="H95" s="28">
        <v>1</v>
      </c>
      <c r="I95" s="110" t="s">
        <v>18</v>
      </c>
      <c r="J95" s="85">
        <v>8.8000000000000007</v>
      </c>
      <c r="K95" s="18" t="s">
        <v>19</v>
      </c>
    </row>
    <row r="96" spans="1:11" ht="17.25" x14ac:dyDescent="0.25">
      <c r="A96" s="96">
        <v>41122</v>
      </c>
      <c r="B96" s="28" t="s">
        <v>28</v>
      </c>
      <c r="C96" s="28" t="s">
        <v>28</v>
      </c>
      <c r="D96" s="94">
        <v>41130</v>
      </c>
      <c r="E96" s="94">
        <v>41162</v>
      </c>
      <c r="F96" s="94"/>
      <c r="G96" s="28" t="s">
        <v>17</v>
      </c>
      <c r="H96" s="28">
        <v>1</v>
      </c>
      <c r="I96" s="110" t="s">
        <v>18</v>
      </c>
      <c r="J96" s="85">
        <v>17.8</v>
      </c>
      <c r="K96" s="18" t="s">
        <v>19</v>
      </c>
    </row>
    <row r="97" spans="1:11" ht="17.25" x14ac:dyDescent="0.25">
      <c r="A97" s="96">
        <v>41122</v>
      </c>
      <c r="B97" s="28" t="s">
        <v>29</v>
      </c>
      <c r="C97" s="28" t="s">
        <v>29</v>
      </c>
      <c r="D97" s="94">
        <v>41130</v>
      </c>
      <c r="E97" s="94">
        <v>41162</v>
      </c>
      <c r="F97" s="94"/>
      <c r="G97" s="28" t="s">
        <v>17</v>
      </c>
      <c r="H97" s="28">
        <v>1</v>
      </c>
      <c r="I97" s="110" t="s">
        <v>18</v>
      </c>
      <c r="J97" s="85">
        <v>3.6</v>
      </c>
      <c r="K97" s="18"/>
    </row>
    <row r="98" spans="1:11" ht="17.25" x14ac:dyDescent="0.25">
      <c r="A98" s="96">
        <v>41153</v>
      </c>
      <c r="B98" s="28" t="s">
        <v>16</v>
      </c>
      <c r="C98" s="28" t="s">
        <v>16</v>
      </c>
      <c r="D98" s="94">
        <v>41162</v>
      </c>
      <c r="E98" s="94">
        <v>41192</v>
      </c>
      <c r="F98" s="94"/>
      <c r="G98" s="28" t="s">
        <v>17</v>
      </c>
      <c r="H98" s="28">
        <v>1</v>
      </c>
      <c r="I98" s="110" t="s">
        <v>18</v>
      </c>
      <c r="J98" s="85">
        <v>5.0999999999999996</v>
      </c>
      <c r="K98" s="18" t="s">
        <v>19</v>
      </c>
    </row>
    <row r="99" spans="1:11" ht="17.25" x14ac:dyDescent="0.25">
      <c r="A99" s="96">
        <v>41153</v>
      </c>
      <c r="B99" s="28" t="s">
        <v>20</v>
      </c>
      <c r="C99" s="28" t="s">
        <v>20</v>
      </c>
      <c r="D99" s="94">
        <v>41162</v>
      </c>
      <c r="E99" s="94">
        <v>41192</v>
      </c>
      <c r="F99" s="94"/>
      <c r="G99" s="28" t="s">
        <v>17</v>
      </c>
      <c r="H99" s="28">
        <v>1</v>
      </c>
      <c r="I99" s="110" t="s">
        <v>18</v>
      </c>
      <c r="J99" s="85">
        <v>39.200000000000003</v>
      </c>
      <c r="K99" s="18" t="s">
        <v>19</v>
      </c>
    </row>
    <row r="100" spans="1:11" ht="17.25" x14ac:dyDescent="0.25">
      <c r="A100" s="96">
        <v>41153</v>
      </c>
      <c r="B100" s="28" t="s">
        <v>21</v>
      </c>
      <c r="C100" s="28" t="s">
        <v>21</v>
      </c>
      <c r="D100" s="94">
        <v>41162</v>
      </c>
      <c r="E100" s="94">
        <v>41192</v>
      </c>
      <c r="F100" s="94"/>
      <c r="G100" s="28" t="s">
        <v>17</v>
      </c>
      <c r="H100" s="28">
        <v>1</v>
      </c>
      <c r="I100" s="110" t="s">
        <v>18</v>
      </c>
      <c r="J100" s="85">
        <v>5.9</v>
      </c>
      <c r="K100" s="18"/>
    </row>
    <row r="101" spans="1:11" ht="17.25" x14ac:dyDescent="0.25">
      <c r="A101" s="96">
        <v>41153</v>
      </c>
      <c r="B101" s="28" t="s">
        <v>22</v>
      </c>
      <c r="C101" s="28" t="s">
        <v>22</v>
      </c>
      <c r="D101" s="94">
        <v>41162</v>
      </c>
      <c r="E101" s="94">
        <v>41192</v>
      </c>
      <c r="F101" s="94"/>
      <c r="G101" s="28" t="s">
        <v>17</v>
      </c>
      <c r="H101" s="28">
        <v>1</v>
      </c>
      <c r="I101" s="110" t="s">
        <v>18</v>
      </c>
      <c r="J101" s="85">
        <v>3.1</v>
      </c>
      <c r="K101" s="18"/>
    </row>
    <row r="102" spans="1:11" ht="17.25" x14ac:dyDescent="0.25">
      <c r="A102" s="96">
        <v>41153</v>
      </c>
      <c r="B102" s="28" t="s">
        <v>23</v>
      </c>
      <c r="C102" s="28" t="s">
        <v>23</v>
      </c>
      <c r="D102" s="94">
        <v>41162</v>
      </c>
      <c r="E102" s="94">
        <v>41192</v>
      </c>
      <c r="F102" s="94"/>
      <c r="G102" s="28" t="s">
        <v>17</v>
      </c>
      <c r="H102" s="28">
        <v>1</v>
      </c>
      <c r="I102" s="110" t="s">
        <v>18</v>
      </c>
      <c r="J102" s="85">
        <v>4.7</v>
      </c>
      <c r="K102" s="18"/>
    </row>
    <row r="103" spans="1:11" ht="17.25" x14ac:dyDescent="0.25">
      <c r="A103" s="96">
        <v>41153</v>
      </c>
      <c r="B103" s="28" t="s">
        <v>24</v>
      </c>
      <c r="C103" s="28" t="s">
        <v>24</v>
      </c>
      <c r="D103" s="94">
        <v>41162</v>
      </c>
      <c r="E103" s="94">
        <v>41192</v>
      </c>
      <c r="F103" s="94"/>
      <c r="G103" s="28" t="s">
        <v>17</v>
      </c>
      <c r="H103" s="28">
        <v>1</v>
      </c>
      <c r="I103" s="110" t="s">
        <v>18</v>
      </c>
      <c r="J103" s="85">
        <v>3.1</v>
      </c>
      <c r="K103" s="18"/>
    </row>
    <row r="104" spans="1:11" ht="17.25" x14ac:dyDescent="0.25">
      <c r="A104" s="96">
        <v>41153</v>
      </c>
      <c r="B104" s="28" t="s">
        <v>25</v>
      </c>
      <c r="C104" s="28" t="s">
        <v>25</v>
      </c>
      <c r="D104" s="94">
        <v>41162</v>
      </c>
      <c r="E104" s="94">
        <v>41192</v>
      </c>
      <c r="F104" s="94"/>
      <c r="G104" s="28" t="s">
        <v>17</v>
      </c>
      <c r="H104" s="28">
        <v>1</v>
      </c>
      <c r="I104" s="110" t="s">
        <v>18</v>
      </c>
      <c r="J104" s="85">
        <v>2</v>
      </c>
      <c r="K104" s="18"/>
    </row>
    <row r="105" spans="1:11" ht="17.25" x14ac:dyDescent="0.25">
      <c r="A105" s="96">
        <v>41153</v>
      </c>
      <c r="B105" s="28" t="s">
        <v>26</v>
      </c>
      <c r="C105" s="28" t="s">
        <v>26</v>
      </c>
      <c r="D105" s="94">
        <v>41162</v>
      </c>
      <c r="E105" s="94">
        <v>41192</v>
      </c>
      <c r="F105" s="94"/>
      <c r="G105" s="28" t="s">
        <v>17</v>
      </c>
      <c r="H105" s="28">
        <v>1</v>
      </c>
      <c r="I105" s="110" t="s">
        <v>18</v>
      </c>
      <c r="J105" s="85">
        <v>4.0999999999999996</v>
      </c>
      <c r="K105" s="18"/>
    </row>
    <row r="106" spans="1:11" ht="17.25" x14ac:dyDescent="0.25">
      <c r="A106" s="96">
        <v>41153</v>
      </c>
      <c r="B106" s="28" t="s">
        <v>27</v>
      </c>
      <c r="C106" s="28" t="s">
        <v>27</v>
      </c>
      <c r="D106" s="94">
        <v>41162</v>
      </c>
      <c r="E106" s="94">
        <v>41192</v>
      </c>
      <c r="F106" s="94"/>
      <c r="G106" s="28" t="s">
        <v>17</v>
      </c>
      <c r="H106" s="28">
        <v>1</v>
      </c>
      <c r="I106" s="110" t="s">
        <v>18</v>
      </c>
      <c r="J106" s="85">
        <v>4.8</v>
      </c>
      <c r="K106" s="18"/>
    </row>
    <row r="107" spans="1:11" ht="17.25" x14ac:dyDescent="0.25">
      <c r="A107" s="96">
        <v>41153</v>
      </c>
      <c r="B107" s="28" t="s">
        <v>28</v>
      </c>
      <c r="C107" s="28" t="s">
        <v>28</v>
      </c>
      <c r="D107" s="94">
        <v>41162</v>
      </c>
      <c r="E107" s="94">
        <v>41192</v>
      </c>
      <c r="F107" s="94"/>
      <c r="G107" s="28" t="s">
        <v>17</v>
      </c>
      <c r="H107" s="28">
        <v>1</v>
      </c>
      <c r="I107" s="110" t="s">
        <v>18</v>
      </c>
      <c r="J107" s="85">
        <v>12.1</v>
      </c>
      <c r="K107" s="18" t="s">
        <v>19</v>
      </c>
    </row>
    <row r="108" spans="1:11" ht="17.25" x14ac:dyDescent="0.25">
      <c r="A108" s="96">
        <v>41153</v>
      </c>
      <c r="B108" s="28" t="s">
        <v>29</v>
      </c>
      <c r="C108" s="28" t="s">
        <v>29</v>
      </c>
      <c r="D108" s="94">
        <v>41162</v>
      </c>
      <c r="E108" s="94">
        <v>41192</v>
      </c>
      <c r="F108" s="94"/>
      <c r="G108" s="28" t="s">
        <v>17</v>
      </c>
      <c r="H108" s="28">
        <v>1</v>
      </c>
      <c r="I108" s="110" t="s">
        <v>18</v>
      </c>
      <c r="J108" s="85">
        <v>3.9</v>
      </c>
      <c r="K108" s="18"/>
    </row>
    <row r="109" spans="1:11" ht="17.25" x14ac:dyDescent="0.25">
      <c r="A109" s="96">
        <v>41183</v>
      </c>
      <c r="B109" s="28" t="s">
        <v>16</v>
      </c>
      <c r="C109" s="28" t="s">
        <v>16</v>
      </c>
      <c r="D109" s="94">
        <v>41192</v>
      </c>
      <c r="E109" s="94">
        <v>41222</v>
      </c>
      <c r="F109" s="94"/>
      <c r="G109" s="28" t="s">
        <v>17</v>
      </c>
      <c r="H109" s="28">
        <v>1</v>
      </c>
      <c r="I109" s="110" t="s">
        <v>18</v>
      </c>
      <c r="J109" s="85">
        <v>5</v>
      </c>
      <c r="K109" s="18"/>
    </row>
    <row r="110" spans="1:11" ht="17.25" x14ac:dyDescent="0.25">
      <c r="A110" s="96">
        <v>41183</v>
      </c>
      <c r="B110" s="28" t="s">
        <v>20</v>
      </c>
      <c r="C110" s="28" t="s">
        <v>20</v>
      </c>
      <c r="D110" s="94">
        <v>41192</v>
      </c>
      <c r="E110" s="94">
        <v>41222</v>
      </c>
      <c r="F110" s="94"/>
      <c r="G110" s="28" t="s">
        <v>17</v>
      </c>
      <c r="H110" s="28">
        <v>1</v>
      </c>
      <c r="I110" s="110" t="s">
        <v>18</v>
      </c>
      <c r="J110" s="85">
        <v>12.5</v>
      </c>
      <c r="K110" s="18" t="s">
        <v>19</v>
      </c>
    </row>
    <row r="111" spans="1:11" ht="17.25" x14ac:dyDescent="0.25">
      <c r="A111" s="96">
        <v>41183</v>
      </c>
      <c r="B111" s="28" t="s">
        <v>21</v>
      </c>
      <c r="C111" s="28" t="s">
        <v>21</v>
      </c>
      <c r="D111" s="94">
        <v>41192</v>
      </c>
      <c r="E111" s="94">
        <v>41222</v>
      </c>
      <c r="F111" s="94"/>
      <c r="G111" s="28" t="s">
        <v>17</v>
      </c>
      <c r="H111" s="28">
        <v>1</v>
      </c>
      <c r="I111" s="110" t="s">
        <v>18</v>
      </c>
      <c r="J111" s="85">
        <v>7.4</v>
      </c>
      <c r="K111" s="18"/>
    </row>
    <row r="112" spans="1:11" ht="17.25" x14ac:dyDescent="0.25">
      <c r="A112" s="96">
        <v>41183</v>
      </c>
      <c r="B112" s="28" t="s">
        <v>22</v>
      </c>
      <c r="C112" s="28" t="s">
        <v>22</v>
      </c>
      <c r="D112" s="94">
        <v>41192</v>
      </c>
      <c r="E112" s="94">
        <v>41222</v>
      </c>
      <c r="F112" s="94"/>
      <c r="G112" s="28" t="s">
        <v>17</v>
      </c>
      <c r="H112" s="28">
        <v>1</v>
      </c>
      <c r="I112" s="110" t="s">
        <v>18</v>
      </c>
      <c r="J112" s="85">
        <v>3.5</v>
      </c>
      <c r="K112" s="18"/>
    </row>
    <row r="113" spans="1:11" ht="17.25" x14ac:dyDescent="0.25">
      <c r="A113" s="96">
        <v>41183</v>
      </c>
      <c r="B113" s="28" t="s">
        <v>23</v>
      </c>
      <c r="C113" s="28" t="s">
        <v>23</v>
      </c>
      <c r="D113" s="94">
        <v>41192</v>
      </c>
      <c r="E113" s="94">
        <v>41222</v>
      </c>
      <c r="F113" s="94"/>
      <c r="G113" s="28" t="s">
        <v>17</v>
      </c>
      <c r="H113" s="28">
        <v>1</v>
      </c>
      <c r="I113" s="110" t="s">
        <v>18</v>
      </c>
      <c r="J113" s="85">
        <v>4.5</v>
      </c>
      <c r="K113" s="18"/>
    </row>
    <row r="114" spans="1:11" ht="17.25" x14ac:dyDescent="0.25">
      <c r="A114" s="96">
        <v>41183</v>
      </c>
      <c r="B114" s="28" t="s">
        <v>24</v>
      </c>
      <c r="C114" s="28" t="s">
        <v>24</v>
      </c>
      <c r="D114" s="94">
        <v>41192</v>
      </c>
      <c r="E114" s="94">
        <v>41222</v>
      </c>
      <c r="F114" s="94"/>
      <c r="G114" s="28" t="s">
        <v>17</v>
      </c>
      <c r="H114" s="28">
        <v>1</v>
      </c>
      <c r="I114" s="110" t="s">
        <v>18</v>
      </c>
      <c r="J114" s="85">
        <v>3</v>
      </c>
      <c r="K114" s="18"/>
    </row>
    <row r="115" spans="1:11" ht="17.25" x14ac:dyDescent="0.25">
      <c r="A115" s="96">
        <v>41183</v>
      </c>
      <c r="B115" s="28" t="s">
        <v>25</v>
      </c>
      <c r="C115" s="28" t="s">
        <v>25</v>
      </c>
      <c r="D115" s="94">
        <v>41192</v>
      </c>
      <c r="E115" s="94">
        <v>41222</v>
      </c>
      <c r="F115" s="94"/>
      <c r="G115" s="28" t="s">
        <v>17</v>
      </c>
      <c r="H115" s="28">
        <v>1</v>
      </c>
      <c r="I115" s="110" t="s">
        <v>18</v>
      </c>
      <c r="J115" s="85">
        <v>3.4</v>
      </c>
      <c r="K115" s="18"/>
    </row>
    <row r="116" spans="1:11" ht="17.25" x14ac:dyDescent="0.25">
      <c r="A116" s="96">
        <v>41183</v>
      </c>
      <c r="B116" s="28" t="s">
        <v>26</v>
      </c>
      <c r="C116" s="28" t="s">
        <v>26</v>
      </c>
      <c r="D116" s="94">
        <v>41192</v>
      </c>
      <c r="E116" s="94">
        <v>41222</v>
      </c>
      <c r="F116" s="94"/>
      <c r="G116" s="28" t="s">
        <v>17</v>
      </c>
      <c r="H116" s="28">
        <v>1</v>
      </c>
      <c r="I116" s="110" t="s">
        <v>18</v>
      </c>
      <c r="J116" s="85">
        <v>4.9000000000000004</v>
      </c>
      <c r="K116" s="18"/>
    </row>
    <row r="117" spans="1:11" ht="17.25" x14ac:dyDescent="0.25">
      <c r="A117" s="96">
        <v>41183</v>
      </c>
      <c r="B117" s="28" t="s">
        <v>27</v>
      </c>
      <c r="C117" s="28" t="s">
        <v>27</v>
      </c>
      <c r="D117" s="94">
        <v>41192</v>
      </c>
      <c r="E117" s="94">
        <v>41222</v>
      </c>
      <c r="F117" s="94"/>
      <c r="G117" s="28" t="s">
        <v>17</v>
      </c>
      <c r="H117" s="28">
        <v>1</v>
      </c>
      <c r="I117" s="110" t="s">
        <v>18</v>
      </c>
      <c r="J117" s="85">
        <v>3.2</v>
      </c>
      <c r="K117" s="18"/>
    </row>
    <row r="118" spans="1:11" ht="17.25" x14ac:dyDescent="0.25">
      <c r="A118" s="96">
        <v>41183</v>
      </c>
      <c r="B118" s="28" t="s">
        <v>28</v>
      </c>
      <c r="C118" s="28" t="s">
        <v>28</v>
      </c>
      <c r="D118" s="94">
        <v>41192</v>
      </c>
      <c r="E118" s="94">
        <v>41222</v>
      </c>
      <c r="F118" s="94"/>
      <c r="G118" s="28" t="s">
        <v>17</v>
      </c>
      <c r="H118" s="28">
        <v>1</v>
      </c>
      <c r="I118" s="110" t="s">
        <v>18</v>
      </c>
      <c r="J118" s="85">
        <v>25.5</v>
      </c>
      <c r="K118" s="18" t="s">
        <v>19</v>
      </c>
    </row>
    <row r="119" spans="1:11" ht="17.25" x14ac:dyDescent="0.25">
      <c r="A119" s="96">
        <v>41183</v>
      </c>
      <c r="B119" s="28" t="s">
        <v>29</v>
      </c>
      <c r="C119" s="28" t="s">
        <v>29</v>
      </c>
      <c r="D119" s="94">
        <v>41192</v>
      </c>
      <c r="E119" s="94">
        <v>41222</v>
      </c>
      <c r="F119" s="94"/>
      <c r="G119" s="28" t="s">
        <v>17</v>
      </c>
      <c r="H119" s="28">
        <v>1</v>
      </c>
      <c r="I119" s="110" t="s">
        <v>18</v>
      </c>
      <c r="J119" s="85">
        <v>7</v>
      </c>
      <c r="K119" s="18" t="s">
        <v>19</v>
      </c>
    </row>
    <row r="120" spans="1:11" ht="17.25" x14ac:dyDescent="0.25">
      <c r="A120" s="96">
        <v>41214</v>
      </c>
      <c r="B120" s="28" t="s">
        <v>16</v>
      </c>
      <c r="C120" s="28" t="s">
        <v>16</v>
      </c>
      <c r="D120" s="94">
        <v>41222</v>
      </c>
      <c r="E120" s="94">
        <v>41250</v>
      </c>
      <c r="F120" s="94"/>
      <c r="G120" s="28" t="s">
        <v>17</v>
      </c>
      <c r="H120" s="28">
        <v>1</v>
      </c>
      <c r="I120" s="110" t="s">
        <v>18</v>
      </c>
      <c r="J120" s="85">
        <v>3.7</v>
      </c>
      <c r="K120" s="18"/>
    </row>
    <row r="121" spans="1:11" ht="17.25" x14ac:dyDescent="0.25">
      <c r="A121" s="96">
        <v>41214</v>
      </c>
      <c r="B121" s="28" t="s">
        <v>20</v>
      </c>
      <c r="C121" s="28" t="s">
        <v>20</v>
      </c>
      <c r="D121" s="94">
        <v>41222</v>
      </c>
      <c r="E121" s="94">
        <v>41250</v>
      </c>
      <c r="F121" s="94"/>
      <c r="G121" s="28" t="s">
        <v>17</v>
      </c>
      <c r="H121" s="28">
        <v>1</v>
      </c>
      <c r="I121" s="110" t="s">
        <v>18</v>
      </c>
      <c r="J121" s="85">
        <v>8.9</v>
      </c>
      <c r="K121" s="18" t="s">
        <v>19</v>
      </c>
    </row>
    <row r="122" spans="1:11" ht="17.25" x14ac:dyDescent="0.25">
      <c r="A122" s="96">
        <v>41214</v>
      </c>
      <c r="B122" s="28" t="s">
        <v>21</v>
      </c>
      <c r="C122" s="28" t="s">
        <v>21</v>
      </c>
      <c r="D122" s="94">
        <v>41222</v>
      </c>
      <c r="E122" s="94">
        <v>41250</v>
      </c>
      <c r="F122" s="94"/>
      <c r="G122" s="28" t="s">
        <v>17</v>
      </c>
      <c r="H122" s="28">
        <v>1</v>
      </c>
      <c r="I122" s="110" t="s">
        <v>18</v>
      </c>
      <c r="J122" s="85">
        <v>7.1</v>
      </c>
      <c r="K122" s="18"/>
    </row>
    <row r="123" spans="1:11" ht="17.25" x14ac:dyDescent="0.25">
      <c r="A123" s="96">
        <v>41214</v>
      </c>
      <c r="B123" s="28" t="s">
        <v>22</v>
      </c>
      <c r="C123" s="28" t="s">
        <v>22</v>
      </c>
      <c r="D123" s="94">
        <v>41222</v>
      </c>
      <c r="E123" s="94">
        <v>41250</v>
      </c>
      <c r="F123" s="94"/>
      <c r="G123" s="28" t="s">
        <v>17</v>
      </c>
      <c r="H123" s="28">
        <v>1</v>
      </c>
      <c r="I123" s="110" t="s">
        <v>18</v>
      </c>
      <c r="J123" s="85">
        <v>3.5</v>
      </c>
      <c r="K123" s="18"/>
    </row>
    <row r="124" spans="1:11" ht="17.25" x14ac:dyDescent="0.25">
      <c r="A124" s="96">
        <v>41214</v>
      </c>
      <c r="B124" s="28" t="s">
        <v>23</v>
      </c>
      <c r="C124" s="28" t="s">
        <v>23</v>
      </c>
      <c r="D124" s="94">
        <v>41222</v>
      </c>
      <c r="E124" s="94">
        <v>41250</v>
      </c>
      <c r="F124" s="94"/>
      <c r="G124" s="28" t="s">
        <v>17</v>
      </c>
      <c r="H124" s="28">
        <v>1</v>
      </c>
      <c r="I124" s="110" t="s">
        <v>18</v>
      </c>
      <c r="J124" s="85">
        <v>1.9</v>
      </c>
      <c r="K124" s="18"/>
    </row>
    <row r="125" spans="1:11" ht="17.25" x14ac:dyDescent="0.25">
      <c r="A125" s="96">
        <v>41214</v>
      </c>
      <c r="B125" s="28" t="s">
        <v>24</v>
      </c>
      <c r="C125" s="28" t="s">
        <v>24</v>
      </c>
      <c r="D125" s="94">
        <v>41222</v>
      </c>
      <c r="E125" s="94">
        <v>41250</v>
      </c>
      <c r="F125" s="94"/>
      <c r="G125" s="28" t="s">
        <v>17</v>
      </c>
      <c r="H125" s="28">
        <v>1</v>
      </c>
      <c r="I125" s="110" t="s">
        <v>18</v>
      </c>
      <c r="J125" s="85">
        <v>2.9</v>
      </c>
      <c r="K125" s="18"/>
    </row>
    <row r="126" spans="1:11" ht="17.25" x14ac:dyDescent="0.25">
      <c r="A126" s="96">
        <v>41214</v>
      </c>
      <c r="B126" s="28" t="s">
        <v>25</v>
      </c>
      <c r="C126" s="28" t="s">
        <v>25</v>
      </c>
      <c r="D126" s="94">
        <v>41222</v>
      </c>
      <c r="E126" s="94">
        <v>41250</v>
      </c>
      <c r="F126" s="94"/>
      <c r="G126" s="28" t="s">
        <v>17</v>
      </c>
      <c r="H126" s="28">
        <v>1</v>
      </c>
      <c r="I126" s="110" t="s">
        <v>18</v>
      </c>
      <c r="J126" s="85">
        <v>4.4000000000000004</v>
      </c>
      <c r="K126" s="18"/>
    </row>
    <row r="127" spans="1:11" ht="17.25" x14ac:dyDescent="0.25">
      <c r="A127" s="96">
        <v>41214</v>
      </c>
      <c r="B127" s="28" t="s">
        <v>26</v>
      </c>
      <c r="C127" s="28" t="s">
        <v>26</v>
      </c>
      <c r="D127" s="94">
        <v>41222</v>
      </c>
      <c r="E127" s="94">
        <v>41250</v>
      </c>
      <c r="F127" s="94"/>
      <c r="G127" s="28" t="s">
        <v>17</v>
      </c>
      <c r="H127" s="28">
        <v>1</v>
      </c>
      <c r="I127" s="110" t="s">
        <v>18</v>
      </c>
      <c r="J127" s="85">
        <v>2.5</v>
      </c>
      <c r="K127" s="18"/>
    </row>
    <row r="128" spans="1:11" ht="17.25" x14ac:dyDescent="0.25">
      <c r="A128" s="96">
        <v>41214</v>
      </c>
      <c r="B128" s="28" t="s">
        <v>27</v>
      </c>
      <c r="C128" s="28" t="s">
        <v>27</v>
      </c>
      <c r="D128" s="94">
        <v>41222</v>
      </c>
      <c r="E128" s="94">
        <v>41250</v>
      </c>
      <c r="F128" s="94"/>
      <c r="G128" s="28" t="s">
        <v>17</v>
      </c>
      <c r="H128" s="28">
        <v>1</v>
      </c>
      <c r="I128" s="110" t="s">
        <v>18</v>
      </c>
      <c r="J128" s="85">
        <v>13.1</v>
      </c>
      <c r="K128" s="18" t="s">
        <v>19</v>
      </c>
    </row>
    <row r="129" spans="1:11" ht="17.25" x14ac:dyDescent="0.25">
      <c r="A129" s="96">
        <v>41214</v>
      </c>
      <c r="B129" s="28" t="s">
        <v>28</v>
      </c>
      <c r="C129" s="28" t="s">
        <v>28</v>
      </c>
      <c r="D129" s="94">
        <v>41222</v>
      </c>
      <c r="E129" s="94">
        <v>41250</v>
      </c>
      <c r="F129" s="94"/>
      <c r="G129" s="28" t="s">
        <v>17</v>
      </c>
      <c r="H129" s="28">
        <v>1</v>
      </c>
      <c r="I129" s="110" t="s">
        <v>18</v>
      </c>
      <c r="J129" s="85">
        <v>8.1</v>
      </c>
      <c r="K129" s="18" t="s">
        <v>19</v>
      </c>
    </row>
    <row r="130" spans="1:11" ht="17.25" x14ac:dyDescent="0.25">
      <c r="A130" s="96">
        <v>41214</v>
      </c>
      <c r="B130" s="28" t="s">
        <v>29</v>
      </c>
      <c r="C130" s="28" t="s">
        <v>29</v>
      </c>
      <c r="D130" s="94">
        <v>41222</v>
      </c>
      <c r="E130" s="94">
        <v>41250</v>
      </c>
      <c r="F130" s="94"/>
      <c r="G130" s="28" t="s">
        <v>17</v>
      </c>
      <c r="H130" s="28">
        <v>1</v>
      </c>
      <c r="I130" s="110" t="s">
        <v>18</v>
      </c>
      <c r="J130" s="85">
        <v>4.4000000000000004</v>
      </c>
      <c r="K130" s="18" t="s">
        <v>19</v>
      </c>
    </row>
    <row r="131" spans="1:11" ht="17.25" x14ac:dyDescent="0.25">
      <c r="A131" s="96">
        <v>41244</v>
      </c>
      <c r="B131" s="28" t="s">
        <v>16</v>
      </c>
      <c r="C131" s="28" t="s">
        <v>16</v>
      </c>
      <c r="D131" s="94">
        <v>41250</v>
      </c>
      <c r="E131" s="94">
        <v>41282</v>
      </c>
      <c r="F131" s="94"/>
      <c r="G131" s="28" t="s">
        <v>17</v>
      </c>
      <c r="H131" s="28">
        <v>1</v>
      </c>
      <c r="I131" s="110" t="s">
        <v>18</v>
      </c>
      <c r="J131" s="85">
        <v>18.899999999999999</v>
      </c>
      <c r="K131" s="18" t="s">
        <v>19</v>
      </c>
    </row>
    <row r="132" spans="1:11" ht="17.25" x14ac:dyDescent="0.25">
      <c r="A132" s="96">
        <v>41244</v>
      </c>
      <c r="B132" s="28" t="s">
        <v>20</v>
      </c>
      <c r="C132" s="28" t="s">
        <v>20</v>
      </c>
      <c r="D132" s="94">
        <v>41250</v>
      </c>
      <c r="E132" s="94">
        <v>41282</v>
      </c>
      <c r="F132" s="94"/>
      <c r="G132" s="28" t="s">
        <v>17</v>
      </c>
      <c r="H132" s="28">
        <v>1</v>
      </c>
      <c r="I132" s="110" t="s">
        <v>18</v>
      </c>
      <c r="J132" s="85">
        <v>5.0999999999999996</v>
      </c>
      <c r="K132" s="18" t="s">
        <v>19</v>
      </c>
    </row>
    <row r="133" spans="1:11" ht="17.25" x14ac:dyDescent="0.25">
      <c r="A133" s="96">
        <v>41244</v>
      </c>
      <c r="B133" s="28" t="s">
        <v>21</v>
      </c>
      <c r="C133" s="28" t="s">
        <v>21</v>
      </c>
      <c r="D133" s="94">
        <v>41250</v>
      </c>
      <c r="E133" s="94">
        <v>41282</v>
      </c>
      <c r="F133" s="94"/>
      <c r="G133" s="28" t="s">
        <v>17</v>
      </c>
      <c r="H133" s="28">
        <v>1</v>
      </c>
      <c r="I133" s="110" t="s">
        <v>18</v>
      </c>
      <c r="J133" s="85">
        <v>4.2</v>
      </c>
      <c r="K133" s="18" t="s">
        <v>19</v>
      </c>
    </row>
    <row r="134" spans="1:11" ht="17.25" x14ac:dyDescent="0.25">
      <c r="A134" s="96">
        <v>41244</v>
      </c>
      <c r="B134" s="28" t="s">
        <v>22</v>
      </c>
      <c r="C134" s="28" t="s">
        <v>22</v>
      </c>
      <c r="D134" s="94">
        <v>41250</v>
      </c>
      <c r="E134" s="94">
        <v>41282</v>
      </c>
      <c r="F134" s="94"/>
      <c r="G134" s="28" t="s">
        <v>17</v>
      </c>
      <c r="H134" s="28">
        <v>1</v>
      </c>
      <c r="I134" s="110" t="s">
        <v>18</v>
      </c>
      <c r="J134" s="85">
        <v>2.6</v>
      </c>
      <c r="K134" s="18"/>
    </row>
    <row r="135" spans="1:11" ht="17.25" x14ac:dyDescent="0.25">
      <c r="A135" s="96">
        <v>41244</v>
      </c>
      <c r="B135" s="28" t="s">
        <v>23</v>
      </c>
      <c r="C135" s="28" t="s">
        <v>23</v>
      </c>
      <c r="D135" s="94">
        <v>41250</v>
      </c>
      <c r="E135" s="94">
        <v>41282</v>
      </c>
      <c r="F135" s="94"/>
      <c r="G135" s="28" t="s">
        <v>17</v>
      </c>
      <c r="H135" s="28">
        <v>1</v>
      </c>
      <c r="I135" s="110" t="s">
        <v>18</v>
      </c>
      <c r="J135" s="85">
        <v>2.4</v>
      </c>
      <c r="K135" s="18"/>
    </row>
    <row r="136" spans="1:11" ht="17.25" x14ac:dyDescent="0.25">
      <c r="A136" s="96">
        <v>41244</v>
      </c>
      <c r="B136" s="28" t="s">
        <v>24</v>
      </c>
      <c r="C136" s="28" t="s">
        <v>24</v>
      </c>
      <c r="D136" s="94">
        <v>41250</v>
      </c>
      <c r="E136" s="94">
        <v>41282</v>
      </c>
      <c r="F136" s="94"/>
      <c r="G136" s="28" t="s">
        <v>17</v>
      </c>
      <c r="H136" s="28">
        <v>1</v>
      </c>
      <c r="I136" s="110" t="s">
        <v>18</v>
      </c>
      <c r="J136" s="85">
        <v>1.5</v>
      </c>
      <c r="K136" s="18"/>
    </row>
    <row r="137" spans="1:11" ht="17.25" x14ac:dyDescent="0.25">
      <c r="A137" s="96">
        <v>41244</v>
      </c>
      <c r="B137" s="28" t="s">
        <v>25</v>
      </c>
      <c r="C137" s="28" t="s">
        <v>25</v>
      </c>
      <c r="D137" s="94">
        <v>41250</v>
      </c>
      <c r="E137" s="94">
        <v>41282</v>
      </c>
      <c r="F137" s="94"/>
      <c r="G137" s="28" t="s">
        <v>17</v>
      </c>
      <c r="H137" s="28">
        <v>1</v>
      </c>
      <c r="I137" s="110" t="s">
        <v>18</v>
      </c>
      <c r="J137" s="85">
        <v>0.8</v>
      </c>
      <c r="K137" s="18"/>
    </row>
    <row r="138" spans="1:11" ht="17.25" x14ac:dyDescent="0.25">
      <c r="A138" s="96">
        <v>41244</v>
      </c>
      <c r="B138" s="28" t="s">
        <v>26</v>
      </c>
      <c r="C138" s="28" t="s">
        <v>26</v>
      </c>
      <c r="D138" s="94">
        <v>41250</v>
      </c>
      <c r="E138" s="94">
        <v>41282</v>
      </c>
      <c r="F138" s="94"/>
      <c r="G138" s="28" t="s">
        <v>17</v>
      </c>
      <c r="H138" s="28">
        <v>1</v>
      </c>
      <c r="I138" s="110" t="s">
        <v>18</v>
      </c>
      <c r="J138" s="85">
        <v>1.9</v>
      </c>
      <c r="K138" s="18"/>
    </row>
    <row r="139" spans="1:11" ht="17.25" x14ac:dyDescent="0.25">
      <c r="A139" s="96">
        <v>41244</v>
      </c>
      <c r="B139" s="28" t="s">
        <v>27</v>
      </c>
      <c r="C139" s="28" t="s">
        <v>27</v>
      </c>
      <c r="D139" s="94">
        <v>41250</v>
      </c>
      <c r="E139" s="94">
        <v>41282</v>
      </c>
      <c r="F139" s="94"/>
      <c r="G139" s="28" t="s">
        <v>17</v>
      </c>
      <c r="H139" s="28">
        <v>1</v>
      </c>
      <c r="I139" s="110" t="s">
        <v>18</v>
      </c>
      <c r="J139" s="85">
        <v>1.8</v>
      </c>
      <c r="K139" s="18"/>
    </row>
    <row r="140" spans="1:11" ht="17.25" x14ac:dyDescent="0.25">
      <c r="A140" s="96">
        <v>41244</v>
      </c>
      <c r="B140" s="28" t="s">
        <v>28</v>
      </c>
      <c r="C140" s="28" t="s">
        <v>28</v>
      </c>
      <c r="D140" s="94">
        <v>41250</v>
      </c>
      <c r="E140" s="94">
        <v>41282</v>
      </c>
      <c r="F140" s="94"/>
      <c r="G140" s="28" t="s">
        <v>17</v>
      </c>
      <c r="H140" s="28">
        <v>1</v>
      </c>
      <c r="I140" s="110" t="s">
        <v>18</v>
      </c>
      <c r="J140" s="85">
        <v>4.3</v>
      </c>
      <c r="K140" s="18"/>
    </row>
    <row r="141" spans="1:11" ht="17.25" x14ac:dyDescent="0.25">
      <c r="A141" s="96">
        <v>41244</v>
      </c>
      <c r="B141" s="28" t="s">
        <v>29</v>
      </c>
      <c r="C141" s="28" t="s">
        <v>29</v>
      </c>
      <c r="D141" s="94">
        <v>41250</v>
      </c>
      <c r="E141" s="94">
        <v>41282</v>
      </c>
      <c r="F141" s="94"/>
      <c r="G141" s="28" t="s">
        <v>17</v>
      </c>
      <c r="H141" s="28">
        <v>1</v>
      </c>
      <c r="I141" s="110" t="s">
        <v>18</v>
      </c>
      <c r="J141" s="85">
        <v>39.799999999999997</v>
      </c>
      <c r="K141" s="18" t="s">
        <v>19</v>
      </c>
    </row>
    <row r="142" spans="1:11" ht="17.25" x14ac:dyDescent="0.25">
      <c r="A142" s="96">
        <v>41275</v>
      </c>
      <c r="B142" s="28" t="s">
        <v>16</v>
      </c>
      <c r="C142" s="28" t="s">
        <v>16</v>
      </c>
      <c r="D142" s="94">
        <v>41282</v>
      </c>
      <c r="E142" s="94">
        <v>41313</v>
      </c>
      <c r="F142" s="94"/>
      <c r="G142" s="28" t="s">
        <v>17</v>
      </c>
      <c r="H142" s="28">
        <v>1</v>
      </c>
      <c r="I142" s="110" t="s">
        <v>18</v>
      </c>
      <c r="J142" s="85">
        <v>4.5999999999999996</v>
      </c>
      <c r="K142" s="18"/>
    </row>
    <row r="143" spans="1:11" ht="17.25" x14ac:dyDescent="0.25">
      <c r="A143" s="96">
        <v>41275</v>
      </c>
      <c r="B143" s="28" t="s">
        <v>20</v>
      </c>
      <c r="C143" s="28" t="s">
        <v>20</v>
      </c>
      <c r="D143" s="94">
        <v>41282</v>
      </c>
      <c r="E143" s="94">
        <v>41313</v>
      </c>
      <c r="F143" s="94"/>
      <c r="G143" s="28" t="s">
        <v>17</v>
      </c>
      <c r="H143" s="28">
        <v>1</v>
      </c>
      <c r="I143" s="110" t="s">
        <v>18</v>
      </c>
      <c r="J143" s="85">
        <v>1.2</v>
      </c>
      <c r="K143" s="18"/>
    </row>
    <row r="144" spans="1:11" ht="17.25" x14ac:dyDescent="0.25">
      <c r="A144" s="96">
        <v>41275</v>
      </c>
      <c r="B144" s="28" t="s">
        <v>21</v>
      </c>
      <c r="C144" s="28" t="s">
        <v>21</v>
      </c>
      <c r="D144" s="94">
        <v>41282</v>
      </c>
      <c r="E144" s="94">
        <v>41313</v>
      </c>
      <c r="F144" s="94"/>
      <c r="G144" s="28" t="s">
        <v>17</v>
      </c>
      <c r="H144" s="28">
        <v>1</v>
      </c>
      <c r="I144" s="110" t="s">
        <v>18</v>
      </c>
      <c r="J144" s="85">
        <v>4.7</v>
      </c>
      <c r="K144" s="18"/>
    </row>
    <row r="145" spans="1:11" ht="17.25" x14ac:dyDescent="0.25">
      <c r="A145" s="96">
        <v>41275</v>
      </c>
      <c r="B145" s="28" t="s">
        <v>22</v>
      </c>
      <c r="C145" s="28" t="s">
        <v>22</v>
      </c>
      <c r="D145" s="94">
        <v>41282</v>
      </c>
      <c r="E145" s="94">
        <v>41313</v>
      </c>
      <c r="F145" s="94"/>
      <c r="G145" s="28" t="s">
        <v>17</v>
      </c>
      <c r="H145" s="28">
        <v>1</v>
      </c>
      <c r="I145" s="110" t="s">
        <v>18</v>
      </c>
      <c r="J145" s="85">
        <v>4</v>
      </c>
      <c r="K145" s="18"/>
    </row>
    <row r="146" spans="1:11" ht="17.25" x14ac:dyDescent="0.25">
      <c r="A146" s="96">
        <v>41275</v>
      </c>
      <c r="B146" s="28" t="s">
        <v>23</v>
      </c>
      <c r="C146" s="28" t="s">
        <v>23</v>
      </c>
      <c r="D146" s="94">
        <v>41282</v>
      </c>
      <c r="E146" s="94">
        <v>41313</v>
      </c>
      <c r="F146" s="94"/>
      <c r="G146" s="28" t="s">
        <v>17</v>
      </c>
      <c r="H146" s="28">
        <v>1</v>
      </c>
      <c r="I146" s="110" t="s">
        <v>18</v>
      </c>
      <c r="J146" s="85">
        <v>3.8</v>
      </c>
      <c r="K146" s="18"/>
    </row>
    <row r="147" spans="1:11" ht="17.25" x14ac:dyDescent="0.25">
      <c r="A147" s="96">
        <v>41275</v>
      </c>
      <c r="B147" s="28" t="s">
        <v>24</v>
      </c>
      <c r="C147" s="28" t="s">
        <v>24</v>
      </c>
      <c r="D147" s="94">
        <v>41282</v>
      </c>
      <c r="E147" s="94">
        <v>41313</v>
      </c>
      <c r="F147" s="94"/>
      <c r="G147" s="28" t="s">
        <v>17</v>
      </c>
      <c r="H147" s="28">
        <v>1</v>
      </c>
      <c r="I147" s="110" t="s">
        <v>18</v>
      </c>
      <c r="J147" s="85">
        <v>3</v>
      </c>
      <c r="K147" s="18"/>
    </row>
    <row r="148" spans="1:11" ht="17.25" x14ac:dyDescent="0.25">
      <c r="A148" s="96">
        <v>41275</v>
      </c>
      <c r="B148" s="28" t="s">
        <v>25</v>
      </c>
      <c r="C148" s="28" t="s">
        <v>25</v>
      </c>
      <c r="D148" s="94">
        <v>41282</v>
      </c>
      <c r="E148" s="94">
        <v>41313</v>
      </c>
      <c r="F148" s="94"/>
      <c r="G148" s="28" t="s">
        <v>17</v>
      </c>
      <c r="H148" s="28">
        <v>1</v>
      </c>
      <c r="I148" s="110" t="s">
        <v>18</v>
      </c>
      <c r="J148" s="85">
        <v>4.2</v>
      </c>
      <c r="K148" s="18" t="s">
        <v>19</v>
      </c>
    </row>
    <row r="149" spans="1:11" ht="17.25" x14ac:dyDescent="0.25">
      <c r="A149" s="96">
        <v>41275</v>
      </c>
      <c r="B149" s="28" t="s">
        <v>26</v>
      </c>
      <c r="C149" s="28" t="s">
        <v>26</v>
      </c>
      <c r="D149" s="94">
        <v>41282</v>
      </c>
      <c r="E149" s="94">
        <v>41313</v>
      </c>
      <c r="F149" s="94"/>
      <c r="G149" s="28" t="s">
        <v>17</v>
      </c>
      <c r="H149" s="28">
        <v>1</v>
      </c>
      <c r="I149" s="110" t="s">
        <v>18</v>
      </c>
      <c r="J149" s="85">
        <v>2</v>
      </c>
      <c r="K149" s="18"/>
    </row>
    <row r="150" spans="1:11" ht="17.25" x14ac:dyDescent="0.25">
      <c r="A150" s="96">
        <v>41275</v>
      </c>
      <c r="B150" s="28" t="s">
        <v>27</v>
      </c>
      <c r="C150" s="28" t="s">
        <v>27</v>
      </c>
      <c r="D150" s="94">
        <v>41282</v>
      </c>
      <c r="E150" s="94">
        <v>41313</v>
      </c>
      <c r="F150" s="94"/>
      <c r="G150" s="28" t="s">
        <v>17</v>
      </c>
      <c r="H150" s="28">
        <v>1</v>
      </c>
      <c r="I150" s="110" t="s">
        <v>18</v>
      </c>
      <c r="J150" s="85">
        <v>2.1</v>
      </c>
      <c r="K150" s="18"/>
    </row>
    <row r="151" spans="1:11" ht="17.25" x14ac:dyDescent="0.25">
      <c r="A151" s="96">
        <v>41275</v>
      </c>
      <c r="B151" s="28" t="s">
        <v>28</v>
      </c>
      <c r="C151" s="28" t="s">
        <v>28</v>
      </c>
      <c r="D151" s="94">
        <v>41282</v>
      </c>
      <c r="E151" s="94">
        <v>41313</v>
      </c>
      <c r="F151" s="94"/>
      <c r="G151" s="28" t="s">
        <v>17</v>
      </c>
      <c r="H151" s="28">
        <v>1</v>
      </c>
      <c r="I151" s="110" t="s">
        <v>18</v>
      </c>
      <c r="J151" s="85">
        <v>4</v>
      </c>
      <c r="K151" s="18"/>
    </row>
    <row r="152" spans="1:11" ht="17.25" x14ac:dyDescent="0.25">
      <c r="A152" s="96">
        <v>41275</v>
      </c>
      <c r="B152" s="28" t="s">
        <v>29</v>
      </c>
      <c r="C152" s="28" t="s">
        <v>29</v>
      </c>
      <c r="D152" s="94">
        <v>41282</v>
      </c>
      <c r="E152" s="94">
        <v>41313</v>
      </c>
      <c r="F152" s="94"/>
      <c r="G152" s="28" t="s">
        <v>17</v>
      </c>
      <c r="H152" s="28">
        <v>1</v>
      </c>
      <c r="I152" s="110" t="s">
        <v>18</v>
      </c>
      <c r="J152" s="85">
        <v>3.1</v>
      </c>
      <c r="K152" s="18"/>
    </row>
    <row r="153" spans="1:11" ht="17.25" x14ac:dyDescent="0.25">
      <c r="A153" s="96">
        <v>41306</v>
      </c>
      <c r="B153" s="28" t="s">
        <v>16</v>
      </c>
      <c r="C153" s="28" t="s">
        <v>16</v>
      </c>
      <c r="D153" s="94">
        <v>41313</v>
      </c>
      <c r="E153" s="94">
        <v>41345</v>
      </c>
      <c r="F153" s="94"/>
      <c r="G153" s="28" t="s">
        <v>17</v>
      </c>
      <c r="H153" s="28">
        <v>1</v>
      </c>
      <c r="I153" s="110" t="s">
        <v>18</v>
      </c>
      <c r="J153" s="85">
        <v>6</v>
      </c>
      <c r="K153" s="18"/>
    </row>
    <row r="154" spans="1:11" ht="17.25" x14ac:dyDescent="0.25">
      <c r="A154" s="96">
        <v>41306</v>
      </c>
      <c r="B154" s="28" t="s">
        <v>20</v>
      </c>
      <c r="C154" s="28" t="s">
        <v>20</v>
      </c>
      <c r="D154" s="94">
        <v>41313</v>
      </c>
      <c r="E154" s="94">
        <v>41345</v>
      </c>
      <c r="F154" s="94"/>
      <c r="G154" s="28" t="s">
        <v>17</v>
      </c>
      <c r="H154" s="28">
        <v>1</v>
      </c>
      <c r="I154" s="110" t="s">
        <v>18</v>
      </c>
      <c r="J154" s="85">
        <v>1.1000000000000001</v>
      </c>
      <c r="K154" s="18"/>
    </row>
    <row r="155" spans="1:11" ht="17.25" x14ac:dyDescent="0.25">
      <c r="A155" s="96">
        <v>41306</v>
      </c>
      <c r="B155" s="28" t="s">
        <v>21</v>
      </c>
      <c r="C155" s="28" t="s">
        <v>21</v>
      </c>
      <c r="D155" s="94">
        <v>41313</v>
      </c>
      <c r="E155" s="94">
        <v>41345</v>
      </c>
      <c r="F155" s="94"/>
      <c r="G155" s="28" t="s">
        <v>17</v>
      </c>
      <c r="H155" s="28">
        <v>1</v>
      </c>
      <c r="I155" s="110" t="s">
        <v>18</v>
      </c>
      <c r="J155" s="85">
        <v>3.8</v>
      </c>
      <c r="K155" s="18"/>
    </row>
    <row r="156" spans="1:11" ht="17.25" x14ac:dyDescent="0.25">
      <c r="A156" s="96">
        <v>41306</v>
      </c>
      <c r="B156" s="28" t="s">
        <v>22</v>
      </c>
      <c r="C156" s="28" t="s">
        <v>22</v>
      </c>
      <c r="D156" s="94">
        <v>41313</v>
      </c>
      <c r="E156" s="94">
        <v>41345</v>
      </c>
      <c r="F156" s="94"/>
      <c r="G156" s="28" t="s">
        <v>17</v>
      </c>
      <c r="H156" s="28">
        <v>1</v>
      </c>
      <c r="I156" s="110" t="s">
        <v>18</v>
      </c>
      <c r="J156" s="85">
        <v>1.8</v>
      </c>
      <c r="K156" s="18"/>
    </row>
    <row r="157" spans="1:11" ht="17.25" x14ac:dyDescent="0.25">
      <c r="A157" s="96">
        <v>41306</v>
      </c>
      <c r="B157" s="28" t="s">
        <v>23</v>
      </c>
      <c r="C157" s="28" t="s">
        <v>23</v>
      </c>
      <c r="D157" s="94">
        <v>41313</v>
      </c>
      <c r="E157" s="94">
        <v>41345</v>
      </c>
      <c r="F157" s="94"/>
      <c r="G157" s="28" t="s">
        <v>17</v>
      </c>
      <c r="H157" s="28">
        <v>1</v>
      </c>
      <c r="I157" s="110" t="s">
        <v>18</v>
      </c>
      <c r="J157" s="85">
        <v>1.3</v>
      </c>
      <c r="K157" s="18"/>
    </row>
    <row r="158" spans="1:11" ht="17.25" x14ac:dyDescent="0.25">
      <c r="A158" s="96">
        <v>41306</v>
      </c>
      <c r="B158" s="28" t="s">
        <v>24</v>
      </c>
      <c r="C158" s="28" t="s">
        <v>24</v>
      </c>
      <c r="D158" s="94">
        <v>41313</v>
      </c>
      <c r="E158" s="94">
        <v>41345</v>
      </c>
      <c r="F158" s="94"/>
      <c r="G158" s="28" t="s">
        <v>17</v>
      </c>
      <c r="H158" s="28">
        <v>1</v>
      </c>
      <c r="I158" s="110" t="s">
        <v>18</v>
      </c>
      <c r="J158" s="85">
        <v>1.1000000000000001</v>
      </c>
      <c r="K158" s="18"/>
    </row>
    <row r="159" spans="1:11" ht="17.25" x14ac:dyDescent="0.25">
      <c r="A159" s="96">
        <v>41306</v>
      </c>
      <c r="B159" s="28" t="s">
        <v>25</v>
      </c>
      <c r="C159" s="28" t="s">
        <v>25</v>
      </c>
      <c r="D159" s="94">
        <v>41313</v>
      </c>
      <c r="E159" s="94">
        <v>41345</v>
      </c>
      <c r="F159" s="94"/>
      <c r="G159" s="28" t="s">
        <v>17</v>
      </c>
      <c r="H159" s="28">
        <v>1</v>
      </c>
      <c r="I159" s="110" t="s">
        <v>18</v>
      </c>
      <c r="J159" s="85">
        <v>12.9</v>
      </c>
      <c r="K159" s="18" t="s">
        <v>19</v>
      </c>
    </row>
    <row r="160" spans="1:11" ht="17.25" x14ac:dyDescent="0.25">
      <c r="A160" s="96">
        <v>41306</v>
      </c>
      <c r="B160" s="28" t="s">
        <v>26</v>
      </c>
      <c r="C160" s="28" t="s">
        <v>26</v>
      </c>
      <c r="D160" s="94">
        <v>41313</v>
      </c>
      <c r="E160" s="94">
        <v>41345</v>
      </c>
      <c r="F160" s="94"/>
      <c r="G160" s="28" t="s">
        <v>17</v>
      </c>
      <c r="H160" s="28">
        <v>1</v>
      </c>
      <c r="I160" s="110" t="s">
        <v>18</v>
      </c>
      <c r="J160" s="85">
        <v>1.5</v>
      </c>
      <c r="K160" s="18"/>
    </row>
    <row r="161" spans="1:11" ht="17.25" x14ac:dyDescent="0.25">
      <c r="A161" s="96">
        <v>41306</v>
      </c>
      <c r="B161" s="28" t="s">
        <v>27</v>
      </c>
      <c r="C161" s="28" t="s">
        <v>27</v>
      </c>
      <c r="D161" s="94">
        <v>41313</v>
      </c>
      <c r="E161" s="94">
        <v>41345</v>
      </c>
      <c r="F161" s="94"/>
      <c r="G161" s="28" t="s">
        <v>17</v>
      </c>
      <c r="H161" s="28">
        <v>1</v>
      </c>
      <c r="I161" s="110" t="s">
        <v>18</v>
      </c>
      <c r="J161" s="85">
        <v>3.6</v>
      </c>
      <c r="K161" s="18" t="s">
        <v>19</v>
      </c>
    </row>
    <row r="162" spans="1:11" ht="17.25" x14ac:dyDescent="0.25">
      <c r="A162" s="96">
        <v>41306</v>
      </c>
      <c r="B162" s="28" t="s">
        <v>28</v>
      </c>
      <c r="C162" s="28" t="s">
        <v>28</v>
      </c>
      <c r="D162" s="94">
        <v>41313</v>
      </c>
      <c r="E162" s="94">
        <v>41345</v>
      </c>
      <c r="F162" s="94"/>
      <c r="G162" s="28" t="s">
        <v>17</v>
      </c>
      <c r="H162" s="28">
        <v>1</v>
      </c>
      <c r="I162" s="110" t="s">
        <v>18</v>
      </c>
      <c r="J162" s="85">
        <v>4.8</v>
      </c>
      <c r="K162" s="18" t="s">
        <v>19</v>
      </c>
    </row>
    <row r="163" spans="1:11" ht="17.25" x14ac:dyDescent="0.25">
      <c r="A163" s="96">
        <v>41306</v>
      </c>
      <c r="B163" s="28" t="s">
        <v>29</v>
      </c>
      <c r="C163" s="28" t="s">
        <v>29</v>
      </c>
      <c r="D163" s="94">
        <v>41313</v>
      </c>
      <c r="E163" s="94">
        <v>41345</v>
      </c>
      <c r="F163" s="94"/>
      <c r="G163" s="28" t="s">
        <v>17</v>
      </c>
      <c r="H163" s="28">
        <v>1</v>
      </c>
      <c r="I163" s="110" t="s">
        <v>18</v>
      </c>
      <c r="J163" s="85">
        <v>2</v>
      </c>
      <c r="K163" s="18"/>
    </row>
    <row r="164" spans="1:11" ht="17.25" x14ac:dyDescent="0.25">
      <c r="A164" s="96">
        <v>41334</v>
      </c>
      <c r="B164" s="28" t="s">
        <v>16</v>
      </c>
      <c r="C164" s="28" t="s">
        <v>16</v>
      </c>
      <c r="D164" s="94">
        <v>41345</v>
      </c>
      <c r="E164" s="94">
        <v>41374</v>
      </c>
      <c r="F164" s="94"/>
      <c r="G164" s="28" t="s">
        <v>17</v>
      </c>
      <c r="H164" s="28">
        <v>1</v>
      </c>
      <c r="I164" s="110" t="s">
        <v>18</v>
      </c>
      <c r="J164" s="85">
        <v>4.3</v>
      </c>
      <c r="K164" s="18"/>
    </row>
    <row r="165" spans="1:11" ht="17.25" x14ac:dyDescent="0.25">
      <c r="A165" s="96">
        <v>41334</v>
      </c>
      <c r="B165" s="28" t="s">
        <v>20</v>
      </c>
      <c r="C165" s="28" t="s">
        <v>20</v>
      </c>
      <c r="D165" s="94">
        <v>41345</v>
      </c>
      <c r="E165" s="94">
        <v>41374</v>
      </c>
      <c r="F165" s="94"/>
      <c r="G165" s="28" t="s">
        <v>17</v>
      </c>
      <c r="H165" s="28">
        <v>1</v>
      </c>
      <c r="I165" s="110" t="s">
        <v>18</v>
      </c>
      <c r="J165" s="85">
        <v>12</v>
      </c>
      <c r="K165" s="18" t="s">
        <v>19</v>
      </c>
    </row>
    <row r="166" spans="1:11" ht="17.25" x14ac:dyDescent="0.25">
      <c r="A166" s="96">
        <v>41334</v>
      </c>
      <c r="B166" s="28" t="s">
        <v>21</v>
      </c>
      <c r="C166" s="28" t="s">
        <v>21</v>
      </c>
      <c r="D166" s="94">
        <v>41345</v>
      </c>
      <c r="E166" s="94">
        <v>41374</v>
      </c>
      <c r="F166" s="94"/>
      <c r="G166" s="28" t="s">
        <v>17</v>
      </c>
      <c r="H166" s="28">
        <v>1</v>
      </c>
      <c r="I166" s="110" t="s">
        <v>18</v>
      </c>
      <c r="J166" s="85">
        <v>5.8</v>
      </c>
      <c r="K166" s="18"/>
    </row>
    <row r="167" spans="1:11" ht="17.25" x14ac:dyDescent="0.25">
      <c r="A167" s="96">
        <v>41334</v>
      </c>
      <c r="B167" s="28" t="s">
        <v>22</v>
      </c>
      <c r="C167" s="28" t="s">
        <v>22</v>
      </c>
      <c r="D167" s="94">
        <v>41345</v>
      </c>
      <c r="E167" s="94">
        <v>41374</v>
      </c>
      <c r="F167" s="94"/>
      <c r="G167" s="28" t="s">
        <v>17</v>
      </c>
      <c r="H167" s="28">
        <v>1</v>
      </c>
      <c r="I167" s="110" t="s">
        <v>18</v>
      </c>
      <c r="J167" s="85">
        <v>2.7</v>
      </c>
      <c r="K167" s="18"/>
    </row>
    <row r="168" spans="1:11" ht="17.25" x14ac:dyDescent="0.25">
      <c r="A168" s="96">
        <v>41334</v>
      </c>
      <c r="B168" s="28" t="s">
        <v>23</v>
      </c>
      <c r="C168" s="28" t="s">
        <v>23</v>
      </c>
      <c r="D168" s="94">
        <v>41345</v>
      </c>
      <c r="E168" s="94">
        <v>41374</v>
      </c>
      <c r="F168" s="94"/>
      <c r="G168" s="28" t="s">
        <v>17</v>
      </c>
      <c r="H168" s="28">
        <v>1</v>
      </c>
      <c r="I168" s="110" t="s">
        <v>18</v>
      </c>
      <c r="J168" s="85">
        <v>2.2999999999999998</v>
      </c>
      <c r="K168" s="18"/>
    </row>
    <row r="169" spans="1:11" ht="17.25" x14ac:dyDescent="0.25">
      <c r="A169" s="96">
        <v>41334</v>
      </c>
      <c r="B169" s="28" t="s">
        <v>24</v>
      </c>
      <c r="C169" s="28" t="s">
        <v>24</v>
      </c>
      <c r="D169" s="94">
        <v>41345</v>
      </c>
      <c r="E169" s="94">
        <v>41374</v>
      </c>
      <c r="F169" s="94"/>
      <c r="G169" s="28" t="s">
        <v>17</v>
      </c>
      <c r="H169" s="28">
        <v>1</v>
      </c>
      <c r="I169" s="110" t="s">
        <v>18</v>
      </c>
      <c r="J169" s="85">
        <v>2.6</v>
      </c>
      <c r="K169" s="18"/>
    </row>
    <row r="170" spans="1:11" ht="17.25" x14ac:dyDescent="0.25">
      <c r="A170" s="96">
        <v>41334</v>
      </c>
      <c r="B170" s="28" t="s">
        <v>25</v>
      </c>
      <c r="C170" s="28" t="s">
        <v>25</v>
      </c>
      <c r="D170" s="94">
        <v>41345</v>
      </c>
      <c r="E170" s="94">
        <v>41374</v>
      </c>
      <c r="F170" s="94"/>
      <c r="G170" s="28" t="s">
        <v>17</v>
      </c>
      <c r="H170" s="28">
        <v>1</v>
      </c>
      <c r="I170" s="110" t="s">
        <v>18</v>
      </c>
      <c r="J170" s="85">
        <v>3</v>
      </c>
      <c r="K170" s="18"/>
    </row>
    <row r="171" spans="1:11" ht="17.25" x14ac:dyDescent="0.25">
      <c r="A171" s="96">
        <v>41334</v>
      </c>
      <c r="B171" s="28" t="s">
        <v>26</v>
      </c>
      <c r="C171" s="28" t="s">
        <v>26</v>
      </c>
      <c r="D171" s="94">
        <v>41345</v>
      </c>
      <c r="E171" s="94">
        <v>41374</v>
      </c>
      <c r="F171" s="94"/>
      <c r="G171" s="28" t="s">
        <v>17</v>
      </c>
      <c r="H171" s="28">
        <v>1</v>
      </c>
      <c r="I171" s="110" t="s">
        <v>18</v>
      </c>
      <c r="J171" s="85">
        <v>3.1</v>
      </c>
      <c r="K171" s="18"/>
    </row>
    <row r="172" spans="1:11" ht="17.25" x14ac:dyDescent="0.25">
      <c r="A172" s="96">
        <v>41334</v>
      </c>
      <c r="B172" s="28" t="s">
        <v>27</v>
      </c>
      <c r="C172" s="28" t="s">
        <v>27</v>
      </c>
      <c r="D172" s="94">
        <v>41345</v>
      </c>
      <c r="E172" s="94">
        <v>41374</v>
      </c>
      <c r="F172" s="94"/>
      <c r="G172" s="28" t="s">
        <v>17</v>
      </c>
      <c r="H172" s="28">
        <v>1</v>
      </c>
      <c r="I172" s="110" t="s">
        <v>18</v>
      </c>
      <c r="J172" s="85">
        <v>8.1999999999999993</v>
      </c>
      <c r="K172" s="18" t="s">
        <v>19</v>
      </c>
    </row>
    <row r="173" spans="1:11" ht="17.25" x14ac:dyDescent="0.25">
      <c r="A173" s="96">
        <v>41334</v>
      </c>
      <c r="B173" s="28" t="s">
        <v>28</v>
      </c>
      <c r="C173" s="28" t="s">
        <v>28</v>
      </c>
      <c r="D173" s="94">
        <v>41345</v>
      </c>
      <c r="E173" s="94">
        <v>41374</v>
      </c>
      <c r="F173" s="94"/>
      <c r="G173" s="28" t="s">
        <v>17</v>
      </c>
      <c r="H173" s="28">
        <v>1</v>
      </c>
      <c r="I173" s="110" t="s">
        <v>18</v>
      </c>
      <c r="J173" s="85">
        <v>4</v>
      </c>
      <c r="K173" s="18"/>
    </row>
    <row r="174" spans="1:11" ht="17.25" x14ac:dyDescent="0.25">
      <c r="A174" s="96">
        <v>41334</v>
      </c>
      <c r="B174" s="28" t="s">
        <v>29</v>
      </c>
      <c r="C174" s="28" t="s">
        <v>29</v>
      </c>
      <c r="D174" s="94">
        <v>41345</v>
      </c>
      <c r="E174" s="94">
        <v>41374</v>
      </c>
      <c r="F174" s="94"/>
      <c r="G174" s="28" t="s">
        <v>17</v>
      </c>
      <c r="H174" s="28">
        <v>1</v>
      </c>
      <c r="I174" s="110" t="s">
        <v>18</v>
      </c>
      <c r="J174" s="85">
        <v>2.5</v>
      </c>
      <c r="K174" s="18"/>
    </row>
    <row r="175" spans="1:11" ht="17.25" x14ac:dyDescent="0.25">
      <c r="A175" s="96">
        <v>41365</v>
      </c>
      <c r="B175" s="28" t="s">
        <v>16</v>
      </c>
      <c r="C175" s="28" t="s">
        <v>16</v>
      </c>
      <c r="D175" s="94">
        <v>41374</v>
      </c>
      <c r="E175" s="94">
        <v>41404</v>
      </c>
      <c r="F175" s="94"/>
      <c r="G175" s="28" t="s">
        <v>17</v>
      </c>
      <c r="H175" s="28">
        <v>1</v>
      </c>
      <c r="I175" s="110" t="s">
        <v>18</v>
      </c>
      <c r="J175" s="85">
        <v>4.2</v>
      </c>
      <c r="K175" s="18"/>
    </row>
    <row r="176" spans="1:11" ht="17.25" x14ac:dyDescent="0.25">
      <c r="A176" s="96">
        <v>41365</v>
      </c>
      <c r="B176" s="28" t="s">
        <v>20</v>
      </c>
      <c r="C176" s="28" t="s">
        <v>20</v>
      </c>
      <c r="D176" s="94">
        <v>41374</v>
      </c>
      <c r="E176" s="94">
        <v>41404</v>
      </c>
      <c r="F176" s="94"/>
      <c r="G176" s="28" t="s">
        <v>17</v>
      </c>
      <c r="H176" s="28">
        <v>1</v>
      </c>
      <c r="I176" s="110" t="s">
        <v>18</v>
      </c>
      <c r="J176" s="85">
        <v>15.6</v>
      </c>
      <c r="K176" s="18" t="s">
        <v>19</v>
      </c>
    </row>
    <row r="177" spans="1:11" ht="17.25" x14ac:dyDescent="0.25">
      <c r="A177" s="96">
        <v>41365</v>
      </c>
      <c r="B177" s="28" t="s">
        <v>21</v>
      </c>
      <c r="C177" s="28" t="s">
        <v>21</v>
      </c>
      <c r="D177" s="94">
        <v>41374</v>
      </c>
      <c r="E177" s="94">
        <v>41404</v>
      </c>
      <c r="F177" s="94"/>
      <c r="G177" s="28" t="s">
        <v>17</v>
      </c>
      <c r="H177" s="28">
        <v>1</v>
      </c>
      <c r="I177" s="110" t="s">
        <v>18</v>
      </c>
      <c r="J177" s="85">
        <v>4.5</v>
      </c>
      <c r="K177" s="18"/>
    </row>
    <row r="178" spans="1:11" ht="17.25" x14ac:dyDescent="0.25">
      <c r="A178" s="96">
        <v>41365</v>
      </c>
      <c r="B178" s="28" t="s">
        <v>22</v>
      </c>
      <c r="C178" s="28" t="s">
        <v>22</v>
      </c>
      <c r="D178" s="94">
        <v>41374</v>
      </c>
      <c r="E178" s="94">
        <v>41404</v>
      </c>
      <c r="F178" s="94"/>
      <c r="G178" s="28" t="s">
        <v>17</v>
      </c>
      <c r="H178" s="28">
        <v>1</v>
      </c>
      <c r="I178" s="110" t="s">
        <v>18</v>
      </c>
      <c r="J178" s="85">
        <v>5.3</v>
      </c>
      <c r="K178" s="18"/>
    </row>
    <row r="179" spans="1:11" ht="17.25" x14ac:dyDescent="0.25">
      <c r="A179" s="96">
        <v>41365</v>
      </c>
      <c r="B179" s="28" t="s">
        <v>23</v>
      </c>
      <c r="C179" s="28" t="s">
        <v>23</v>
      </c>
      <c r="D179" s="94">
        <v>41374</v>
      </c>
      <c r="E179" s="94">
        <v>41404</v>
      </c>
      <c r="F179" s="94"/>
      <c r="G179" s="28" t="s">
        <v>17</v>
      </c>
      <c r="H179" s="28">
        <v>1</v>
      </c>
      <c r="I179" s="110" t="s">
        <v>18</v>
      </c>
      <c r="J179" s="85">
        <v>2.7</v>
      </c>
      <c r="K179" s="18"/>
    </row>
    <row r="180" spans="1:11" ht="17.25" x14ac:dyDescent="0.25">
      <c r="A180" s="96">
        <v>41365</v>
      </c>
      <c r="B180" s="28" t="s">
        <v>24</v>
      </c>
      <c r="C180" s="28" t="s">
        <v>24</v>
      </c>
      <c r="D180" s="94">
        <v>41374</v>
      </c>
      <c r="E180" s="94">
        <v>41404</v>
      </c>
      <c r="F180" s="94"/>
      <c r="G180" s="28" t="s">
        <v>17</v>
      </c>
      <c r="H180" s="28">
        <v>1</v>
      </c>
      <c r="I180" s="110" t="s">
        <v>18</v>
      </c>
      <c r="J180" s="85">
        <v>3.2</v>
      </c>
      <c r="K180" s="18"/>
    </row>
    <row r="181" spans="1:11" ht="17.25" x14ac:dyDescent="0.25">
      <c r="A181" s="96">
        <v>41365</v>
      </c>
      <c r="B181" s="28" t="s">
        <v>25</v>
      </c>
      <c r="C181" s="28" t="s">
        <v>25</v>
      </c>
      <c r="D181" s="94">
        <v>41374</v>
      </c>
      <c r="E181" s="94">
        <v>41404</v>
      </c>
      <c r="F181" s="94"/>
      <c r="G181" s="28" t="s">
        <v>17</v>
      </c>
      <c r="H181" s="28">
        <v>1</v>
      </c>
      <c r="I181" s="110" t="s">
        <v>18</v>
      </c>
      <c r="J181" s="85">
        <v>2.6</v>
      </c>
      <c r="K181" s="18"/>
    </row>
    <row r="182" spans="1:11" ht="17.25" x14ac:dyDescent="0.25">
      <c r="A182" s="96">
        <v>41365</v>
      </c>
      <c r="B182" s="28" t="s">
        <v>26</v>
      </c>
      <c r="C182" s="28" t="s">
        <v>26</v>
      </c>
      <c r="D182" s="94">
        <v>41374</v>
      </c>
      <c r="E182" s="94">
        <v>41404</v>
      </c>
      <c r="F182" s="94"/>
      <c r="G182" s="28" t="s">
        <v>17</v>
      </c>
      <c r="H182" s="28">
        <v>1</v>
      </c>
      <c r="I182" s="110" t="s">
        <v>18</v>
      </c>
      <c r="J182" s="85">
        <v>4.0999999999999996</v>
      </c>
      <c r="K182" s="18"/>
    </row>
    <row r="183" spans="1:11" ht="17.25" x14ac:dyDescent="0.25">
      <c r="A183" s="96">
        <v>41365</v>
      </c>
      <c r="B183" s="28" t="s">
        <v>27</v>
      </c>
      <c r="C183" s="28" t="s">
        <v>27</v>
      </c>
      <c r="D183" s="94">
        <v>41374</v>
      </c>
      <c r="E183" s="94">
        <v>41404</v>
      </c>
      <c r="F183" s="94"/>
      <c r="G183" s="28" t="s">
        <v>17</v>
      </c>
      <c r="H183" s="28">
        <v>1</v>
      </c>
      <c r="I183" s="110" t="s">
        <v>18</v>
      </c>
      <c r="J183" s="85">
        <v>3.1</v>
      </c>
      <c r="K183" s="18"/>
    </row>
    <row r="184" spans="1:11" ht="17.25" x14ac:dyDescent="0.25">
      <c r="A184" s="96">
        <v>41365</v>
      </c>
      <c r="B184" s="28" t="s">
        <v>28</v>
      </c>
      <c r="C184" s="28" t="s">
        <v>28</v>
      </c>
      <c r="D184" s="94">
        <v>41374</v>
      </c>
      <c r="E184" s="94">
        <v>41404</v>
      </c>
      <c r="F184" s="94"/>
      <c r="G184" s="28" t="s">
        <v>17</v>
      </c>
      <c r="H184" s="28">
        <v>1</v>
      </c>
      <c r="I184" s="110" t="s">
        <v>18</v>
      </c>
      <c r="J184" s="85">
        <v>5.2</v>
      </c>
      <c r="K184" s="18"/>
    </row>
    <row r="185" spans="1:11" ht="17.25" x14ac:dyDescent="0.25">
      <c r="A185" s="96">
        <v>41365</v>
      </c>
      <c r="B185" s="28" t="s">
        <v>29</v>
      </c>
      <c r="C185" s="28" t="s">
        <v>29</v>
      </c>
      <c r="D185" s="94">
        <v>41374</v>
      </c>
      <c r="E185" s="94">
        <v>41404</v>
      </c>
      <c r="F185" s="94"/>
      <c r="G185" s="28" t="s">
        <v>17</v>
      </c>
      <c r="H185" s="28">
        <v>1</v>
      </c>
      <c r="I185" s="110" t="s">
        <v>18</v>
      </c>
      <c r="J185" s="85">
        <v>3.1</v>
      </c>
      <c r="K185" s="18"/>
    </row>
    <row r="186" spans="1:11" ht="17.25" x14ac:dyDescent="0.25">
      <c r="A186" s="96">
        <v>41395</v>
      </c>
      <c r="B186" s="28" t="s">
        <v>16</v>
      </c>
      <c r="C186" s="28" t="s">
        <v>16</v>
      </c>
      <c r="D186" s="94">
        <v>41436</v>
      </c>
      <c r="E186" s="94">
        <v>41467</v>
      </c>
      <c r="F186" s="94"/>
      <c r="G186" s="28" t="s">
        <v>17</v>
      </c>
      <c r="H186" s="28">
        <v>1</v>
      </c>
      <c r="I186" s="110" t="s">
        <v>18</v>
      </c>
      <c r="J186" s="85">
        <v>4.8</v>
      </c>
      <c r="K186" s="18"/>
    </row>
    <row r="187" spans="1:11" ht="17.25" x14ac:dyDescent="0.25">
      <c r="A187" s="96">
        <v>41395</v>
      </c>
      <c r="B187" s="28" t="s">
        <v>20</v>
      </c>
      <c r="C187" s="28" t="s">
        <v>20</v>
      </c>
      <c r="D187" s="94">
        <v>41436</v>
      </c>
      <c r="E187" s="94">
        <v>41467</v>
      </c>
      <c r="F187" s="94"/>
      <c r="G187" s="28" t="s">
        <v>17</v>
      </c>
      <c r="H187" s="28">
        <v>1</v>
      </c>
      <c r="I187" s="110" t="s">
        <v>18</v>
      </c>
      <c r="J187" s="85">
        <v>6.4</v>
      </c>
      <c r="K187" s="18"/>
    </row>
    <row r="188" spans="1:11" ht="17.25" x14ac:dyDescent="0.25">
      <c r="A188" s="96">
        <v>41395</v>
      </c>
      <c r="B188" s="28" t="s">
        <v>21</v>
      </c>
      <c r="C188" s="28" t="s">
        <v>21</v>
      </c>
      <c r="D188" s="94">
        <v>41436</v>
      </c>
      <c r="E188" s="94">
        <v>41467</v>
      </c>
      <c r="F188" s="94"/>
      <c r="G188" s="28" t="s">
        <v>17</v>
      </c>
      <c r="H188" s="28">
        <v>1</v>
      </c>
      <c r="I188" s="110" t="s">
        <v>18</v>
      </c>
      <c r="J188" s="85">
        <v>4.5999999999999996</v>
      </c>
      <c r="K188" s="18"/>
    </row>
    <row r="189" spans="1:11" ht="17.25" x14ac:dyDescent="0.25">
      <c r="A189" s="96">
        <v>41395</v>
      </c>
      <c r="B189" s="28" t="s">
        <v>22</v>
      </c>
      <c r="C189" s="28" t="s">
        <v>22</v>
      </c>
      <c r="D189" s="94">
        <v>41436</v>
      </c>
      <c r="E189" s="94">
        <v>41467</v>
      </c>
      <c r="F189" s="94"/>
      <c r="G189" s="28" t="s">
        <v>17</v>
      </c>
      <c r="H189" s="28">
        <v>1</v>
      </c>
      <c r="I189" s="110" t="s">
        <v>18</v>
      </c>
      <c r="J189" s="85">
        <v>18.600000000000001</v>
      </c>
      <c r="K189" s="18" t="s">
        <v>19</v>
      </c>
    </row>
    <row r="190" spans="1:11" ht="17.25" x14ac:dyDescent="0.25">
      <c r="A190" s="96">
        <v>41395</v>
      </c>
      <c r="B190" s="28" t="s">
        <v>23</v>
      </c>
      <c r="C190" s="28" t="s">
        <v>23</v>
      </c>
      <c r="D190" s="94">
        <v>41436</v>
      </c>
      <c r="E190" s="94">
        <v>41467</v>
      </c>
      <c r="F190" s="94"/>
      <c r="G190" s="28" t="s">
        <v>17</v>
      </c>
      <c r="H190" s="28">
        <v>1</v>
      </c>
      <c r="I190" s="110" t="s">
        <v>18</v>
      </c>
      <c r="J190" s="85">
        <v>5</v>
      </c>
      <c r="K190" s="18"/>
    </row>
    <row r="191" spans="1:11" ht="17.25" x14ac:dyDescent="0.25">
      <c r="A191" s="96">
        <v>41395</v>
      </c>
      <c r="B191" s="28" t="s">
        <v>24</v>
      </c>
      <c r="C191" s="28" t="s">
        <v>24</v>
      </c>
      <c r="D191" s="94">
        <v>41436</v>
      </c>
      <c r="E191" s="94">
        <v>41467</v>
      </c>
      <c r="F191" s="94"/>
      <c r="G191" s="28" t="s">
        <v>17</v>
      </c>
      <c r="H191" s="28">
        <v>1</v>
      </c>
      <c r="I191" s="110" t="s">
        <v>18</v>
      </c>
      <c r="J191" s="85">
        <v>3.4</v>
      </c>
      <c r="K191" s="18"/>
    </row>
    <row r="192" spans="1:11" ht="17.25" x14ac:dyDescent="0.25">
      <c r="A192" s="96">
        <v>41395</v>
      </c>
      <c r="B192" s="28" t="s">
        <v>25</v>
      </c>
      <c r="C192" s="28" t="s">
        <v>25</v>
      </c>
      <c r="D192" s="94">
        <v>41436</v>
      </c>
      <c r="E192" s="94">
        <v>41467</v>
      </c>
      <c r="F192" s="94"/>
      <c r="G192" s="28" t="s">
        <v>17</v>
      </c>
      <c r="H192" s="28">
        <v>1</v>
      </c>
      <c r="I192" s="110" t="s">
        <v>18</v>
      </c>
      <c r="J192" s="85">
        <v>4.2</v>
      </c>
      <c r="K192" s="18"/>
    </row>
    <row r="193" spans="1:11" ht="17.25" x14ac:dyDescent="0.25">
      <c r="A193" s="96">
        <v>41395</v>
      </c>
      <c r="B193" s="28" t="s">
        <v>26</v>
      </c>
      <c r="C193" s="28" t="s">
        <v>26</v>
      </c>
      <c r="D193" s="94">
        <v>41436</v>
      </c>
      <c r="E193" s="94">
        <v>41467</v>
      </c>
      <c r="F193" s="94"/>
      <c r="G193" s="28" t="s">
        <v>17</v>
      </c>
      <c r="H193" s="28">
        <v>1</v>
      </c>
      <c r="I193" s="110" t="s">
        <v>18</v>
      </c>
      <c r="J193" s="85">
        <v>7.2</v>
      </c>
      <c r="K193" s="18"/>
    </row>
    <row r="194" spans="1:11" ht="17.25" x14ac:dyDescent="0.25">
      <c r="A194" s="96">
        <v>41395</v>
      </c>
      <c r="B194" s="28" t="s">
        <v>27</v>
      </c>
      <c r="C194" s="28" t="s">
        <v>27</v>
      </c>
      <c r="D194" s="94">
        <v>41436</v>
      </c>
      <c r="E194" s="94">
        <v>41467</v>
      </c>
      <c r="F194" s="94"/>
      <c r="G194" s="28" t="s">
        <v>17</v>
      </c>
      <c r="H194" s="28">
        <v>1</v>
      </c>
      <c r="I194" s="110" t="s">
        <v>18</v>
      </c>
      <c r="J194" s="85">
        <v>2.7</v>
      </c>
      <c r="K194" s="18"/>
    </row>
    <row r="195" spans="1:11" ht="17.25" x14ac:dyDescent="0.25">
      <c r="A195" s="96">
        <v>41395</v>
      </c>
      <c r="B195" s="28" t="s">
        <v>28</v>
      </c>
      <c r="C195" s="28" t="s">
        <v>28</v>
      </c>
      <c r="D195" s="94">
        <v>41436</v>
      </c>
      <c r="E195" s="94">
        <v>41467</v>
      </c>
      <c r="F195" s="94"/>
      <c r="G195" s="28" t="s">
        <v>17</v>
      </c>
      <c r="H195" s="28">
        <v>1</v>
      </c>
      <c r="I195" s="110" t="s">
        <v>18</v>
      </c>
      <c r="J195" s="85">
        <v>3.3</v>
      </c>
      <c r="K195" s="18"/>
    </row>
    <row r="196" spans="1:11" ht="17.25" x14ac:dyDescent="0.25">
      <c r="A196" s="96">
        <v>41395</v>
      </c>
      <c r="B196" s="28" t="s">
        <v>29</v>
      </c>
      <c r="C196" s="28" t="s">
        <v>29</v>
      </c>
      <c r="D196" s="94">
        <v>41436</v>
      </c>
      <c r="E196" s="94">
        <v>41467</v>
      </c>
      <c r="F196" s="94"/>
      <c r="G196" s="28" t="s">
        <v>17</v>
      </c>
      <c r="H196" s="28">
        <v>1</v>
      </c>
      <c r="I196" s="110" t="s">
        <v>18</v>
      </c>
      <c r="J196" s="85">
        <v>2.4</v>
      </c>
      <c r="K196" s="18"/>
    </row>
    <row r="197" spans="1:11" ht="17.25" x14ac:dyDescent="0.25">
      <c r="A197" s="96">
        <v>41426</v>
      </c>
      <c r="B197" s="28" t="s">
        <v>16</v>
      </c>
      <c r="C197" s="28" t="s">
        <v>16</v>
      </c>
      <c r="D197" s="94">
        <v>41436</v>
      </c>
      <c r="E197" s="94">
        <v>41467</v>
      </c>
      <c r="F197" s="94"/>
      <c r="G197" s="28" t="s">
        <v>17</v>
      </c>
      <c r="H197" s="28">
        <v>1</v>
      </c>
      <c r="I197" s="110" t="s">
        <v>18</v>
      </c>
      <c r="J197" s="85">
        <v>7.7</v>
      </c>
      <c r="K197" s="18"/>
    </row>
    <row r="198" spans="1:11" ht="17.25" x14ac:dyDescent="0.25">
      <c r="A198" s="96">
        <v>41426</v>
      </c>
      <c r="B198" s="28" t="s">
        <v>20</v>
      </c>
      <c r="C198" s="28" t="s">
        <v>20</v>
      </c>
      <c r="D198" s="94">
        <v>41436</v>
      </c>
      <c r="E198" s="94">
        <v>41467</v>
      </c>
      <c r="F198" s="94"/>
      <c r="G198" s="28" t="s">
        <v>17</v>
      </c>
      <c r="H198" s="28">
        <v>1</v>
      </c>
      <c r="I198" s="110" t="s">
        <v>18</v>
      </c>
      <c r="J198" s="85">
        <v>7.7</v>
      </c>
      <c r="K198" s="18" t="s">
        <v>19</v>
      </c>
    </row>
    <row r="199" spans="1:11" ht="17.25" x14ac:dyDescent="0.25">
      <c r="A199" s="96">
        <v>41426</v>
      </c>
      <c r="B199" s="28" t="s">
        <v>21</v>
      </c>
      <c r="C199" s="28" t="s">
        <v>21</v>
      </c>
      <c r="D199" s="94">
        <v>41436</v>
      </c>
      <c r="E199" s="94">
        <v>41467</v>
      </c>
      <c r="F199" s="94"/>
      <c r="G199" s="28" t="s">
        <v>17</v>
      </c>
      <c r="H199" s="28">
        <v>1</v>
      </c>
      <c r="I199" s="110" t="s">
        <v>18</v>
      </c>
      <c r="J199" s="85">
        <v>2.5</v>
      </c>
      <c r="K199" s="18"/>
    </row>
    <row r="200" spans="1:11" ht="17.25" x14ac:dyDescent="0.25">
      <c r="A200" s="96">
        <v>41426</v>
      </c>
      <c r="B200" s="28" t="s">
        <v>22</v>
      </c>
      <c r="C200" s="28" t="s">
        <v>22</v>
      </c>
      <c r="D200" s="94">
        <v>41436</v>
      </c>
      <c r="E200" s="94">
        <v>41467</v>
      </c>
      <c r="F200" s="94"/>
      <c r="G200" s="28" t="s">
        <v>17</v>
      </c>
      <c r="H200" s="28">
        <v>1</v>
      </c>
      <c r="I200" s="110" t="s">
        <v>18</v>
      </c>
      <c r="J200" s="85">
        <v>2.7</v>
      </c>
      <c r="K200" s="18"/>
    </row>
    <row r="201" spans="1:11" ht="17.25" x14ac:dyDescent="0.25">
      <c r="A201" s="96">
        <v>41426</v>
      </c>
      <c r="B201" s="28" t="s">
        <v>23</v>
      </c>
      <c r="C201" s="28" t="s">
        <v>23</v>
      </c>
      <c r="D201" s="94">
        <v>41436</v>
      </c>
      <c r="E201" s="94">
        <v>41467</v>
      </c>
      <c r="F201" s="94"/>
      <c r="G201" s="28" t="s">
        <v>17</v>
      </c>
      <c r="H201" s="28">
        <v>1</v>
      </c>
      <c r="I201" s="110" t="s">
        <v>18</v>
      </c>
      <c r="J201" s="85">
        <v>2.1</v>
      </c>
      <c r="K201" s="18"/>
    </row>
    <row r="202" spans="1:11" ht="17.25" x14ac:dyDescent="0.25">
      <c r="A202" s="96">
        <v>41426</v>
      </c>
      <c r="B202" s="28" t="s">
        <v>24</v>
      </c>
      <c r="C202" s="28" t="s">
        <v>24</v>
      </c>
      <c r="D202" s="94">
        <v>41436</v>
      </c>
      <c r="E202" s="94">
        <v>41467</v>
      </c>
      <c r="F202" s="94"/>
      <c r="G202" s="28" t="s">
        <v>17</v>
      </c>
      <c r="H202" s="28">
        <v>1</v>
      </c>
      <c r="I202" s="110" t="s">
        <v>18</v>
      </c>
      <c r="J202" s="85">
        <v>1.9</v>
      </c>
      <c r="K202" s="18"/>
    </row>
    <row r="203" spans="1:11" ht="17.25" x14ac:dyDescent="0.25">
      <c r="A203" s="96">
        <v>41426</v>
      </c>
      <c r="B203" s="28" t="s">
        <v>25</v>
      </c>
      <c r="C203" s="28" t="s">
        <v>25</v>
      </c>
      <c r="D203" s="94">
        <v>41436</v>
      </c>
      <c r="E203" s="94">
        <v>41467</v>
      </c>
      <c r="F203" s="94"/>
      <c r="G203" s="28" t="s">
        <v>17</v>
      </c>
      <c r="H203" s="28">
        <v>1</v>
      </c>
      <c r="I203" s="110" t="s">
        <v>18</v>
      </c>
      <c r="J203" s="85">
        <v>2.2999999999999998</v>
      </c>
      <c r="K203" s="18"/>
    </row>
    <row r="204" spans="1:11" ht="17.25" x14ac:dyDescent="0.25">
      <c r="A204" s="96">
        <v>41426</v>
      </c>
      <c r="B204" s="28" t="s">
        <v>26</v>
      </c>
      <c r="C204" s="28" t="s">
        <v>26</v>
      </c>
      <c r="D204" s="94">
        <v>41436</v>
      </c>
      <c r="E204" s="94">
        <v>41467</v>
      </c>
      <c r="F204" s="94"/>
      <c r="G204" s="28" t="s">
        <v>17</v>
      </c>
      <c r="H204" s="28">
        <v>1</v>
      </c>
      <c r="I204" s="110" t="s">
        <v>18</v>
      </c>
      <c r="J204" s="85">
        <v>5.3</v>
      </c>
      <c r="K204" s="18"/>
    </row>
    <row r="205" spans="1:11" ht="17.25" x14ac:dyDescent="0.25">
      <c r="A205" s="96">
        <v>41426</v>
      </c>
      <c r="B205" s="28" t="s">
        <v>27</v>
      </c>
      <c r="C205" s="28" t="s">
        <v>27</v>
      </c>
      <c r="D205" s="94">
        <v>41436</v>
      </c>
      <c r="E205" s="94">
        <v>41467</v>
      </c>
      <c r="F205" s="94"/>
      <c r="G205" s="28" t="s">
        <v>17</v>
      </c>
      <c r="H205" s="28">
        <v>1</v>
      </c>
      <c r="I205" s="110" t="s">
        <v>18</v>
      </c>
      <c r="J205" s="85">
        <v>2.5</v>
      </c>
      <c r="K205" s="18"/>
    </row>
    <row r="206" spans="1:11" ht="17.25" x14ac:dyDescent="0.25">
      <c r="A206" s="96">
        <v>41426</v>
      </c>
      <c r="B206" s="28" t="s">
        <v>28</v>
      </c>
      <c r="C206" s="28" t="s">
        <v>28</v>
      </c>
      <c r="D206" s="94">
        <v>41436</v>
      </c>
      <c r="E206" s="94">
        <v>41467</v>
      </c>
      <c r="F206" s="94"/>
      <c r="G206" s="28" t="s">
        <v>17</v>
      </c>
      <c r="H206" s="28">
        <v>1</v>
      </c>
      <c r="I206" s="110" t="s">
        <v>18</v>
      </c>
      <c r="J206" s="85">
        <v>4.4000000000000004</v>
      </c>
      <c r="K206" s="18"/>
    </row>
    <row r="207" spans="1:11" ht="17.25" x14ac:dyDescent="0.25">
      <c r="A207" s="96">
        <v>41426</v>
      </c>
      <c r="B207" s="28" t="s">
        <v>29</v>
      </c>
      <c r="C207" s="28" t="s">
        <v>29</v>
      </c>
      <c r="D207" s="94">
        <v>41436</v>
      </c>
      <c r="E207" s="94">
        <v>41467</v>
      </c>
      <c r="F207" s="94"/>
      <c r="G207" s="28" t="s">
        <v>17</v>
      </c>
      <c r="H207" s="28">
        <v>1</v>
      </c>
      <c r="I207" s="110" t="s">
        <v>18</v>
      </c>
      <c r="J207" s="85">
        <v>2.4</v>
      </c>
      <c r="K207" s="18"/>
    </row>
    <row r="208" spans="1:11" ht="17.25" x14ac:dyDescent="0.25">
      <c r="A208" s="96">
        <v>41456</v>
      </c>
      <c r="B208" s="28" t="s">
        <v>16</v>
      </c>
      <c r="C208" s="28" t="s">
        <v>16</v>
      </c>
      <c r="D208" s="94">
        <v>41467</v>
      </c>
      <c r="E208" s="94">
        <v>41530</v>
      </c>
      <c r="F208" s="94"/>
      <c r="G208" s="28" t="s">
        <v>17</v>
      </c>
      <c r="H208" s="28">
        <v>1</v>
      </c>
      <c r="I208" s="110" t="s">
        <v>18</v>
      </c>
      <c r="J208" s="85">
        <v>6.5</v>
      </c>
      <c r="K208" s="18"/>
    </row>
    <row r="209" spans="1:11" ht="17.25" x14ac:dyDescent="0.25">
      <c r="A209" s="96">
        <v>41456</v>
      </c>
      <c r="B209" s="28" t="s">
        <v>20</v>
      </c>
      <c r="C209" s="28" t="s">
        <v>20</v>
      </c>
      <c r="D209" s="94">
        <v>41467</v>
      </c>
      <c r="E209" s="94">
        <v>41530</v>
      </c>
      <c r="F209" s="94"/>
      <c r="G209" s="28" t="s">
        <v>17</v>
      </c>
      <c r="H209" s="28">
        <v>1</v>
      </c>
      <c r="I209" s="110" t="s">
        <v>18</v>
      </c>
      <c r="J209" s="85">
        <v>16.7</v>
      </c>
      <c r="K209" s="18" t="s">
        <v>19</v>
      </c>
    </row>
    <row r="210" spans="1:11" ht="17.25" x14ac:dyDescent="0.25">
      <c r="A210" s="96">
        <v>41456</v>
      </c>
      <c r="B210" s="28" t="s">
        <v>21</v>
      </c>
      <c r="C210" s="28" t="s">
        <v>21</v>
      </c>
      <c r="D210" s="94">
        <v>41467</v>
      </c>
      <c r="E210" s="94">
        <v>41530</v>
      </c>
      <c r="F210" s="94"/>
      <c r="G210" s="28" t="s">
        <v>17</v>
      </c>
      <c r="H210" s="28">
        <v>1</v>
      </c>
      <c r="I210" s="110" t="s">
        <v>18</v>
      </c>
      <c r="J210" s="85">
        <v>3.7</v>
      </c>
      <c r="K210" s="18"/>
    </row>
    <row r="211" spans="1:11" ht="17.25" x14ac:dyDescent="0.25">
      <c r="A211" s="96">
        <v>41456</v>
      </c>
      <c r="B211" s="28" t="s">
        <v>22</v>
      </c>
      <c r="C211" s="28" t="s">
        <v>22</v>
      </c>
      <c r="D211" s="94">
        <v>41467</v>
      </c>
      <c r="E211" s="94">
        <v>41530</v>
      </c>
      <c r="F211" s="94"/>
      <c r="G211" s="28" t="s">
        <v>17</v>
      </c>
      <c r="H211" s="28">
        <v>1</v>
      </c>
      <c r="I211" s="110" t="s">
        <v>18</v>
      </c>
      <c r="J211" s="85">
        <v>4.0999999999999996</v>
      </c>
      <c r="K211" s="18"/>
    </row>
    <row r="212" spans="1:11" ht="17.25" x14ac:dyDescent="0.25">
      <c r="A212" s="96">
        <v>41456</v>
      </c>
      <c r="B212" s="28" t="s">
        <v>23</v>
      </c>
      <c r="C212" s="28" t="s">
        <v>23</v>
      </c>
      <c r="D212" s="94">
        <v>41467</v>
      </c>
      <c r="E212" s="94">
        <v>41530</v>
      </c>
      <c r="F212" s="94"/>
      <c r="G212" s="28" t="s">
        <v>17</v>
      </c>
      <c r="H212" s="28">
        <v>1</v>
      </c>
      <c r="I212" s="110" t="s">
        <v>18</v>
      </c>
      <c r="J212" s="85">
        <v>4.2</v>
      </c>
      <c r="K212" s="18"/>
    </row>
    <row r="213" spans="1:11" ht="17.25" x14ac:dyDescent="0.25">
      <c r="A213" s="96">
        <v>41456</v>
      </c>
      <c r="B213" s="28" t="s">
        <v>24</v>
      </c>
      <c r="C213" s="28" t="s">
        <v>24</v>
      </c>
      <c r="D213" s="94">
        <v>41467</v>
      </c>
      <c r="E213" s="94">
        <v>41530</v>
      </c>
      <c r="F213" s="94"/>
      <c r="G213" s="28" t="s">
        <v>17</v>
      </c>
      <c r="H213" s="28">
        <v>1</v>
      </c>
      <c r="I213" s="110" t="s">
        <v>18</v>
      </c>
      <c r="J213" s="85">
        <v>3.6</v>
      </c>
      <c r="K213" s="18"/>
    </row>
    <row r="214" spans="1:11" ht="17.25" x14ac:dyDescent="0.25">
      <c r="A214" s="96">
        <v>41456</v>
      </c>
      <c r="B214" s="28" t="s">
        <v>25</v>
      </c>
      <c r="C214" s="28" t="s">
        <v>25</v>
      </c>
      <c r="D214" s="94">
        <v>41467</v>
      </c>
      <c r="E214" s="94">
        <v>41530</v>
      </c>
      <c r="F214" s="94"/>
      <c r="G214" s="28" t="s">
        <v>17</v>
      </c>
      <c r="H214" s="28">
        <v>1</v>
      </c>
      <c r="I214" s="110" t="s">
        <v>18</v>
      </c>
      <c r="J214" s="85">
        <v>5.8</v>
      </c>
      <c r="K214" s="18"/>
    </row>
    <row r="215" spans="1:11" ht="17.25" x14ac:dyDescent="0.25">
      <c r="A215" s="96">
        <v>41456</v>
      </c>
      <c r="B215" s="28" t="s">
        <v>26</v>
      </c>
      <c r="C215" s="28" t="s">
        <v>26</v>
      </c>
      <c r="D215" s="94">
        <v>41467</v>
      </c>
      <c r="E215" s="94">
        <v>41530</v>
      </c>
      <c r="F215" s="94"/>
      <c r="G215" s="28" t="s">
        <v>17</v>
      </c>
      <c r="H215" s="28">
        <v>1</v>
      </c>
      <c r="I215" s="110" t="s">
        <v>18</v>
      </c>
      <c r="J215" s="85">
        <v>8.6999999999999993</v>
      </c>
      <c r="K215" s="18"/>
    </row>
    <row r="216" spans="1:11" ht="17.25" x14ac:dyDescent="0.25">
      <c r="A216" s="96">
        <v>41456</v>
      </c>
      <c r="B216" s="28" t="s">
        <v>27</v>
      </c>
      <c r="C216" s="28" t="s">
        <v>27</v>
      </c>
      <c r="D216" s="94">
        <v>41467</v>
      </c>
      <c r="E216" s="94">
        <v>41530</v>
      </c>
      <c r="F216" s="94"/>
      <c r="G216" s="28" t="s">
        <v>17</v>
      </c>
      <c r="H216" s="28">
        <v>1</v>
      </c>
      <c r="I216" s="110" t="s">
        <v>18</v>
      </c>
      <c r="J216" s="85">
        <v>2.4</v>
      </c>
      <c r="K216" s="18"/>
    </row>
    <row r="217" spans="1:11" ht="17.25" x14ac:dyDescent="0.25">
      <c r="A217" s="96">
        <v>41456</v>
      </c>
      <c r="B217" s="28" t="s">
        <v>28</v>
      </c>
      <c r="C217" s="28" t="s">
        <v>28</v>
      </c>
      <c r="D217" s="94">
        <v>41467</v>
      </c>
      <c r="E217" s="94">
        <v>41530</v>
      </c>
      <c r="F217" s="94"/>
      <c r="G217" s="28" t="s">
        <v>17</v>
      </c>
      <c r="H217" s="28">
        <v>1</v>
      </c>
      <c r="I217" s="110" t="s">
        <v>18</v>
      </c>
      <c r="J217" s="85">
        <v>9</v>
      </c>
      <c r="K217" s="18"/>
    </row>
    <row r="218" spans="1:11" ht="17.25" x14ac:dyDescent="0.25">
      <c r="A218" s="96">
        <v>41456</v>
      </c>
      <c r="B218" s="28" t="s">
        <v>29</v>
      </c>
      <c r="C218" s="28" t="s">
        <v>29</v>
      </c>
      <c r="D218" s="94">
        <v>41467</v>
      </c>
      <c r="E218" s="94">
        <v>41530</v>
      </c>
      <c r="F218" s="94"/>
      <c r="G218" s="28" t="s">
        <v>17</v>
      </c>
      <c r="H218" s="28">
        <v>1</v>
      </c>
      <c r="I218" s="110" t="s">
        <v>18</v>
      </c>
      <c r="J218" s="85">
        <v>4.5</v>
      </c>
      <c r="K218" s="18"/>
    </row>
    <row r="219" spans="1:11" ht="17.25" x14ac:dyDescent="0.25">
      <c r="A219" s="96">
        <v>41487</v>
      </c>
      <c r="B219" s="28" t="s">
        <v>16</v>
      </c>
      <c r="C219" s="28" t="s">
        <v>16</v>
      </c>
      <c r="D219" s="94">
        <v>41498</v>
      </c>
      <c r="E219" s="94">
        <v>41530</v>
      </c>
      <c r="F219" s="94"/>
      <c r="G219" s="28" t="s">
        <v>17</v>
      </c>
      <c r="H219" s="28">
        <v>1</v>
      </c>
      <c r="I219" s="110" t="s">
        <v>18</v>
      </c>
      <c r="J219" s="85">
        <v>6.4</v>
      </c>
      <c r="K219" s="18"/>
    </row>
    <row r="220" spans="1:11" ht="17.25" x14ac:dyDescent="0.25">
      <c r="A220" s="96">
        <v>41487</v>
      </c>
      <c r="B220" s="28" t="s">
        <v>20</v>
      </c>
      <c r="C220" s="28" t="s">
        <v>20</v>
      </c>
      <c r="D220" s="94">
        <v>41498</v>
      </c>
      <c r="E220" s="94">
        <v>41530</v>
      </c>
      <c r="F220" s="94"/>
      <c r="G220" s="28" t="s">
        <v>17</v>
      </c>
      <c r="H220" s="28">
        <v>1</v>
      </c>
      <c r="I220" s="110" t="s">
        <v>18</v>
      </c>
      <c r="J220" s="85">
        <v>2.2999999999999998</v>
      </c>
      <c r="K220" s="18"/>
    </row>
    <row r="221" spans="1:11" ht="17.25" x14ac:dyDescent="0.25">
      <c r="A221" s="96">
        <v>41487</v>
      </c>
      <c r="B221" s="28" t="s">
        <v>21</v>
      </c>
      <c r="C221" s="28" t="s">
        <v>21</v>
      </c>
      <c r="D221" s="94">
        <v>41498</v>
      </c>
      <c r="E221" s="94">
        <v>41530</v>
      </c>
      <c r="F221" s="94"/>
      <c r="G221" s="28" t="s">
        <v>17</v>
      </c>
      <c r="H221" s="28">
        <v>1</v>
      </c>
      <c r="I221" s="110" t="s">
        <v>18</v>
      </c>
      <c r="J221" s="85">
        <v>2.9</v>
      </c>
      <c r="K221" s="18"/>
    </row>
    <row r="222" spans="1:11" ht="17.25" x14ac:dyDescent="0.25">
      <c r="A222" s="96">
        <v>41487</v>
      </c>
      <c r="B222" s="28" t="s">
        <v>22</v>
      </c>
      <c r="C222" s="28" t="s">
        <v>22</v>
      </c>
      <c r="D222" s="94">
        <v>41498</v>
      </c>
      <c r="E222" s="94">
        <v>41530</v>
      </c>
      <c r="F222" s="94"/>
      <c r="G222" s="28" t="s">
        <v>17</v>
      </c>
      <c r="H222" s="28">
        <v>1</v>
      </c>
      <c r="I222" s="110" t="s">
        <v>18</v>
      </c>
      <c r="J222" s="85">
        <v>0.7</v>
      </c>
      <c r="K222" s="18"/>
    </row>
    <row r="223" spans="1:11" ht="17.25" x14ac:dyDescent="0.25">
      <c r="A223" s="96">
        <v>41487</v>
      </c>
      <c r="B223" s="28" t="s">
        <v>23</v>
      </c>
      <c r="C223" s="28" t="s">
        <v>23</v>
      </c>
      <c r="D223" s="94">
        <v>41498</v>
      </c>
      <c r="E223" s="94">
        <v>41530</v>
      </c>
      <c r="F223" s="94"/>
      <c r="G223" s="28" t="s">
        <v>17</v>
      </c>
      <c r="H223" s="28">
        <v>1</v>
      </c>
      <c r="I223" s="110" t="s">
        <v>18</v>
      </c>
      <c r="J223" s="85">
        <v>4.5</v>
      </c>
      <c r="K223" s="18"/>
    </row>
    <row r="224" spans="1:11" ht="17.25" x14ac:dyDescent="0.25">
      <c r="A224" s="96">
        <v>41487</v>
      </c>
      <c r="B224" s="28" t="s">
        <v>24</v>
      </c>
      <c r="C224" s="28" t="s">
        <v>24</v>
      </c>
      <c r="D224" s="94">
        <v>41498</v>
      </c>
      <c r="E224" s="94">
        <v>41530</v>
      </c>
      <c r="F224" s="94"/>
      <c r="G224" s="28" t="s">
        <v>17</v>
      </c>
      <c r="H224" s="28">
        <v>1</v>
      </c>
      <c r="I224" s="110" t="s">
        <v>18</v>
      </c>
      <c r="J224" s="85">
        <v>3.3</v>
      </c>
      <c r="K224" s="18"/>
    </row>
    <row r="225" spans="1:11" ht="17.25" x14ac:dyDescent="0.25">
      <c r="A225" s="96">
        <v>41487</v>
      </c>
      <c r="B225" s="28" t="s">
        <v>25</v>
      </c>
      <c r="C225" s="28" t="s">
        <v>25</v>
      </c>
      <c r="D225" s="94">
        <v>41498</v>
      </c>
      <c r="E225" s="94">
        <v>41530</v>
      </c>
      <c r="F225" s="94"/>
      <c r="G225" s="28" t="s">
        <v>17</v>
      </c>
      <c r="H225" s="28">
        <v>1</v>
      </c>
      <c r="I225" s="110" t="s">
        <v>18</v>
      </c>
      <c r="J225" s="85">
        <v>7.5</v>
      </c>
      <c r="K225" s="18"/>
    </row>
    <row r="226" spans="1:11" ht="17.25" x14ac:dyDescent="0.25">
      <c r="A226" s="96">
        <v>41487</v>
      </c>
      <c r="B226" s="28" t="s">
        <v>26</v>
      </c>
      <c r="C226" s="28" t="s">
        <v>26</v>
      </c>
      <c r="D226" s="94">
        <v>41498</v>
      </c>
      <c r="E226" s="94">
        <v>41530</v>
      </c>
      <c r="F226" s="94"/>
      <c r="G226" s="28" t="s">
        <v>17</v>
      </c>
      <c r="H226" s="28">
        <v>1</v>
      </c>
      <c r="I226" s="110" t="s">
        <v>18</v>
      </c>
      <c r="J226" s="85">
        <v>5</v>
      </c>
      <c r="K226" s="18"/>
    </row>
    <row r="227" spans="1:11" ht="17.25" x14ac:dyDescent="0.25">
      <c r="A227" s="96">
        <v>41487</v>
      </c>
      <c r="B227" s="28" t="s">
        <v>27</v>
      </c>
      <c r="C227" s="28" t="s">
        <v>27</v>
      </c>
      <c r="D227" s="94">
        <v>41498</v>
      </c>
      <c r="E227" s="94">
        <v>41530</v>
      </c>
      <c r="F227" s="94"/>
      <c r="G227" s="28" t="s">
        <v>17</v>
      </c>
      <c r="H227" s="28">
        <v>1</v>
      </c>
      <c r="I227" s="110" t="s">
        <v>18</v>
      </c>
      <c r="J227" s="85">
        <v>4.5999999999999996</v>
      </c>
      <c r="K227" s="18"/>
    </row>
    <row r="228" spans="1:11" ht="17.25" x14ac:dyDescent="0.25">
      <c r="A228" s="96">
        <v>41487</v>
      </c>
      <c r="B228" s="28" t="s">
        <v>28</v>
      </c>
      <c r="C228" s="28" t="s">
        <v>28</v>
      </c>
      <c r="D228" s="94">
        <v>41498</v>
      </c>
      <c r="E228" s="94">
        <v>41530</v>
      </c>
      <c r="F228" s="94"/>
      <c r="G228" s="28" t="s">
        <v>17</v>
      </c>
      <c r="H228" s="28">
        <v>1</v>
      </c>
      <c r="I228" s="110" t="s">
        <v>18</v>
      </c>
      <c r="J228" s="85">
        <v>4.2</v>
      </c>
      <c r="K228" s="18"/>
    </row>
    <row r="229" spans="1:11" ht="17.25" x14ac:dyDescent="0.25">
      <c r="A229" s="96">
        <v>41487</v>
      </c>
      <c r="B229" s="28" t="s">
        <v>29</v>
      </c>
      <c r="C229" s="28" t="s">
        <v>29</v>
      </c>
      <c r="D229" s="94">
        <v>41498</v>
      </c>
      <c r="E229" s="94">
        <v>41530</v>
      </c>
      <c r="F229" s="94"/>
      <c r="G229" s="28" t="s">
        <v>17</v>
      </c>
      <c r="H229" s="28">
        <v>1</v>
      </c>
      <c r="I229" s="110" t="s">
        <v>18</v>
      </c>
      <c r="J229" s="85">
        <v>3.8</v>
      </c>
      <c r="K229" s="18"/>
    </row>
    <row r="230" spans="1:11" ht="17.25" x14ac:dyDescent="0.25">
      <c r="A230" s="96">
        <v>41518</v>
      </c>
      <c r="B230" s="28" t="s">
        <v>16</v>
      </c>
      <c r="C230" s="28" t="s">
        <v>16</v>
      </c>
      <c r="D230" s="94">
        <v>41530</v>
      </c>
      <c r="E230" s="94">
        <v>41562</v>
      </c>
      <c r="F230" s="94"/>
      <c r="G230" s="28" t="s">
        <v>17</v>
      </c>
      <c r="H230" s="28">
        <v>1</v>
      </c>
      <c r="I230" s="110" t="s">
        <v>18</v>
      </c>
      <c r="J230" s="85">
        <v>5.2</v>
      </c>
      <c r="K230" s="18"/>
    </row>
    <row r="231" spans="1:11" ht="17.25" x14ac:dyDescent="0.25">
      <c r="A231" s="96">
        <v>41518</v>
      </c>
      <c r="B231" s="28" t="s">
        <v>20</v>
      </c>
      <c r="C231" s="28" t="s">
        <v>20</v>
      </c>
      <c r="D231" s="94">
        <v>41530</v>
      </c>
      <c r="E231" s="94">
        <v>41562</v>
      </c>
      <c r="F231" s="94"/>
      <c r="G231" s="28" t="s">
        <v>17</v>
      </c>
      <c r="H231" s="28">
        <v>1</v>
      </c>
      <c r="I231" s="110" t="s">
        <v>18</v>
      </c>
      <c r="J231" s="85">
        <v>3.3</v>
      </c>
      <c r="K231" s="18"/>
    </row>
    <row r="232" spans="1:11" ht="17.25" x14ac:dyDescent="0.25">
      <c r="A232" s="96">
        <v>41518</v>
      </c>
      <c r="B232" s="28" t="s">
        <v>21</v>
      </c>
      <c r="C232" s="28" t="s">
        <v>21</v>
      </c>
      <c r="D232" s="94">
        <v>41530</v>
      </c>
      <c r="E232" s="94">
        <v>41562</v>
      </c>
      <c r="F232" s="94"/>
      <c r="G232" s="28" t="s">
        <v>17</v>
      </c>
      <c r="H232" s="28">
        <v>1</v>
      </c>
      <c r="I232" s="110" t="s">
        <v>18</v>
      </c>
      <c r="J232" s="85">
        <v>4.8</v>
      </c>
      <c r="K232" s="18"/>
    </row>
    <row r="233" spans="1:11" ht="17.25" x14ac:dyDescent="0.25">
      <c r="A233" s="96">
        <v>41518</v>
      </c>
      <c r="B233" s="28" t="s">
        <v>22</v>
      </c>
      <c r="C233" s="28" t="s">
        <v>22</v>
      </c>
      <c r="D233" s="94">
        <v>41530</v>
      </c>
      <c r="E233" s="94">
        <v>41562</v>
      </c>
      <c r="F233" s="94"/>
      <c r="G233" s="28" t="s">
        <v>17</v>
      </c>
      <c r="H233" s="28">
        <v>1</v>
      </c>
      <c r="I233" s="110" t="s">
        <v>18</v>
      </c>
      <c r="J233" s="85">
        <v>6.1</v>
      </c>
      <c r="K233" s="18"/>
    </row>
    <row r="234" spans="1:11" ht="17.25" x14ac:dyDescent="0.25">
      <c r="A234" s="96">
        <v>41518</v>
      </c>
      <c r="B234" s="28" t="s">
        <v>23</v>
      </c>
      <c r="C234" s="28" t="s">
        <v>23</v>
      </c>
      <c r="D234" s="94">
        <v>41530</v>
      </c>
      <c r="E234" s="94">
        <v>41562</v>
      </c>
      <c r="F234" s="94"/>
      <c r="G234" s="28" t="s">
        <v>17</v>
      </c>
      <c r="H234" s="28">
        <v>1</v>
      </c>
      <c r="I234" s="110" t="s">
        <v>18</v>
      </c>
      <c r="J234" s="85">
        <v>4.9000000000000004</v>
      </c>
      <c r="K234" s="18"/>
    </row>
    <row r="235" spans="1:11" ht="17.25" x14ac:dyDescent="0.25">
      <c r="A235" s="96">
        <v>41518</v>
      </c>
      <c r="B235" s="28" t="s">
        <v>24</v>
      </c>
      <c r="C235" s="28" t="s">
        <v>24</v>
      </c>
      <c r="D235" s="94">
        <v>41530</v>
      </c>
      <c r="E235" s="94">
        <v>41562</v>
      </c>
      <c r="F235" s="94"/>
      <c r="G235" s="28" t="s">
        <v>17</v>
      </c>
      <c r="H235" s="28">
        <v>1</v>
      </c>
      <c r="I235" s="110" t="s">
        <v>18</v>
      </c>
      <c r="J235" s="85">
        <v>3.5</v>
      </c>
      <c r="K235" s="18"/>
    </row>
    <row r="236" spans="1:11" ht="17.25" x14ac:dyDescent="0.25">
      <c r="A236" s="96">
        <v>41518</v>
      </c>
      <c r="B236" s="28" t="s">
        <v>25</v>
      </c>
      <c r="C236" s="28" t="s">
        <v>25</v>
      </c>
      <c r="D236" s="94">
        <v>41530</v>
      </c>
      <c r="E236" s="94">
        <v>41562</v>
      </c>
      <c r="F236" s="94"/>
      <c r="G236" s="28" t="s">
        <v>17</v>
      </c>
      <c r="H236" s="28">
        <v>1</v>
      </c>
      <c r="I236" s="110" t="s">
        <v>18</v>
      </c>
      <c r="J236" s="85">
        <v>6</v>
      </c>
      <c r="K236" s="18" t="s">
        <v>19</v>
      </c>
    </row>
    <row r="237" spans="1:11" ht="17.25" x14ac:dyDescent="0.25">
      <c r="A237" s="96">
        <v>41518</v>
      </c>
      <c r="B237" s="28" t="s">
        <v>26</v>
      </c>
      <c r="C237" s="28" t="s">
        <v>26</v>
      </c>
      <c r="D237" s="94">
        <v>41530</v>
      </c>
      <c r="E237" s="94">
        <v>41562</v>
      </c>
      <c r="F237" s="94"/>
      <c r="G237" s="28" t="s">
        <v>17</v>
      </c>
      <c r="H237" s="28">
        <v>1</v>
      </c>
      <c r="I237" s="110" t="s">
        <v>18</v>
      </c>
      <c r="J237" s="85">
        <v>5.6</v>
      </c>
      <c r="K237" s="18"/>
    </row>
    <row r="238" spans="1:11" ht="17.25" x14ac:dyDescent="0.25">
      <c r="A238" s="96">
        <v>41518</v>
      </c>
      <c r="B238" s="28" t="s">
        <v>27</v>
      </c>
      <c r="C238" s="28" t="s">
        <v>27</v>
      </c>
      <c r="D238" s="94">
        <v>41530</v>
      </c>
      <c r="E238" s="94">
        <v>41562</v>
      </c>
      <c r="F238" s="94"/>
      <c r="G238" s="28" t="s">
        <v>17</v>
      </c>
      <c r="H238" s="28">
        <v>1</v>
      </c>
      <c r="I238" s="110" t="s">
        <v>18</v>
      </c>
      <c r="J238" s="85">
        <v>2.1</v>
      </c>
      <c r="K238" s="18"/>
    </row>
    <row r="239" spans="1:11" ht="17.25" x14ac:dyDescent="0.25">
      <c r="A239" s="96">
        <v>41518</v>
      </c>
      <c r="B239" s="28" t="s">
        <v>28</v>
      </c>
      <c r="C239" s="28" t="s">
        <v>28</v>
      </c>
      <c r="D239" s="94">
        <v>41530</v>
      </c>
      <c r="E239" s="94">
        <v>41562</v>
      </c>
      <c r="F239" s="94"/>
      <c r="G239" s="28" t="s">
        <v>17</v>
      </c>
      <c r="H239" s="28">
        <v>1</v>
      </c>
      <c r="I239" s="110" t="s">
        <v>18</v>
      </c>
      <c r="J239" s="85">
        <v>3.6</v>
      </c>
      <c r="K239" s="18"/>
    </row>
    <row r="240" spans="1:11" ht="17.25" x14ac:dyDescent="0.25">
      <c r="A240" s="96">
        <v>41518</v>
      </c>
      <c r="B240" s="28" t="s">
        <v>29</v>
      </c>
      <c r="C240" s="28" t="s">
        <v>29</v>
      </c>
      <c r="D240" s="94">
        <v>41530</v>
      </c>
      <c r="E240" s="94">
        <v>41562</v>
      </c>
      <c r="F240" s="94"/>
      <c r="G240" s="28" t="s">
        <v>17</v>
      </c>
      <c r="H240" s="28">
        <v>1</v>
      </c>
      <c r="I240" s="110" t="s">
        <v>18</v>
      </c>
      <c r="J240" s="85">
        <v>3.1</v>
      </c>
      <c r="K240" s="18"/>
    </row>
    <row r="241" spans="1:11" ht="17.25" x14ac:dyDescent="0.25">
      <c r="A241" s="96">
        <v>41548</v>
      </c>
      <c r="B241" s="28" t="s">
        <v>16</v>
      </c>
      <c r="C241" s="28" t="s">
        <v>16</v>
      </c>
      <c r="D241" s="94">
        <v>41562</v>
      </c>
      <c r="E241" s="94">
        <v>41593</v>
      </c>
      <c r="F241" s="94"/>
      <c r="G241" s="28" t="s">
        <v>17</v>
      </c>
      <c r="H241" s="28">
        <v>1</v>
      </c>
      <c r="I241" s="110" t="s">
        <v>18</v>
      </c>
      <c r="J241" s="85">
        <v>7.5</v>
      </c>
      <c r="K241" s="18" t="s">
        <v>19</v>
      </c>
    </row>
    <row r="242" spans="1:11" ht="17.25" x14ac:dyDescent="0.25">
      <c r="A242" s="96">
        <v>41548</v>
      </c>
      <c r="B242" s="28" t="s">
        <v>20</v>
      </c>
      <c r="C242" s="28" t="s">
        <v>20</v>
      </c>
      <c r="D242" s="94">
        <v>41562</v>
      </c>
      <c r="E242" s="94">
        <v>41593</v>
      </c>
      <c r="F242" s="94"/>
      <c r="G242" s="28" t="s">
        <v>17</v>
      </c>
      <c r="H242" s="28">
        <v>1</v>
      </c>
      <c r="I242" s="110" t="s">
        <v>18</v>
      </c>
      <c r="J242" s="85">
        <v>3.8</v>
      </c>
      <c r="K242" s="18" t="s">
        <v>19</v>
      </c>
    </row>
    <row r="243" spans="1:11" ht="17.25" x14ac:dyDescent="0.25">
      <c r="A243" s="96">
        <v>41548</v>
      </c>
      <c r="B243" s="28" t="s">
        <v>21</v>
      </c>
      <c r="C243" s="28" t="s">
        <v>21</v>
      </c>
      <c r="D243" s="94">
        <v>41562</v>
      </c>
      <c r="E243" s="94">
        <v>41578</v>
      </c>
      <c r="F243" s="94"/>
      <c r="G243" s="28" t="s">
        <v>17</v>
      </c>
      <c r="H243" s="28">
        <v>1</v>
      </c>
      <c r="I243" s="110" t="s">
        <v>18</v>
      </c>
      <c r="J243" s="85">
        <v>2.2000000000000002</v>
      </c>
      <c r="K243" s="18"/>
    </row>
    <row r="244" spans="1:11" ht="17.25" x14ac:dyDescent="0.25">
      <c r="A244" s="96">
        <v>41548</v>
      </c>
      <c r="B244" s="28" t="s">
        <v>22</v>
      </c>
      <c r="C244" s="28" t="s">
        <v>22</v>
      </c>
      <c r="D244" s="94">
        <v>41562</v>
      </c>
      <c r="E244" s="94">
        <v>41578</v>
      </c>
      <c r="F244" s="94"/>
      <c r="G244" s="28" t="s">
        <v>17</v>
      </c>
      <c r="H244" s="28">
        <v>1</v>
      </c>
      <c r="I244" s="110" t="s">
        <v>18</v>
      </c>
      <c r="J244" s="85">
        <v>2.2000000000000002</v>
      </c>
      <c r="K244" s="18"/>
    </row>
    <row r="245" spans="1:11" ht="17.25" x14ac:dyDescent="0.25">
      <c r="A245" s="96">
        <v>41548</v>
      </c>
      <c r="B245" s="28" t="s">
        <v>23</v>
      </c>
      <c r="C245" s="28" t="s">
        <v>23</v>
      </c>
      <c r="D245" s="94">
        <v>41562</v>
      </c>
      <c r="E245" s="94">
        <v>41578</v>
      </c>
      <c r="F245" s="94"/>
      <c r="G245" s="28" t="s">
        <v>17</v>
      </c>
      <c r="H245" s="28">
        <v>1</v>
      </c>
      <c r="I245" s="110" t="s">
        <v>18</v>
      </c>
      <c r="J245" s="85">
        <v>4.2</v>
      </c>
      <c r="K245" s="18"/>
    </row>
    <row r="246" spans="1:11" ht="17.25" x14ac:dyDescent="0.25">
      <c r="A246" s="96">
        <v>41548</v>
      </c>
      <c r="B246" s="28" t="s">
        <v>24</v>
      </c>
      <c r="C246" s="28" t="s">
        <v>24</v>
      </c>
      <c r="D246" s="94">
        <v>41562</v>
      </c>
      <c r="E246" s="94">
        <v>41578</v>
      </c>
      <c r="F246" s="94"/>
      <c r="G246" s="28" t="s">
        <v>17</v>
      </c>
      <c r="H246" s="28">
        <v>1</v>
      </c>
      <c r="I246" s="110" t="s">
        <v>18</v>
      </c>
      <c r="J246" s="85">
        <v>1.3</v>
      </c>
      <c r="K246" s="18"/>
    </row>
    <row r="247" spans="1:11" ht="17.25" x14ac:dyDescent="0.25">
      <c r="A247" s="96">
        <v>41548</v>
      </c>
      <c r="B247" s="28" t="s">
        <v>25</v>
      </c>
      <c r="C247" s="28" t="s">
        <v>25</v>
      </c>
      <c r="D247" s="94">
        <v>41562</v>
      </c>
      <c r="E247" s="94">
        <v>41578</v>
      </c>
      <c r="F247" s="94"/>
      <c r="G247" s="28" t="s">
        <v>17</v>
      </c>
      <c r="H247" s="28">
        <v>1</v>
      </c>
      <c r="I247" s="110" t="s">
        <v>18</v>
      </c>
      <c r="J247" s="85">
        <v>8.1999999999999993</v>
      </c>
      <c r="K247" s="18" t="s">
        <v>19</v>
      </c>
    </row>
    <row r="248" spans="1:11" ht="17.25" x14ac:dyDescent="0.25">
      <c r="A248" s="96">
        <v>41548</v>
      </c>
      <c r="B248" s="28" t="s">
        <v>26</v>
      </c>
      <c r="C248" s="28" t="s">
        <v>26</v>
      </c>
      <c r="D248" s="94">
        <v>41562</v>
      </c>
      <c r="E248" s="94">
        <v>41578</v>
      </c>
      <c r="F248" s="94"/>
      <c r="G248" s="28" t="s">
        <v>17</v>
      </c>
      <c r="H248" s="28">
        <v>1</v>
      </c>
      <c r="I248" s="110" t="s">
        <v>18</v>
      </c>
      <c r="J248" s="85">
        <v>2.1</v>
      </c>
      <c r="K248" s="18"/>
    </row>
    <row r="249" spans="1:11" ht="17.25" x14ac:dyDescent="0.25">
      <c r="A249" s="96">
        <v>41548</v>
      </c>
      <c r="B249" s="28" t="s">
        <v>27</v>
      </c>
      <c r="C249" s="28" t="s">
        <v>27</v>
      </c>
      <c r="D249" s="94">
        <v>41562</v>
      </c>
      <c r="E249" s="94">
        <v>41578</v>
      </c>
      <c r="F249" s="94"/>
      <c r="G249" s="28" t="s">
        <v>17</v>
      </c>
      <c r="H249" s="28">
        <v>1</v>
      </c>
      <c r="I249" s="110" t="s">
        <v>18</v>
      </c>
      <c r="J249" s="85">
        <v>2.6</v>
      </c>
      <c r="K249" s="18"/>
    </row>
    <row r="250" spans="1:11" ht="17.25" x14ac:dyDescent="0.25">
      <c r="A250" s="96">
        <v>41548</v>
      </c>
      <c r="B250" s="28" t="s">
        <v>28</v>
      </c>
      <c r="C250" s="28" t="s">
        <v>28</v>
      </c>
      <c r="D250" s="94">
        <v>41562</v>
      </c>
      <c r="E250" s="94">
        <v>41578</v>
      </c>
      <c r="F250" s="94"/>
      <c r="G250" s="28" t="s">
        <v>17</v>
      </c>
      <c r="H250" s="28">
        <v>1</v>
      </c>
      <c r="I250" s="110" t="s">
        <v>18</v>
      </c>
      <c r="J250" s="85">
        <v>4.5999999999999996</v>
      </c>
      <c r="K250" s="18"/>
    </row>
    <row r="251" spans="1:11" ht="17.25" x14ac:dyDescent="0.25">
      <c r="A251" s="96">
        <v>41548</v>
      </c>
      <c r="B251" s="28" t="s">
        <v>29</v>
      </c>
      <c r="C251" s="28" t="s">
        <v>29</v>
      </c>
      <c r="D251" s="94">
        <v>41562</v>
      </c>
      <c r="E251" s="94">
        <v>41578</v>
      </c>
      <c r="F251" s="94"/>
      <c r="G251" s="28" t="s">
        <v>17</v>
      </c>
      <c r="H251" s="28">
        <v>1</v>
      </c>
      <c r="I251" s="110" t="s">
        <v>18</v>
      </c>
      <c r="J251" s="85">
        <v>3.2</v>
      </c>
      <c r="K251" s="18"/>
    </row>
    <row r="252" spans="1:11" ht="17.25" x14ac:dyDescent="0.25">
      <c r="A252" s="96">
        <v>41579</v>
      </c>
      <c r="B252" s="28" t="s">
        <v>16</v>
      </c>
      <c r="C252" s="28" t="s">
        <v>16</v>
      </c>
      <c r="D252" s="94">
        <v>41593</v>
      </c>
      <c r="E252" s="94">
        <v>41621</v>
      </c>
      <c r="F252" s="94"/>
      <c r="G252" s="28" t="s">
        <v>17</v>
      </c>
      <c r="H252" s="28">
        <v>1</v>
      </c>
      <c r="I252" s="110" t="s">
        <v>18</v>
      </c>
      <c r="J252" s="85">
        <v>3.5</v>
      </c>
      <c r="K252" s="18"/>
    </row>
    <row r="253" spans="1:11" ht="17.25" x14ac:dyDescent="0.25">
      <c r="A253" s="96">
        <v>41579</v>
      </c>
      <c r="B253" s="28" t="s">
        <v>20</v>
      </c>
      <c r="C253" s="28" t="s">
        <v>20</v>
      </c>
      <c r="D253" s="94">
        <v>41593</v>
      </c>
      <c r="E253" s="94">
        <v>41621</v>
      </c>
      <c r="F253" s="94"/>
      <c r="G253" s="28" t="s">
        <v>17</v>
      </c>
      <c r="H253" s="28">
        <v>1</v>
      </c>
      <c r="I253" s="110" t="s">
        <v>18</v>
      </c>
      <c r="J253" s="85">
        <v>5.9</v>
      </c>
      <c r="K253" s="18" t="s">
        <v>19</v>
      </c>
    </row>
    <row r="254" spans="1:11" ht="17.25" x14ac:dyDescent="0.25">
      <c r="A254" s="96">
        <v>41579</v>
      </c>
      <c r="B254" s="28" t="s">
        <v>21</v>
      </c>
      <c r="C254" s="28" t="s">
        <v>21</v>
      </c>
      <c r="D254" s="94">
        <v>41593</v>
      </c>
      <c r="E254" s="94">
        <v>41621</v>
      </c>
      <c r="F254" s="94"/>
      <c r="G254" s="28" t="s">
        <v>17</v>
      </c>
      <c r="H254" s="28">
        <v>1</v>
      </c>
      <c r="I254" s="110" t="s">
        <v>18</v>
      </c>
      <c r="J254" s="85">
        <v>1</v>
      </c>
      <c r="K254" s="18"/>
    </row>
    <row r="255" spans="1:11" ht="17.25" x14ac:dyDescent="0.25">
      <c r="A255" s="96">
        <v>41579</v>
      </c>
      <c r="B255" s="28" t="s">
        <v>22</v>
      </c>
      <c r="C255" s="28" t="s">
        <v>22</v>
      </c>
      <c r="D255" s="94">
        <v>41593</v>
      </c>
      <c r="E255" s="94">
        <v>41621</v>
      </c>
      <c r="F255" s="94"/>
      <c r="G255" s="28" t="s">
        <v>17</v>
      </c>
      <c r="H255" s="28">
        <v>1</v>
      </c>
      <c r="I255" s="110" t="s">
        <v>18</v>
      </c>
      <c r="J255" s="85">
        <v>11.9</v>
      </c>
      <c r="K255" s="18"/>
    </row>
    <row r="256" spans="1:11" ht="17.25" x14ac:dyDescent="0.25">
      <c r="A256" s="96">
        <v>41579</v>
      </c>
      <c r="B256" s="28" t="s">
        <v>23</v>
      </c>
      <c r="C256" s="28" t="s">
        <v>23</v>
      </c>
      <c r="D256" s="94">
        <v>41593</v>
      </c>
      <c r="E256" s="94">
        <v>41621</v>
      </c>
      <c r="F256" s="94"/>
      <c r="G256" s="28" t="s">
        <v>17</v>
      </c>
      <c r="H256" s="28">
        <v>1</v>
      </c>
      <c r="I256" s="110" t="s">
        <v>18</v>
      </c>
      <c r="J256" s="85">
        <v>2</v>
      </c>
      <c r="K256" s="18"/>
    </row>
    <row r="257" spans="1:11" ht="17.25" x14ac:dyDescent="0.25">
      <c r="A257" s="96">
        <v>41579</v>
      </c>
      <c r="B257" s="28" t="s">
        <v>24</v>
      </c>
      <c r="C257" s="28" t="s">
        <v>24</v>
      </c>
      <c r="D257" s="94">
        <v>41593</v>
      </c>
      <c r="E257" s="94">
        <v>41621</v>
      </c>
      <c r="F257" s="94"/>
      <c r="G257" s="28" t="s">
        <v>17</v>
      </c>
      <c r="H257" s="28">
        <v>1</v>
      </c>
      <c r="I257" s="110" t="s">
        <v>18</v>
      </c>
      <c r="J257" s="85">
        <v>1.5</v>
      </c>
      <c r="K257" s="18"/>
    </row>
    <row r="258" spans="1:11" ht="17.25" x14ac:dyDescent="0.25">
      <c r="A258" s="96">
        <v>41579</v>
      </c>
      <c r="B258" s="28" t="s">
        <v>25</v>
      </c>
      <c r="C258" s="28" t="s">
        <v>25</v>
      </c>
      <c r="D258" s="94">
        <v>41593</v>
      </c>
      <c r="E258" s="94">
        <v>41621</v>
      </c>
      <c r="F258" s="94"/>
      <c r="G258" s="28" t="s">
        <v>17</v>
      </c>
      <c r="H258" s="28">
        <v>1</v>
      </c>
      <c r="I258" s="110" t="s">
        <v>18</v>
      </c>
      <c r="J258" s="85">
        <v>4.2</v>
      </c>
      <c r="K258" s="18" t="s">
        <v>19</v>
      </c>
    </row>
    <row r="259" spans="1:11" ht="17.25" x14ac:dyDescent="0.25">
      <c r="A259" s="96">
        <v>41579</v>
      </c>
      <c r="B259" s="28" t="s">
        <v>26</v>
      </c>
      <c r="C259" s="28" t="s">
        <v>26</v>
      </c>
      <c r="D259" s="94">
        <v>41593</v>
      </c>
      <c r="E259" s="94">
        <v>41621</v>
      </c>
      <c r="F259" s="94"/>
      <c r="G259" s="28" t="s">
        <v>17</v>
      </c>
      <c r="H259" s="28">
        <v>1</v>
      </c>
      <c r="I259" s="110" t="s">
        <v>18</v>
      </c>
      <c r="J259" s="85">
        <v>2.7</v>
      </c>
      <c r="K259" s="18"/>
    </row>
    <row r="260" spans="1:11" ht="17.25" x14ac:dyDescent="0.25">
      <c r="A260" s="96">
        <v>41579</v>
      </c>
      <c r="B260" s="28" t="s">
        <v>27</v>
      </c>
      <c r="C260" s="28" t="s">
        <v>27</v>
      </c>
      <c r="D260" s="94">
        <v>41593</v>
      </c>
      <c r="E260" s="94">
        <v>41621</v>
      </c>
      <c r="F260" s="94"/>
      <c r="G260" s="28" t="s">
        <v>17</v>
      </c>
      <c r="H260" s="28">
        <v>1</v>
      </c>
      <c r="I260" s="110" t="s">
        <v>18</v>
      </c>
      <c r="J260" s="85">
        <v>1.6</v>
      </c>
      <c r="K260" s="18"/>
    </row>
    <row r="261" spans="1:11" ht="17.25" x14ac:dyDescent="0.25">
      <c r="A261" s="96">
        <v>41579</v>
      </c>
      <c r="B261" s="28" t="s">
        <v>28</v>
      </c>
      <c r="C261" s="28" t="s">
        <v>28</v>
      </c>
      <c r="D261" s="94">
        <v>41593</v>
      </c>
      <c r="E261" s="94">
        <v>41621</v>
      </c>
      <c r="F261" s="94"/>
      <c r="G261" s="28" t="s">
        <v>17</v>
      </c>
      <c r="H261" s="28">
        <v>1</v>
      </c>
      <c r="I261" s="110" t="s">
        <v>18</v>
      </c>
      <c r="J261" s="85">
        <v>3.9</v>
      </c>
      <c r="K261" s="18"/>
    </row>
    <row r="262" spans="1:11" ht="17.25" x14ac:dyDescent="0.25">
      <c r="A262" s="96">
        <v>41579</v>
      </c>
      <c r="B262" s="28" t="s">
        <v>29</v>
      </c>
      <c r="C262" s="28" t="s">
        <v>29</v>
      </c>
      <c r="D262" s="94">
        <v>41593</v>
      </c>
      <c r="E262" s="94">
        <v>41621</v>
      </c>
      <c r="F262" s="94"/>
      <c r="G262" s="28" t="s">
        <v>17</v>
      </c>
      <c r="H262" s="28">
        <v>1</v>
      </c>
      <c r="I262" s="110" t="s">
        <v>18</v>
      </c>
      <c r="J262" s="85">
        <v>1.9</v>
      </c>
      <c r="K262" s="18"/>
    </row>
    <row r="263" spans="1:11" ht="17.25" x14ac:dyDescent="0.25">
      <c r="A263" s="96">
        <v>41609</v>
      </c>
      <c r="B263" s="28" t="s">
        <v>16</v>
      </c>
      <c r="C263" s="28" t="s">
        <v>16</v>
      </c>
      <c r="D263" s="94">
        <v>41621</v>
      </c>
      <c r="E263" s="94">
        <v>41653</v>
      </c>
      <c r="F263" s="94"/>
      <c r="G263" s="28" t="s">
        <v>17</v>
      </c>
      <c r="H263" s="28">
        <v>1</v>
      </c>
      <c r="I263" s="110" t="s">
        <v>18</v>
      </c>
      <c r="J263" s="85">
        <v>3.6</v>
      </c>
      <c r="K263" s="18"/>
    </row>
    <row r="264" spans="1:11" ht="17.25" x14ac:dyDescent="0.25">
      <c r="A264" s="96">
        <v>41609</v>
      </c>
      <c r="B264" s="28" t="s">
        <v>20</v>
      </c>
      <c r="C264" s="28" t="s">
        <v>20</v>
      </c>
      <c r="D264" s="94">
        <v>41621</v>
      </c>
      <c r="E264" s="94">
        <v>41653</v>
      </c>
      <c r="F264" s="94"/>
      <c r="G264" s="28" t="s">
        <v>17</v>
      </c>
      <c r="H264" s="28">
        <v>1</v>
      </c>
      <c r="I264" s="110" t="s">
        <v>18</v>
      </c>
      <c r="J264" s="85">
        <v>3.5</v>
      </c>
      <c r="K264" s="18"/>
    </row>
    <row r="265" spans="1:11" ht="17.25" x14ac:dyDescent="0.25">
      <c r="A265" s="96">
        <v>41609</v>
      </c>
      <c r="B265" s="28" t="s">
        <v>21</v>
      </c>
      <c r="C265" s="28" t="s">
        <v>21</v>
      </c>
      <c r="D265" s="94">
        <v>41621</v>
      </c>
      <c r="E265" s="94">
        <v>41653</v>
      </c>
      <c r="F265" s="94"/>
      <c r="G265" s="28" t="s">
        <v>17</v>
      </c>
      <c r="H265" s="28">
        <v>1</v>
      </c>
      <c r="I265" s="110" t="s">
        <v>18</v>
      </c>
      <c r="J265" s="85">
        <v>3.6</v>
      </c>
      <c r="K265" s="18"/>
    </row>
    <row r="266" spans="1:11" ht="17.25" x14ac:dyDescent="0.25">
      <c r="A266" s="96">
        <v>41609</v>
      </c>
      <c r="B266" s="28" t="s">
        <v>22</v>
      </c>
      <c r="C266" s="28" t="s">
        <v>22</v>
      </c>
      <c r="D266" s="94">
        <v>41621</v>
      </c>
      <c r="E266" s="94">
        <v>41653</v>
      </c>
      <c r="F266" s="94"/>
      <c r="G266" s="28" t="s">
        <v>17</v>
      </c>
      <c r="H266" s="28">
        <v>1</v>
      </c>
      <c r="I266" s="110" t="s">
        <v>18</v>
      </c>
      <c r="J266" s="85">
        <v>3.9</v>
      </c>
      <c r="K266" s="18"/>
    </row>
    <row r="267" spans="1:11" ht="17.25" x14ac:dyDescent="0.25">
      <c r="A267" s="96">
        <v>41609</v>
      </c>
      <c r="B267" s="28" t="s">
        <v>23</v>
      </c>
      <c r="C267" s="28" t="s">
        <v>23</v>
      </c>
      <c r="D267" s="94">
        <v>41621</v>
      </c>
      <c r="E267" s="94">
        <v>41653</v>
      </c>
      <c r="F267" s="94"/>
      <c r="G267" s="28" t="s">
        <v>17</v>
      </c>
      <c r="H267" s="28">
        <v>1</v>
      </c>
      <c r="I267" s="110" t="s">
        <v>18</v>
      </c>
      <c r="J267" s="85">
        <v>2.6</v>
      </c>
      <c r="K267" s="18"/>
    </row>
    <row r="268" spans="1:11" ht="17.25" x14ac:dyDescent="0.25">
      <c r="A268" s="96">
        <v>41609</v>
      </c>
      <c r="B268" s="28" t="s">
        <v>24</v>
      </c>
      <c r="C268" s="28" t="s">
        <v>24</v>
      </c>
      <c r="D268" s="94">
        <v>41621</v>
      </c>
      <c r="E268" s="94">
        <v>41653</v>
      </c>
      <c r="F268" s="94"/>
      <c r="G268" s="28" t="s">
        <v>17</v>
      </c>
      <c r="H268" s="28">
        <v>1</v>
      </c>
      <c r="I268" s="110" t="s">
        <v>18</v>
      </c>
      <c r="J268" s="85">
        <v>1.2</v>
      </c>
      <c r="K268" s="18"/>
    </row>
    <row r="269" spans="1:11" ht="17.25" x14ac:dyDescent="0.25">
      <c r="A269" s="96">
        <v>41609</v>
      </c>
      <c r="B269" s="28" t="s">
        <v>25</v>
      </c>
      <c r="C269" s="28" t="s">
        <v>25</v>
      </c>
      <c r="D269" s="94">
        <v>41621</v>
      </c>
      <c r="E269" s="94">
        <v>41653</v>
      </c>
      <c r="F269" s="94"/>
      <c r="G269" s="28" t="s">
        <v>17</v>
      </c>
      <c r="H269" s="28">
        <v>1</v>
      </c>
      <c r="I269" s="110" t="s">
        <v>18</v>
      </c>
      <c r="J269" s="85">
        <v>5.2</v>
      </c>
      <c r="K269" s="18" t="s">
        <v>19</v>
      </c>
    </row>
    <row r="270" spans="1:11" ht="17.25" x14ac:dyDescent="0.25">
      <c r="A270" s="96">
        <v>41609</v>
      </c>
      <c r="B270" s="28" t="s">
        <v>26</v>
      </c>
      <c r="C270" s="28" t="s">
        <v>26</v>
      </c>
      <c r="D270" s="94">
        <v>41621</v>
      </c>
      <c r="E270" s="94">
        <v>41653</v>
      </c>
      <c r="F270" s="94"/>
      <c r="G270" s="28" t="s">
        <v>17</v>
      </c>
      <c r="H270" s="28">
        <v>1</v>
      </c>
      <c r="I270" s="110" t="s">
        <v>18</v>
      </c>
      <c r="J270" s="85">
        <v>1.8</v>
      </c>
      <c r="K270" s="18"/>
    </row>
    <row r="271" spans="1:11" ht="17.25" x14ac:dyDescent="0.25">
      <c r="A271" s="96">
        <v>41609</v>
      </c>
      <c r="B271" s="28" t="s">
        <v>27</v>
      </c>
      <c r="C271" s="28" t="s">
        <v>27</v>
      </c>
      <c r="D271" s="94">
        <v>41621</v>
      </c>
      <c r="E271" s="94">
        <v>41653</v>
      </c>
      <c r="F271" s="94"/>
      <c r="G271" s="28" t="s">
        <v>17</v>
      </c>
      <c r="H271" s="28">
        <v>1</v>
      </c>
      <c r="I271" s="110" t="s">
        <v>18</v>
      </c>
      <c r="J271" s="85">
        <v>4.5</v>
      </c>
      <c r="K271" s="18"/>
    </row>
    <row r="272" spans="1:11" ht="17.25" x14ac:dyDescent="0.25">
      <c r="A272" s="96">
        <v>41609</v>
      </c>
      <c r="B272" s="28" t="s">
        <v>28</v>
      </c>
      <c r="C272" s="28" t="s">
        <v>28</v>
      </c>
      <c r="D272" s="94">
        <v>41621</v>
      </c>
      <c r="E272" s="94">
        <v>41653</v>
      </c>
      <c r="F272" s="94"/>
      <c r="G272" s="28" t="s">
        <v>17</v>
      </c>
      <c r="H272" s="28">
        <v>1</v>
      </c>
      <c r="I272" s="110" t="s">
        <v>18</v>
      </c>
      <c r="J272" s="85">
        <v>2.8</v>
      </c>
      <c r="K272" s="18"/>
    </row>
    <row r="273" spans="1:11" ht="17.25" x14ac:dyDescent="0.25">
      <c r="A273" s="96">
        <v>41609</v>
      </c>
      <c r="B273" s="28" t="s">
        <v>29</v>
      </c>
      <c r="C273" s="28" t="s">
        <v>29</v>
      </c>
      <c r="D273" s="94">
        <v>41621</v>
      </c>
      <c r="E273" s="94">
        <v>41653</v>
      </c>
      <c r="F273" s="94"/>
      <c r="G273" s="28" t="s">
        <v>17</v>
      </c>
      <c r="H273" s="28">
        <v>1</v>
      </c>
      <c r="I273" s="110" t="s">
        <v>18</v>
      </c>
      <c r="J273" s="85">
        <v>1.7</v>
      </c>
      <c r="K273" s="18"/>
    </row>
    <row r="274" spans="1:11" ht="17.25" x14ac:dyDescent="0.25">
      <c r="A274" s="96">
        <v>41640</v>
      </c>
      <c r="B274" s="28" t="s">
        <v>16</v>
      </c>
      <c r="C274" s="28" t="s">
        <v>16</v>
      </c>
      <c r="D274" s="94">
        <v>41653</v>
      </c>
      <c r="E274" s="94">
        <v>41683</v>
      </c>
      <c r="F274" s="94"/>
      <c r="G274" s="28" t="s">
        <v>17</v>
      </c>
      <c r="H274" s="28">
        <v>1</v>
      </c>
      <c r="I274" s="110" t="s">
        <v>18</v>
      </c>
      <c r="J274" s="85">
        <v>1.2</v>
      </c>
      <c r="K274" s="18"/>
    </row>
    <row r="275" spans="1:11" ht="17.25" x14ac:dyDescent="0.25">
      <c r="A275" s="96">
        <v>41640</v>
      </c>
      <c r="B275" s="28" t="s">
        <v>20</v>
      </c>
      <c r="C275" s="28" t="s">
        <v>20</v>
      </c>
      <c r="D275" s="94">
        <v>41653</v>
      </c>
      <c r="E275" s="94">
        <v>41683</v>
      </c>
      <c r="F275" s="94"/>
      <c r="G275" s="28" t="s">
        <v>17</v>
      </c>
      <c r="H275" s="28">
        <v>1</v>
      </c>
      <c r="I275" s="110" t="s">
        <v>18</v>
      </c>
      <c r="J275" s="85">
        <v>1.5</v>
      </c>
      <c r="K275" s="18"/>
    </row>
    <row r="276" spans="1:11" ht="17.25" x14ac:dyDescent="0.25">
      <c r="A276" s="96">
        <v>41640</v>
      </c>
      <c r="B276" s="28" t="s">
        <v>21</v>
      </c>
      <c r="C276" s="28" t="s">
        <v>21</v>
      </c>
      <c r="D276" s="94">
        <v>41653</v>
      </c>
      <c r="E276" s="94">
        <v>41683</v>
      </c>
      <c r="F276" s="94"/>
      <c r="G276" s="28" t="s">
        <v>17</v>
      </c>
      <c r="H276" s="28">
        <v>1</v>
      </c>
      <c r="I276" s="110" t="s">
        <v>18</v>
      </c>
      <c r="J276" s="85">
        <v>1.6</v>
      </c>
      <c r="K276" s="18"/>
    </row>
    <row r="277" spans="1:11" ht="17.25" x14ac:dyDescent="0.25">
      <c r="A277" s="96">
        <v>41640</v>
      </c>
      <c r="B277" s="28" t="s">
        <v>22</v>
      </c>
      <c r="C277" s="28" t="s">
        <v>22</v>
      </c>
      <c r="D277" s="94">
        <v>41653</v>
      </c>
      <c r="E277" s="94">
        <v>41683</v>
      </c>
      <c r="F277" s="94"/>
      <c r="G277" s="28" t="s">
        <v>17</v>
      </c>
      <c r="H277" s="28">
        <v>1</v>
      </c>
      <c r="I277" s="110" t="s">
        <v>18</v>
      </c>
      <c r="J277" s="85">
        <v>2.6</v>
      </c>
      <c r="K277" s="18"/>
    </row>
    <row r="278" spans="1:11" ht="17.25" x14ac:dyDescent="0.25">
      <c r="A278" s="96">
        <v>41640</v>
      </c>
      <c r="B278" s="28" t="s">
        <v>23</v>
      </c>
      <c r="C278" s="28" t="s">
        <v>23</v>
      </c>
      <c r="D278" s="94">
        <v>41653</v>
      </c>
      <c r="E278" s="94">
        <v>41683</v>
      </c>
      <c r="F278" s="94"/>
      <c r="G278" s="28" t="s">
        <v>17</v>
      </c>
      <c r="H278" s="28">
        <v>1</v>
      </c>
      <c r="I278" s="110" t="s">
        <v>18</v>
      </c>
      <c r="J278" s="85">
        <v>2.2000000000000002</v>
      </c>
      <c r="K278" s="18"/>
    </row>
    <row r="279" spans="1:11" ht="17.25" x14ac:dyDescent="0.25">
      <c r="A279" s="96">
        <v>41640</v>
      </c>
      <c r="B279" s="28" t="s">
        <v>24</v>
      </c>
      <c r="C279" s="28" t="s">
        <v>24</v>
      </c>
      <c r="D279" s="94">
        <v>41653</v>
      </c>
      <c r="E279" s="94">
        <v>41683</v>
      </c>
      <c r="F279" s="94"/>
      <c r="G279" s="28" t="s">
        <v>17</v>
      </c>
      <c r="H279" s="28">
        <v>1</v>
      </c>
      <c r="I279" s="110" t="s">
        <v>18</v>
      </c>
      <c r="J279" s="85">
        <v>2.2999999999999998</v>
      </c>
      <c r="K279" s="18"/>
    </row>
    <row r="280" spans="1:11" ht="17.25" x14ac:dyDescent="0.25">
      <c r="A280" s="96">
        <v>41640</v>
      </c>
      <c r="B280" s="28" t="s">
        <v>25</v>
      </c>
      <c r="C280" s="28" t="s">
        <v>25</v>
      </c>
      <c r="D280" s="94">
        <v>41653</v>
      </c>
      <c r="E280" s="94">
        <v>41683</v>
      </c>
      <c r="F280" s="94"/>
      <c r="G280" s="28" t="s">
        <v>17</v>
      </c>
      <c r="H280" s="28">
        <v>1</v>
      </c>
      <c r="I280" s="110" t="s">
        <v>18</v>
      </c>
      <c r="J280" s="85">
        <v>2.2000000000000002</v>
      </c>
      <c r="K280" s="18"/>
    </row>
    <row r="281" spans="1:11" ht="17.25" x14ac:dyDescent="0.25">
      <c r="A281" s="96">
        <v>41640</v>
      </c>
      <c r="B281" s="28" t="s">
        <v>26</v>
      </c>
      <c r="C281" s="28" t="s">
        <v>26</v>
      </c>
      <c r="D281" s="94">
        <v>41653</v>
      </c>
      <c r="E281" s="94">
        <v>41683</v>
      </c>
      <c r="F281" s="94"/>
      <c r="G281" s="28" t="s">
        <v>17</v>
      </c>
      <c r="H281" s="28">
        <v>1</v>
      </c>
      <c r="I281" s="110" t="s">
        <v>18</v>
      </c>
      <c r="J281" s="85">
        <v>2.2999999999999998</v>
      </c>
      <c r="K281" s="18"/>
    </row>
    <row r="282" spans="1:11" ht="17.25" x14ac:dyDescent="0.25">
      <c r="A282" s="96">
        <v>41640</v>
      </c>
      <c r="B282" s="28" t="s">
        <v>27</v>
      </c>
      <c r="C282" s="28" t="s">
        <v>27</v>
      </c>
      <c r="D282" s="94">
        <v>41653</v>
      </c>
      <c r="E282" s="94">
        <v>41683</v>
      </c>
      <c r="F282" s="94"/>
      <c r="G282" s="28" t="s">
        <v>17</v>
      </c>
      <c r="H282" s="28">
        <v>1</v>
      </c>
      <c r="I282" s="110" t="s">
        <v>18</v>
      </c>
      <c r="J282" s="85">
        <v>1.1000000000000001</v>
      </c>
      <c r="K282" s="18"/>
    </row>
    <row r="283" spans="1:11" ht="17.25" x14ac:dyDescent="0.25">
      <c r="A283" s="96">
        <v>41640</v>
      </c>
      <c r="B283" s="28" t="s">
        <v>28</v>
      </c>
      <c r="C283" s="28" t="s">
        <v>28</v>
      </c>
      <c r="D283" s="94">
        <v>41653</v>
      </c>
      <c r="E283" s="94">
        <v>41683</v>
      </c>
      <c r="F283" s="94"/>
      <c r="G283" s="28" t="s">
        <v>17</v>
      </c>
      <c r="H283" s="28">
        <v>1</v>
      </c>
      <c r="I283" s="110" t="s">
        <v>18</v>
      </c>
      <c r="J283" s="85">
        <v>3.2</v>
      </c>
      <c r="K283" s="18"/>
    </row>
    <row r="284" spans="1:11" ht="17.25" x14ac:dyDescent="0.25">
      <c r="A284" s="96">
        <v>41640</v>
      </c>
      <c r="B284" s="28" t="s">
        <v>29</v>
      </c>
      <c r="C284" s="28" t="s">
        <v>29</v>
      </c>
      <c r="D284" s="94">
        <v>41653</v>
      </c>
      <c r="E284" s="94">
        <v>41683</v>
      </c>
      <c r="F284" s="94"/>
      <c r="G284" s="28" t="s">
        <v>17</v>
      </c>
      <c r="H284" s="28">
        <v>1</v>
      </c>
      <c r="I284" s="110" t="s">
        <v>18</v>
      </c>
      <c r="J284" s="85">
        <v>1.8</v>
      </c>
      <c r="K284" s="18"/>
    </row>
    <row r="285" spans="1:11" ht="17.25" x14ac:dyDescent="0.25">
      <c r="A285" s="96">
        <v>41671</v>
      </c>
      <c r="B285" s="28" t="s">
        <v>16</v>
      </c>
      <c r="C285" s="28" t="s">
        <v>16</v>
      </c>
      <c r="D285" s="94">
        <v>41683</v>
      </c>
      <c r="E285" s="94">
        <v>41711</v>
      </c>
      <c r="F285" s="94"/>
      <c r="G285" s="28" t="s">
        <v>17</v>
      </c>
      <c r="H285" s="28">
        <v>1</v>
      </c>
      <c r="I285" s="110" t="s">
        <v>18</v>
      </c>
      <c r="J285" s="85">
        <v>1.7</v>
      </c>
      <c r="K285" s="18"/>
    </row>
    <row r="286" spans="1:11" ht="17.25" x14ac:dyDescent="0.25">
      <c r="A286" s="96">
        <v>41671</v>
      </c>
      <c r="B286" s="28" t="s">
        <v>20</v>
      </c>
      <c r="C286" s="28" t="s">
        <v>20</v>
      </c>
      <c r="D286" s="94">
        <v>41683</v>
      </c>
      <c r="E286" s="94">
        <v>41711</v>
      </c>
      <c r="F286" s="94"/>
      <c r="G286" s="28" t="s">
        <v>17</v>
      </c>
      <c r="H286" s="28">
        <v>1</v>
      </c>
      <c r="I286" s="110" t="s">
        <v>18</v>
      </c>
      <c r="J286" s="85">
        <v>2</v>
      </c>
      <c r="K286" s="18"/>
    </row>
    <row r="287" spans="1:11" ht="17.25" x14ac:dyDescent="0.25">
      <c r="A287" s="96">
        <v>41671</v>
      </c>
      <c r="B287" s="28" t="s">
        <v>21</v>
      </c>
      <c r="C287" s="28" t="s">
        <v>21</v>
      </c>
      <c r="D287" s="94">
        <v>41683</v>
      </c>
      <c r="E287" s="94">
        <v>41711</v>
      </c>
      <c r="F287" s="94"/>
      <c r="G287" s="28" t="s">
        <v>17</v>
      </c>
      <c r="H287" s="28">
        <v>1</v>
      </c>
      <c r="I287" s="110" t="s">
        <v>18</v>
      </c>
      <c r="J287" s="85">
        <v>3.6</v>
      </c>
      <c r="K287" s="18"/>
    </row>
    <row r="288" spans="1:11" ht="17.25" x14ac:dyDescent="0.25">
      <c r="A288" s="96">
        <v>41671</v>
      </c>
      <c r="B288" s="28" t="s">
        <v>22</v>
      </c>
      <c r="C288" s="28" t="s">
        <v>22</v>
      </c>
      <c r="D288" s="94">
        <v>41683</v>
      </c>
      <c r="E288" s="94">
        <v>41711</v>
      </c>
      <c r="F288" s="94"/>
      <c r="G288" s="28" t="s">
        <v>17</v>
      </c>
      <c r="H288" s="28">
        <v>1</v>
      </c>
      <c r="I288" s="110" t="s">
        <v>18</v>
      </c>
      <c r="J288" s="85">
        <v>2.2000000000000002</v>
      </c>
      <c r="K288" s="18"/>
    </row>
    <row r="289" spans="1:11" ht="17.25" x14ac:dyDescent="0.25">
      <c r="A289" s="96">
        <v>41671</v>
      </c>
      <c r="B289" s="28" t="s">
        <v>23</v>
      </c>
      <c r="C289" s="28" t="s">
        <v>23</v>
      </c>
      <c r="D289" s="94">
        <v>41683</v>
      </c>
      <c r="E289" s="94">
        <v>41711</v>
      </c>
      <c r="F289" s="94"/>
      <c r="G289" s="28" t="s">
        <v>17</v>
      </c>
      <c r="H289" s="28">
        <v>1</v>
      </c>
      <c r="I289" s="110" t="s">
        <v>18</v>
      </c>
      <c r="J289" s="85">
        <v>2.2000000000000002</v>
      </c>
      <c r="K289" s="18"/>
    </row>
    <row r="290" spans="1:11" ht="17.25" x14ac:dyDescent="0.25">
      <c r="A290" s="96">
        <v>41671</v>
      </c>
      <c r="B290" s="28" t="s">
        <v>24</v>
      </c>
      <c r="C290" s="28" t="s">
        <v>24</v>
      </c>
      <c r="D290" s="94">
        <v>41683</v>
      </c>
      <c r="E290" s="94">
        <v>41711</v>
      </c>
      <c r="F290" s="94"/>
      <c r="G290" s="28" t="s">
        <v>17</v>
      </c>
      <c r="H290" s="28">
        <v>1</v>
      </c>
      <c r="I290" s="110" t="s">
        <v>18</v>
      </c>
      <c r="J290" s="85">
        <v>1.8</v>
      </c>
      <c r="K290" s="18"/>
    </row>
    <row r="291" spans="1:11" ht="17.25" x14ac:dyDescent="0.25">
      <c r="A291" s="96">
        <v>41671</v>
      </c>
      <c r="B291" s="28" t="s">
        <v>25</v>
      </c>
      <c r="C291" s="28" t="s">
        <v>25</v>
      </c>
      <c r="D291" s="94">
        <v>41683</v>
      </c>
      <c r="E291" s="94">
        <v>41711</v>
      </c>
      <c r="F291" s="94"/>
      <c r="G291" s="28" t="s">
        <v>17</v>
      </c>
      <c r="H291" s="28">
        <v>1</v>
      </c>
      <c r="I291" s="110" t="s">
        <v>18</v>
      </c>
      <c r="J291" s="85">
        <v>3</v>
      </c>
      <c r="K291" s="18" t="s">
        <v>19</v>
      </c>
    </row>
    <row r="292" spans="1:11" ht="17.25" x14ac:dyDescent="0.25">
      <c r="A292" s="96">
        <v>41671</v>
      </c>
      <c r="B292" s="28" t="s">
        <v>26</v>
      </c>
      <c r="C292" s="28" t="s">
        <v>26</v>
      </c>
      <c r="D292" s="94">
        <v>41683</v>
      </c>
      <c r="E292" s="94">
        <v>41711</v>
      </c>
      <c r="F292" s="94"/>
      <c r="G292" s="28" t="s">
        <v>17</v>
      </c>
      <c r="H292" s="28">
        <v>1</v>
      </c>
      <c r="I292" s="110" t="s">
        <v>18</v>
      </c>
      <c r="J292" s="85">
        <v>3.3</v>
      </c>
      <c r="K292" s="18"/>
    </row>
    <row r="293" spans="1:11" ht="17.25" x14ac:dyDescent="0.25">
      <c r="A293" s="96">
        <v>41671</v>
      </c>
      <c r="B293" s="28" t="s">
        <v>27</v>
      </c>
      <c r="C293" s="28" t="s">
        <v>27</v>
      </c>
      <c r="D293" s="94">
        <v>41683</v>
      </c>
      <c r="E293" s="94">
        <v>41711</v>
      </c>
      <c r="F293" s="94"/>
      <c r="G293" s="28" t="s">
        <v>17</v>
      </c>
      <c r="H293" s="28">
        <v>1</v>
      </c>
      <c r="I293" s="110" t="s">
        <v>18</v>
      </c>
      <c r="J293" s="85">
        <v>1.7</v>
      </c>
      <c r="K293" s="18"/>
    </row>
    <row r="294" spans="1:11" ht="17.25" x14ac:dyDescent="0.25">
      <c r="A294" s="96">
        <v>41671</v>
      </c>
      <c r="B294" s="28" t="s">
        <v>28</v>
      </c>
      <c r="C294" s="28" t="s">
        <v>28</v>
      </c>
      <c r="D294" s="94">
        <v>41683</v>
      </c>
      <c r="E294" s="94">
        <v>41711</v>
      </c>
      <c r="F294" s="94"/>
      <c r="G294" s="28" t="s">
        <v>17</v>
      </c>
      <c r="H294" s="28">
        <v>1</v>
      </c>
      <c r="I294" s="110" t="s">
        <v>18</v>
      </c>
      <c r="J294" s="85">
        <v>17.3</v>
      </c>
      <c r="K294" s="18" t="s">
        <v>19</v>
      </c>
    </row>
    <row r="295" spans="1:11" ht="17.25" x14ac:dyDescent="0.25">
      <c r="A295" s="96">
        <v>41671</v>
      </c>
      <c r="B295" s="28" t="s">
        <v>29</v>
      </c>
      <c r="C295" s="28" t="s">
        <v>29</v>
      </c>
      <c r="D295" s="94">
        <v>41683</v>
      </c>
      <c r="E295" s="94">
        <v>41711</v>
      </c>
      <c r="F295" s="94"/>
      <c r="G295" s="28" t="s">
        <v>17</v>
      </c>
      <c r="H295" s="28">
        <v>1</v>
      </c>
      <c r="I295" s="110" t="s">
        <v>18</v>
      </c>
      <c r="J295" s="85">
        <v>2.6</v>
      </c>
      <c r="K295" s="18"/>
    </row>
    <row r="296" spans="1:11" ht="17.25" x14ac:dyDescent="0.25">
      <c r="A296" s="96">
        <v>41699</v>
      </c>
      <c r="B296" s="28" t="s">
        <v>16</v>
      </c>
      <c r="C296" s="28" t="s">
        <v>16</v>
      </c>
      <c r="D296" s="94">
        <v>41711</v>
      </c>
      <c r="E296" s="94">
        <v>41739</v>
      </c>
      <c r="F296" s="94"/>
      <c r="G296" s="28" t="s">
        <v>17</v>
      </c>
      <c r="H296" s="28">
        <v>1</v>
      </c>
      <c r="I296" s="110" t="s">
        <v>18</v>
      </c>
      <c r="J296" s="85">
        <v>11.1</v>
      </c>
      <c r="K296" s="18" t="s">
        <v>19</v>
      </c>
    </row>
    <row r="297" spans="1:11" ht="17.25" x14ac:dyDescent="0.25">
      <c r="A297" s="96">
        <v>41699</v>
      </c>
      <c r="B297" s="28" t="s">
        <v>20</v>
      </c>
      <c r="C297" s="28" t="s">
        <v>20</v>
      </c>
      <c r="D297" s="94">
        <v>41711</v>
      </c>
      <c r="E297" s="94">
        <v>41739</v>
      </c>
      <c r="F297" s="94"/>
      <c r="G297" s="28" t="s">
        <v>17</v>
      </c>
      <c r="H297" s="28">
        <v>1</v>
      </c>
      <c r="I297" s="110" t="s">
        <v>18</v>
      </c>
      <c r="J297" s="85">
        <v>5.0999999999999996</v>
      </c>
      <c r="K297" s="18"/>
    </row>
    <row r="298" spans="1:11" ht="17.25" x14ac:dyDescent="0.25">
      <c r="A298" s="96">
        <v>41699</v>
      </c>
      <c r="B298" s="28" t="s">
        <v>21</v>
      </c>
      <c r="C298" s="28" t="s">
        <v>21</v>
      </c>
      <c r="D298" s="94">
        <v>41711</v>
      </c>
      <c r="E298" s="94">
        <v>41739</v>
      </c>
      <c r="F298" s="94"/>
      <c r="G298" s="28" t="s">
        <v>17</v>
      </c>
      <c r="H298" s="28">
        <v>1</v>
      </c>
      <c r="I298" s="110" t="s">
        <v>18</v>
      </c>
      <c r="J298" s="85">
        <v>5.4</v>
      </c>
      <c r="K298" s="18"/>
    </row>
    <row r="299" spans="1:11" ht="17.25" x14ac:dyDescent="0.25">
      <c r="A299" s="96">
        <v>41699</v>
      </c>
      <c r="B299" s="28" t="s">
        <v>22</v>
      </c>
      <c r="C299" s="28" t="s">
        <v>22</v>
      </c>
      <c r="D299" s="94">
        <v>41711</v>
      </c>
      <c r="E299" s="94">
        <v>41739</v>
      </c>
      <c r="F299" s="94"/>
      <c r="G299" s="28" t="s">
        <v>17</v>
      </c>
      <c r="H299" s="28">
        <v>1</v>
      </c>
      <c r="I299" s="110" t="s">
        <v>18</v>
      </c>
      <c r="J299" s="85">
        <v>2</v>
      </c>
      <c r="K299" s="18"/>
    </row>
    <row r="300" spans="1:11" ht="17.25" x14ac:dyDescent="0.25">
      <c r="A300" s="96">
        <v>41699</v>
      </c>
      <c r="B300" s="28" t="s">
        <v>23</v>
      </c>
      <c r="C300" s="28" t="s">
        <v>23</v>
      </c>
      <c r="D300" s="94">
        <v>41711</v>
      </c>
      <c r="E300" s="94">
        <v>41739</v>
      </c>
      <c r="F300" s="94"/>
      <c r="G300" s="28" t="s">
        <v>17</v>
      </c>
      <c r="H300" s="28">
        <v>1</v>
      </c>
      <c r="I300" s="110" t="s">
        <v>18</v>
      </c>
      <c r="J300" s="85">
        <v>3.7</v>
      </c>
      <c r="K300" s="18"/>
    </row>
    <row r="301" spans="1:11" ht="17.25" x14ac:dyDescent="0.25">
      <c r="A301" s="96">
        <v>41699</v>
      </c>
      <c r="B301" s="28" t="s">
        <v>24</v>
      </c>
      <c r="C301" s="28" t="s">
        <v>24</v>
      </c>
      <c r="D301" s="94">
        <v>41711</v>
      </c>
      <c r="E301" s="94">
        <v>41739</v>
      </c>
      <c r="F301" s="94"/>
      <c r="G301" s="28" t="s">
        <v>17</v>
      </c>
      <c r="H301" s="28">
        <v>1</v>
      </c>
      <c r="I301" s="110" t="s">
        <v>18</v>
      </c>
      <c r="J301" s="85">
        <v>2.1</v>
      </c>
      <c r="K301" s="18"/>
    </row>
    <row r="302" spans="1:11" ht="17.25" x14ac:dyDescent="0.25">
      <c r="A302" s="96">
        <v>41699</v>
      </c>
      <c r="B302" s="28" t="s">
        <v>25</v>
      </c>
      <c r="C302" s="28" t="s">
        <v>25</v>
      </c>
      <c r="D302" s="94">
        <v>41711</v>
      </c>
      <c r="E302" s="94">
        <v>41739</v>
      </c>
      <c r="F302" s="94"/>
      <c r="G302" s="28" t="s">
        <v>17</v>
      </c>
      <c r="H302" s="28">
        <v>1</v>
      </c>
      <c r="I302" s="110" t="s">
        <v>18</v>
      </c>
      <c r="J302" s="85">
        <v>2.6</v>
      </c>
      <c r="K302" s="18"/>
    </row>
    <row r="303" spans="1:11" ht="17.25" x14ac:dyDescent="0.25">
      <c r="A303" s="96">
        <v>41699</v>
      </c>
      <c r="B303" s="28" t="s">
        <v>26</v>
      </c>
      <c r="C303" s="28" t="s">
        <v>26</v>
      </c>
      <c r="D303" s="94">
        <v>41711</v>
      </c>
      <c r="E303" s="94">
        <v>41739</v>
      </c>
      <c r="F303" s="94"/>
      <c r="G303" s="28" t="s">
        <v>17</v>
      </c>
      <c r="H303" s="28">
        <v>1</v>
      </c>
      <c r="I303" s="110" t="s">
        <v>18</v>
      </c>
      <c r="J303" s="85">
        <v>2.9</v>
      </c>
      <c r="K303" s="18"/>
    </row>
    <row r="304" spans="1:11" ht="17.25" x14ac:dyDescent="0.25">
      <c r="A304" s="96">
        <v>41699</v>
      </c>
      <c r="B304" s="28" t="s">
        <v>27</v>
      </c>
      <c r="C304" s="28" t="s">
        <v>27</v>
      </c>
      <c r="D304" s="94">
        <v>41711</v>
      </c>
      <c r="E304" s="94">
        <v>41739</v>
      </c>
      <c r="F304" s="94"/>
      <c r="G304" s="28" t="s">
        <v>17</v>
      </c>
      <c r="H304" s="28">
        <v>1</v>
      </c>
      <c r="I304" s="110" t="s">
        <v>18</v>
      </c>
      <c r="J304" s="85">
        <v>6.1</v>
      </c>
      <c r="K304" s="18" t="s">
        <v>30</v>
      </c>
    </row>
    <row r="305" spans="1:11" ht="17.25" x14ac:dyDescent="0.25">
      <c r="A305" s="96">
        <v>41699</v>
      </c>
      <c r="B305" s="28" t="s">
        <v>28</v>
      </c>
      <c r="C305" s="28" t="s">
        <v>28</v>
      </c>
      <c r="D305" s="94">
        <v>41711</v>
      </c>
      <c r="E305" s="94">
        <v>41739</v>
      </c>
      <c r="F305" s="94"/>
      <c r="G305" s="28" t="s">
        <v>17</v>
      </c>
      <c r="H305" s="28">
        <v>1</v>
      </c>
      <c r="I305" s="110" t="s">
        <v>18</v>
      </c>
      <c r="J305" s="85">
        <v>5.0999999999999996</v>
      </c>
      <c r="K305" s="18"/>
    </row>
    <row r="306" spans="1:11" ht="17.25" x14ac:dyDescent="0.25">
      <c r="A306" s="96">
        <v>41699</v>
      </c>
      <c r="B306" s="28" t="s">
        <v>29</v>
      </c>
      <c r="C306" s="28" t="s">
        <v>29</v>
      </c>
      <c r="D306" s="94">
        <v>41711</v>
      </c>
      <c r="E306" s="94">
        <v>41739</v>
      </c>
      <c r="F306" s="94"/>
      <c r="G306" s="28" t="s">
        <v>17</v>
      </c>
      <c r="H306" s="28">
        <v>1</v>
      </c>
      <c r="I306" s="110" t="s">
        <v>18</v>
      </c>
      <c r="J306" s="85">
        <v>2.4</v>
      </c>
      <c r="K306" s="18"/>
    </row>
    <row r="307" spans="1:11" ht="17.25" x14ac:dyDescent="0.25">
      <c r="A307" s="96">
        <v>41730</v>
      </c>
      <c r="B307" s="28" t="s">
        <v>16</v>
      </c>
      <c r="C307" s="28" t="s">
        <v>16</v>
      </c>
      <c r="D307" s="94">
        <v>41739</v>
      </c>
      <c r="E307" s="94">
        <v>41767</v>
      </c>
      <c r="F307" s="94"/>
      <c r="G307" s="28" t="s">
        <v>17</v>
      </c>
      <c r="H307" s="28">
        <v>1</v>
      </c>
      <c r="I307" s="110" t="s">
        <v>18</v>
      </c>
      <c r="J307" s="85">
        <v>5</v>
      </c>
      <c r="K307" s="18"/>
    </row>
    <row r="308" spans="1:11" ht="17.25" x14ac:dyDescent="0.25">
      <c r="A308" s="96">
        <v>41730</v>
      </c>
      <c r="B308" s="28" t="s">
        <v>20</v>
      </c>
      <c r="C308" s="28" t="s">
        <v>20</v>
      </c>
      <c r="D308" s="94">
        <v>41739</v>
      </c>
      <c r="E308" s="94">
        <v>41767</v>
      </c>
      <c r="F308" s="94"/>
      <c r="G308" s="28" t="s">
        <v>17</v>
      </c>
      <c r="H308" s="28">
        <v>1</v>
      </c>
      <c r="I308" s="110" t="s">
        <v>18</v>
      </c>
      <c r="J308" s="85">
        <v>4.9000000000000004</v>
      </c>
      <c r="K308" s="18"/>
    </row>
    <row r="309" spans="1:11" ht="17.25" x14ac:dyDescent="0.25">
      <c r="A309" s="96">
        <v>41730</v>
      </c>
      <c r="B309" s="28" t="s">
        <v>21</v>
      </c>
      <c r="C309" s="28" t="s">
        <v>21</v>
      </c>
      <c r="D309" s="94">
        <v>41739</v>
      </c>
      <c r="E309" s="94">
        <v>41767</v>
      </c>
      <c r="F309" s="94"/>
      <c r="G309" s="28" t="s">
        <v>17</v>
      </c>
      <c r="H309" s="28">
        <v>1</v>
      </c>
      <c r="I309" s="110" t="s">
        <v>18</v>
      </c>
      <c r="J309" s="85">
        <v>2.5</v>
      </c>
      <c r="K309" s="18"/>
    </row>
    <row r="310" spans="1:11" ht="17.25" x14ac:dyDescent="0.25">
      <c r="A310" s="96">
        <v>41730</v>
      </c>
      <c r="B310" s="28" t="s">
        <v>22</v>
      </c>
      <c r="C310" s="28" t="s">
        <v>22</v>
      </c>
      <c r="D310" s="94">
        <v>41739</v>
      </c>
      <c r="E310" s="94">
        <v>41767</v>
      </c>
      <c r="F310" s="94"/>
      <c r="G310" s="28" t="s">
        <v>17</v>
      </c>
      <c r="H310" s="28">
        <v>1</v>
      </c>
      <c r="I310" s="110" t="s">
        <v>18</v>
      </c>
      <c r="J310" s="85">
        <v>7.5</v>
      </c>
      <c r="K310" s="18" t="s">
        <v>19</v>
      </c>
    </row>
    <row r="311" spans="1:11" ht="17.25" x14ac:dyDescent="0.25">
      <c r="A311" s="96">
        <v>41730</v>
      </c>
      <c r="B311" s="28" t="s">
        <v>23</v>
      </c>
      <c r="C311" s="28" t="s">
        <v>23</v>
      </c>
      <c r="D311" s="94">
        <v>41739</v>
      </c>
      <c r="E311" s="94">
        <v>41767</v>
      </c>
      <c r="F311" s="94"/>
      <c r="G311" s="28" t="s">
        <v>17</v>
      </c>
      <c r="H311" s="28">
        <v>1</v>
      </c>
      <c r="I311" s="110" t="s">
        <v>18</v>
      </c>
      <c r="J311" s="85">
        <v>2.9</v>
      </c>
      <c r="K311" s="18"/>
    </row>
    <row r="312" spans="1:11" ht="17.25" x14ac:dyDescent="0.25">
      <c r="A312" s="96">
        <v>41730</v>
      </c>
      <c r="B312" s="28" t="s">
        <v>24</v>
      </c>
      <c r="C312" s="28" t="s">
        <v>24</v>
      </c>
      <c r="D312" s="94">
        <v>41739</v>
      </c>
      <c r="E312" s="94">
        <v>41767</v>
      </c>
      <c r="F312" s="94"/>
      <c r="G312" s="28" t="s">
        <v>17</v>
      </c>
      <c r="H312" s="28">
        <v>1</v>
      </c>
      <c r="I312" s="110" t="s">
        <v>18</v>
      </c>
      <c r="J312" s="85">
        <v>2.4</v>
      </c>
      <c r="K312" s="18"/>
    </row>
    <row r="313" spans="1:11" ht="17.25" x14ac:dyDescent="0.25">
      <c r="A313" s="96">
        <v>41730</v>
      </c>
      <c r="B313" s="28" t="s">
        <v>25</v>
      </c>
      <c r="C313" s="28" t="s">
        <v>25</v>
      </c>
      <c r="D313" s="94">
        <v>41739</v>
      </c>
      <c r="E313" s="94">
        <v>41767</v>
      </c>
      <c r="F313" s="94"/>
      <c r="G313" s="28" t="s">
        <v>17</v>
      </c>
      <c r="H313" s="28">
        <v>1</v>
      </c>
      <c r="I313" s="110" t="s">
        <v>18</v>
      </c>
      <c r="J313" s="85">
        <v>3.9</v>
      </c>
      <c r="K313" s="18"/>
    </row>
    <row r="314" spans="1:11" ht="17.25" x14ac:dyDescent="0.25">
      <c r="A314" s="96">
        <v>41730</v>
      </c>
      <c r="B314" s="28" t="s">
        <v>26</v>
      </c>
      <c r="C314" s="28" t="s">
        <v>26</v>
      </c>
      <c r="D314" s="94">
        <v>41739</v>
      </c>
      <c r="E314" s="94">
        <v>41767</v>
      </c>
      <c r="F314" s="94"/>
      <c r="G314" s="28" t="s">
        <v>17</v>
      </c>
      <c r="H314" s="28">
        <v>1</v>
      </c>
      <c r="I314" s="110" t="s">
        <v>18</v>
      </c>
      <c r="J314" s="85">
        <v>3.4</v>
      </c>
      <c r="K314" s="18"/>
    </row>
    <row r="315" spans="1:11" ht="17.25" x14ac:dyDescent="0.25">
      <c r="A315" s="96">
        <v>41730</v>
      </c>
      <c r="B315" s="28" t="s">
        <v>27</v>
      </c>
      <c r="C315" s="28" t="s">
        <v>27</v>
      </c>
      <c r="D315" s="94">
        <v>41739</v>
      </c>
      <c r="E315" s="94">
        <v>41767</v>
      </c>
      <c r="F315" s="94"/>
      <c r="G315" s="28" t="s">
        <v>17</v>
      </c>
      <c r="H315" s="28">
        <v>1</v>
      </c>
      <c r="I315" s="110" t="s">
        <v>18</v>
      </c>
      <c r="J315" s="85">
        <v>3.3</v>
      </c>
      <c r="K315" s="18"/>
    </row>
    <row r="316" spans="1:11" ht="17.25" x14ac:dyDescent="0.25">
      <c r="A316" s="96">
        <v>41730</v>
      </c>
      <c r="B316" s="28" t="s">
        <v>28</v>
      </c>
      <c r="C316" s="28" t="s">
        <v>28</v>
      </c>
      <c r="D316" s="94">
        <v>41739</v>
      </c>
      <c r="E316" s="94">
        <v>41767</v>
      </c>
      <c r="F316" s="94"/>
      <c r="G316" s="28" t="s">
        <v>17</v>
      </c>
      <c r="H316" s="28">
        <v>1</v>
      </c>
      <c r="I316" s="110" t="s">
        <v>18</v>
      </c>
      <c r="J316" s="85">
        <v>6.6</v>
      </c>
      <c r="K316" s="18"/>
    </row>
    <row r="317" spans="1:11" ht="17.25" x14ac:dyDescent="0.25">
      <c r="A317" s="96">
        <v>41730</v>
      </c>
      <c r="B317" s="28" t="s">
        <v>29</v>
      </c>
      <c r="C317" s="28" t="s">
        <v>29</v>
      </c>
      <c r="D317" s="94">
        <v>41739</v>
      </c>
      <c r="E317" s="94">
        <v>41767</v>
      </c>
      <c r="F317" s="94"/>
      <c r="G317" s="28" t="s">
        <v>17</v>
      </c>
      <c r="H317" s="28">
        <v>1</v>
      </c>
      <c r="I317" s="110" t="s">
        <v>18</v>
      </c>
      <c r="J317" s="85">
        <v>3.3</v>
      </c>
      <c r="K317" s="18"/>
    </row>
    <row r="318" spans="1:11" ht="17.25" x14ac:dyDescent="0.25">
      <c r="A318" s="96">
        <v>41760</v>
      </c>
      <c r="B318" s="28" t="s">
        <v>16</v>
      </c>
      <c r="C318" s="28" t="s">
        <v>16</v>
      </c>
      <c r="D318" s="94">
        <v>41767</v>
      </c>
      <c r="E318" s="94">
        <v>41796</v>
      </c>
      <c r="F318" s="94"/>
      <c r="G318" s="28" t="s">
        <v>17</v>
      </c>
      <c r="H318" s="28">
        <v>1</v>
      </c>
      <c r="I318" s="110" t="s">
        <v>18</v>
      </c>
      <c r="J318" s="85">
        <v>5.8</v>
      </c>
      <c r="K318" s="18" t="s">
        <v>19</v>
      </c>
    </row>
    <row r="319" spans="1:11" ht="17.25" x14ac:dyDescent="0.25">
      <c r="A319" s="96">
        <v>41760</v>
      </c>
      <c r="B319" s="28" t="s">
        <v>20</v>
      </c>
      <c r="C319" s="28" t="s">
        <v>20</v>
      </c>
      <c r="D319" s="94">
        <v>41767</v>
      </c>
      <c r="E319" s="94">
        <v>41796</v>
      </c>
      <c r="F319" s="94"/>
      <c r="G319" s="28" t="s">
        <v>17</v>
      </c>
      <c r="H319" s="28">
        <v>1</v>
      </c>
      <c r="I319" s="110" t="s">
        <v>18</v>
      </c>
      <c r="J319" s="85">
        <v>3.6</v>
      </c>
      <c r="K319" s="18"/>
    </row>
    <row r="320" spans="1:11" ht="17.25" x14ac:dyDescent="0.25">
      <c r="A320" s="96">
        <v>41760</v>
      </c>
      <c r="B320" s="28" t="s">
        <v>21</v>
      </c>
      <c r="C320" s="28" t="s">
        <v>21</v>
      </c>
      <c r="D320" s="94">
        <v>41767</v>
      </c>
      <c r="E320" s="94">
        <v>41796</v>
      </c>
      <c r="F320" s="94"/>
      <c r="G320" s="28" t="s">
        <v>17</v>
      </c>
      <c r="H320" s="28">
        <v>1</v>
      </c>
      <c r="I320" s="110" t="s">
        <v>18</v>
      </c>
      <c r="J320" s="85">
        <v>3.7</v>
      </c>
      <c r="K320" s="18"/>
    </row>
    <row r="321" spans="1:11" ht="17.25" x14ac:dyDescent="0.25">
      <c r="A321" s="96">
        <v>41760</v>
      </c>
      <c r="B321" s="28" t="s">
        <v>22</v>
      </c>
      <c r="C321" s="28" t="s">
        <v>22</v>
      </c>
      <c r="D321" s="94">
        <v>41767</v>
      </c>
      <c r="E321" s="94">
        <v>41796</v>
      </c>
      <c r="F321" s="94"/>
      <c r="G321" s="28" t="s">
        <v>17</v>
      </c>
      <c r="H321" s="28">
        <v>1</v>
      </c>
      <c r="I321" s="110" t="s">
        <v>18</v>
      </c>
      <c r="J321" s="85">
        <v>4.8</v>
      </c>
      <c r="K321" s="18"/>
    </row>
    <row r="322" spans="1:11" ht="17.25" x14ac:dyDescent="0.25">
      <c r="A322" s="96">
        <v>41760</v>
      </c>
      <c r="B322" s="28" t="s">
        <v>23</v>
      </c>
      <c r="C322" s="28" t="s">
        <v>23</v>
      </c>
      <c r="D322" s="94">
        <v>41767</v>
      </c>
      <c r="E322" s="94">
        <v>41796</v>
      </c>
      <c r="F322" s="94"/>
      <c r="G322" s="28" t="s">
        <v>17</v>
      </c>
      <c r="H322" s="28">
        <v>1</v>
      </c>
      <c r="I322" s="110" t="s">
        <v>18</v>
      </c>
      <c r="J322" s="85">
        <v>3.8</v>
      </c>
      <c r="K322" s="18"/>
    </row>
    <row r="323" spans="1:11" ht="17.25" x14ac:dyDescent="0.25">
      <c r="A323" s="96">
        <v>41760</v>
      </c>
      <c r="B323" s="28" t="s">
        <v>24</v>
      </c>
      <c r="C323" s="28" t="s">
        <v>24</v>
      </c>
      <c r="D323" s="94">
        <v>41767</v>
      </c>
      <c r="E323" s="94">
        <v>41796</v>
      </c>
      <c r="F323" s="94"/>
      <c r="G323" s="28" t="s">
        <v>17</v>
      </c>
      <c r="H323" s="28">
        <v>1</v>
      </c>
      <c r="I323" s="110" t="s">
        <v>18</v>
      </c>
      <c r="J323" s="85">
        <v>4.0999999999999996</v>
      </c>
      <c r="K323" s="18"/>
    </row>
    <row r="324" spans="1:11" ht="17.25" x14ac:dyDescent="0.25">
      <c r="A324" s="96">
        <v>41760</v>
      </c>
      <c r="B324" s="28" t="s">
        <v>25</v>
      </c>
      <c r="C324" s="28" t="s">
        <v>25</v>
      </c>
      <c r="D324" s="94">
        <v>41767</v>
      </c>
      <c r="E324" s="94">
        <v>41796</v>
      </c>
      <c r="F324" s="94"/>
      <c r="G324" s="28" t="s">
        <v>17</v>
      </c>
      <c r="H324" s="28">
        <v>1</v>
      </c>
      <c r="I324" s="110" t="s">
        <v>18</v>
      </c>
      <c r="J324" s="85">
        <v>5.8</v>
      </c>
      <c r="K324" s="18"/>
    </row>
    <row r="325" spans="1:11" ht="17.25" x14ac:dyDescent="0.25">
      <c r="A325" s="96">
        <v>41760</v>
      </c>
      <c r="B325" s="28" t="s">
        <v>26</v>
      </c>
      <c r="C325" s="28" t="s">
        <v>26</v>
      </c>
      <c r="D325" s="94">
        <v>41767</v>
      </c>
      <c r="E325" s="94">
        <v>41796</v>
      </c>
      <c r="F325" s="94"/>
      <c r="G325" s="28" t="s">
        <v>17</v>
      </c>
      <c r="H325" s="28">
        <v>1</v>
      </c>
      <c r="I325" s="110" t="s">
        <v>18</v>
      </c>
      <c r="J325" s="85">
        <v>7.2</v>
      </c>
      <c r="K325" s="18"/>
    </row>
    <row r="326" spans="1:11" ht="17.25" x14ac:dyDescent="0.25">
      <c r="A326" s="96">
        <v>41760</v>
      </c>
      <c r="B326" s="28" t="s">
        <v>27</v>
      </c>
      <c r="C326" s="28" t="s">
        <v>27</v>
      </c>
      <c r="D326" s="94">
        <v>41767</v>
      </c>
      <c r="E326" s="94">
        <v>41796</v>
      </c>
      <c r="F326" s="94"/>
      <c r="G326" s="28" t="s">
        <v>17</v>
      </c>
      <c r="H326" s="28">
        <v>1</v>
      </c>
      <c r="I326" s="110" t="s">
        <v>18</v>
      </c>
      <c r="J326" s="85">
        <v>7.9</v>
      </c>
      <c r="K326" s="18" t="s">
        <v>31</v>
      </c>
    </row>
    <row r="327" spans="1:11" ht="17.25" x14ac:dyDescent="0.25">
      <c r="A327" s="96">
        <v>41760</v>
      </c>
      <c r="B327" s="28" t="s">
        <v>28</v>
      </c>
      <c r="C327" s="28" t="s">
        <v>28</v>
      </c>
      <c r="D327" s="94">
        <v>41767</v>
      </c>
      <c r="E327" s="94">
        <v>41796</v>
      </c>
      <c r="F327" s="94"/>
      <c r="G327" s="28" t="s">
        <v>17</v>
      </c>
      <c r="H327" s="28">
        <v>1</v>
      </c>
      <c r="I327" s="110" t="s">
        <v>18</v>
      </c>
      <c r="J327" s="85">
        <v>6.3</v>
      </c>
      <c r="K327" s="18"/>
    </row>
    <row r="328" spans="1:11" ht="17.25" x14ac:dyDescent="0.25">
      <c r="A328" s="96">
        <v>41760</v>
      </c>
      <c r="B328" s="28" t="s">
        <v>29</v>
      </c>
      <c r="C328" s="28" t="s">
        <v>29</v>
      </c>
      <c r="D328" s="94">
        <v>41767</v>
      </c>
      <c r="E328" s="94">
        <v>41796</v>
      </c>
      <c r="F328" s="94"/>
      <c r="G328" s="28" t="s">
        <v>17</v>
      </c>
      <c r="H328" s="28">
        <v>1</v>
      </c>
      <c r="I328" s="110" t="s">
        <v>18</v>
      </c>
      <c r="J328" s="85">
        <v>2.6</v>
      </c>
      <c r="K328" s="18"/>
    </row>
    <row r="329" spans="1:11" ht="17.25" x14ac:dyDescent="0.25">
      <c r="A329" s="96">
        <v>41791</v>
      </c>
      <c r="B329" s="28" t="s">
        <v>16</v>
      </c>
      <c r="C329" s="28" t="s">
        <v>16</v>
      </c>
      <c r="D329" s="94">
        <v>41796</v>
      </c>
      <c r="E329" s="94">
        <v>41828</v>
      </c>
      <c r="F329" s="94"/>
      <c r="G329" s="28" t="s">
        <v>17</v>
      </c>
      <c r="H329" s="28">
        <v>1</v>
      </c>
      <c r="I329" s="110" t="s">
        <v>18</v>
      </c>
      <c r="J329" s="85" t="s">
        <v>32</v>
      </c>
      <c r="K329" s="18" t="s">
        <v>33</v>
      </c>
    </row>
    <row r="330" spans="1:11" ht="17.25" x14ac:dyDescent="0.25">
      <c r="A330" s="96">
        <v>41791</v>
      </c>
      <c r="B330" s="28" t="s">
        <v>20</v>
      </c>
      <c r="C330" s="28" t="s">
        <v>20</v>
      </c>
      <c r="D330" s="94">
        <v>41796</v>
      </c>
      <c r="E330" s="94">
        <v>41828</v>
      </c>
      <c r="F330" s="94"/>
      <c r="G330" s="28" t="s">
        <v>17</v>
      </c>
      <c r="H330" s="28">
        <v>1</v>
      </c>
      <c r="I330" s="110" t="s">
        <v>18</v>
      </c>
      <c r="J330" s="85">
        <v>8.9</v>
      </c>
      <c r="K330" s="18"/>
    </row>
    <row r="331" spans="1:11" ht="17.25" x14ac:dyDescent="0.25">
      <c r="A331" s="96">
        <v>41791</v>
      </c>
      <c r="B331" s="28" t="s">
        <v>21</v>
      </c>
      <c r="C331" s="28" t="s">
        <v>21</v>
      </c>
      <c r="D331" s="94">
        <v>41796</v>
      </c>
      <c r="E331" s="94">
        <v>41828</v>
      </c>
      <c r="F331" s="94"/>
      <c r="G331" s="28" t="s">
        <v>17</v>
      </c>
      <c r="H331" s="28">
        <v>1</v>
      </c>
      <c r="I331" s="110" t="s">
        <v>18</v>
      </c>
      <c r="J331" s="85">
        <v>4.7</v>
      </c>
      <c r="K331" s="18"/>
    </row>
    <row r="332" spans="1:11" ht="17.25" x14ac:dyDescent="0.25">
      <c r="A332" s="96">
        <v>41791</v>
      </c>
      <c r="B332" s="28" t="s">
        <v>22</v>
      </c>
      <c r="C332" s="28" t="s">
        <v>22</v>
      </c>
      <c r="D332" s="94">
        <v>41796</v>
      </c>
      <c r="E332" s="94">
        <v>41828</v>
      </c>
      <c r="F332" s="94"/>
      <c r="G332" s="28" t="s">
        <v>17</v>
      </c>
      <c r="H332" s="28">
        <v>1</v>
      </c>
      <c r="I332" s="110" t="s">
        <v>18</v>
      </c>
      <c r="J332" s="85">
        <v>10.6</v>
      </c>
      <c r="K332" s="18"/>
    </row>
    <row r="333" spans="1:11" ht="17.25" x14ac:dyDescent="0.25">
      <c r="A333" s="96">
        <v>41791</v>
      </c>
      <c r="B333" s="28" t="s">
        <v>23</v>
      </c>
      <c r="C333" s="28" t="s">
        <v>23</v>
      </c>
      <c r="D333" s="94">
        <v>41796</v>
      </c>
      <c r="E333" s="94">
        <v>41828</v>
      </c>
      <c r="F333" s="94"/>
      <c r="G333" s="28" t="s">
        <v>17</v>
      </c>
      <c r="H333" s="28">
        <v>1</v>
      </c>
      <c r="I333" s="110" t="s">
        <v>18</v>
      </c>
      <c r="J333" s="85">
        <v>5.2</v>
      </c>
      <c r="K333" s="18"/>
    </row>
    <row r="334" spans="1:11" ht="17.25" x14ac:dyDescent="0.25">
      <c r="A334" s="96">
        <v>41791</v>
      </c>
      <c r="B334" s="28" t="s">
        <v>24</v>
      </c>
      <c r="C334" s="28" t="s">
        <v>24</v>
      </c>
      <c r="D334" s="94">
        <v>41796</v>
      </c>
      <c r="E334" s="94">
        <v>41828</v>
      </c>
      <c r="F334" s="94"/>
      <c r="G334" s="28" t="s">
        <v>17</v>
      </c>
      <c r="H334" s="28">
        <v>1</v>
      </c>
      <c r="I334" s="110" t="s">
        <v>18</v>
      </c>
      <c r="J334" s="85">
        <v>3.6</v>
      </c>
      <c r="K334" s="18"/>
    </row>
    <row r="335" spans="1:11" ht="17.25" x14ac:dyDescent="0.25">
      <c r="A335" s="96">
        <v>41791</v>
      </c>
      <c r="B335" s="28" t="s">
        <v>25</v>
      </c>
      <c r="C335" s="28" t="s">
        <v>25</v>
      </c>
      <c r="D335" s="94">
        <v>41796</v>
      </c>
      <c r="E335" s="94">
        <v>41828</v>
      </c>
      <c r="F335" s="94"/>
      <c r="G335" s="28" t="s">
        <v>17</v>
      </c>
      <c r="H335" s="28">
        <v>1</v>
      </c>
      <c r="I335" s="110" t="s">
        <v>18</v>
      </c>
      <c r="J335" s="85">
        <v>4.5</v>
      </c>
      <c r="K335" s="18"/>
    </row>
    <row r="336" spans="1:11" ht="17.25" x14ac:dyDescent="0.25">
      <c r="A336" s="96">
        <v>41791</v>
      </c>
      <c r="B336" s="28" t="s">
        <v>26</v>
      </c>
      <c r="C336" s="28" t="s">
        <v>26</v>
      </c>
      <c r="D336" s="94">
        <v>41796</v>
      </c>
      <c r="E336" s="94">
        <v>41828</v>
      </c>
      <c r="F336" s="94"/>
      <c r="G336" s="28" t="s">
        <v>17</v>
      </c>
      <c r="H336" s="28">
        <v>1</v>
      </c>
      <c r="I336" s="110" t="s">
        <v>18</v>
      </c>
      <c r="J336" s="85">
        <v>7.9</v>
      </c>
      <c r="K336" s="18"/>
    </row>
    <row r="337" spans="1:11" ht="17.25" x14ac:dyDescent="0.25">
      <c r="A337" s="96">
        <v>41791</v>
      </c>
      <c r="B337" s="28" t="s">
        <v>27</v>
      </c>
      <c r="C337" s="28" t="s">
        <v>27</v>
      </c>
      <c r="D337" s="94">
        <v>41796</v>
      </c>
      <c r="E337" s="94">
        <v>41828</v>
      </c>
      <c r="F337" s="94"/>
      <c r="G337" s="28" t="s">
        <v>17</v>
      </c>
      <c r="H337" s="28">
        <v>1</v>
      </c>
      <c r="I337" s="110" t="s">
        <v>18</v>
      </c>
      <c r="J337" s="85">
        <v>2.9</v>
      </c>
      <c r="K337" s="18"/>
    </row>
    <row r="338" spans="1:11" ht="17.25" x14ac:dyDescent="0.25">
      <c r="A338" s="96">
        <v>41791</v>
      </c>
      <c r="B338" s="28" t="s">
        <v>28</v>
      </c>
      <c r="C338" s="28" t="s">
        <v>28</v>
      </c>
      <c r="D338" s="94">
        <v>41796</v>
      </c>
      <c r="E338" s="94">
        <v>41828</v>
      </c>
      <c r="F338" s="94"/>
      <c r="G338" s="28" t="s">
        <v>17</v>
      </c>
      <c r="H338" s="28">
        <v>1</v>
      </c>
      <c r="I338" s="110" t="s">
        <v>18</v>
      </c>
      <c r="J338" s="85">
        <v>6.2</v>
      </c>
      <c r="K338" s="18"/>
    </row>
    <row r="339" spans="1:11" ht="17.25" x14ac:dyDescent="0.25">
      <c r="A339" s="96">
        <v>41791</v>
      </c>
      <c r="B339" s="28" t="s">
        <v>29</v>
      </c>
      <c r="C339" s="28" t="s">
        <v>29</v>
      </c>
      <c r="D339" s="94">
        <v>41796</v>
      </c>
      <c r="E339" s="94">
        <v>41828</v>
      </c>
      <c r="F339" s="94"/>
      <c r="G339" s="28" t="s">
        <v>17</v>
      </c>
      <c r="H339" s="28">
        <v>1</v>
      </c>
      <c r="I339" s="110" t="s">
        <v>18</v>
      </c>
      <c r="J339" s="85">
        <v>4.5</v>
      </c>
      <c r="K339" s="18" t="s">
        <v>30</v>
      </c>
    </row>
    <row r="340" spans="1:11" ht="17.25" x14ac:dyDescent="0.25">
      <c r="A340" s="96">
        <v>41821</v>
      </c>
      <c r="B340" s="28" t="s">
        <v>16</v>
      </c>
      <c r="C340" s="28" t="s">
        <v>16</v>
      </c>
      <c r="D340" s="94">
        <v>41828</v>
      </c>
      <c r="E340" s="94">
        <v>41858</v>
      </c>
      <c r="F340" s="94"/>
      <c r="G340" s="28" t="s">
        <v>17</v>
      </c>
      <c r="H340" s="28">
        <v>1</v>
      </c>
      <c r="I340" s="110" t="s">
        <v>18</v>
      </c>
      <c r="J340" s="28" t="s">
        <v>32</v>
      </c>
      <c r="K340" s="18" t="s">
        <v>33</v>
      </c>
    </row>
    <row r="341" spans="1:11" ht="17.25" x14ac:dyDescent="0.25">
      <c r="A341" s="96">
        <v>41821</v>
      </c>
      <c r="B341" s="28" t="s">
        <v>20</v>
      </c>
      <c r="C341" s="28" t="s">
        <v>20</v>
      </c>
      <c r="D341" s="94">
        <v>41828</v>
      </c>
      <c r="E341" s="94">
        <v>41858</v>
      </c>
      <c r="F341" s="94"/>
      <c r="G341" s="28" t="s">
        <v>17</v>
      </c>
      <c r="H341" s="28">
        <v>1</v>
      </c>
      <c r="I341" s="110" t="s">
        <v>18</v>
      </c>
      <c r="J341" s="28">
        <v>6.3</v>
      </c>
      <c r="K341" s="18"/>
    </row>
    <row r="342" spans="1:11" ht="17.25" x14ac:dyDescent="0.25">
      <c r="A342" s="96">
        <v>41821</v>
      </c>
      <c r="B342" s="28" t="s">
        <v>21</v>
      </c>
      <c r="C342" s="28" t="s">
        <v>21</v>
      </c>
      <c r="D342" s="94">
        <v>41828</v>
      </c>
      <c r="E342" s="94">
        <v>41858</v>
      </c>
      <c r="F342" s="94"/>
      <c r="G342" s="28" t="s">
        <v>17</v>
      </c>
      <c r="H342" s="28">
        <v>1</v>
      </c>
      <c r="I342" s="110" t="s">
        <v>18</v>
      </c>
      <c r="J342" s="28">
        <v>1.2</v>
      </c>
      <c r="K342" s="18"/>
    </row>
    <row r="343" spans="1:11" ht="17.25" x14ac:dyDescent="0.25">
      <c r="A343" s="96">
        <v>41821</v>
      </c>
      <c r="B343" s="28" t="s">
        <v>22</v>
      </c>
      <c r="C343" s="28" t="s">
        <v>22</v>
      </c>
      <c r="D343" s="94">
        <v>41828</v>
      </c>
      <c r="E343" s="94">
        <v>41858</v>
      </c>
      <c r="F343" s="94"/>
      <c r="G343" s="28" t="s">
        <v>17</v>
      </c>
      <c r="H343" s="28">
        <v>1</v>
      </c>
      <c r="I343" s="110" t="s">
        <v>18</v>
      </c>
      <c r="J343" s="28">
        <v>6</v>
      </c>
      <c r="K343" s="18"/>
    </row>
    <row r="344" spans="1:11" ht="17.25" x14ac:dyDescent="0.25">
      <c r="A344" s="96">
        <v>41821</v>
      </c>
      <c r="B344" s="28" t="s">
        <v>23</v>
      </c>
      <c r="C344" s="28" t="s">
        <v>23</v>
      </c>
      <c r="D344" s="94">
        <v>41828</v>
      </c>
      <c r="E344" s="94">
        <v>41858</v>
      </c>
      <c r="F344" s="94"/>
      <c r="G344" s="28" t="s">
        <v>17</v>
      </c>
      <c r="H344" s="28">
        <v>1</v>
      </c>
      <c r="I344" s="110" t="s">
        <v>18</v>
      </c>
      <c r="J344" s="28">
        <v>4</v>
      </c>
      <c r="K344" s="18"/>
    </row>
    <row r="345" spans="1:11" ht="17.25" x14ac:dyDescent="0.25">
      <c r="A345" s="96">
        <v>41821</v>
      </c>
      <c r="B345" s="28" t="s">
        <v>24</v>
      </c>
      <c r="C345" s="28" t="s">
        <v>24</v>
      </c>
      <c r="D345" s="94">
        <v>41828</v>
      </c>
      <c r="E345" s="94">
        <v>41858</v>
      </c>
      <c r="F345" s="94"/>
      <c r="G345" s="28" t="s">
        <v>17</v>
      </c>
      <c r="H345" s="28">
        <v>1</v>
      </c>
      <c r="I345" s="110" t="s">
        <v>18</v>
      </c>
      <c r="J345" s="28">
        <v>2.9</v>
      </c>
      <c r="K345" s="18"/>
    </row>
    <row r="346" spans="1:11" ht="17.25" x14ac:dyDescent="0.25">
      <c r="A346" s="96">
        <v>41821</v>
      </c>
      <c r="B346" s="28" t="s">
        <v>25</v>
      </c>
      <c r="C346" s="28" t="s">
        <v>25</v>
      </c>
      <c r="D346" s="94">
        <v>41828</v>
      </c>
      <c r="E346" s="94">
        <v>41858</v>
      </c>
      <c r="F346" s="94"/>
      <c r="G346" s="28" t="s">
        <v>17</v>
      </c>
      <c r="H346" s="28">
        <v>1</v>
      </c>
      <c r="I346" s="110" t="s">
        <v>18</v>
      </c>
      <c r="J346" s="28">
        <v>3.9</v>
      </c>
      <c r="K346" s="18"/>
    </row>
    <row r="347" spans="1:11" ht="17.25" x14ac:dyDescent="0.25">
      <c r="A347" s="96">
        <v>41821</v>
      </c>
      <c r="B347" s="28" t="s">
        <v>26</v>
      </c>
      <c r="C347" s="28" t="s">
        <v>26</v>
      </c>
      <c r="D347" s="94">
        <v>41828</v>
      </c>
      <c r="E347" s="94">
        <v>41858</v>
      </c>
      <c r="F347" s="94"/>
      <c r="G347" s="28" t="s">
        <v>17</v>
      </c>
      <c r="H347" s="28">
        <v>1</v>
      </c>
      <c r="I347" s="110" t="s">
        <v>18</v>
      </c>
      <c r="J347" s="28">
        <v>6.8</v>
      </c>
      <c r="K347" s="18"/>
    </row>
    <row r="348" spans="1:11" ht="17.25" x14ac:dyDescent="0.25">
      <c r="A348" s="96">
        <v>41821</v>
      </c>
      <c r="B348" s="28" t="s">
        <v>27</v>
      </c>
      <c r="C348" s="28" t="s">
        <v>27</v>
      </c>
      <c r="D348" s="94">
        <v>41828</v>
      </c>
      <c r="E348" s="94">
        <v>41858</v>
      </c>
      <c r="F348" s="94"/>
      <c r="G348" s="28" t="s">
        <v>17</v>
      </c>
      <c r="H348" s="28">
        <v>1</v>
      </c>
      <c r="I348" s="110" t="s">
        <v>18</v>
      </c>
      <c r="J348" s="28">
        <v>2.5</v>
      </c>
      <c r="K348" s="18"/>
    </row>
    <row r="349" spans="1:11" ht="17.25" x14ac:dyDescent="0.25">
      <c r="A349" s="96">
        <v>41821</v>
      </c>
      <c r="B349" s="28" t="s">
        <v>28</v>
      </c>
      <c r="C349" s="28" t="s">
        <v>28</v>
      </c>
      <c r="D349" s="94">
        <v>41828</v>
      </c>
      <c r="E349" s="94">
        <v>41858</v>
      </c>
      <c r="F349" s="94"/>
      <c r="G349" s="28" t="s">
        <v>17</v>
      </c>
      <c r="H349" s="28">
        <v>1</v>
      </c>
      <c r="I349" s="110" t="s">
        <v>18</v>
      </c>
      <c r="J349" s="28">
        <v>5.4</v>
      </c>
      <c r="K349" s="18"/>
    </row>
    <row r="350" spans="1:11" ht="17.25" x14ac:dyDescent="0.25">
      <c r="A350" s="96">
        <v>41821</v>
      </c>
      <c r="B350" s="28" t="s">
        <v>29</v>
      </c>
      <c r="C350" s="28" t="s">
        <v>29</v>
      </c>
      <c r="D350" s="94">
        <v>41828</v>
      </c>
      <c r="E350" s="94">
        <v>41858</v>
      </c>
      <c r="F350" s="94"/>
      <c r="G350" s="28" t="s">
        <v>17</v>
      </c>
      <c r="H350" s="28">
        <v>1</v>
      </c>
      <c r="I350" s="110" t="s">
        <v>18</v>
      </c>
      <c r="J350" s="28">
        <v>2.2000000000000002</v>
      </c>
      <c r="K350" s="18"/>
    </row>
    <row r="351" spans="1:11" ht="17.25" x14ac:dyDescent="0.25">
      <c r="A351" s="96">
        <v>41852</v>
      </c>
      <c r="B351" s="28" t="s">
        <v>16</v>
      </c>
      <c r="C351" s="28" t="s">
        <v>16</v>
      </c>
      <c r="D351" s="94">
        <v>41858</v>
      </c>
      <c r="E351" s="94">
        <v>41890</v>
      </c>
      <c r="F351" s="94"/>
      <c r="G351" s="28" t="s">
        <v>17</v>
      </c>
      <c r="H351" s="28">
        <v>1</v>
      </c>
      <c r="I351" s="110" t="s">
        <v>18</v>
      </c>
      <c r="J351" s="111" t="s">
        <v>32</v>
      </c>
      <c r="K351" s="18" t="s">
        <v>33</v>
      </c>
    </row>
    <row r="352" spans="1:11" ht="17.25" x14ac:dyDescent="0.25">
      <c r="A352" s="96">
        <v>41852</v>
      </c>
      <c r="B352" s="28" t="s">
        <v>20</v>
      </c>
      <c r="C352" s="28" t="s">
        <v>20</v>
      </c>
      <c r="D352" s="94">
        <v>41858</v>
      </c>
      <c r="E352" s="94">
        <v>41890</v>
      </c>
      <c r="F352" s="94"/>
      <c r="G352" s="28" t="s">
        <v>17</v>
      </c>
      <c r="H352" s="28">
        <v>1</v>
      </c>
      <c r="I352" s="110" t="s">
        <v>18</v>
      </c>
      <c r="J352" s="111">
        <v>3.7</v>
      </c>
      <c r="K352" s="18"/>
    </row>
    <row r="353" spans="1:11" ht="17.25" x14ac:dyDescent="0.25">
      <c r="A353" s="96">
        <v>41852</v>
      </c>
      <c r="B353" s="28" t="s">
        <v>21</v>
      </c>
      <c r="C353" s="28" t="s">
        <v>21</v>
      </c>
      <c r="D353" s="94">
        <v>41858</v>
      </c>
      <c r="E353" s="94">
        <v>41890</v>
      </c>
      <c r="F353" s="94"/>
      <c r="G353" s="28" t="s">
        <v>17</v>
      </c>
      <c r="H353" s="28">
        <v>1</v>
      </c>
      <c r="I353" s="110" t="s">
        <v>18</v>
      </c>
      <c r="J353" s="111">
        <v>2.4</v>
      </c>
      <c r="K353" s="18"/>
    </row>
    <row r="354" spans="1:11" ht="17.25" x14ac:dyDescent="0.25">
      <c r="A354" s="96">
        <v>41852</v>
      </c>
      <c r="B354" s="28" t="s">
        <v>22</v>
      </c>
      <c r="C354" s="28" t="s">
        <v>22</v>
      </c>
      <c r="D354" s="94">
        <v>41858</v>
      </c>
      <c r="E354" s="94">
        <v>41890</v>
      </c>
      <c r="F354" s="94"/>
      <c r="G354" s="28" t="s">
        <v>17</v>
      </c>
      <c r="H354" s="28">
        <v>1</v>
      </c>
      <c r="I354" s="110" t="s">
        <v>18</v>
      </c>
      <c r="J354" s="111">
        <v>2.2999999999999998</v>
      </c>
      <c r="K354" s="18"/>
    </row>
    <row r="355" spans="1:11" ht="17.25" x14ac:dyDescent="0.25">
      <c r="A355" s="96">
        <v>41852</v>
      </c>
      <c r="B355" s="28" t="s">
        <v>23</v>
      </c>
      <c r="C355" s="28" t="s">
        <v>23</v>
      </c>
      <c r="D355" s="94">
        <v>41858</v>
      </c>
      <c r="E355" s="94">
        <v>41890</v>
      </c>
      <c r="F355" s="94"/>
      <c r="G355" s="28" t="s">
        <v>17</v>
      </c>
      <c r="H355" s="28">
        <v>1</v>
      </c>
      <c r="I355" s="110" t="s">
        <v>18</v>
      </c>
      <c r="J355" s="111">
        <v>1.6</v>
      </c>
      <c r="K355" s="18"/>
    </row>
    <row r="356" spans="1:11" ht="17.25" x14ac:dyDescent="0.25">
      <c r="A356" s="96">
        <v>41852</v>
      </c>
      <c r="B356" s="28" t="s">
        <v>24</v>
      </c>
      <c r="C356" s="28" t="s">
        <v>24</v>
      </c>
      <c r="D356" s="94">
        <v>41858</v>
      </c>
      <c r="E356" s="94">
        <v>41890</v>
      </c>
      <c r="F356" s="94"/>
      <c r="G356" s="28" t="s">
        <v>17</v>
      </c>
      <c r="H356" s="28">
        <v>1</v>
      </c>
      <c r="I356" s="110" t="s">
        <v>18</v>
      </c>
      <c r="J356" s="111">
        <v>1.9</v>
      </c>
      <c r="K356" s="18"/>
    </row>
    <row r="357" spans="1:11" ht="17.25" x14ac:dyDescent="0.25">
      <c r="A357" s="96">
        <v>41852</v>
      </c>
      <c r="B357" s="28" t="s">
        <v>25</v>
      </c>
      <c r="C357" s="28" t="s">
        <v>25</v>
      </c>
      <c r="D357" s="94">
        <v>41858</v>
      </c>
      <c r="E357" s="94">
        <v>41890</v>
      </c>
      <c r="F357" s="94"/>
      <c r="G357" s="28" t="s">
        <v>17</v>
      </c>
      <c r="H357" s="28">
        <v>1</v>
      </c>
      <c r="I357" s="110" t="s">
        <v>18</v>
      </c>
      <c r="J357" s="111">
        <v>3.1</v>
      </c>
      <c r="K357" s="18"/>
    </row>
    <row r="358" spans="1:11" ht="17.25" x14ac:dyDescent="0.25">
      <c r="A358" s="96">
        <v>41852</v>
      </c>
      <c r="B358" s="28" t="s">
        <v>26</v>
      </c>
      <c r="C358" s="28" t="s">
        <v>26</v>
      </c>
      <c r="D358" s="94">
        <v>41858</v>
      </c>
      <c r="E358" s="94">
        <v>41890</v>
      </c>
      <c r="F358" s="94"/>
      <c r="G358" s="28" t="s">
        <v>17</v>
      </c>
      <c r="H358" s="28">
        <v>1</v>
      </c>
      <c r="I358" s="110" t="s">
        <v>18</v>
      </c>
      <c r="J358" s="111">
        <v>3.9</v>
      </c>
      <c r="K358" s="18"/>
    </row>
    <row r="359" spans="1:11" ht="17.25" x14ac:dyDescent="0.25">
      <c r="A359" s="96">
        <v>41852</v>
      </c>
      <c r="B359" s="28" t="s">
        <v>27</v>
      </c>
      <c r="C359" s="28" t="s">
        <v>27</v>
      </c>
      <c r="D359" s="94">
        <v>41858</v>
      </c>
      <c r="E359" s="94">
        <v>41890</v>
      </c>
      <c r="F359" s="94"/>
      <c r="G359" s="28" t="s">
        <v>17</v>
      </c>
      <c r="H359" s="28">
        <v>1</v>
      </c>
      <c r="I359" s="110" t="s">
        <v>18</v>
      </c>
      <c r="J359" s="111">
        <v>3.1</v>
      </c>
      <c r="K359" s="18"/>
    </row>
    <row r="360" spans="1:11" ht="17.25" x14ac:dyDescent="0.25">
      <c r="A360" s="96">
        <v>41852</v>
      </c>
      <c r="B360" s="28" t="s">
        <v>28</v>
      </c>
      <c r="C360" s="28" t="s">
        <v>28</v>
      </c>
      <c r="D360" s="94">
        <v>41858</v>
      </c>
      <c r="E360" s="94">
        <v>41890</v>
      </c>
      <c r="F360" s="94"/>
      <c r="G360" s="28" t="s">
        <v>17</v>
      </c>
      <c r="H360" s="28">
        <v>1</v>
      </c>
      <c r="I360" s="110" t="s">
        <v>18</v>
      </c>
      <c r="J360" s="111">
        <v>6.5</v>
      </c>
      <c r="K360" s="18" t="s">
        <v>34</v>
      </c>
    </row>
    <row r="361" spans="1:11" ht="17.25" x14ac:dyDescent="0.25">
      <c r="A361" s="96">
        <v>41852</v>
      </c>
      <c r="B361" s="28" t="s">
        <v>29</v>
      </c>
      <c r="C361" s="28" t="s">
        <v>29</v>
      </c>
      <c r="D361" s="94">
        <v>41858</v>
      </c>
      <c r="E361" s="94">
        <v>41890</v>
      </c>
      <c r="F361" s="94"/>
      <c r="G361" s="28" t="s">
        <v>17</v>
      </c>
      <c r="H361" s="28">
        <v>1</v>
      </c>
      <c r="I361" s="110" t="s">
        <v>18</v>
      </c>
      <c r="J361" s="111">
        <v>1.5</v>
      </c>
      <c r="K361" s="18"/>
    </row>
    <row r="362" spans="1:11" ht="17.25" x14ac:dyDescent="0.25">
      <c r="A362" s="96">
        <v>41883</v>
      </c>
      <c r="B362" s="28" t="s">
        <v>16</v>
      </c>
      <c r="C362" s="28" t="s">
        <v>16</v>
      </c>
      <c r="D362" s="94">
        <v>41890</v>
      </c>
      <c r="E362" s="94">
        <v>41921</v>
      </c>
      <c r="F362" s="94"/>
      <c r="G362" s="28" t="s">
        <v>17</v>
      </c>
      <c r="H362" s="28">
        <v>1</v>
      </c>
      <c r="I362" s="110" t="s">
        <v>18</v>
      </c>
      <c r="J362" s="85" t="s">
        <v>32</v>
      </c>
      <c r="K362" s="18" t="s">
        <v>33</v>
      </c>
    </row>
    <row r="363" spans="1:11" ht="17.25" x14ac:dyDescent="0.25">
      <c r="A363" s="96">
        <v>41883</v>
      </c>
      <c r="B363" s="28" t="s">
        <v>20</v>
      </c>
      <c r="C363" s="28" t="s">
        <v>20</v>
      </c>
      <c r="D363" s="94">
        <v>41890</v>
      </c>
      <c r="E363" s="94">
        <v>41921</v>
      </c>
      <c r="F363" s="94"/>
      <c r="G363" s="28" t="s">
        <v>17</v>
      </c>
      <c r="H363" s="28">
        <v>1</v>
      </c>
      <c r="I363" s="110" t="s">
        <v>18</v>
      </c>
      <c r="J363" s="85">
        <v>3.2</v>
      </c>
      <c r="K363" s="18"/>
    </row>
    <row r="364" spans="1:11" ht="17.25" x14ac:dyDescent="0.25">
      <c r="A364" s="96">
        <v>41883</v>
      </c>
      <c r="B364" s="28" t="s">
        <v>21</v>
      </c>
      <c r="C364" s="28" t="s">
        <v>21</v>
      </c>
      <c r="D364" s="94">
        <v>41890</v>
      </c>
      <c r="E364" s="94">
        <v>41921</v>
      </c>
      <c r="F364" s="94"/>
      <c r="G364" s="28" t="s">
        <v>17</v>
      </c>
      <c r="H364" s="28">
        <v>1</v>
      </c>
      <c r="I364" s="110" t="s">
        <v>18</v>
      </c>
      <c r="J364" s="85">
        <v>2.9</v>
      </c>
      <c r="K364" s="18"/>
    </row>
    <row r="365" spans="1:11" ht="17.25" x14ac:dyDescent="0.25">
      <c r="A365" s="96">
        <v>41883</v>
      </c>
      <c r="B365" s="28" t="s">
        <v>22</v>
      </c>
      <c r="C365" s="28" t="s">
        <v>22</v>
      </c>
      <c r="D365" s="94">
        <v>41890</v>
      </c>
      <c r="E365" s="94">
        <v>41921</v>
      </c>
      <c r="F365" s="94"/>
      <c r="G365" s="28" t="s">
        <v>17</v>
      </c>
      <c r="H365" s="28">
        <v>1</v>
      </c>
      <c r="I365" s="110" t="s">
        <v>18</v>
      </c>
      <c r="J365" s="85">
        <v>4.5</v>
      </c>
      <c r="K365" s="18"/>
    </row>
    <row r="366" spans="1:11" ht="17.25" x14ac:dyDescent="0.25">
      <c r="A366" s="96">
        <v>41883</v>
      </c>
      <c r="B366" s="28" t="s">
        <v>23</v>
      </c>
      <c r="C366" s="28" t="s">
        <v>23</v>
      </c>
      <c r="D366" s="94">
        <v>41890</v>
      </c>
      <c r="E366" s="94">
        <v>41921</v>
      </c>
      <c r="F366" s="94"/>
      <c r="G366" s="28" t="s">
        <v>17</v>
      </c>
      <c r="H366" s="28">
        <v>1</v>
      </c>
      <c r="I366" s="110" t="s">
        <v>18</v>
      </c>
      <c r="J366" s="85">
        <v>1.6</v>
      </c>
      <c r="K366" s="18"/>
    </row>
    <row r="367" spans="1:11" ht="17.25" x14ac:dyDescent="0.25">
      <c r="A367" s="96">
        <v>41883</v>
      </c>
      <c r="B367" s="28" t="s">
        <v>24</v>
      </c>
      <c r="C367" s="28" t="s">
        <v>24</v>
      </c>
      <c r="D367" s="94">
        <v>41890</v>
      </c>
      <c r="E367" s="94">
        <v>41921</v>
      </c>
      <c r="F367" s="94"/>
      <c r="G367" s="28" t="s">
        <v>17</v>
      </c>
      <c r="H367" s="28">
        <v>1</v>
      </c>
      <c r="I367" s="110" t="s">
        <v>18</v>
      </c>
      <c r="J367" s="85">
        <v>1.5</v>
      </c>
      <c r="K367" s="18"/>
    </row>
    <row r="368" spans="1:11" ht="17.25" x14ac:dyDescent="0.25">
      <c r="A368" s="96">
        <v>41883</v>
      </c>
      <c r="B368" s="28" t="s">
        <v>25</v>
      </c>
      <c r="C368" s="28" t="s">
        <v>25</v>
      </c>
      <c r="D368" s="94">
        <v>41890</v>
      </c>
      <c r="E368" s="94">
        <v>41921</v>
      </c>
      <c r="F368" s="94"/>
      <c r="G368" s="28" t="s">
        <v>17</v>
      </c>
      <c r="H368" s="28">
        <v>1</v>
      </c>
      <c r="I368" s="110" t="s">
        <v>18</v>
      </c>
      <c r="J368" s="85">
        <v>3.9</v>
      </c>
      <c r="K368" s="18"/>
    </row>
    <row r="369" spans="1:11" ht="17.25" x14ac:dyDescent="0.25">
      <c r="A369" s="96">
        <v>41883</v>
      </c>
      <c r="B369" s="28" t="s">
        <v>26</v>
      </c>
      <c r="C369" s="28" t="s">
        <v>26</v>
      </c>
      <c r="D369" s="94">
        <v>41890</v>
      </c>
      <c r="E369" s="94">
        <v>41921</v>
      </c>
      <c r="F369" s="94"/>
      <c r="G369" s="28" t="s">
        <v>17</v>
      </c>
      <c r="H369" s="28">
        <v>1</v>
      </c>
      <c r="I369" s="110" t="s">
        <v>18</v>
      </c>
      <c r="J369" s="85">
        <v>1.5</v>
      </c>
      <c r="K369" s="18"/>
    </row>
    <row r="370" spans="1:11" ht="17.25" x14ac:dyDescent="0.25">
      <c r="A370" s="96">
        <v>41883</v>
      </c>
      <c r="B370" s="28" t="s">
        <v>27</v>
      </c>
      <c r="C370" s="28" t="s">
        <v>27</v>
      </c>
      <c r="D370" s="94">
        <v>41890</v>
      </c>
      <c r="E370" s="94">
        <v>41921</v>
      </c>
      <c r="F370" s="94"/>
      <c r="G370" s="28" t="s">
        <v>17</v>
      </c>
      <c r="H370" s="28">
        <v>1</v>
      </c>
      <c r="I370" s="110" t="s">
        <v>18</v>
      </c>
      <c r="J370" s="85">
        <v>4.9000000000000004</v>
      </c>
      <c r="K370" s="18"/>
    </row>
    <row r="371" spans="1:11" ht="17.25" x14ac:dyDescent="0.25">
      <c r="A371" s="96">
        <v>41883</v>
      </c>
      <c r="B371" s="28" t="s">
        <v>28</v>
      </c>
      <c r="C371" s="28" t="s">
        <v>28</v>
      </c>
      <c r="D371" s="94">
        <v>41890</v>
      </c>
      <c r="E371" s="94">
        <v>41921</v>
      </c>
      <c r="F371" s="94"/>
      <c r="G371" s="28" t="s">
        <v>17</v>
      </c>
      <c r="H371" s="28">
        <v>1</v>
      </c>
      <c r="I371" s="110" t="s">
        <v>18</v>
      </c>
      <c r="J371" s="85">
        <v>3.6</v>
      </c>
      <c r="K371" s="18"/>
    </row>
    <row r="372" spans="1:11" ht="17.25" x14ac:dyDescent="0.25">
      <c r="A372" s="96">
        <v>41883</v>
      </c>
      <c r="B372" s="28" t="s">
        <v>29</v>
      </c>
      <c r="C372" s="28" t="s">
        <v>29</v>
      </c>
      <c r="D372" s="94">
        <v>41890</v>
      </c>
      <c r="E372" s="94">
        <v>41921</v>
      </c>
      <c r="F372" s="94"/>
      <c r="G372" s="28" t="s">
        <v>17</v>
      </c>
      <c r="H372" s="28">
        <v>1</v>
      </c>
      <c r="I372" s="110" t="s">
        <v>18</v>
      </c>
      <c r="J372" s="85">
        <v>2.2999999999999998</v>
      </c>
      <c r="K372" s="18"/>
    </row>
    <row r="373" spans="1:11" ht="17.25" x14ac:dyDescent="0.25">
      <c r="A373" s="96">
        <v>41913</v>
      </c>
      <c r="B373" s="28" t="s">
        <v>16</v>
      </c>
      <c r="C373" s="28" t="s">
        <v>16</v>
      </c>
      <c r="D373" s="94">
        <v>41921</v>
      </c>
      <c r="E373" s="94">
        <v>41949</v>
      </c>
      <c r="F373" s="94"/>
      <c r="G373" s="28" t="s">
        <v>17</v>
      </c>
      <c r="H373" s="28">
        <v>1</v>
      </c>
      <c r="I373" s="110" t="s">
        <v>18</v>
      </c>
      <c r="J373" s="85" t="s">
        <v>32</v>
      </c>
      <c r="K373" s="18" t="s">
        <v>33</v>
      </c>
    </row>
    <row r="374" spans="1:11" ht="17.25" x14ac:dyDescent="0.25">
      <c r="A374" s="96">
        <v>41913</v>
      </c>
      <c r="B374" s="28" t="s">
        <v>20</v>
      </c>
      <c r="C374" s="28" t="s">
        <v>20</v>
      </c>
      <c r="D374" s="94">
        <v>41921</v>
      </c>
      <c r="E374" s="94">
        <v>41949</v>
      </c>
      <c r="F374" s="94"/>
      <c r="G374" s="28" t="s">
        <v>17</v>
      </c>
      <c r="H374" s="28">
        <v>1</v>
      </c>
      <c r="I374" s="110" t="s">
        <v>18</v>
      </c>
      <c r="J374" s="85">
        <v>1.9</v>
      </c>
      <c r="K374" s="18"/>
    </row>
    <row r="375" spans="1:11" ht="17.25" x14ac:dyDescent="0.25">
      <c r="A375" s="96">
        <v>41913</v>
      </c>
      <c r="B375" s="28" t="s">
        <v>21</v>
      </c>
      <c r="C375" s="28" t="s">
        <v>21</v>
      </c>
      <c r="D375" s="94">
        <v>41921</v>
      </c>
      <c r="E375" s="94">
        <v>41949</v>
      </c>
      <c r="F375" s="94"/>
      <c r="G375" s="28" t="s">
        <v>17</v>
      </c>
      <c r="H375" s="28">
        <v>1</v>
      </c>
      <c r="I375" s="110" t="s">
        <v>18</v>
      </c>
      <c r="J375" s="85">
        <v>2.4</v>
      </c>
      <c r="K375" s="18"/>
    </row>
    <row r="376" spans="1:11" ht="17.25" x14ac:dyDescent="0.25">
      <c r="A376" s="96">
        <v>41913</v>
      </c>
      <c r="B376" s="28" t="s">
        <v>22</v>
      </c>
      <c r="C376" s="28" t="s">
        <v>22</v>
      </c>
      <c r="D376" s="94">
        <v>41921</v>
      </c>
      <c r="E376" s="94">
        <v>41949</v>
      </c>
      <c r="F376" s="94"/>
      <c r="G376" s="28" t="s">
        <v>17</v>
      </c>
      <c r="H376" s="28">
        <v>1</v>
      </c>
      <c r="I376" s="110" t="s">
        <v>18</v>
      </c>
      <c r="J376" s="85">
        <v>5.8</v>
      </c>
      <c r="K376" s="18"/>
    </row>
    <row r="377" spans="1:11" ht="17.25" x14ac:dyDescent="0.25">
      <c r="A377" s="96">
        <v>41913</v>
      </c>
      <c r="B377" s="28" t="s">
        <v>23</v>
      </c>
      <c r="C377" s="28" t="s">
        <v>23</v>
      </c>
      <c r="D377" s="94">
        <v>41921</v>
      </c>
      <c r="E377" s="94">
        <v>41949</v>
      </c>
      <c r="F377" s="94"/>
      <c r="G377" s="28" t="s">
        <v>17</v>
      </c>
      <c r="H377" s="28">
        <v>1</v>
      </c>
      <c r="I377" s="110" t="s">
        <v>18</v>
      </c>
      <c r="J377" s="85">
        <v>4.2</v>
      </c>
      <c r="K377" s="18"/>
    </row>
    <row r="378" spans="1:11" ht="17.25" x14ac:dyDescent="0.25">
      <c r="A378" s="96">
        <v>41913</v>
      </c>
      <c r="B378" s="28" t="s">
        <v>24</v>
      </c>
      <c r="C378" s="28" t="s">
        <v>24</v>
      </c>
      <c r="D378" s="94">
        <v>41921</v>
      </c>
      <c r="E378" s="94">
        <v>41949</v>
      </c>
      <c r="F378" s="94"/>
      <c r="G378" s="28" t="s">
        <v>17</v>
      </c>
      <c r="H378" s="28">
        <v>1</v>
      </c>
      <c r="I378" s="110" t="s">
        <v>18</v>
      </c>
      <c r="J378" s="85">
        <v>4.0999999999999996</v>
      </c>
      <c r="K378" s="18"/>
    </row>
    <row r="379" spans="1:11" ht="17.25" x14ac:dyDescent="0.25">
      <c r="A379" s="96">
        <v>41913</v>
      </c>
      <c r="B379" s="28" t="s">
        <v>25</v>
      </c>
      <c r="C379" s="28" t="s">
        <v>25</v>
      </c>
      <c r="D379" s="94">
        <v>41921</v>
      </c>
      <c r="E379" s="94">
        <v>41949</v>
      </c>
      <c r="F379" s="94"/>
      <c r="G379" s="28" t="s">
        <v>17</v>
      </c>
      <c r="H379" s="28">
        <v>1</v>
      </c>
      <c r="I379" s="110" t="s">
        <v>18</v>
      </c>
      <c r="J379" s="85">
        <v>7.2</v>
      </c>
      <c r="K379" s="18" t="s">
        <v>30</v>
      </c>
    </row>
    <row r="380" spans="1:11" ht="17.25" x14ac:dyDescent="0.25">
      <c r="A380" s="96">
        <v>41913</v>
      </c>
      <c r="B380" s="28" t="s">
        <v>26</v>
      </c>
      <c r="C380" s="28" t="s">
        <v>26</v>
      </c>
      <c r="D380" s="94">
        <v>41921</v>
      </c>
      <c r="E380" s="94">
        <v>41949</v>
      </c>
      <c r="F380" s="94"/>
      <c r="G380" s="28" t="s">
        <v>17</v>
      </c>
      <c r="H380" s="28">
        <v>1</v>
      </c>
      <c r="I380" s="110" t="s">
        <v>18</v>
      </c>
      <c r="J380" s="85">
        <v>6.8</v>
      </c>
      <c r="K380" s="18"/>
    </row>
    <row r="381" spans="1:11" ht="17.25" x14ac:dyDescent="0.25">
      <c r="A381" s="96">
        <v>41913</v>
      </c>
      <c r="B381" s="28" t="s">
        <v>27</v>
      </c>
      <c r="C381" s="28" t="s">
        <v>27</v>
      </c>
      <c r="D381" s="94">
        <v>41921</v>
      </c>
      <c r="E381" s="94">
        <v>41949</v>
      </c>
      <c r="F381" s="94"/>
      <c r="G381" s="28" t="s">
        <v>17</v>
      </c>
      <c r="H381" s="28">
        <v>1</v>
      </c>
      <c r="I381" s="110" t="s">
        <v>18</v>
      </c>
      <c r="J381" s="85">
        <v>3</v>
      </c>
      <c r="K381" s="18"/>
    </row>
    <row r="382" spans="1:11" ht="17.25" x14ac:dyDescent="0.25">
      <c r="A382" s="96">
        <v>41913</v>
      </c>
      <c r="B382" s="28" t="s">
        <v>28</v>
      </c>
      <c r="C382" s="28" t="s">
        <v>28</v>
      </c>
      <c r="D382" s="94">
        <v>41921</v>
      </c>
      <c r="E382" s="94">
        <v>41949</v>
      </c>
      <c r="F382" s="94"/>
      <c r="G382" s="28" t="s">
        <v>17</v>
      </c>
      <c r="H382" s="28">
        <v>1</v>
      </c>
      <c r="I382" s="110" t="s">
        <v>18</v>
      </c>
      <c r="J382" s="85">
        <v>29.8</v>
      </c>
      <c r="K382" s="18" t="s">
        <v>34</v>
      </c>
    </row>
    <row r="383" spans="1:11" ht="17.25" x14ac:dyDescent="0.25">
      <c r="A383" s="96">
        <v>41913</v>
      </c>
      <c r="B383" s="28" t="s">
        <v>29</v>
      </c>
      <c r="C383" s="28" t="s">
        <v>29</v>
      </c>
      <c r="D383" s="94">
        <v>41921</v>
      </c>
      <c r="E383" s="94">
        <v>41949</v>
      </c>
      <c r="F383" s="94"/>
      <c r="G383" s="28" t="s">
        <v>17</v>
      </c>
      <c r="H383" s="28">
        <v>1</v>
      </c>
      <c r="I383" s="110" t="s">
        <v>18</v>
      </c>
      <c r="J383" s="85">
        <v>3.5</v>
      </c>
      <c r="K383" s="18"/>
    </row>
    <row r="384" spans="1:11" ht="17.25" x14ac:dyDescent="0.25">
      <c r="A384" s="96">
        <v>41944</v>
      </c>
      <c r="B384" s="28" t="s">
        <v>16</v>
      </c>
      <c r="C384" s="28" t="s">
        <v>16</v>
      </c>
      <c r="D384" s="94">
        <v>41949</v>
      </c>
      <c r="E384" s="94">
        <v>41977</v>
      </c>
      <c r="F384" s="94"/>
      <c r="G384" s="28" t="s">
        <v>17</v>
      </c>
      <c r="H384" s="28">
        <v>1</v>
      </c>
      <c r="I384" s="110" t="s">
        <v>18</v>
      </c>
      <c r="J384" s="85" t="s">
        <v>32</v>
      </c>
      <c r="K384" s="18" t="s">
        <v>33</v>
      </c>
    </row>
    <row r="385" spans="1:11" ht="17.25" x14ac:dyDescent="0.25">
      <c r="A385" s="96">
        <v>41944</v>
      </c>
      <c r="B385" s="28" t="s">
        <v>20</v>
      </c>
      <c r="C385" s="28" t="s">
        <v>20</v>
      </c>
      <c r="D385" s="94">
        <v>41949</v>
      </c>
      <c r="E385" s="94">
        <v>41977</v>
      </c>
      <c r="F385" s="94"/>
      <c r="G385" s="28" t="s">
        <v>17</v>
      </c>
      <c r="H385" s="28">
        <v>1</v>
      </c>
      <c r="I385" s="110" t="s">
        <v>18</v>
      </c>
      <c r="J385" s="85">
        <v>2.7</v>
      </c>
      <c r="K385" s="18"/>
    </row>
    <row r="386" spans="1:11" ht="17.25" x14ac:dyDescent="0.25">
      <c r="A386" s="96">
        <v>41944</v>
      </c>
      <c r="B386" s="28" t="s">
        <v>21</v>
      </c>
      <c r="C386" s="28" t="s">
        <v>21</v>
      </c>
      <c r="D386" s="94">
        <v>41949</v>
      </c>
      <c r="E386" s="94">
        <v>41977</v>
      </c>
      <c r="F386" s="94"/>
      <c r="G386" s="28" t="s">
        <v>17</v>
      </c>
      <c r="H386" s="28">
        <v>1</v>
      </c>
      <c r="I386" s="110" t="s">
        <v>18</v>
      </c>
      <c r="J386" s="85">
        <v>2.2000000000000002</v>
      </c>
      <c r="K386" s="18"/>
    </row>
    <row r="387" spans="1:11" ht="17.25" x14ac:dyDescent="0.25">
      <c r="A387" s="96">
        <v>41944</v>
      </c>
      <c r="B387" s="28" t="s">
        <v>22</v>
      </c>
      <c r="C387" s="28" t="s">
        <v>22</v>
      </c>
      <c r="D387" s="94">
        <v>41949</v>
      </c>
      <c r="E387" s="94">
        <v>41977</v>
      </c>
      <c r="F387" s="94"/>
      <c r="G387" s="28" t="s">
        <v>17</v>
      </c>
      <c r="H387" s="28">
        <v>1</v>
      </c>
      <c r="I387" s="110" t="s">
        <v>18</v>
      </c>
      <c r="J387" s="85">
        <v>7.3</v>
      </c>
      <c r="K387" s="18" t="s">
        <v>35</v>
      </c>
    </row>
    <row r="388" spans="1:11" ht="17.25" x14ac:dyDescent="0.25">
      <c r="A388" s="96">
        <v>41944</v>
      </c>
      <c r="B388" s="28" t="s">
        <v>23</v>
      </c>
      <c r="C388" s="28" t="s">
        <v>23</v>
      </c>
      <c r="D388" s="94">
        <v>41949</v>
      </c>
      <c r="E388" s="94">
        <v>41977</v>
      </c>
      <c r="F388" s="94"/>
      <c r="G388" s="28" t="s">
        <v>17</v>
      </c>
      <c r="H388" s="28">
        <v>1</v>
      </c>
      <c r="I388" s="110" t="s">
        <v>18</v>
      </c>
      <c r="J388" s="85">
        <v>3.3</v>
      </c>
      <c r="K388" s="18"/>
    </row>
    <row r="389" spans="1:11" ht="17.25" x14ac:dyDescent="0.25">
      <c r="A389" s="96">
        <v>41944</v>
      </c>
      <c r="B389" s="28" t="s">
        <v>24</v>
      </c>
      <c r="C389" s="28" t="s">
        <v>24</v>
      </c>
      <c r="D389" s="94">
        <v>41949</v>
      </c>
      <c r="E389" s="94">
        <v>41977</v>
      </c>
      <c r="F389" s="94"/>
      <c r="G389" s="28" t="s">
        <v>17</v>
      </c>
      <c r="H389" s="28">
        <v>1</v>
      </c>
      <c r="I389" s="110" t="s">
        <v>18</v>
      </c>
      <c r="J389" s="85">
        <v>3</v>
      </c>
      <c r="K389" s="18"/>
    </row>
    <row r="390" spans="1:11" ht="17.25" x14ac:dyDescent="0.25">
      <c r="A390" s="96">
        <v>41944</v>
      </c>
      <c r="B390" s="28" t="s">
        <v>25</v>
      </c>
      <c r="C390" s="28" t="s">
        <v>25</v>
      </c>
      <c r="D390" s="94">
        <v>41949</v>
      </c>
      <c r="E390" s="94">
        <v>41977</v>
      </c>
      <c r="F390" s="94"/>
      <c r="G390" s="28" t="s">
        <v>17</v>
      </c>
      <c r="H390" s="28">
        <v>1</v>
      </c>
      <c r="I390" s="110" t="s">
        <v>18</v>
      </c>
      <c r="J390" s="85">
        <v>3.9</v>
      </c>
      <c r="K390" s="18"/>
    </row>
    <row r="391" spans="1:11" ht="17.25" x14ac:dyDescent="0.25">
      <c r="A391" s="96">
        <v>41944</v>
      </c>
      <c r="B391" s="28" t="s">
        <v>26</v>
      </c>
      <c r="C391" s="28" t="s">
        <v>26</v>
      </c>
      <c r="D391" s="94">
        <v>41949</v>
      </c>
      <c r="E391" s="94">
        <v>41977</v>
      </c>
      <c r="F391" s="94"/>
      <c r="G391" s="28" t="s">
        <v>17</v>
      </c>
      <c r="H391" s="28">
        <v>1</v>
      </c>
      <c r="I391" s="110" t="s">
        <v>18</v>
      </c>
      <c r="J391" s="85">
        <v>3.1</v>
      </c>
      <c r="K391" s="18"/>
    </row>
    <row r="392" spans="1:11" ht="17.25" x14ac:dyDescent="0.25">
      <c r="A392" s="96">
        <v>41944</v>
      </c>
      <c r="B392" s="28" t="s">
        <v>27</v>
      </c>
      <c r="C392" s="28" t="s">
        <v>27</v>
      </c>
      <c r="D392" s="94">
        <v>41949</v>
      </c>
      <c r="E392" s="94">
        <v>41977</v>
      </c>
      <c r="F392" s="94"/>
      <c r="G392" s="28" t="s">
        <v>17</v>
      </c>
      <c r="H392" s="28">
        <v>1</v>
      </c>
      <c r="I392" s="110" t="s">
        <v>18</v>
      </c>
      <c r="J392" s="85">
        <v>3.7</v>
      </c>
      <c r="K392" s="18"/>
    </row>
    <row r="393" spans="1:11" ht="17.25" x14ac:dyDescent="0.25">
      <c r="A393" s="96">
        <v>41944</v>
      </c>
      <c r="B393" s="28" t="s">
        <v>28</v>
      </c>
      <c r="C393" s="28" t="s">
        <v>28</v>
      </c>
      <c r="D393" s="94">
        <v>41949</v>
      </c>
      <c r="E393" s="94">
        <v>41977</v>
      </c>
      <c r="F393" s="94"/>
      <c r="G393" s="28" t="s">
        <v>17</v>
      </c>
      <c r="H393" s="28">
        <v>1</v>
      </c>
      <c r="I393" s="110" t="s">
        <v>18</v>
      </c>
      <c r="J393" s="85">
        <v>5.5</v>
      </c>
      <c r="K393" s="18"/>
    </row>
    <row r="394" spans="1:11" ht="17.25" x14ac:dyDescent="0.25">
      <c r="A394" s="96">
        <v>41944</v>
      </c>
      <c r="B394" s="28" t="s">
        <v>29</v>
      </c>
      <c r="C394" s="28" t="s">
        <v>29</v>
      </c>
      <c r="D394" s="94">
        <v>41949</v>
      </c>
      <c r="E394" s="94">
        <v>41977</v>
      </c>
      <c r="F394" s="94"/>
      <c r="G394" s="28" t="s">
        <v>17</v>
      </c>
      <c r="H394" s="28">
        <v>1</v>
      </c>
      <c r="I394" s="110" t="s">
        <v>18</v>
      </c>
      <c r="J394" s="85">
        <v>2.8</v>
      </c>
      <c r="K394" s="18"/>
    </row>
    <row r="395" spans="1:11" ht="17.25" x14ac:dyDescent="0.25">
      <c r="A395" s="96">
        <v>41974</v>
      </c>
      <c r="B395" s="28" t="s">
        <v>16</v>
      </c>
      <c r="C395" s="28" t="s">
        <v>16</v>
      </c>
      <c r="D395" s="94">
        <v>41977</v>
      </c>
      <c r="E395" s="94">
        <v>42009</v>
      </c>
      <c r="F395" s="94"/>
      <c r="G395" s="28" t="s">
        <v>17</v>
      </c>
      <c r="H395" s="28">
        <v>1</v>
      </c>
      <c r="I395" s="110" t="s">
        <v>18</v>
      </c>
      <c r="J395" s="85" t="s">
        <v>32</v>
      </c>
      <c r="K395" s="18" t="s">
        <v>33</v>
      </c>
    </row>
    <row r="396" spans="1:11" ht="17.25" x14ac:dyDescent="0.25">
      <c r="A396" s="96">
        <v>41974</v>
      </c>
      <c r="B396" s="28" t="s">
        <v>20</v>
      </c>
      <c r="C396" s="28" t="s">
        <v>20</v>
      </c>
      <c r="D396" s="94">
        <v>41977</v>
      </c>
      <c r="E396" s="94">
        <v>42009</v>
      </c>
      <c r="F396" s="94"/>
      <c r="G396" s="28" t="s">
        <v>17</v>
      </c>
      <c r="H396" s="28">
        <v>1</v>
      </c>
      <c r="I396" s="110" t="s">
        <v>18</v>
      </c>
      <c r="J396" s="85">
        <v>6</v>
      </c>
      <c r="K396" s="18" t="s">
        <v>36</v>
      </c>
    </row>
    <row r="397" spans="1:11" ht="17.25" x14ac:dyDescent="0.25">
      <c r="A397" s="96">
        <v>41974</v>
      </c>
      <c r="B397" s="28" t="s">
        <v>21</v>
      </c>
      <c r="C397" s="28" t="s">
        <v>21</v>
      </c>
      <c r="D397" s="94">
        <v>41977</v>
      </c>
      <c r="E397" s="94">
        <v>42009</v>
      </c>
      <c r="F397" s="94"/>
      <c r="G397" s="28" t="s">
        <v>17</v>
      </c>
      <c r="H397" s="28">
        <v>1</v>
      </c>
      <c r="I397" s="110" t="s">
        <v>18</v>
      </c>
      <c r="J397" s="85">
        <v>1.7</v>
      </c>
      <c r="K397" s="18"/>
    </row>
    <row r="398" spans="1:11" ht="17.25" x14ac:dyDescent="0.25">
      <c r="A398" s="96">
        <v>41974</v>
      </c>
      <c r="B398" s="28" t="s">
        <v>22</v>
      </c>
      <c r="C398" s="28" t="s">
        <v>22</v>
      </c>
      <c r="D398" s="94">
        <v>41977</v>
      </c>
      <c r="E398" s="94">
        <v>42009</v>
      </c>
      <c r="F398" s="94"/>
      <c r="G398" s="28" t="s">
        <v>17</v>
      </c>
      <c r="H398" s="28">
        <v>1</v>
      </c>
      <c r="I398" s="110" t="s">
        <v>18</v>
      </c>
      <c r="J398" s="85">
        <v>2.1</v>
      </c>
      <c r="K398" s="18"/>
    </row>
    <row r="399" spans="1:11" ht="17.25" x14ac:dyDescent="0.25">
      <c r="A399" s="96">
        <v>41974</v>
      </c>
      <c r="B399" s="28" t="s">
        <v>23</v>
      </c>
      <c r="C399" s="28" t="s">
        <v>23</v>
      </c>
      <c r="D399" s="94">
        <v>41977</v>
      </c>
      <c r="E399" s="94">
        <v>42009</v>
      </c>
      <c r="F399" s="94"/>
      <c r="G399" s="28" t="s">
        <v>17</v>
      </c>
      <c r="H399" s="28">
        <v>1</v>
      </c>
      <c r="I399" s="110" t="s">
        <v>18</v>
      </c>
      <c r="J399" s="85">
        <v>1.6</v>
      </c>
      <c r="K399" s="18"/>
    </row>
    <row r="400" spans="1:11" ht="17.25" x14ac:dyDescent="0.25">
      <c r="A400" s="96">
        <v>41974</v>
      </c>
      <c r="B400" s="28" t="s">
        <v>24</v>
      </c>
      <c r="C400" s="28" t="s">
        <v>24</v>
      </c>
      <c r="D400" s="94">
        <v>41977</v>
      </c>
      <c r="E400" s="94">
        <v>42009</v>
      </c>
      <c r="F400" s="94"/>
      <c r="G400" s="28" t="s">
        <v>17</v>
      </c>
      <c r="H400" s="28">
        <v>1</v>
      </c>
      <c r="I400" s="110" t="s">
        <v>18</v>
      </c>
      <c r="J400" s="85">
        <v>1.6</v>
      </c>
      <c r="K400" s="18"/>
    </row>
    <row r="401" spans="1:11" ht="17.25" x14ac:dyDescent="0.25">
      <c r="A401" s="96">
        <v>41974</v>
      </c>
      <c r="B401" s="28" t="s">
        <v>25</v>
      </c>
      <c r="C401" s="28" t="s">
        <v>25</v>
      </c>
      <c r="D401" s="94">
        <v>41977</v>
      </c>
      <c r="E401" s="94">
        <v>42009</v>
      </c>
      <c r="F401" s="94"/>
      <c r="G401" s="28" t="s">
        <v>17</v>
      </c>
      <c r="H401" s="28">
        <v>1</v>
      </c>
      <c r="I401" s="110" t="s">
        <v>18</v>
      </c>
      <c r="J401" s="85">
        <v>1.6</v>
      </c>
      <c r="K401" s="18"/>
    </row>
    <row r="402" spans="1:11" ht="17.25" x14ac:dyDescent="0.25">
      <c r="A402" s="96">
        <v>41974</v>
      </c>
      <c r="B402" s="28" t="s">
        <v>26</v>
      </c>
      <c r="C402" s="28" t="s">
        <v>26</v>
      </c>
      <c r="D402" s="94">
        <v>41977</v>
      </c>
      <c r="E402" s="94">
        <v>42009</v>
      </c>
      <c r="F402" s="94"/>
      <c r="G402" s="28" t="s">
        <v>17</v>
      </c>
      <c r="H402" s="28">
        <v>1</v>
      </c>
      <c r="I402" s="110" t="s">
        <v>18</v>
      </c>
      <c r="J402" s="85">
        <v>1.9</v>
      </c>
      <c r="K402" s="18"/>
    </row>
    <row r="403" spans="1:11" ht="17.25" x14ac:dyDescent="0.25">
      <c r="A403" s="96">
        <v>41974</v>
      </c>
      <c r="B403" s="28" t="s">
        <v>27</v>
      </c>
      <c r="C403" s="28" t="s">
        <v>27</v>
      </c>
      <c r="D403" s="94">
        <v>41977</v>
      </c>
      <c r="E403" s="94">
        <v>42009</v>
      </c>
      <c r="F403" s="94"/>
      <c r="G403" s="28" t="s">
        <v>17</v>
      </c>
      <c r="H403" s="28">
        <v>1</v>
      </c>
      <c r="I403" s="110" t="s">
        <v>18</v>
      </c>
      <c r="J403" s="85">
        <v>1.8</v>
      </c>
      <c r="K403" s="18"/>
    </row>
    <row r="404" spans="1:11" ht="17.25" x14ac:dyDescent="0.25">
      <c r="A404" s="96">
        <v>41974</v>
      </c>
      <c r="B404" s="28" t="s">
        <v>28</v>
      </c>
      <c r="C404" s="28" t="s">
        <v>28</v>
      </c>
      <c r="D404" s="94">
        <v>41977</v>
      </c>
      <c r="E404" s="94">
        <v>42009</v>
      </c>
      <c r="F404" s="94"/>
      <c r="G404" s="28" t="s">
        <v>17</v>
      </c>
      <c r="H404" s="28">
        <v>1</v>
      </c>
      <c r="I404" s="110" t="s">
        <v>18</v>
      </c>
      <c r="J404" s="85">
        <v>4.5</v>
      </c>
      <c r="K404" s="18"/>
    </row>
    <row r="405" spans="1:11" ht="17.25" x14ac:dyDescent="0.25">
      <c r="A405" s="96">
        <v>41974</v>
      </c>
      <c r="B405" s="28" t="s">
        <v>29</v>
      </c>
      <c r="C405" s="28" t="s">
        <v>29</v>
      </c>
      <c r="D405" s="94">
        <v>41977</v>
      </c>
      <c r="E405" s="94">
        <v>42009</v>
      </c>
      <c r="F405" s="94"/>
      <c r="G405" s="28" t="s">
        <v>17</v>
      </c>
      <c r="H405" s="28">
        <v>1</v>
      </c>
      <c r="I405" s="110" t="s">
        <v>18</v>
      </c>
      <c r="J405" s="85">
        <v>3.2</v>
      </c>
      <c r="K405" s="18"/>
    </row>
    <row r="406" spans="1:11" ht="17.25" x14ac:dyDescent="0.25">
      <c r="A406" s="96">
        <v>42005</v>
      </c>
      <c r="B406" s="28" t="s">
        <v>16</v>
      </c>
      <c r="C406" s="28" t="s">
        <v>16</v>
      </c>
      <c r="D406" s="94">
        <v>42009</v>
      </c>
      <c r="E406" s="94">
        <v>42039</v>
      </c>
      <c r="F406" s="94"/>
      <c r="G406" s="28" t="s">
        <v>17</v>
      </c>
      <c r="H406" s="28">
        <v>1</v>
      </c>
      <c r="I406" s="110" t="s">
        <v>18</v>
      </c>
      <c r="J406" s="85" t="s">
        <v>37</v>
      </c>
      <c r="K406" s="18" t="s">
        <v>33</v>
      </c>
    </row>
    <row r="407" spans="1:11" ht="17.25" x14ac:dyDescent="0.25">
      <c r="A407" s="96">
        <v>42005</v>
      </c>
      <c r="B407" s="28" t="s">
        <v>20</v>
      </c>
      <c r="C407" s="28" t="s">
        <v>20</v>
      </c>
      <c r="D407" s="94">
        <v>42009</v>
      </c>
      <c r="E407" s="94">
        <v>42039</v>
      </c>
      <c r="F407" s="94"/>
      <c r="G407" s="28" t="s">
        <v>17</v>
      </c>
      <c r="H407" s="28">
        <v>1</v>
      </c>
      <c r="I407" s="110" t="s">
        <v>18</v>
      </c>
      <c r="J407" s="85">
        <v>5.7</v>
      </c>
      <c r="K407" s="18"/>
    </row>
    <row r="408" spans="1:11" ht="17.25" x14ac:dyDescent="0.25">
      <c r="A408" s="96">
        <v>42005</v>
      </c>
      <c r="B408" s="28" t="s">
        <v>21</v>
      </c>
      <c r="C408" s="28" t="s">
        <v>21</v>
      </c>
      <c r="D408" s="94">
        <v>42009</v>
      </c>
      <c r="E408" s="94">
        <v>42039</v>
      </c>
      <c r="F408" s="94"/>
      <c r="G408" s="28" t="s">
        <v>17</v>
      </c>
      <c r="H408" s="28">
        <v>1</v>
      </c>
      <c r="I408" s="110" t="s">
        <v>18</v>
      </c>
      <c r="J408" s="85">
        <v>3.5</v>
      </c>
      <c r="K408" s="18"/>
    </row>
    <row r="409" spans="1:11" ht="17.25" x14ac:dyDescent="0.25">
      <c r="A409" s="96">
        <v>42005</v>
      </c>
      <c r="B409" s="28" t="s">
        <v>22</v>
      </c>
      <c r="C409" s="28" t="s">
        <v>22</v>
      </c>
      <c r="D409" s="94">
        <v>42009</v>
      </c>
      <c r="E409" s="94">
        <v>42039</v>
      </c>
      <c r="F409" s="94"/>
      <c r="G409" s="28" t="s">
        <v>17</v>
      </c>
      <c r="H409" s="28">
        <v>1</v>
      </c>
      <c r="I409" s="110" t="s">
        <v>18</v>
      </c>
      <c r="J409" s="85">
        <v>1.2</v>
      </c>
      <c r="K409" s="18"/>
    </row>
    <row r="410" spans="1:11" ht="17.25" x14ac:dyDescent="0.25">
      <c r="A410" s="96">
        <v>42005</v>
      </c>
      <c r="B410" s="28" t="s">
        <v>23</v>
      </c>
      <c r="C410" s="28" t="s">
        <v>23</v>
      </c>
      <c r="D410" s="94">
        <v>42009</v>
      </c>
      <c r="E410" s="94">
        <v>42039</v>
      </c>
      <c r="F410" s="94"/>
      <c r="G410" s="28" t="s">
        <v>17</v>
      </c>
      <c r="H410" s="28">
        <v>1</v>
      </c>
      <c r="I410" s="110" t="s">
        <v>18</v>
      </c>
      <c r="J410" s="85">
        <v>1.4</v>
      </c>
      <c r="K410" s="18"/>
    </row>
    <row r="411" spans="1:11" ht="17.25" x14ac:dyDescent="0.25">
      <c r="A411" s="96">
        <v>42005</v>
      </c>
      <c r="B411" s="28" t="s">
        <v>24</v>
      </c>
      <c r="C411" s="28" t="s">
        <v>24</v>
      </c>
      <c r="D411" s="94">
        <v>42009</v>
      </c>
      <c r="E411" s="94">
        <v>42039</v>
      </c>
      <c r="F411" s="94"/>
      <c r="G411" s="28" t="s">
        <v>17</v>
      </c>
      <c r="H411" s="28">
        <v>1</v>
      </c>
      <c r="I411" s="110" t="s">
        <v>18</v>
      </c>
      <c r="J411" s="85">
        <v>0.8</v>
      </c>
      <c r="K411" s="18"/>
    </row>
    <row r="412" spans="1:11" ht="17.25" x14ac:dyDescent="0.25">
      <c r="A412" s="96">
        <v>42005</v>
      </c>
      <c r="B412" s="28" t="s">
        <v>25</v>
      </c>
      <c r="C412" s="28" t="s">
        <v>25</v>
      </c>
      <c r="D412" s="94">
        <v>42009</v>
      </c>
      <c r="E412" s="94">
        <v>42039</v>
      </c>
      <c r="F412" s="94"/>
      <c r="G412" s="28" t="s">
        <v>17</v>
      </c>
      <c r="H412" s="28">
        <v>1</v>
      </c>
      <c r="I412" s="110" t="s">
        <v>18</v>
      </c>
      <c r="J412" s="85">
        <v>1.3</v>
      </c>
      <c r="K412" s="18"/>
    </row>
    <row r="413" spans="1:11" ht="17.25" x14ac:dyDescent="0.25">
      <c r="A413" s="96">
        <v>42005</v>
      </c>
      <c r="B413" s="28" t="s">
        <v>26</v>
      </c>
      <c r="C413" s="28" t="s">
        <v>26</v>
      </c>
      <c r="D413" s="94">
        <v>42009</v>
      </c>
      <c r="E413" s="94">
        <v>42039</v>
      </c>
      <c r="F413" s="94"/>
      <c r="G413" s="28" t="s">
        <v>17</v>
      </c>
      <c r="H413" s="28">
        <v>1</v>
      </c>
      <c r="I413" s="110" t="s">
        <v>18</v>
      </c>
      <c r="J413" s="85">
        <v>2.2999999999999998</v>
      </c>
      <c r="K413" s="18"/>
    </row>
    <row r="414" spans="1:11" ht="17.25" x14ac:dyDescent="0.25">
      <c r="A414" s="96">
        <v>42005</v>
      </c>
      <c r="B414" s="28" t="s">
        <v>27</v>
      </c>
      <c r="C414" s="28" t="s">
        <v>27</v>
      </c>
      <c r="D414" s="94">
        <v>42009</v>
      </c>
      <c r="E414" s="94">
        <v>42039</v>
      </c>
      <c r="F414" s="94"/>
      <c r="G414" s="28" t="s">
        <v>17</v>
      </c>
      <c r="H414" s="28">
        <v>1</v>
      </c>
      <c r="I414" s="110" t="s">
        <v>18</v>
      </c>
      <c r="J414" s="85">
        <v>4.3</v>
      </c>
      <c r="K414" s="18" t="s">
        <v>38</v>
      </c>
    </row>
    <row r="415" spans="1:11" ht="17.25" x14ac:dyDescent="0.25">
      <c r="A415" s="96">
        <v>42005</v>
      </c>
      <c r="B415" s="28" t="s">
        <v>28</v>
      </c>
      <c r="C415" s="28" t="s">
        <v>28</v>
      </c>
      <c r="D415" s="94">
        <v>42009</v>
      </c>
      <c r="E415" s="94">
        <v>42039</v>
      </c>
      <c r="F415" s="94"/>
      <c r="G415" s="28" t="s">
        <v>17</v>
      </c>
      <c r="H415" s="28">
        <v>1</v>
      </c>
      <c r="I415" s="110" t="s">
        <v>18</v>
      </c>
      <c r="J415" s="85">
        <v>3.1</v>
      </c>
      <c r="K415" s="18"/>
    </row>
    <row r="416" spans="1:11" ht="17.25" x14ac:dyDescent="0.25">
      <c r="A416" s="96">
        <v>42005</v>
      </c>
      <c r="B416" s="28" t="s">
        <v>29</v>
      </c>
      <c r="C416" s="28" t="s">
        <v>29</v>
      </c>
      <c r="D416" s="94">
        <v>42009</v>
      </c>
      <c r="E416" s="94">
        <v>42039</v>
      </c>
      <c r="F416" s="94"/>
      <c r="G416" s="28" t="s">
        <v>17</v>
      </c>
      <c r="H416" s="28">
        <v>1</v>
      </c>
      <c r="I416" s="110" t="s">
        <v>18</v>
      </c>
      <c r="J416" s="85">
        <v>1.8</v>
      </c>
      <c r="K416" s="18"/>
    </row>
    <row r="417" spans="1:11" ht="17.25" x14ac:dyDescent="0.25">
      <c r="A417" s="96">
        <v>42036</v>
      </c>
      <c r="B417" s="28" t="s">
        <v>16</v>
      </c>
      <c r="C417" s="28" t="s">
        <v>16</v>
      </c>
      <c r="D417" s="94">
        <v>42039</v>
      </c>
      <c r="E417" s="94">
        <v>42067</v>
      </c>
      <c r="F417" s="94"/>
      <c r="G417" s="28" t="s">
        <v>17</v>
      </c>
      <c r="H417" s="28">
        <v>1</v>
      </c>
      <c r="I417" s="110" t="s">
        <v>18</v>
      </c>
      <c r="J417" s="85" t="s">
        <v>37</v>
      </c>
      <c r="K417" s="18" t="s">
        <v>33</v>
      </c>
    </row>
    <row r="418" spans="1:11" ht="17.25" x14ac:dyDescent="0.25">
      <c r="A418" s="96">
        <v>42036</v>
      </c>
      <c r="B418" s="28" t="s">
        <v>20</v>
      </c>
      <c r="C418" s="28" t="s">
        <v>20</v>
      </c>
      <c r="D418" s="94">
        <v>42039</v>
      </c>
      <c r="E418" s="94">
        <v>42067</v>
      </c>
      <c r="F418" s="94"/>
      <c r="G418" s="28" t="s">
        <v>17</v>
      </c>
      <c r="H418" s="28">
        <v>1</v>
      </c>
      <c r="I418" s="110" t="s">
        <v>18</v>
      </c>
      <c r="J418" s="85">
        <v>3.3</v>
      </c>
      <c r="K418" s="18" t="s">
        <v>38</v>
      </c>
    </row>
    <row r="419" spans="1:11" ht="17.25" x14ac:dyDescent="0.25">
      <c r="A419" s="96">
        <v>42036</v>
      </c>
      <c r="B419" s="28" t="s">
        <v>21</v>
      </c>
      <c r="C419" s="28" t="s">
        <v>21</v>
      </c>
      <c r="D419" s="94">
        <v>42039</v>
      </c>
      <c r="E419" s="94">
        <v>42067</v>
      </c>
      <c r="F419" s="94"/>
      <c r="G419" s="28" t="s">
        <v>17</v>
      </c>
      <c r="H419" s="28">
        <v>1</v>
      </c>
      <c r="I419" s="110" t="s">
        <v>18</v>
      </c>
      <c r="J419" s="85">
        <v>2.8</v>
      </c>
      <c r="K419" s="18"/>
    </row>
    <row r="420" spans="1:11" ht="17.25" x14ac:dyDescent="0.25">
      <c r="A420" s="96">
        <v>42036</v>
      </c>
      <c r="B420" s="28" t="s">
        <v>22</v>
      </c>
      <c r="C420" s="28" t="s">
        <v>22</v>
      </c>
      <c r="D420" s="94">
        <v>42039</v>
      </c>
      <c r="E420" s="94">
        <v>42067</v>
      </c>
      <c r="F420" s="94"/>
      <c r="G420" s="28" t="s">
        <v>17</v>
      </c>
      <c r="H420" s="28">
        <v>1</v>
      </c>
      <c r="I420" s="110" t="s">
        <v>18</v>
      </c>
      <c r="J420" s="85">
        <v>2.7</v>
      </c>
      <c r="K420" s="18"/>
    </row>
    <row r="421" spans="1:11" ht="17.25" x14ac:dyDescent="0.25">
      <c r="A421" s="96">
        <v>42036</v>
      </c>
      <c r="B421" s="28" t="s">
        <v>23</v>
      </c>
      <c r="C421" s="28" t="s">
        <v>23</v>
      </c>
      <c r="D421" s="94">
        <v>42039</v>
      </c>
      <c r="E421" s="94">
        <v>42067</v>
      </c>
      <c r="F421" s="94"/>
      <c r="G421" s="28" t="s">
        <v>17</v>
      </c>
      <c r="H421" s="28">
        <v>1</v>
      </c>
      <c r="I421" s="110" t="s">
        <v>18</v>
      </c>
      <c r="J421" s="85">
        <v>1.4</v>
      </c>
      <c r="K421" s="18"/>
    </row>
    <row r="422" spans="1:11" ht="17.25" x14ac:dyDescent="0.25">
      <c r="A422" s="96">
        <v>42036</v>
      </c>
      <c r="B422" s="28" t="s">
        <v>24</v>
      </c>
      <c r="C422" s="28" t="s">
        <v>24</v>
      </c>
      <c r="D422" s="94">
        <v>42039</v>
      </c>
      <c r="E422" s="94">
        <v>42067</v>
      </c>
      <c r="F422" s="94"/>
      <c r="G422" s="28" t="s">
        <v>17</v>
      </c>
      <c r="H422" s="28">
        <v>1</v>
      </c>
      <c r="I422" s="110" t="s">
        <v>18</v>
      </c>
      <c r="J422" s="85">
        <v>1.6</v>
      </c>
      <c r="K422" s="18"/>
    </row>
    <row r="423" spans="1:11" ht="17.25" x14ac:dyDescent="0.25">
      <c r="A423" s="96">
        <v>42036</v>
      </c>
      <c r="B423" s="28" t="s">
        <v>25</v>
      </c>
      <c r="C423" s="28" t="s">
        <v>25</v>
      </c>
      <c r="D423" s="94">
        <v>42039</v>
      </c>
      <c r="E423" s="94">
        <v>42067</v>
      </c>
      <c r="F423" s="94"/>
      <c r="G423" s="28" t="s">
        <v>17</v>
      </c>
      <c r="H423" s="28">
        <v>1</v>
      </c>
      <c r="I423" s="110" t="s">
        <v>18</v>
      </c>
      <c r="J423" s="85">
        <v>4.8</v>
      </c>
      <c r="K423" s="18" t="s">
        <v>38</v>
      </c>
    </row>
    <row r="424" spans="1:11" ht="17.25" x14ac:dyDescent="0.25">
      <c r="A424" s="96">
        <v>42036</v>
      </c>
      <c r="B424" s="28" t="s">
        <v>26</v>
      </c>
      <c r="C424" s="28" t="s">
        <v>26</v>
      </c>
      <c r="D424" s="94">
        <v>42039</v>
      </c>
      <c r="E424" s="94">
        <v>42067</v>
      </c>
      <c r="F424" s="94"/>
      <c r="G424" s="28" t="s">
        <v>17</v>
      </c>
      <c r="H424" s="28">
        <v>1</v>
      </c>
      <c r="I424" s="110" t="s">
        <v>18</v>
      </c>
      <c r="J424" s="85">
        <v>6.7</v>
      </c>
      <c r="K424" s="18" t="s">
        <v>38</v>
      </c>
    </row>
    <row r="425" spans="1:11" ht="17.25" x14ac:dyDescent="0.25">
      <c r="A425" s="96">
        <v>42036</v>
      </c>
      <c r="B425" s="28" t="s">
        <v>27</v>
      </c>
      <c r="C425" s="28" t="s">
        <v>27</v>
      </c>
      <c r="D425" s="94">
        <v>42039</v>
      </c>
      <c r="E425" s="94">
        <v>42067</v>
      </c>
      <c r="F425" s="94"/>
      <c r="G425" s="28" t="s">
        <v>17</v>
      </c>
      <c r="H425" s="28">
        <v>1</v>
      </c>
      <c r="I425" s="110" t="s">
        <v>18</v>
      </c>
      <c r="J425" s="85">
        <v>1</v>
      </c>
      <c r="K425" s="18"/>
    </row>
    <row r="426" spans="1:11" ht="17.25" x14ac:dyDescent="0.25">
      <c r="A426" s="96">
        <v>42036</v>
      </c>
      <c r="B426" s="28" t="s">
        <v>28</v>
      </c>
      <c r="C426" s="28" t="s">
        <v>28</v>
      </c>
      <c r="D426" s="94">
        <v>42039</v>
      </c>
      <c r="E426" s="94">
        <v>42067</v>
      </c>
      <c r="F426" s="94"/>
      <c r="G426" s="28" t="s">
        <v>17</v>
      </c>
      <c r="H426" s="28">
        <v>1</v>
      </c>
      <c r="I426" s="110" t="s">
        <v>18</v>
      </c>
      <c r="J426" s="85">
        <v>3.2</v>
      </c>
      <c r="K426" s="18"/>
    </row>
    <row r="427" spans="1:11" ht="17.25" x14ac:dyDescent="0.25">
      <c r="A427" s="96">
        <v>42036</v>
      </c>
      <c r="B427" s="28" t="s">
        <v>29</v>
      </c>
      <c r="C427" s="28" t="s">
        <v>29</v>
      </c>
      <c r="D427" s="94">
        <v>42039</v>
      </c>
      <c r="E427" s="94">
        <v>42067</v>
      </c>
      <c r="F427" s="94"/>
      <c r="G427" s="28" t="s">
        <v>17</v>
      </c>
      <c r="H427" s="28">
        <v>1</v>
      </c>
      <c r="I427" s="110" t="s">
        <v>18</v>
      </c>
      <c r="J427" s="85">
        <v>1.5</v>
      </c>
      <c r="K427" s="18"/>
    </row>
    <row r="428" spans="1:11" ht="17.25" x14ac:dyDescent="0.25">
      <c r="A428" s="96">
        <v>42064</v>
      </c>
      <c r="B428" s="28" t="s">
        <v>16</v>
      </c>
      <c r="C428" s="28" t="s">
        <v>16</v>
      </c>
      <c r="D428" s="94">
        <v>42067</v>
      </c>
      <c r="E428" s="94">
        <v>42095</v>
      </c>
      <c r="F428" s="94"/>
      <c r="G428" s="28" t="s">
        <v>17</v>
      </c>
      <c r="H428" s="28">
        <v>1</v>
      </c>
      <c r="I428" s="110" t="s">
        <v>18</v>
      </c>
      <c r="J428" s="85" t="s">
        <v>37</v>
      </c>
      <c r="K428" s="18" t="s">
        <v>33</v>
      </c>
    </row>
    <row r="429" spans="1:11" ht="17.25" x14ac:dyDescent="0.25">
      <c r="A429" s="96">
        <v>42064</v>
      </c>
      <c r="B429" s="28" t="s">
        <v>20</v>
      </c>
      <c r="C429" s="28" t="s">
        <v>20</v>
      </c>
      <c r="D429" s="94">
        <v>42067</v>
      </c>
      <c r="E429" s="94">
        <v>42095</v>
      </c>
      <c r="F429" s="94"/>
      <c r="G429" s="28" t="s">
        <v>17</v>
      </c>
      <c r="H429" s="28">
        <v>1</v>
      </c>
      <c r="I429" s="110" t="s">
        <v>18</v>
      </c>
      <c r="J429" s="85">
        <v>3.7</v>
      </c>
      <c r="K429" s="18"/>
    </row>
    <row r="430" spans="1:11" ht="17.25" x14ac:dyDescent="0.25">
      <c r="A430" s="96">
        <v>42064</v>
      </c>
      <c r="B430" s="28" t="s">
        <v>21</v>
      </c>
      <c r="C430" s="28" t="s">
        <v>21</v>
      </c>
      <c r="D430" s="94">
        <v>42067</v>
      </c>
      <c r="E430" s="94">
        <v>42095</v>
      </c>
      <c r="F430" s="94"/>
      <c r="G430" s="28" t="s">
        <v>17</v>
      </c>
      <c r="H430" s="28">
        <v>1</v>
      </c>
      <c r="I430" s="110" t="s">
        <v>18</v>
      </c>
      <c r="J430" s="85">
        <v>2.5</v>
      </c>
      <c r="K430" s="18"/>
    </row>
    <row r="431" spans="1:11" ht="17.25" x14ac:dyDescent="0.25">
      <c r="A431" s="96">
        <v>42064</v>
      </c>
      <c r="B431" s="28" t="s">
        <v>22</v>
      </c>
      <c r="C431" s="28" t="s">
        <v>22</v>
      </c>
      <c r="D431" s="94">
        <v>42067</v>
      </c>
      <c r="E431" s="94">
        <v>42095</v>
      </c>
      <c r="F431" s="94"/>
      <c r="G431" s="28" t="s">
        <v>17</v>
      </c>
      <c r="H431" s="28">
        <v>1</v>
      </c>
      <c r="I431" s="110" t="s">
        <v>18</v>
      </c>
      <c r="J431" s="85">
        <v>5.2</v>
      </c>
      <c r="K431" s="18"/>
    </row>
    <row r="432" spans="1:11" ht="17.25" x14ac:dyDescent="0.25">
      <c r="A432" s="96">
        <v>42064</v>
      </c>
      <c r="B432" s="28" t="s">
        <v>23</v>
      </c>
      <c r="C432" s="28" t="s">
        <v>23</v>
      </c>
      <c r="D432" s="94">
        <v>42067</v>
      </c>
      <c r="E432" s="94">
        <v>42095</v>
      </c>
      <c r="F432" s="94"/>
      <c r="G432" s="28" t="s">
        <v>17</v>
      </c>
      <c r="H432" s="28">
        <v>1</v>
      </c>
      <c r="I432" s="110" t="s">
        <v>18</v>
      </c>
      <c r="J432" s="85">
        <v>4.3</v>
      </c>
      <c r="K432" s="18"/>
    </row>
    <row r="433" spans="1:11" ht="17.25" x14ac:dyDescent="0.25">
      <c r="A433" s="96">
        <v>42064</v>
      </c>
      <c r="B433" s="28" t="s">
        <v>24</v>
      </c>
      <c r="C433" s="28" t="s">
        <v>24</v>
      </c>
      <c r="D433" s="94">
        <v>42067</v>
      </c>
      <c r="E433" s="94">
        <v>42095</v>
      </c>
      <c r="F433" s="94"/>
      <c r="G433" s="28" t="s">
        <v>17</v>
      </c>
      <c r="H433" s="28">
        <v>1</v>
      </c>
      <c r="I433" s="110" t="s">
        <v>18</v>
      </c>
      <c r="J433" s="85">
        <v>2.4</v>
      </c>
      <c r="K433" s="18"/>
    </row>
    <row r="434" spans="1:11" ht="17.25" x14ac:dyDescent="0.25">
      <c r="A434" s="96">
        <v>42064</v>
      </c>
      <c r="B434" s="28" t="s">
        <v>25</v>
      </c>
      <c r="C434" s="28" t="s">
        <v>25</v>
      </c>
      <c r="D434" s="94">
        <v>42067</v>
      </c>
      <c r="E434" s="94">
        <v>42095</v>
      </c>
      <c r="F434" s="94"/>
      <c r="G434" s="28" t="s">
        <v>17</v>
      </c>
      <c r="H434" s="28">
        <v>1</v>
      </c>
      <c r="I434" s="110" t="s">
        <v>18</v>
      </c>
      <c r="J434" s="85">
        <v>5.0999999999999996</v>
      </c>
      <c r="K434" s="18"/>
    </row>
    <row r="435" spans="1:11" ht="17.25" x14ac:dyDescent="0.25">
      <c r="A435" s="96">
        <v>42064</v>
      </c>
      <c r="B435" s="28" t="s">
        <v>26</v>
      </c>
      <c r="C435" s="28" t="s">
        <v>26</v>
      </c>
      <c r="D435" s="94">
        <v>42067</v>
      </c>
      <c r="E435" s="94">
        <v>42095</v>
      </c>
      <c r="F435" s="94"/>
      <c r="G435" s="28" t="s">
        <v>17</v>
      </c>
      <c r="H435" s="28">
        <v>1</v>
      </c>
      <c r="I435" s="110" t="s">
        <v>18</v>
      </c>
      <c r="J435" s="85">
        <v>6.7</v>
      </c>
      <c r="K435" s="18"/>
    </row>
    <row r="436" spans="1:11" ht="17.25" x14ac:dyDescent="0.25">
      <c r="A436" s="96">
        <v>42064</v>
      </c>
      <c r="B436" s="28" t="s">
        <v>27</v>
      </c>
      <c r="C436" s="28" t="s">
        <v>27</v>
      </c>
      <c r="D436" s="94">
        <v>42067</v>
      </c>
      <c r="E436" s="94">
        <v>42095</v>
      </c>
      <c r="F436" s="94"/>
      <c r="G436" s="28" t="s">
        <v>17</v>
      </c>
      <c r="H436" s="28">
        <v>1</v>
      </c>
      <c r="I436" s="110" t="s">
        <v>18</v>
      </c>
      <c r="J436" s="85">
        <v>1.6</v>
      </c>
      <c r="K436" s="18"/>
    </row>
    <row r="437" spans="1:11" ht="17.25" x14ac:dyDescent="0.25">
      <c r="A437" s="96">
        <v>42064</v>
      </c>
      <c r="B437" s="28" t="s">
        <v>28</v>
      </c>
      <c r="C437" s="28" t="s">
        <v>28</v>
      </c>
      <c r="D437" s="94">
        <v>42067</v>
      </c>
      <c r="E437" s="94">
        <v>42095</v>
      </c>
      <c r="F437" s="94"/>
      <c r="G437" s="28" t="s">
        <v>17</v>
      </c>
      <c r="H437" s="28">
        <v>1</v>
      </c>
      <c r="I437" s="110" t="s">
        <v>18</v>
      </c>
      <c r="J437" s="85">
        <v>5.8</v>
      </c>
      <c r="K437" s="18"/>
    </row>
    <row r="438" spans="1:11" ht="17.25" x14ac:dyDescent="0.25">
      <c r="A438" s="96">
        <v>42064</v>
      </c>
      <c r="B438" s="28" t="s">
        <v>29</v>
      </c>
      <c r="C438" s="28" t="s">
        <v>29</v>
      </c>
      <c r="D438" s="94">
        <v>42067</v>
      </c>
      <c r="E438" s="94">
        <v>42095</v>
      </c>
      <c r="F438" s="94"/>
      <c r="G438" s="28" t="s">
        <v>17</v>
      </c>
      <c r="H438" s="28">
        <v>1</v>
      </c>
      <c r="I438" s="110" t="s">
        <v>18</v>
      </c>
      <c r="J438" s="85">
        <v>2.4</v>
      </c>
      <c r="K438" s="18"/>
    </row>
    <row r="439" spans="1:11" ht="17.25" x14ac:dyDescent="0.25">
      <c r="A439" s="96">
        <v>42095</v>
      </c>
      <c r="B439" s="28" t="s">
        <v>16</v>
      </c>
      <c r="C439" s="28" t="s">
        <v>16</v>
      </c>
      <c r="D439" s="94">
        <v>42095</v>
      </c>
      <c r="E439" s="94">
        <v>42125</v>
      </c>
      <c r="F439" s="94"/>
      <c r="G439" s="28" t="s">
        <v>17</v>
      </c>
      <c r="H439" s="28">
        <v>1</v>
      </c>
      <c r="I439" s="110" t="s">
        <v>18</v>
      </c>
      <c r="J439" s="85" t="s">
        <v>37</v>
      </c>
      <c r="K439" s="18"/>
    </row>
    <row r="440" spans="1:11" ht="17.25" x14ac:dyDescent="0.25">
      <c r="A440" s="96">
        <v>42095</v>
      </c>
      <c r="B440" s="28" t="s">
        <v>20</v>
      </c>
      <c r="C440" s="28" t="s">
        <v>20</v>
      </c>
      <c r="D440" s="94">
        <v>42095</v>
      </c>
      <c r="E440" s="94">
        <v>42125</v>
      </c>
      <c r="F440" s="94"/>
      <c r="G440" s="28" t="s">
        <v>17</v>
      </c>
      <c r="H440" s="28">
        <v>1</v>
      </c>
      <c r="I440" s="110" t="s">
        <v>18</v>
      </c>
      <c r="J440" s="85">
        <v>5.5</v>
      </c>
      <c r="K440" s="18"/>
    </row>
    <row r="441" spans="1:11" ht="17.25" x14ac:dyDescent="0.25">
      <c r="A441" s="96">
        <v>42095</v>
      </c>
      <c r="B441" s="28" t="s">
        <v>21</v>
      </c>
      <c r="C441" s="28" t="s">
        <v>21</v>
      </c>
      <c r="D441" s="94">
        <v>42095</v>
      </c>
      <c r="E441" s="94">
        <v>42125</v>
      </c>
      <c r="F441" s="94"/>
      <c r="G441" s="28" t="s">
        <v>17</v>
      </c>
      <c r="H441" s="28">
        <v>1</v>
      </c>
      <c r="I441" s="110" t="s">
        <v>18</v>
      </c>
      <c r="J441" s="85">
        <v>3.6</v>
      </c>
      <c r="K441" s="18"/>
    </row>
    <row r="442" spans="1:11" ht="17.25" x14ac:dyDescent="0.25">
      <c r="A442" s="96">
        <v>42095</v>
      </c>
      <c r="B442" s="28" t="s">
        <v>22</v>
      </c>
      <c r="C442" s="28" t="s">
        <v>22</v>
      </c>
      <c r="D442" s="94">
        <v>42095</v>
      </c>
      <c r="E442" s="94">
        <v>42125</v>
      </c>
      <c r="F442" s="94"/>
      <c r="G442" s="28" t="s">
        <v>17</v>
      </c>
      <c r="H442" s="28">
        <v>1</v>
      </c>
      <c r="I442" s="110" t="s">
        <v>18</v>
      </c>
      <c r="J442" s="85">
        <v>4.0999999999999996</v>
      </c>
      <c r="K442" s="18"/>
    </row>
    <row r="443" spans="1:11" ht="17.25" x14ac:dyDescent="0.25">
      <c r="A443" s="96">
        <v>42095</v>
      </c>
      <c r="B443" s="28" t="s">
        <v>23</v>
      </c>
      <c r="C443" s="28" t="s">
        <v>23</v>
      </c>
      <c r="D443" s="94">
        <v>42095</v>
      </c>
      <c r="E443" s="94">
        <v>42125</v>
      </c>
      <c r="F443" s="94"/>
      <c r="G443" s="28" t="s">
        <v>17</v>
      </c>
      <c r="H443" s="28">
        <v>1</v>
      </c>
      <c r="I443" s="110" t="s">
        <v>18</v>
      </c>
      <c r="J443" s="85">
        <v>4.3</v>
      </c>
      <c r="K443" s="18"/>
    </row>
    <row r="444" spans="1:11" ht="17.25" x14ac:dyDescent="0.25">
      <c r="A444" s="96">
        <v>42095</v>
      </c>
      <c r="B444" s="28" t="s">
        <v>24</v>
      </c>
      <c r="C444" s="28" t="s">
        <v>24</v>
      </c>
      <c r="D444" s="94">
        <v>42095</v>
      </c>
      <c r="E444" s="94">
        <v>42125</v>
      </c>
      <c r="F444" s="94"/>
      <c r="G444" s="28" t="s">
        <v>17</v>
      </c>
      <c r="H444" s="28">
        <v>1</v>
      </c>
      <c r="I444" s="110" t="s">
        <v>18</v>
      </c>
      <c r="J444" s="85">
        <v>2.2000000000000002</v>
      </c>
      <c r="K444" s="18"/>
    </row>
    <row r="445" spans="1:11" ht="17.25" x14ac:dyDescent="0.25">
      <c r="A445" s="96">
        <v>42095</v>
      </c>
      <c r="B445" s="28" t="s">
        <v>25</v>
      </c>
      <c r="C445" s="28" t="s">
        <v>25</v>
      </c>
      <c r="D445" s="94">
        <v>42095</v>
      </c>
      <c r="E445" s="94">
        <v>42125</v>
      </c>
      <c r="F445" s="94"/>
      <c r="G445" s="28" t="s">
        <v>17</v>
      </c>
      <c r="H445" s="28">
        <v>1</v>
      </c>
      <c r="I445" s="110" t="s">
        <v>18</v>
      </c>
      <c r="J445" s="85">
        <v>1.5</v>
      </c>
      <c r="K445" s="18"/>
    </row>
    <row r="446" spans="1:11" ht="17.25" x14ac:dyDescent="0.25">
      <c r="A446" s="96">
        <v>42095</v>
      </c>
      <c r="B446" s="28" t="s">
        <v>26</v>
      </c>
      <c r="C446" s="28" t="s">
        <v>26</v>
      </c>
      <c r="D446" s="94">
        <v>42095</v>
      </c>
      <c r="E446" s="94">
        <v>42125</v>
      </c>
      <c r="F446" s="94"/>
      <c r="G446" s="28" t="s">
        <v>17</v>
      </c>
      <c r="H446" s="28">
        <v>1</v>
      </c>
      <c r="I446" s="110" t="s">
        <v>18</v>
      </c>
      <c r="J446" s="85">
        <v>4</v>
      </c>
      <c r="K446" s="18"/>
    </row>
    <row r="447" spans="1:11" ht="17.25" x14ac:dyDescent="0.25">
      <c r="A447" s="96">
        <v>42095</v>
      </c>
      <c r="B447" s="28" t="s">
        <v>27</v>
      </c>
      <c r="C447" s="28" t="s">
        <v>27</v>
      </c>
      <c r="D447" s="94">
        <v>42095</v>
      </c>
      <c r="E447" s="94">
        <v>42125</v>
      </c>
      <c r="F447" s="94"/>
      <c r="G447" s="28" t="s">
        <v>17</v>
      </c>
      <c r="H447" s="28">
        <v>1</v>
      </c>
      <c r="I447" s="110" t="s">
        <v>18</v>
      </c>
      <c r="J447" s="85">
        <v>1.3</v>
      </c>
      <c r="K447" s="18"/>
    </row>
    <row r="448" spans="1:11" ht="17.25" x14ac:dyDescent="0.25">
      <c r="A448" s="96">
        <v>42095</v>
      </c>
      <c r="B448" s="28" t="s">
        <v>28</v>
      </c>
      <c r="C448" s="28" t="s">
        <v>28</v>
      </c>
      <c r="D448" s="94">
        <v>42095</v>
      </c>
      <c r="E448" s="94">
        <v>42125</v>
      </c>
      <c r="F448" s="94"/>
      <c r="G448" s="28" t="s">
        <v>17</v>
      </c>
      <c r="H448" s="28">
        <v>1</v>
      </c>
      <c r="I448" s="110" t="s">
        <v>18</v>
      </c>
      <c r="J448" s="85">
        <v>4.9000000000000004</v>
      </c>
      <c r="K448" s="18"/>
    </row>
    <row r="449" spans="1:11" ht="17.25" x14ac:dyDescent="0.25">
      <c r="A449" s="96">
        <v>42095</v>
      </c>
      <c r="B449" s="28" t="s">
        <v>29</v>
      </c>
      <c r="C449" s="28" t="s">
        <v>29</v>
      </c>
      <c r="D449" s="94">
        <v>42095</v>
      </c>
      <c r="E449" s="94">
        <v>42125</v>
      </c>
      <c r="F449" s="94"/>
      <c r="G449" s="28" t="s">
        <v>17</v>
      </c>
      <c r="H449" s="28">
        <v>1</v>
      </c>
      <c r="I449" s="110" t="s">
        <v>18</v>
      </c>
      <c r="J449" s="85">
        <v>1.1000000000000001</v>
      </c>
      <c r="K449" s="18"/>
    </row>
    <row r="450" spans="1:11" ht="17.25" x14ac:dyDescent="0.25">
      <c r="A450" s="96">
        <v>42125</v>
      </c>
      <c r="B450" s="28" t="s">
        <v>16</v>
      </c>
      <c r="C450" s="28" t="s">
        <v>16</v>
      </c>
      <c r="D450" s="94">
        <v>42125</v>
      </c>
      <c r="E450" s="94">
        <v>42157</v>
      </c>
      <c r="F450" s="94"/>
      <c r="G450" s="28" t="s">
        <v>17</v>
      </c>
      <c r="H450" s="28">
        <v>1</v>
      </c>
      <c r="I450" s="110" t="s">
        <v>18</v>
      </c>
      <c r="J450" s="85" t="s">
        <v>37</v>
      </c>
      <c r="K450" s="18" t="s">
        <v>33</v>
      </c>
    </row>
    <row r="451" spans="1:11" ht="17.25" x14ac:dyDescent="0.25">
      <c r="A451" s="96">
        <v>42125</v>
      </c>
      <c r="B451" s="28" t="s">
        <v>20</v>
      </c>
      <c r="C451" s="28" t="s">
        <v>20</v>
      </c>
      <c r="D451" s="94">
        <v>42125</v>
      </c>
      <c r="E451" s="94">
        <v>42157</v>
      </c>
      <c r="F451" s="94"/>
      <c r="G451" s="28" t="s">
        <v>17</v>
      </c>
      <c r="H451" s="28">
        <v>1</v>
      </c>
      <c r="I451" s="110" t="s">
        <v>18</v>
      </c>
      <c r="J451" s="85">
        <v>3.5</v>
      </c>
      <c r="K451" s="18"/>
    </row>
    <row r="452" spans="1:11" ht="17.25" x14ac:dyDescent="0.25">
      <c r="A452" s="96">
        <v>42125</v>
      </c>
      <c r="B452" s="28" t="s">
        <v>21</v>
      </c>
      <c r="C452" s="28" t="s">
        <v>21</v>
      </c>
      <c r="D452" s="94">
        <v>42125</v>
      </c>
      <c r="E452" s="94">
        <v>42157</v>
      </c>
      <c r="F452" s="94"/>
      <c r="G452" s="28" t="s">
        <v>17</v>
      </c>
      <c r="H452" s="28">
        <v>1</v>
      </c>
      <c r="I452" s="110" t="s">
        <v>18</v>
      </c>
      <c r="J452" s="85">
        <v>5.6</v>
      </c>
      <c r="K452" s="18" t="s">
        <v>38</v>
      </c>
    </row>
    <row r="453" spans="1:11" ht="17.25" x14ac:dyDescent="0.25">
      <c r="A453" s="96">
        <v>42125</v>
      </c>
      <c r="B453" s="28" t="s">
        <v>22</v>
      </c>
      <c r="C453" s="28" t="s">
        <v>22</v>
      </c>
      <c r="D453" s="94">
        <v>42125</v>
      </c>
      <c r="E453" s="94">
        <v>42157</v>
      </c>
      <c r="F453" s="94"/>
      <c r="G453" s="28" t="s">
        <v>17</v>
      </c>
      <c r="H453" s="28">
        <v>1</v>
      </c>
      <c r="I453" s="110" t="s">
        <v>18</v>
      </c>
      <c r="J453" s="85">
        <v>2.2000000000000002</v>
      </c>
      <c r="K453" s="18"/>
    </row>
    <row r="454" spans="1:11" ht="17.25" x14ac:dyDescent="0.25">
      <c r="A454" s="96">
        <v>42125</v>
      </c>
      <c r="B454" s="28" t="s">
        <v>23</v>
      </c>
      <c r="C454" s="28" t="s">
        <v>23</v>
      </c>
      <c r="D454" s="94">
        <v>42125</v>
      </c>
      <c r="E454" s="94">
        <v>42157</v>
      </c>
      <c r="F454" s="94"/>
      <c r="G454" s="28" t="s">
        <v>17</v>
      </c>
      <c r="H454" s="28">
        <v>1</v>
      </c>
      <c r="I454" s="110" t="s">
        <v>18</v>
      </c>
      <c r="J454" s="85">
        <v>2.9</v>
      </c>
      <c r="K454" s="18"/>
    </row>
    <row r="455" spans="1:11" ht="17.25" x14ac:dyDescent="0.25">
      <c r="A455" s="96">
        <v>42125</v>
      </c>
      <c r="B455" s="28" t="s">
        <v>24</v>
      </c>
      <c r="C455" s="28" t="s">
        <v>24</v>
      </c>
      <c r="D455" s="94">
        <v>42125</v>
      </c>
      <c r="E455" s="94">
        <v>42157</v>
      </c>
      <c r="F455" s="94"/>
      <c r="G455" s="28" t="s">
        <v>17</v>
      </c>
      <c r="H455" s="28">
        <v>1</v>
      </c>
      <c r="I455" s="110" t="s">
        <v>18</v>
      </c>
      <c r="J455" s="85">
        <v>2.2000000000000002</v>
      </c>
      <c r="K455" s="18"/>
    </row>
    <row r="456" spans="1:11" ht="17.25" x14ac:dyDescent="0.25">
      <c r="A456" s="96">
        <v>42125</v>
      </c>
      <c r="B456" s="28" t="s">
        <v>25</v>
      </c>
      <c r="C456" s="28" t="s">
        <v>25</v>
      </c>
      <c r="D456" s="94">
        <v>42125</v>
      </c>
      <c r="E456" s="94">
        <v>42157</v>
      </c>
      <c r="F456" s="94"/>
      <c r="G456" s="28" t="s">
        <v>17</v>
      </c>
      <c r="H456" s="28">
        <v>1</v>
      </c>
      <c r="I456" s="110" t="s">
        <v>18</v>
      </c>
      <c r="J456" s="85">
        <v>2.2999999999999998</v>
      </c>
      <c r="K456" s="18"/>
    </row>
    <row r="457" spans="1:11" ht="17.25" x14ac:dyDescent="0.25">
      <c r="A457" s="96">
        <v>42125</v>
      </c>
      <c r="B457" s="28" t="s">
        <v>26</v>
      </c>
      <c r="C457" s="28" t="s">
        <v>26</v>
      </c>
      <c r="D457" s="94">
        <v>42125</v>
      </c>
      <c r="E457" s="94">
        <v>42157</v>
      </c>
      <c r="F457" s="94"/>
      <c r="G457" s="28" t="s">
        <v>17</v>
      </c>
      <c r="H457" s="28">
        <v>1</v>
      </c>
      <c r="I457" s="110" t="s">
        <v>18</v>
      </c>
      <c r="J457" s="85">
        <v>5</v>
      </c>
      <c r="K457" s="18"/>
    </row>
    <row r="458" spans="1:11" ht="17.25" x14ac:dyDescent="0.25">
      <c r="A458" s="96">
        <v>42125</v>
      </c>
      <c r="B458" s="28" t="s">
        <v>27</v>
      </c>
      <c r="C458" s="28" t="s">
        <v>27</v>
      </c>
      <c r="D458" s="94">
        <v>42125</v>
      </c>
      <c r="E458" s="94">
        <v>42157</v>
      </c>
      <c r="F458" s="94"/>
      <c r="G458" s="28" t="s">
        <v>17</v>
      </c>
      <c r="H458" s="28">
        <v>1</v>
      </c>
      <c r="I458" s="110" t="s">
        <v>18</v>
      </c>
      <c r="J458" s="85">
        <v>2.2999999999999998</v>
      </c>
      <c r="K458" s="18"/>
    </row>
    <row r="459" spans="1:11" ht="17.25" x14ac:dyDescent="0.25">
      <c r="A459" s="96">
        <v>42125</v>
      </c>
      <c r="B459" s="28" t="s">
        <v>28</v>
      </c>
      <c r="C459" s="28" t="s">
        <v>28</v>
      </c>
      <c r="D459" s="94">
        <v>42125</v>
      </c>
      <c r="E459" s="94">
        <v>42157</v>
      </c>
      <c r="F459" s="94"/>
      <c r="G459" s="28" t="s">
        <v>17</v>
      </c>
      <c r="H459" s="28">
        <v>1</v>
      </c>
      <c r="I459" s="110" t="s">
        <v>18</v>
      </c>
      <c r="J459" s="85">
        <v>4.3</v>
      </c>
      <c r="K459" s="18"/>
    </row>
    <row r="460" spans="1:11" ht="17.25" x14ac:dyDescent="0.25">
      <c r="A460" s="96">
        <v>42125</v>
      </c>
      <c r="B460" s="28" t="s">
        <v>29</v>
      </c>
      <c r="C460" s="28" t="s">
        <v>29</v>
      </c>
      <c r="D460" s="94">
        <v>42125</v>
      </c>
      <c r="E460" s="94">
        <v>42157</v>
      </c>
      <c r="F460" s="94"/>
      <c r="G460" s="28" t="s">
        <v>17</v>
      </c>
      <c r="H460" s="28">
        <v>1</v>
      </c>
      <c r="I460" s="110" t="s">
        <v>18</v>
      </c>
      <c r="J460" s="85">
        <v>1.1000000000000001</v>
      </c>
      <c r="K460" s="18"/>
    </row>
    <row r="461" spans="1:11" ht="17.25" x14ac:dyDescent="0.25">
      <c r="A461" s="96">
        <v>42156</v>
      </c>
      <c r="B461" s="28" t="s">
        <v>16</v>
      </c>
      <c r="C461" s="28" t="s">
        <v>16</v>
      </c>
      <c r="D461" s="94">
        <v>42157</v>
      </c>
      <c r="E461" s="94">
        <v>42186</v>
      </c>
      <c r="F461" s="94"/>
      <c r="G461" s="28" t="s">
        <v>17</v>
      </c>
      <c r="H461" s="28">
        <v>1</v>
      </c>
      <c r="I461" s="110" t="s">
        <v>18</v>
      </c>
      <c r="J461" s="85" t="s">
        <v>37</v>
      </c>
      <c r="K461" s="18" t="s">
        <v>33</v>
      </c>
    </row>
    <row r="462" spans="1:11" ht="17.25" x14ac:dyDescent="0.25">
      <c r="A462" s="96">
        <v>42156</v>
      </c>
      <c r="B462" s="28" t="s">
        <v>20</v>
      </c>
      <c r="C462" s="28" t="s">
        <v>20</v>
      </c>
      <c r="D462" s="94">
        <v>42157</v>
      </c>
      <c r="E462" s="94">
        <v>42186</v>
      </c>
      <c r="F462" s="94"/>
      <c r="G462" s="28" t="s">
        <v>17</v>
      </c>
      <c r="H462" s="28">
        <v>1</v>
      </c>
      <c r="I462" s="110" t="s">
        <v>18</v>
      </c>
      <c r="J462" s="85">
        <v>6</v>
      </c>
      <c r="K462" s="18"/>
    </row>
    <row r="463" spans="1:11" ht="17.25" x14ac:dyDescent="0.25">
      <c r="A463" s="96">
        <v>42156</v>
      </c>
      <c r="B463" s="28" t="s">
        <v>21</v>
      </c>
      <c r="C463" s="28" t="s">
        <v>21</v>
      </c>
      <c r="D463" s="94">
        <v>42157</v>
      </c>
      <c r="E463" s="94">
        <v>42186</v>
      </c>
      <c r="F463" s="94"/>
      <c r="G463" s="28" t="s">
        <v>17</v>
      </c>
      <c r="H463" s="28">
        <v>1</v>
      </c>
      <c r="I463" s="110" t="s">
        <v>18</v>
      </c>
      <c r="J463" s="85">
        <v>2.6</v>
      </c>
      <c r="K463" s="18"/>
    </row>
    <row r="464" spans="1:11" ht="17.25" x14ac:dyDescent="0.25">
      <c r="A464" s="96">
        <v>42156</v>
      </c>
      <c r="B464" s="28" t="s">
        <v>22</v>
      </c>
      <c r="C464" s="28" t="s">
        <v>22</v>
      </c>
      <c r="D464" s="94">
        <v>42157</v>
      </c>
      <c r="E464" s="94">
        <v>42186</v>
      </c>
      <c r="F464" s="94"/>
      <c r="G464" s="28" t="s">
        <v>17</v>
      </c>
      <c r="H464" s="28">
        <v>1</v>
      </c>
      <c r="I464" s="110" t="s">
        <v>18</v>
      </c>
      <c r="J464" s="85">
        <v>2.7</v>
      </c>
      <c r="K464" s="18"/>
    </row>
    <row r="465" spans="1:11" ht="17.25" x14ac:dyDescent="0.25">
      <c r="A465" s="96">
        <v>42156</v>
      </c>
      <c r="B465" s="28" t="s">
        <v>23</v>
      </c>
      <c r="C465" s="28" t="s">
        <v>23</v>
      </c>
      <c r="D465" s="94">
        <v>42157</v>
      </c>
      <c r="E465" s="94">
        <v>42186</v>
      </c>
      <c r="F465" s="94"/>
      <c r="G465" s="28" t="s">
        <v>17</v>
      </c>
      <c r="H465" s="28">
        <v>1</v>
      </c>
      <c r="I465" s="110" t="s">
        <v>18</v>
      </c>
      <c r="J465" s="85">
        <v>3.5</v>
      </c>
      <c r="K465" s="18"/>
    </row>
    <row r="466" spans="1:11" ht="17.25" x14ac:dyDescent="0.25">
      <c r="A466" s="96">
        <v>42156</v>
      </c>
      <c r="B466" s="28" t="s">
        <v>24</v>
      </c>
      <c r="C466" s="28" t="s">
        <v>24</v>
      </c>
      <c r="D466" s="94">
        <v>42157</v>
      </c>
      <c r="E466" s="94">
        <v>42186</v>
      </c>
      <c r="F466" s="94"/>
      <c r="G466" s="28" t="s">
        <v>17</v>
      </c>
      <c r="H466" s="28">
        <v>1</v>
      </c>
      <c r="I466" s="110" t="s">
        <v>18</v>
      </c>
      <c r="J466" s="85">
        <v>2.6</v>
      </c>
      <c r="K466" s="18"/>
    </row>
    <row r="467" spans="1:11" ht="17.25" x14ac:dyDescent="0.25">
      <c r="A467" s="96">
        <v>42156</v>
      </c>
      <c r="B467" s="28" t="s">
        <v>25</v>
      </c>
      <c r="C467" s="28" t="s">
        <v>25</v>
      </c>
      <c r="D467" s="94">
        <v>42157</v>
      </c>
      <c r="E467" s="94">
        <v>42186</v>
      </c>
      <c r="F467" s="94"/>
      <c r="G467" s="28" t="s">
        <v>17</v>
      </c>
      <c r="H467" s="28">
        <v>1</v>
      </c>
      <c r="I467" s="110" t="s">
        <v>18</v>
      </c>
      <c r="J467" s="85">
        <v>3.3</v>
      </c>
      <c r="K467" s="18"/>
    </row>
    <row r="468" spans="1:11" ht="17.25" x14ac:dyDescent="0.25">
      <c r="A468" s="96">
        <v>42156</v>
      </c>
      <c r="B468" s="28" t="s">
        <v>26</v>
      </c>
      <c r="C468" s="28" t="s">
        <v>26</v>
      </c>
      <c r="D468" s="94">
        <v>42157</v>
      </c>
      <c r="E468" s="94">
        <v>42186</v>
      </c>
      <c r="F468" s="94"/>
      <c r="G468" s="28" t="s">
        <v>17</v>
      </c>
      <c r="H468" s="28">
        <v>1</v>
      </c>
      <c r="I468" s="110" t="s">
        <v>18</v>
      </c>
      <c r="J468" s="85">
        <v>6.5</v>
      </c>
      <c r="K468" s="18"/>
    </row>
    <row r="469" spans="1:11" ht="17.25" x14ac:dyDescent="0.25">
      <c r="A469" s="96">
        <v>42156</v>
      </c>
      <c r="B469" s="28" t="s">
        <v>27</v>
      </c>
      <c r="C469" s="28" t="s">
        <v>27</v>
      </c>
      <c r="D469" s="94">
        <v>42157</v>
      </c>
      <c r="E469" s="94">
        <v>42186</v>
      </c>
      <c r="F469" s="94"/>
      <c r="G469" s="28" t="s">
        <v>17</v>
      </c>
      <c r="H469" s="28">
        <v>1</v>
      </c>
      <c r="I469" s="110" t="s">
        <v>18</v>
      </c>
      <c r="J469" s="85">
        <v>2.2000000000000002</v>
      </c>
      <c r="K469" s="18"/>
    </row>
    <row r="470" spans="1:11" ht="17.25" x14ac:dyDescent="0.25">
      <c r="A470" s="96">
        <v>42156</v>
      </c>
      <c r="B470" s="28" t="s">
        <v>28</v>
      </c>
      <c r="C470" s="28" t="s">
        <v>28</v>
      </c>
      <c r="D470" s="94">
        <v>42157</v>
      </c>
      <c r="E470" s="94">
        <v>42186</v>
      </c>
      <c r="F470" s="94"/>
      <c r="G470" s="28" t="s">
        <v>17</v>
      </c>
      <c r="H470" s="28">
        <v>1</v>
      </c>
      <c r="I470" s="110" t="s">
        <v>18</v>
      </c>
      <c r="J470" s="85">
        <v>5.3</v>
      </c>
      <c r="K470" s="18"/>
    </row>
    <row r="471" spans="1:11" ht="17.25" x14ac:dyDescent="0.25">
      <c r="A471" s="96">
        <v>42156</v>
      </c>
      <c r="B471" s="28" t="s">
        <v>29</v>
      </c>
      <c r="C471" s="28" t="s">
        <v>29</v>
      </c>
      <c r="D471" s="94">
        <v>42157</v>
      </c>
      <c r="E471" s="94">
        <v>42186</v>
      </c>
      <c r="F471" s="94"/>
      <c r="G471" s="28" t="s">
        <v>17</v>
      </c>
      <c r="H471" s="28">
        <v>1</v>
      </c>
      <c r="I471" s="110" t="s">
        <v>18</v>
      </c>
      <c r="J471" s="85">
        <v>1.8</v>
      </c>
      <c r="K471" s="18"/>
    </row>
    <row r="472" spans="1:11" ht="17.25" x14ac:dyDescent="0.25">
      <c r="A472" s="96">
        <v>42186</v>
      </c>
      <c r="B472" s="28" t="s">
        <v>16</v>
      </c>
      <c r="C472" s="28" t="s">
        <v>16</v>
      </c>
      <c r="D472" s="94">
        <v>42186</v>
      </c>
      <c r="E472" s="94">
        <v>42216</v>
      </c>
      <c r="F472" s="94"/>
      <c r="G472" s="28" t="s">
        <v>17</v>
      </c>
      <c r="H472" s="28">
        <v>1</v>
      </c>
      <c r="I472" s="110" t="s">
        <v>18</v>
      </c>
      <c r="J472" s="85" t="s">
        <v>37</v>
      </c>
      <c r="K472" s="18" t="s">
        <v>33</v>
      </c>
    </row>
    <row r="473" spans="1:11" ht="17.25" x14ac:dyDescent="0.25">
      <c r="A473" s="96">
        <v>42186</v>
      </c>
      <c r="B473" s="28" t="s">
        <v>20</v>
      </c>
      <c r="C473" s="28" t="s">
        <v>20</v>
      </c>
      <c r="D473" s="94">
        <v>42186</v>
      </c>
      <c r="E473" s="94">
        <v>42216</v>
      </c>
      <c r="F473" s="94"/>
      <c r="G473" s="28" t="s">
        <v>17</v>
      </c>
      <c r="H473" s="28">
        <v>1</v>
      </c>
      <c r="I473" s="110" t="s">
        <v>18</v>
      </c>
      <c r="J473" s="85">
        <v>3.1</v>
      </c>
      <c r="K473" s="18"/>
    </row>
    <row r="474" spans="1:11" ht="17.25" x14ac:dyDescent="0.25">
      <c r="A474" s="96">
        <v>42186</v>
      </c>
      <c r="B474" s="28" t="s">
        <v>21</v>
      </c>
      <c r="C474" s="28" t="s">
        <v>21</v>
      </c>
      <c r="D474" s="94">
        <v>42186</v>
      </c>
      <c r="E474" s="94">
        <v>42216</v>
      </c>
      <c r="F474" s="94"/>
      <c r="G474" s="28" t="s">
        <v>17</v>
      </c>
      <c r="H474" s="28">
        <v>1</v>
      </c>
      <c r="I474" s="110" t="s">
        <v>18</v>
      </c>
      <c r="J474" s="85">
        <v>2</v>
      </c>
      <c r="K474" s="18"/>
    </row>
    <row r="475" spans="1:11" ht="17.25" x14ac:dyDescent="0.25">
      <c r="A475" s="96">
        <v>42186</v>
      </c>
      <c r="B475" s="28" t="s">
        <v>22</v>
      </c>
      <c r="C475" s="28" t="s">
        <v>22</v>
      </c>
      <c r="D475" s="94">
        <v>42186</v>
      </c>
      <c r="E475" s="94">
        <v>42216</v>
      </c>
      <c r="F475" s="94"/>
      <c r="G475" s="28" t="s">
        <v>17</v>
      </c>
      <c r="H475" s="28">
        <v>1</v>
      </c>
      <c r="I475" s="110" t="s">
        <v>18</v>
      </c>
      <c r="J475" s="85">
        <v>5</v>
      </c>
      <c r="K475" s="18"/>
    </row>
    <row r="476" spans="1:11" ht="17.25" x14ac:dyDescent="0.25">
      <c r="A476" s="96">
        <v>42186</v>
      </c>
      <c r="B476" s="28" t="s">
        <v>23</v>
      </c>
      <c r="C476" s="28" t="s">
        <v>23</v>
      </c>
      <c r="D476" s="94">
        <v>42186</v>
      </c>
      <c r="E476" s="94">
        <v>42216</v>
      </c>
      <c r="F476" s="94"/>
      <c r="G476" s="28" t="s">
        <v>17</v>
      </c>
      <c r="H476" s="28">
        <v>1</v>
      </c>
      <c r="I476" s="110" t="s">
        <v>18</v>
      </c>
      <c r="J476" s="85">
        <v>4</v>
      </c>
      <c r="K476" s="18"/>
    </row>
    <row r="477" spans="1:11" ht="17.25" x14ac:dyDescent="0.25">
      <c r="A477" s="96">
        <v>42186</v>
      </c>
      <c r="B477" s="28" t="s">
        <v>24</v>
      </c>
      <c r="C477" s="28" t="s">
        <v>24</v>
      </c>
      <c r="D477" s="94">
        <v>42186</v>
      </c>
      <c r="E477" s="94">
        <v>42216</v>
      </c>
      <c r="F477" s="94"/>
      <c r="G477" s="28" t="s">
        <v>17</v>
      </c>
      <c r="H477" s="28">
        <v>1</v>
      </c>
      <c r="I477" s="110" t="s">
        <v>18</v>
      </c>
      <c r="J477" s="85">
        <v>3.1</v>
      </c>
      <c r="K477" s="18"/>
    </row>
    <row r="478" spans="1:11" ht="17.25" x14ac:dyDescent="0.25">
      <c r="A478" s="96">
        <v>42186</v>
      </c>
      <c r="B478" s="28" t="s">
        <v>25</v>
      </c>
      <c r="C478" s="28" t="s">
        <v>25</v>
      </c>
      <c r="D478" s="94">
        <v>42186</v>
      </c>
      <c r="E478" s="94">
        <v>42216</v>
      </c>
      <c r="F478" s="94"/>
      <c r="G478" s="28" t="s">
        <v>17</v>
      </c>
      <c r="H478" s="28">
        <v>1</v>
      </c>
      <c r="I478" s="110" t="s">
        <v>18</v>
      </c>
      <c r="J478" s="85">
        <v>3.4</v>
      </c>
      <c r="K478" s="18"/>
    </row>
    <row r="479" spans="1:11" ht="17.25" x14ac:dyDescent="0.25">
      <c r="A479" s="96">
        <v>42186</v>
      </c>
      <c r="B479" s="28" t="s">
        <v>26</v>
      </c>
      <c r="C479" s="28" t="s">
        <v>26</v>
      </c>
      <c r="D479" s="94">
        <v>42186</v>
      </c>
      <c r="E479" s="94">
        <v>42216</v>
      </c>
      <c r="F479" s="94"/>
      <c r="G479" s="28" t="s">
        <v>17</v>
      </c>
      <c r="H479" s="28">
        <v>1</v>
      </c>
      <c r="I479" s="110" t="s">
        <v>18</v>
      </c>
      <c r="J479" s="85">
        <v>6.1</v>
      </c>
      <c r="K479" s="18"/>
    </row>
    <row r="480" spans="1:11" ht="17.25" x14ac:dyDescent="0.25">
      <c r="A480" s="96">
        <v>42186</v>
      </c>
      <c r="B480" s="28" t="s">
        <v>27</v>
      </c>
      <c r="C480" s="28" t="s">
        <v>27</v>
      </c>
      <c r="D480" s="94">
        <v>42186</v>
      </c>
      <c r="E480" s="94">
        <v>42216</v>
      </c>
      <c r="F480" s="94"/>
      <c r="G480" s="28" t="s">
        <v>17</v>
      </c>
      <c r="H480" s="28">
        <v>1</v>
      </c>
      <c r="I480" s="110" t="s">
        <v>18</v>
      </c>
      <c r="J480" s="85">
        <v>1.8</v>
      </c>
      <c r="K480" s="18"/>
    </row>
    <row r="481" spans="1:11" ht="17.25" x14ac:dyDescent="0.25">
      <c r="A481" s="96">
        <v>42186</v>
      </c>
      <c r="B481" s="28" t="s">
        <v>28</v>
      </c>
      <c r="C481" s="28" t="s">
        <v>28</v>
      </c>
      <c r="D481" s="94">
        <v>42186</v>
      </c>
      <c r="E481" s="94">
        <v>42216</v>
      </c>
      <c r="F481" s="94"/>
      <c r="G481" s="28" t="s">
        <v>17</v>
      </c>
      <c r="H481" s="28">
        <v>1</v>
      </c>
      <c r="I481" s="110" t="s">
        <v>18</v>
      </c>
      <c r="J481" s="85">
        <v>4.3</v>
      </c>
      <c r="K481" s="18"/>
    </row>
    <row r="482" spans="1:11" ht="17.25" x14ac:dyDescent="0.25">
      <c r="A482" s="96">
        <v>42186</v>
      </c>
      <c r="B482" s="28" t="s">
        <v>29</v>
      </c>
      <c r="C482" s="28" t="s">
        <v>29</v>
      </c>
      <c r="D482" s="94">
        <v>42186</v>
      </c>
      <c r="E482" s="94">
        <v>42216</v>
      </c>
      <c r="F482" s="94"/>
      <c r="G482" s="28" t="s">
        <v>17</v>
      </c>
      <c r="H482" s="28">
        <v>1</v>
      </c>
      <c r="I482" s="110" t="s">
        <v>18</v>
      </c>
      <c r="J482" s="85">
        <v>2.6</v>
      </c>
      <c r="K482" s="18"/>
    </row>
    <row r="483" spans="1:11" ht="17.25" x14ac:dyDescent="0.25">
      <c r="A483" s="96">
        <v>42217</v>
      </c>
      <c r="B483" s="28" t="s">
        <v>16</v>
      </c>
      <c r="C483" s="28" t="s">
        <v>16</v>
      </c>
      <c r="D483" s="94">
        <v>42216</v>
      </c>
      <c r="E483" s="94">
        <v>42248</v>
      </c>
      <c r="F483" s="94"/>
      <c r="G483" s="28" t="s">
        <v>17</v>
      </c>
      <c r="H483" s="28">
        <v>1</v>
      </c>
      <c r="I483" s="110" t="s">
        <v>18</v>
      </c>
      <c r="J483" s="85" t="s">
        <v>37</v>
      </c>
      <c r="K483" s="18" t="s">
        <v>33</v>
      </c>
    </row>
    <row r="484" spans="1:11" ht="17.25" x14ac:dyDescent="0.25">
      <c r="A484" s="96">
        <v>42217</v>
      </c>
      <c r="B484" s="28" t="s">
        <v>20</v>
      </c>
      <c r="C484" s="28" t="s">
        <v>20</v>
      </c>
      <c r="D484" s="94">
        <v>42216</v>
      </c>
      <c r="E484" s="94">
        <v>42248</v>
      </c>
      <c r="F484" s="94"/>
      <c r="G484" s="28" t="s">
        <v>17</v>
      </c>
      <c r="H484" s="28">
        <v>1</v>
      </c>
      <c r="I484" s="110" t="s">
        <v>18</v>
      </c>
      <c r="J484" s="85">
        <v>2.8</v>
      </c>
      <c r="K484" s="18"/>
    </row>
    <row r="485" spans="1:11" ht="17.25" x14ac:dyDescent="0.25">
      <c r="A485" s="96">
        <v>42217</v>
      </c>
      <c r="B485" s="28" t="s">
        <v>21</v>
      </c>
      <c r="C485" s="28" t="s">
        <v>21</v>
      </c>
      <c r="D485" s="94">
        <v>42216</v>
      </c>
      <c r="E485" s="94">
        <v>42248</v>
      </c>
      <c r="F485" s="94"/>
      <c r="G485" s="28" t="s">
        <v>17</v>
      </c>
      <c r="H485" s="28">
        <v>1</v>
      </c>
      <c r="I485" s="110" t="s">
        <v>18</v>
      </c>
      <c r="J485" s="85">
        <v>2.2999999999999998</v>
      </c>
      <c r="K485" s="18"/>
    </row>
    <row r="486" spans="1:11" ht="17.25" x14ac:dyDescent="0.25">
      <c r="A486" s="96">
        <v>42217</v>
      </c>
      <c r="B486" s="28" t="s">
        <v>22</v>
      </c>
      <c r="C486" s="28" t="s">
        <v>22</v>
      </c>
      <c r="D486" s="94">
        <v>42216</v>
      </c>
      <c r="E486" s="94">
        <v>42248</v>
      </c>
      <c r="F486" s="94"/>
      <c r="G486" s="28" t="s">
        <v>17</v>
      </c>
      <c r="H486" s="28">
        <v>1</v>
      </c>
      <c r="I486" s="110" t="s">
        <v>18</v>
      </c>
      <c r="J486" s="85">
        <v>3</v>
      </c>
      <c r="K486" s="18"/>
    </row>
    <row r="487" spans="1:11" ht="17.25" x14ac:dyDescent="0.25">
      <c r="A487" s="96">
        <v>42217</v>
      </c>
      <c r="B487" s="28" t="s">
        <v>23</v>
      </c>
      <c r="C487" s="28" t="s">
        <v>23</v>
      </c>
      <c r="D487" s="94">
        <v>42216</v>
      </c>
      <c r="E487" s="94">
        <v>42248</v>
      </c>
      <c r="F487" s="94"/>
      <c r="G487" s="28" t="s">
        <v>17</v>
      </c>
      <c r="H487" s="28">
        <v>1</v>
      </c>
      <c r="I487" s="110" t="s">
        <v>18</v>
      </c>
      <c r="J487" s="85">
        <v>4.2</v>
      </c>
      <c r="K487" s="18"/>
    </row>
    <row r="488" spans="1:11" ht="17.25" x14ac:dyDescent="0.25">
      <c r="A488" s="96">
        <v>42217</v>
      </c>
      <c r="B488" s="28" t="s">
        <v>24</v>
      </c>
      <c r="C488" s="28" t="s">
        <v>24</v>
      </c>
      <c r="D488" s="94">
        <v>42216</v>
      </c>
      <c r="E488" s="94">
        <v>42248</v>
      </c>
      <c r="F488" s="94"/>
      <c r="G488" s="28" t="s">
        <v>17</v>
      </c>
      <c r="H488" s="28">
        <v>1</v>
      </c>
      <c r="I488" s="110" t="s">
        <v>18</v>
      </c>
      <c r="J488" s="85">
        <v>3.7</v>
      </c>
      <c r="K488" s="18"/>
    </row>
    <row r="489" spans="1:11" ht="17.25" x14ac:dyDescent="0.25">
      <c r="A489" s="96">
        <v>42217</v>
      </c>
      <c r="B489" s="28" t="s">
        <v>25</v>
      </c>
      <c r="C489" s="28" t="s">
        <v>25</v>
      </c>
      <c r="D489" s="94">
        <v>42216</v>
      </c>
      <c r="E489" s="94">
        <v>42248</v>
      </c>
      <c r="F489" s="94"/>
      <c r="G489" s="28" t="s">
        <v>17</v>
      </c>
      <c r="H489" s="28">
        <v>1</v>
      </c>
      <c r="I489" s="110" t="s">
        <v>18</v>
      </c>
      <c r="J489" s="85">
        <v>3.3</v>
      </c>
      <c r="K489" s="18"/>
    </row>
    <row r="490" spans="1:11" ht="17.25" x14ac:dyDescent="0.25">
      <c r="A490" s="96">
        <v>42217</v>
      </c>
      <c r="B490" s="28" t="s">
        <v>26</v>
      </c>
      <c r="C490" s="28" t="s">
        <v>26</v>
      </c>
      <c r="D490" s="94">
        <v>42216</v>
      </c>
      <c r="E490" s="94">
        <v>42248</v>
      </c>
      <c r="F490" s="94"/>
      <c r="G490" s="28" t="s">
        <v>17</v>
      </c>
      <c r="H490" s="28">
        <v>1</v>
      </c>
      <c r="I490" s="110" t="s">
        <v>18</v>
      </c>
      <c r="J490" s="85">
        <v>6.7</v>
      </c>
      <c r="K490" s="18"/>
    </row>
    <row r="491" spans="1:11" ht="17.25" x14ac:dyDescent="0.25">
      <c r="A491" s="96">
        <v>42217</v>
      </c>
      <c r="B491" s="28" t="s">
        <v>27</v>
      </c>
      <c r="C491" s="28" t="s">
        <v>27</v>
      </c>
      <c r="D491" s="94">
        <v>42216</v>
      </c>
      <c r="E491" s="94">
        <v>42248</v>
      </c>
      <c r="F491" s="94"/>
      <c r="G491" s="28" t="s">
        <v>17</v>
      </c>
      <c r="H491" s="28">
        <v>1</v>
      </c>
      <c r="I491" s="110" t="s">
        <v>18</v>
      </c>
      <c r="J491" s="85">
        <v>3.9</v>
      </c>
      <c r="K491" s="18"/>
    </row>
    <row r="492" spans="1:11" ht="17.25" x14ac:dyDescent="0.25">
      <c r="A492" s="96">
        <v>42217</v>
      </c>
      <c r="B492" s="28" t="s">
        <v>28</v>
      </c>
      <c r="C492" s="28" t="s">
        <v>28</v>
      </c>
      <c r="D492" s="94">
        <v>42216</v>
      </c>
      <c r="E492" s="94">
        <v>42248</v>
      </c>
      <c r="F492" s="94"/>
      <c r="G492" s="28" t="s">
        <v>17</v>
      </c>
      <c r="H492" s="28">
        <v>1</v>
      </c>
      <c r="I492" s="110" t="s">
        <v>18</v>
      </c>
      <c r="J492" s="85">
        <v>4.7</v>
      </c>
      <c r="K492" s="18"/>
    </row>
    <row r="493" spans="1:11" ht="17.25" x14ac:dyDescent="0.25">
      <c r="A493" s="96">
        <v>42217</v>
      </c>
      <c r="B493" s="28" t="s">
        <v>29</v>
      </c>
      <c r="C493" s="28" t="s">
        <v>29</v>
      </c>
      <c r="D493" s="94">
        <v>42216</v>
      </c>
      <c r="E493" s="94">
        <v>42248</v>
      </c>
      <c r="F493" s="94"/>
      <c r="G493" s="28" t="s">
        <v>17</v>
      </c>
      <c r="H493" s="28">
        <v>1</v>
      </c>
      <c r="I493" s="110" t="s">
        <v>18</v>
      </c>
      <c r="J493" s="85">
        <v>3</v>
      </c>
      <c r="K493" s="18"/>
    </row>
    <row r="494" spans="1:11" ht="17.25" x14ac:dyDescent="0.25">
      <c r="A494" s="96">
        <v>42248</v>
      </c>
      <c r="B494" s="28" t="s">
        <v>16</v>
      </c>
      <c r="C494" s="28" t="s">
        <v>16</v>
      </c>
      <c r="D494" s="94">
        <v>42248</v>
      </c>
      <c r="E494" s="94">
        <v>42278</v>
      </c>
      <c r="F494" s="94"/>
      <c r="G494" s="28" t="s">
        <v>17</v>
      </c>
      <c r="H494" s="28">
        <v>1</v>
      </c>
      <c r="I494" s="110" t="s">
        <v>18</v>
      </c>
      <c r="J494" s="85" t="s">
        <v>37</v>
      </c>
      <c r="K494" s="18" t="s">
        <v>33</v>
      </c>
    </row>
    <row r="495" spans="1:11" ht="17.25" x14ac:dyDescent="0.25">
      <c r="A495" s="96">
        <v>42248</v>
      </c>
      <c r="B495" s="28" t="s">
        <v>20</v>
      </c>
      <c r="C495" s="28" t="s">
        <v>20</v>
      </c>
      <c r="D495" s="94">
        <v>42248</v>
      </c>
      <c r="E495" s="94">
        <v>42278</v>
      </c>
      <c r="F495" s="94"/>
      <c r="G495" s="28" t="s">
        <v>17</v>
      </c>
      <c r="H495" s="28">
        <v>1</v>
      </c>
      <c r="I495" s="110" t="s">
        <v>18</v>
      </c>
      <c r="J495" s="85">
        <v>1.3</v>
      </c>
      <c r="K495" s="18"/>
    </row>
    <row r="496" spans="1:11" ht="17.25" x14ac:dyDescent="0.25">
      <c r="A496" s="96">
        <v>42248</v>
      </c>
      <c r="B496" s="28" t="s">
        <v>21</v>
      </c>
      <c r="C496" s="28" t="s">
        <v>21</v>
      </c>
      <c r="D496" s="94">
        <v>42248</v>
      </c>
      <c r="E496" s="94">
        <v>42278</v>
      </c>
      <c r="F496" s="94"/>
      <c r="G496" s="28" t="s">
        <v>17</v>
      </c>
      <c r="H496" s="28">
        <v>1</v>
      </c>
      <c r="I496" s="110" t="s">
        <v>18</v>
      </c>
      <c r="J496" s="85">
        <v>3.6</v>
      </c>
      <c r="K496" s="18"/>
    </row>
    <row r="497" spans="1:11" ht="17.25" x14ac:dyDescent="0.25">
      <c r="A497" s="96">
        <v>42248</v>
      </c>
      <c r="B497" s="28" t="s">
        <v>22</v>
      </c>
      <c r="C497" s="28" t="s">
        <v>22</v>
      </c>
      <c r="D497" s="94">
        <v>42248</v>
      </c>
      <c r="E497" s="94">
        <v>42278</v>
      </c>
      <c r="F497" s="94"/>
      <c r="G497" s="28" t="s">
        <v>17</v>
      </c>
      <c r="H497" s="28">
        <v>1</v>
      </c>
      <c r="I497" s="110" t="s">
        <v>18</v>
      </c>
      <c r="J497" s="85">
        <v>2.4</v>
      </c>
      <c r="K497" s="18"/>
    </row>
    <row r="498" spans="1:11" ht="17.25" x14ac:dyDescent="0.25">
      <c r="A498" s="96">
        <v>42248</v>
      </c>
      <c r="B498" s="28" t="s">
        <v>23</v>
      </c>
      <c r="C498" s="28" t="s">
        <v>23</v>
      </c>
      <c r="D498" s="94">
        <v>42248</v>
      </c>
      <c r="E498" s="94">
        <v>42278</v>
      </c>
      <c r="F498" s="94"/>
      <c r="G498" s="28" t="s">
        <v>17</v>
      </c>
      <c r="H498" s="28">
        <v>1</v>
      </c>
      <c r="I498" s="110" t="s">
        <v>18</v>
      </c>
      <c r="J498" s="85">
        <v>2.9</v>
      </c>
      <c r="K498" s="18"/>
    </row>
    <row r="499" spans="1:11" ht="17.25" x14ac:dyDescent="0.25">
      <c r="A499" s="96">
        <v>42248</v>
      </c>
      <c r="B499" s="28" t="s">
        <v>24</v>
      </c>
      <c r="C499" s="28" t="s">
        <v>24</v>
      </c>
      <c r="D499" s="94">
        <v>42248</v>
      </c>
      <c r="E499" s="94">
        <v>42278</v>
      </c>
      <c r="F499" s="94"/>
      <c r="G499" s="28" t="s">
        <v>17</v>
      </c>
      <c r="H499" s="28">
        <v>1</v>
      </c>
      <c r="I499" s="110" t="s">
        <v>18</v>
      </c>
      <c r="J499" s="85">
        <v>2.4</v>
      </c>
      <c r="K499" s="18"/>
    </row>
    <row r="500" spans="1:11" ht="17.25" x14ac:dyDescent="0.25">
      <c r="A500" s="96">
        <v>42248</v>
      </c>
      <c r="B500" s="28" t="s">
        <v>25</v>
      </c>
      <c r="C500" s="28" t="s">
        <v>25</v>
      </c>
      <c r="D500" s="94">
        <v>42248</v>
      </c>
      <c r="E500" s="94">
        <v>42278</v>
      </c>
      <c r="F500" s="94"/>
      <c r="G500" s="28" t="s">
        <v>17</v>
      </c>
      <c r="H500" s="28">
        <v>1</v>
      </c>
      <c r="I500" s="110" t="s">
        <v>18</v>
      </c>
      <c r="J500" s="85">
        <v>2.2000000000000002</v>
      </c>
      <c r="K500" s="18"/>
    </row>
    <row r="501" spans="1:11" ht="17.25" x14ac:dyDescent="0.25">
      <c r="A501" s="96">
        <v>42248</v>
      </c>
      <c r="B501" s="28" t="s">
        <v>26</v>
      </c>
      <c r="C501" s="28" t="s">
        <v>26</v>
      </c>
      <c r="D501" s="94">
        <v>42248</v>
      </c>
      <c r="E501" s="94">
        <v>42278</v>
      </c>
      <c r="F501" s="94"/>
      <c r="G501" s="28" t="s">
        <v>17</v>
      </c>
      <c r="H501" s="28">
        <v>1</v>
      </c>
      <c r="I501" s="110" t="s">
        <v>18</v>
      </c>
      <c r="J501" s="85">
        <v>5.8</v>
      </c>
      <c r="K501" s="18"/>
    </row>
    <row r="502" spans="1:11" ht="17.25" x14ac:dyDescent="0.25">
      <c r="A502" s="96">
        <v>42248</v>
      </c>
      <c r="B502" s="28" t="s">
        <v>27</v>
      </c>
      <c r="C502" s="28" t="s">
        <v>27</v>
      </c>
      <c r="D502" s="94">
        <v>42248</v>
      </c>
      <c r="E502" s="94">
        <v>42278</v>
      </c>
      <c r="F502" s="94"/>
      <c r="G502" s="28" t="s">
        <v>17</v>
      </c>
      <c r="H502" s="28">
        <v>1</v>
      </c>
      <c r="I502" s="110" t="s">
        <v>18</v>
      </c>
      <c r="J502" s="85">
        <v>2.2000000000000002</v>
      </c>
      <c r="K502" s="18"/>
    </row>
    <row r="503" spans="1:11" ht="17.25" x14ac:dyDescent="0.25">
      <c r="A503" s="96">
        <v>42248</v>
      </c>
      <c r="B503" s="28" t="s">
        <v>28</v>
      </c>
      <c r="C503" s="28" t="s">
        <v>28</v>
      </c>
      <c r="D503" s="94">
        <v>42248</v>
      </c>
      <c r="E503" s="94">
        <v>42278</v>
      </c>
      <c r="F503" s="94"/>
      <c r="G503" s="28" t="s">
        <v>17</v>
      </c>
      <c r="H503" s="28">
        <v>1</v>
      </c>
      <c r="I503" s="110" t="s">
        <v>18</v>
      </c>
      <c r="J503" s="85">
        <v>3.8</v>
      </c>
      <c r="K503" s="18"/>
    </row>
    <row r="504" spans="1:11" ht="17.25" x14ac:dyDescent="0.25">
      <c r="A504" s="96">
        <v>42248</v>
      </c>
      <c r="B504" s="28" t="s">
        <v>29</v>
      </c>
      <c r="C504" s="28" t="s">
        <v>29</v>
      </c>
      <c r="D504" s="94">
        <v>42248</v>
      </c>
      <c r="E504" s="94">
        <v>42278</v>
      </c>
      <c r="F504" s="94"/>
      <c r="G504" s="28" t="s">
        <v>17</v>
      </c>
      <c r="H504" s="28">
        <v>1</v>
      </c>
      <c r="I504" s="110" t="s">
        <v>18</v>
      </c>
      <c r="J504" s="85">
        <v>2.6</v>
      </c>
      <c r="K504" s="18"/>
    </row>
    <row r="505" spans="1:11" ht="17.25" x14ac:dyDescent="0.25">
      <c r="A505" s="96">
        <v>42278</v>
      </c>
      <c r="B505" s="28" t="s">
        <v>16</v>
      </c>
      <c r="C505" s="28" t="s">
        <v>16</v>
      </c>
      <c r="D505" s="94">
        <v>42278</v>
      </c>
      <c r="E505" s="94">
        <v>42310</v>
      </c>
      <c r="F505" s="94"/>
      <c r="G505" s="28" t="s">
        <v>17</v>
      </c>
      <c r="H505" s="28">
        <v>1</v>
      </c>
      <c r="I505" s="110" t="s">
        <v>18</v>
      </c>
      <c r="J505" s="85" t="s">
        <v>37</v>
      </c>
      <c r="K505" s="18" t="s">
        <v>33</v>
      </c>
    </row>
    <row r="506" spans="1:11" ht="17.25" x14ac:dyDescent="0.25">
      <c r="A506" s="96">
        <v>42278</v>
      </c>
      <c r="B506" s="28" t="s">
        <v>20</v>
      </c>
      <c r="C506" s="28" t="s">
        <v>20</v>
      </c>
      <c r="D506" s="94">
        <v>42278</v>
      </c>
      <c r="E506" s="94">
        <v>42310</v>
      </c>
      <c r="F506" s="94"/>
      <c r="G506" s="28" t="s">
        <v>17</v>
      </c>
      <c r="H506" s="28">
        <v>1</v>
      </c>
      <c r="I506" s="110" t="s">
        <v>18</v>
      </c>
      <c r="J506" s="85">
        <v>4.8</v>
      </c>
      <c r="K506" s="18"/>
    </row>
    <row r="507" spans="1:11" ht="17.25" x14ac:dyDescent="0.25">
      <c r="A507" s="96">
        <v>42278</v>
      </c>
      <c r="B507" s="28" t="s">
        <v>21</v>
      </c>
      <c r="C507" s="28" t="s">
        <v>21</v>
      </c>
      <c r="D507" s="94">
        <v>42278</v>
      </c>
      <c r="E507" s="94">
        <v>42310</v>
      </c>
      <c r="F507" s="94"/>
      <c r="G507" s="28" t="s">
        <v>17</v>
      </c>
      <c r="H507" s="28">
        <v>1</v>
      </c>
      <c r="I507" s="110" t="s">
        <v>18</v>
      </c>
      <c r="J507" s="85">
        <v>1.8</v>
      </c>
      <c r="K507" s="18"/>
    </row>
    <row r="508" spans="1:11" ht="17.25" x14ac:dyDescent="0.25">
      <c r="A508" s="96">
        <v>42278</v>
      </c>
      <c r="B508" s="28" t="s">
        <v>22</v>
      </c>
      <c r="C508" s="28" t="s">
        <v>22</v>
      </c>
      <c r="D508" s="94">
        <v>42278</v>
      </c>
      <c r="E508" s="94">
        <v>42310</v>
      </c>
      <c r="F508" s="94"/>
      <c r="G508" s="28" t="s">
        <v>17</v>
      </c>
      <c r="H508" s="28">
        <v>1</v>
      </c>
      <c r="I508" s="110" t="s">
        <v>18</v>
      </c>
      <c r="J508" s="85">
        <v>3.6</v>
      </c>
      <c r="K508" s="18"/>
    </row>
    <row r="509" spans="1:11" ht="17.25" x14ac:dyDescent="0.25">
      <c r="A509" s="96">
        <v>42278</v>
      </c>
      <c r="B509" s="28" t="s">
        <v>23</v>
      </c>
      <c r="C509" s="28" t="s">
        <v>23</v>
      </c>
      <c r="D509" s="94">
        <v>42278</v>
      </c>
      <c r="E509" s="94">
        <v>42310</v>
      </c>
      <c r="F509" s="94"/>
      <c r="G509" s="28" t="s">
        <v>17</v>
      </c>
      <c r="H509" s="28">
        <v>1</v>
      </c>
      <c r="I509" s="110" t="s">
        <v>18</v>
      </c>
      <c r="J509" s="85">
        <v>4.3</v>
      </c>
      <c r="K509" s="18"/>
    </row>
    <row r="510" spans="1:11" ht="17.25" x14ac:dyDescent="0.25">
      <c r="A510" s="96">
        <v>42278</v>
      </c>
      <c r="B510" s="28" t="s">
        <v>24</v>
      </c>
      <c r="C510" s="28" t="s">
        <v>24</v>
      </c>
      <c r="D510" s="94">
        <v>42278</v>
      </c>
      <c r="E510" s="94">
        <v>42310</v>
      </c>
      <c r="F510" s="94"/>
      <c r="G510" s="28" t="s">
        <v>17</v>
      </c>
      <c r="H510" s="28">
        <v>1</v>
      </c>
      <c r="I510" s="110" t="s">
        <v>18</v>
      </c>
      <c r="J510" s="85">
        <v>2.2999999999999998</v>
      </c>
      <c r="K510" s="18"/>
    </row>
    <row r="511" spans="1:11" ht="17.25" x14ac:dyDescent="0.25">
      <c r="A511" s="96">
        <v>42278</v>
      </c>
      <c r="B511" s="28" t="s">
        <v>25</v>
      </c>
      <c r="C511" s="28" t="s">
        <v>25</v>
      </c>
      <c r="D511" s="94">
        <v>42278</v>
      </c>
      <c r="E511" s="94">
        <v>42310</v>
      </c>
      <c r="F511" s="94"/>
      <c r="G511" s="28" t="s">
        <v>17</v>
      </c>
      <c r="H511" s="28">
        <v>1</v>
      </c>
      <c r="I511" s="110" t="s">
        <v>18</v>
      </c>
      <c r="J511" s="85">
        <v>2.6</v>
      </c>
      <c r="K511" s="18"/>
    </row>
    <row r="512" spans="1:11" ht="17.25" x14ac:dyDescent="0.25">
      <c r="A512" s="96">
        <v>42278</v>
      </c>
      <c r="B512" s="28" t="s">
        <v>26</v>
      </c>
      <c r="C512" s="28" t="s">
        <v>26</v>
      </c>
      <c r="D512" s="94">
        <v>42278</v>
      </c>
      <c r="E512" s="94">
        <v>42310</v>
      </c>
      <c r="F512" s="94"/>
      <c r="G512" s="28" t="s">
        <v>17</v>
      </c>
      <c r="H512" s="28">
        <v>1</v>
      </c>
      <c r="I512" s="110" t="s">
        <v>18</v>
      </c>
      <c r="J512" s="85">
        <v>2.9</v>
      </c>
      <c r="K512" s="18"/>
    </row>
    <row r="513" spans="1:11" ht="17.25" x14ac:dyDescent="0.25">
      <c r="A513" s="96">
        <v>42278</v>
      </c>
      <c r="B513" s="28" t="s">
        <v>27</v>
      </c>
      <c r="C513" s="28" t="s">
        <v>27</v>
      </c>
      <c r="D513" s="94">
        <v>42278</v>
      </c>
      <c r="E513" s="94">
        <v>42310</v>
      </c>
      <c r="F513" s="94"/>
      <c r="G513" s="28" t="s">
        <v>17</v>
      </c>
      <c r="H513" s="28">
        <v>1</v>
      </c>
      <c r="I513" s="110" t="s">
        <v>18</v>
      </c>
      <c r="J513" s="85">
        <v>2</v>
      </c>
      <c r="K513" s="18"/>
    </row>
    <row r="514" spans="1:11" ht="17.25" x14ac:dyDescent="0.25">
      <c r="A514" s="96">
        <v>42278</v>
      </c>
      <c r="B514" s="28" t="s">
        <v>28</v>
      </c>
      <c r="C514" s="28" t="s">
        <v>28</v>
      </c>
      <c r="D514" s="94">
        <v>42278</v>
      </c>
      <c r="E514" s="94">
        <v>42310</v>
      </c>
      <c r="F514" s="94"/>
      <c r="G514" s="28" t="s">
        <v>17</v>
      </c>
      <c r="H514" s="28">
        <v>1</v>
      </c>
      <c r="I514" s="110" t="s">
        <v>18</v>
      </c>
      <c r="J514" s="85">
        <v>8.3000000000000007</v>
      </c>
      <c r="K514" s="18" t="s">
        <v>39</v>
      </c>
    </row>
    <row r="515" spans="1:11" ht="17.25" x14ac:dyDescent="0.25">
      <c r="A515" s="96">
        <v>42278</v>
      </c>
      <c r="B515" s="28" t="s">
        <v>29</v>
      </c>
      <c r="C515" s="28" t="s">
        <v>29</v>
      </c>
      <c r="D515" s="94">
        <v>42278</v>
      </c>
      <c r="E515" s="94">
        <v>42310</v>
      </c>
      <c r="F515" s="94"/>
      <c r="G515" s="28" t="s">
        <v>17</v>
      </c>
      <c r="H515" s="28">
        <v>1</v>
      </c>
      <c r="I515" s="110" t="s">
        <v>18</v>
      </c>
      <c r="J515" s="85">
        <v>2.5</v>
      </c>
      <c r="K515" s="18"/>
    </row>
    <row r="516" spans="1:11" ht="17.25" x14ac:dyDescent="0.25">
      <c r="A516" s="96">
        <v>42309</v>
      </c>
      <c r="B516" s="28" t="s">
        <v>16</v>
      </c>
      <c r="C516" s="28" t="s">
        <v>16</v>
      </c>
      <c r="D516" s="94">
        <v>42310</v>
      </c>
      <c r="E516" s="94">
        <v>42339</v>
      </c>
      <c r="F516" s="94"/>
      <c r="G516" s="28" t="s">
        <v>17</v>
      </c>
      <c r="H516" s="28">
        <v>1</v>
      </c>
      <c r="I516" s="110" t="s">
        <v>18</v>
      </c>
      <c r="J516" s="85" t="s">
        <v>37</v>
      </c>
      <c r="K516" s="18" t="s">
        <v>33</v>
      </c>
    </row>
    <row r="517" spans="1:11" ht="17.25" x14ac:dyDescent="0.25">
      <c r="A517" s="96">
        <v>42309</v>
      </c>
      <c r="B517" s="28" t="s">
        <v>20</v>
      </c>
      <c r="C517" s="28" t="s">
        <v>20</v>
      </c>
      <c r="D517" s="94">
        <v>42310</v>
      </c>
      <c r="E517" s="94">
        <v>42339</v>
      </c>
      <c r="F517" s="94"/>
      <c r="G517" s="28" t="s">
        <v>17</v>
      </c>
      <c r="H517" s="28">
        <v>1</v>
      </c>
      <c r="I517" s="110" t="s">
        <v>18</v>
      </c>
      <c r="J517" s="85">
        <v>5.4</v>
      </c>
      <c r="K517" s="18"/>
    </row>
    <row r="518" spans="1:11" ht="17.25" x14ac:dyDescent="0.25">
      <c r="A518" s="96">
        <v>42309</v>
      </c>
      <c r="B518" s="28" t="s">
        <v>21</v>
      </c>
      <c r="C518" s="28" t="s">
        <v>21</v>
      </c>
      <c r="D518" s="94">
        <v>42310</v>
      </c>
      <c r="E518" s="94">
        <v>42339</v>
      </c>
      <c r="F518" s="94"/>
      <c r="G518" s="28" t="s">
        <v>17</v>
      </c>
      <c r="H518" s="28">
        <v>1</v>
      </c>
      <c r="I518" s="110" t="s">
        <v>18</v>
      </c>
      <c r="J518" s="85">
        <v>2.9</v>
      </c>
      <c r="K518" s="18"/>
    </row>
    <row r="519" spans="1:11" ht="17.25" x14ac:dyDescent="0.25">
      <c r="A519" s="96">
        <v>42309</v>
      </c>
      <c r="B519" s="28" t="s">
        <v>22</v>
      </c>
      <c r="C519" s="28" t="s">
        <v>22</v>
      </c>
      <c r="D519" s="94">
        <v>42310</v>
      </c>
      <c r="E519" s="94">
        <v>42339</v>
      </c>
      <c r="F519" s="94"/>
      <c r="G519" s="28" t="s">
        <v>17</v>
      </c>
      <c r="H519" s="28">
        <v>1</v>
      </c>
      <c r="I519" s="110" t="s">
        <v>18</v>
      </c>
      <c r="J519" s="85">
        <v>1.8</v>
      </c>
      <c r="K519" s="18"/>
    </row>
    <row r="520" spans="1:11" ht="17.25" x14ac:dyDescent="0.25">
      <c r="A520" s="96">
        <v>42309</v>
      </c>
      <c r="B520" s="28" t="s">
        <v>23</v>
      </c>
      <c r="C520" s="28" t="s">
        <v>23</v>
      </c>
      <c r="D520" s="94">
        <v>42310</v>
      </c>
      <c r="E520" s="94">
        <v>42339</v>
      </c>
      <c r="F520" s="94"/>
      <c r="G520" s="28" t="s">
        <v>17</v>
      </c>
      <c r="H520" s="28">
        <v>1</v>
      </c>
      <c r="I520" s="110" t="s">
        <v>18</v>
      </c>
      <c r="J520" s="85">
        <v>3.1</v>
      </c>
      <c r="K520" s="18"/>
    </row>
    <row r="521" spans="1:11" ht="17.25" x14ac:dyDescent="0.25">
      <c r="A521" s="96">
        <v>42309</v>
      </c>
      <c r="B521" s="28" t="s">
        <v>24</v>
      </c>
      <c r="C521" s="28" t="s">
        <v>24</v>
      </c>
      <c r="D521" s="94">
        <v>42310</v>
      </c>
      <c r="E521" s="94">
        <v>42339</v>
      </c>
      <c r="F521" s="94"/>
      <c r="G521" s="28" t="s">
        <v>17</v>
      </c>
      <c r="H521" s="28">
        <v>1</v>
      </c>
      <c r="I521" s="110" t="s">
        <v>18</v>
      </c>
      <c r="J521" s="85">
        <v>1.9</v>
      </c>
      <c r="K521" s="18"/>
    </row>
    <row r="522" spans="1:11" ht="17.25" x14ac:dyDescent="0.25">
      <c r="A522" s="96">
        <v>42309</v>
      </c>
      <c r="B522" s="28" t="s">
        <v>25</v>
      </c>
      <c r="C522" s="28" t="s">
        <v>25</v>
      </c>
      <c r="D522" s="94">
        <v>42310</v>
      </c>
      <c r="E522" s="94">
        <v>42339</v>
      </c>
      <c r="F522" s="94"/>
      <c r="G522" s="28" t="s">
        <v>17</v>
      </c>
      <c r="H522" s="28">
        <v>1</v>
      </c>
      <c r="I522" s="110" t="s">
        <v>18</v>
      </c>
      <c r="J522" s="85">
        <v>3.5</v>
      </c>
      <c r="K522" s="18"/>
    </row>
    <row r="523" spans="1:11" ht="17.25" x14ac:dyDescent="0.25">
      <c r="A523" s="96">
        <v>42309</v>
      </c>
      <c r="B523" s="28" t="s">
        <v>26</v>
      </c>
      <c r="C523" s="28" t="s">
        <v>26</v>
      </c>
      <c r="D523" s="94">
        <v>42310</v>
      </c>
      <c r="E523" s="94">
        <v>42339</v>
      </c>
      <c r="F523" s="94"/>
      <c r="G523" s="28" t="s">
        <v>17</v>
      </c>
      <c r="H523" s="28">
        <v>1</v>
      </c>
      <c r="I523" s="110" t="s">
        <v>18</v>
      </c>
      <c r="J523" s="85">
        <v>3.6</v>
      </c>
      <c r="K523" s="18"/>
    </row>
    <row r="524" spans="1:11" ht="17.25" x14ac:dyDescent="0.25">
      <c r="A524" s="96">
        <v>42309</v>
      </c>
      <c r="B524" s="28" t="s">
        <v>27</v>
      </c>
      <c r="C524" s="28" t="s">
        <v>27</v>
      </c>
      <c r="D524" s="94">
        <v>42310</v>
      </c>
      <c r="E524" s="94">
        <v>42339</v>
      </c>
      <c r="F524" s="94"/>
      <c r="G524" s="28" t="s">
        <v>17</v>
      </c>
      <c r="H524" s="28">
        <v>1</v>
      </c>
      <c r="I524" s="110" t="s">
        <v>18</v>
      </c>
      <c r="J524" s="85">
        <v>0.9</v>
      </c>
      <c r="K524" s="18"/>
    </row>
    <row r="525" spans="1:11" ht="17.25" x14ac:dyDescent="0.25">
      <c r="A525" s="96">
        <v>42309</v>
      </c>
      <c r="B525" s="28" t="s">
        <v>28</v>
      </c>
      <c r="C525" s="28" t="s">
        <v>28</v>
      </c>
      <c r="D525" s="94">
        <v>42310</v>
      </c>
      <c r="E525" s="94">
        <v>42339</v>
      </c>
      <c r="F525" s="94"/>
      <c r="G525" s="28" t="s">
        <v>17</v>
      </c>
      <c r="H525" s="28">
        <v>1</v>
      </c>
      <c r="I525" s="110" t="s">
        <v>18</v>
      </c>
      <c r="J525" s="85">
        <v>10.9</v>
      </c>
      <c r="K525" s="18" t="s">
        <v>38</v>
      </c>
    </row>
    <row r="526" spans="1:11" ht="17.25" x14ac:dyDescent="0.25">
      <c r="A526" s="96">
        <v>42309</v>
      </c>
      <c r="B526" s="28" t="s">
        <v>29</v>
      </c>
      <c r="C526" s="28" t="s">
        <v>29</v>
      </c>
      <c r="D526" s="94">
        <v>42310</v>
      </c>
      <c r="E526" s="94">
        <v>42339</v>
      </c>
      <c r="F526" s="94"/>
      <c r="G526" s="28" t="s">
        <v>17</v>
      </c>
      <c r="H526" s="28">
        <v>1</v>
      </c>
      <c r="I526" s="110" t="s">
        <v>18</v>
      </c>
      <c r="J526" s="85">
        <v>1.3</v>
      </c>
      <c r="K526" s="18"/>
    </row>
    <row r="527" spans="1:11" ht="17.25" x14ac:dyDescent="0.25">
      <c r="A527" s="96">
        <v>42339</v>
      </c>
      <c r="B527" s="28" t="s">
        <v>16</v>
      </c>
      <c r="C527" s="28" t="s">
        <v>16</v>
      </c>
      <c r="D527" s="94">
        <v>42339</v>
      </c>
      <c r="E527" s="94">
        <v>42369</v>
      </c>
      <c r="F527" s="94"/>
      <c r="G527" s="28" t="s">
        <v>17</v>
      </c>
      <c r="H527" s="28">
        <v>1</v>
      </c>
      <c r="I527" s="110" t="s">
        <v>18</v>
      </c>
      <c r="J527" s="85" t="s">
        <v>37</v>
      </c>
      <c r="K527" s="18" t="s">
        <v>33</v>
      </c>
    </row>
    <row r="528" spans="1:11" ht="17.25" x14ac:dyDescent="0.25">
      <c r="A528" s="96">
        <v>42339</v>
      </c>
      <c r="B528" s="28" t="s">
        <v>20</v>
      </c>
      <c r="C528" s="28" t="s">
        <v>20</v>
      </c>
      <c r="D528" s="94">
        <v>42339</v>
      </c>
      <c r="E528" s="94">
        <v>42369</v>
      </c>
      <c r="F528" s="94"/>
      <c r="G528" s="28" t="s">
        <v>17</v>
      </c>
      <c r="H528" s="28">
        <v>1</v>
      </c>
      <c r="I528" s="110" t="s">
        <v>18</v>
      </c>
      <c r="J528" s="85">
        <v>3.7</v>
      </c>
      <c r="K528" s="18"/>
    </row>
    <row r="529" spans="1:11" ht="17.25" x14ac:dyDescent="0.25">
      <c r="A529" s="96">
        <v>42339</v>
      </c>
      <c r="B529" s="28" t="s">
        <v>21</v>
      </c>
      <c r="C529" s="28" t="s">
        <v>21</v>
      </c>
      <c r="D529" s="94">
        <v>42339</v>
      </c>
      <c r="E529" s="94">
        <v>42369</v>
      </c>
      <c r="F529" s="94"/>
      <c r="G529" s="28" t="s">
        <v>17</v>
      </c>
      <c r="H529" s="28">
        <v>1</v>
      </c>
      <c r="I529" s="110" t="s">
        <v>18</v>
      </c>
      <c r="J529" s="85">
        <v>2.4</v>
      </c>
      <c r="K529" s="18"/>
    </row>
    <row r="530" spans="1:11" ht="17.25" x14ac:dyDescent="0.25">
      <c r="A530" s="96">
        <v>42339</v>
      </c>
      <c r="B530" s="28" t="s">
        <v>22</v>
      </c>
      <c r="C530" s="28" t="s">
        <v>22</v>
      </c>
      <c r="D530" s="94">
        <v>42339</v>
      </c>
      <c r="E530" s="94">
        <v>42369</v>
      </c>
      <c r="F530" s="94"/>
      <c r="G530" s="28" t="s">
        <v>17</v>
      </c>
      <c r="H530" s="28">
        <v>1</v>
      </c>
      <c r="I530" s="110" t="s">
        <v>18</v>
      </c>
      <c r="J530" s="85">
        <v>2.2000000000000002</v>
      </c>
      <c r="K530" s="18"/>
    </row>
    <row r="531" spans="1:11" ht="17.25" x14ac:dyDescent="0.25">
      <c r="A531" s="96">
        <v>42339</v>
      </c>
      <c r="B531" s="28" t="s">
        <v>23</v>
      </c>
      <c r="C531" s="28" t="s">
        <v>23</v>
      </c>
      <c r="D531" s="94">
        <v>42339</v>
      </c>
      <c r="E531" s="94">
        <v>42369</v>
      </c>
      <c r="F531" s="94"/>
      <c r="G531" s="28" t="s">
        <v>17</v>
      </c>
      <c r="H531" s="28">
        <v>1</v>
      </c>
      <c r="I531" s="110" t="s">
        <v>18</v>
      </c>
      <c r="J531" s="85">
        <v>1.8</v>
      </c>
      <c r="K531" s="18"/>
    </row>
    <row r="532" spans="1:11" ht="17.25" x14ac:dyDescent="0.25">
      <c r="A532" s="96">
        <v>42339</v>
      </c>
      <c r="B532" s="28" t="s">
        <v>24</v>
      </c>
      <c r="C532" s="28" t="s">
        <v>24</v>
      </c>
      <c r="D532" s="94">
        <v>42339</v>
      </c>
      <c r="E532" s="94">
        <v>42369</v>
      </c>
      <c r="F532" s="94"/>
      <c r="G532" s="28" t="s">
        <v>17</v>
      </c>
      <c r="H532" s="28">
        <v>1</v>
      </c>
      <c r="I532" s="110" t="s">
        <v>18</v>
      </c>
      <c r="J532" s="85">
        <v>1.5</v>
      </c>
      <c r="K532" s="18"/>
    </row>
    <row r="533" spans="1:11" ht="17.25" x14ac:dyDescent="0.25">
      <c r="A533" s="96">
        <v>42339</v>
      </c>
      <c r="B533" s="28" t="s">
        <v>25</v>
      </c>
      <c r="C533" s="28" t="s">
        <v>25</v>
      </c>
      <c r="D533" s="94">
        <v>42339</v>
      </c>
      <c r="E533" s="94">
        <v>42369</v>
      </c>
      <c r="F533" s="94"/>
      <c r="G533" s="28" t="s">
        <v>17</v>
      </c>
      <c r="H533" s="28">
        <v>1</v>
      </c>
      <c r="I533" s="110" t="s">
        <v>18</v>
      </c>
      <c r="J533" s="85">
        <v>2.4</v>
      </c>
      <c r="K533" s="18"/>
    </row>
    <row r="534" spans="1:11" ht="17.25" x14ac:dyDescent="0.25">
      <c r="A534" s="96">
        <v>42339</v>
      </c>
      <c r="B534" s="28" t="s">
        <v>26</v>
      </c>
      <c r="C534" s="28" t="s">
        <v>26</v>
      </c>
      <c r="D534" s="94">
        <v>42339</v>
      </c>
      <c r="E534" s="94">
        <v>42369</v>
      </c>
      <c r="F534" s="94"/>
      <c r="G534" s="28" t="s">
        <v>17</v>
      </c>
      <c r="H534" s="28">
        <v>1</v>
      </c>
      <c r="I534" s="110" t="s">
        <v>18</v>
      </c>
      <c r="J534" s="85">
        <v>3.1</v>
      </c>
      <c r="K534" s="18"/>
    </row>
    <row r="535" spans="1:11" ht="17.25" x14ac:dyDescent="0.25">
      <c r="A535" s="96">
        <v>42339</v>
      </c>
      <c r="B535" s="28" t="s">
        <v>27</v>
      </c>
      <c r="C535" s="28" t="s">
        <v>27</v>
      </c>
      <c r="D535" s="94">
        <v>42339</v>
      </c>
      <c r="E535" s="94">
        <v>42369</v>
      </c>
      <c r="F535" s="94"/>
      <c r="G535" s="28" t="s">
        <v>17</v>
      </c>
      <c r="H535" s="28">
        <v>1</v>
      </c>
      <c r="I535" s="110" t="s">
        <v>18</v>
      </c>
      <c r="J535" s="85">
        <v>1.7</v>
      </c>
      <c r="K535" s="18"/>
    </row>
    <row r="536" spans="1:11" ht="17.25" x14ac:dyDescent="0.25">
      <c r="A536" s="96">
        <v>42339</v>
      </c>
      <c r="B536" s="28" t="s">
        <v>28</v>
      </c>
      <c r="C536" s="28" t="s">
        <v>28</v>
      </c>
      <c r="D536" s="94">
        <v>42339</v>
      </c>
      <c r="E536" s="94">
        <v>42369</v>
      </c>
      <c r="F536" s="94"/>
      <c r="G536" s="28" t="s">
        <v>17</v>
      </c>
      <c r="H536" s="28">
        <v>1</v>
      </c>
      <c r="I536" s="110" t="s">
        <v>18</v>
      </c>
      <c r="J536" s="85">
        <v>2.6</v>
      </c>
      <c r="K536" s="18"/>
    </row>
    <row r="537" spans="1:11" ht="17.25" x14ac:dyDescent="0.25">
      <c r="A537" s="96">
        <v>42339</v>
      </c>
      <c r="B537" s="28" t="s">
        <v>29</v>
      </c>
      <c r="C537" s="28" t="s">
        <v>29</v>
      </c>
      <c r="D537" s="94">
        <v>42339</v>
      </c>
      <c r="E537" s="94">
        <v>42369</v>
      </c>
      <c r="F537" s="94"/>
      <c r="G537" s="28" t="s">
        <v>17</v>
      </c>
      <c r="H537" s="28">
        <v>1</v>
      </c>
      <c r="I537" s="110" t="s">
        <v>18</v>
      </c>
      <c r="J537" s="85">
        <v>1.1000000000000001</v>
      </c>
      <c r="K537" s="18"/>
    </row>
    <row r="538" spans="1:11" ht="17.25" x14ac:dyDescent="0.25">
      <c r="A538" s="96">
        <v>42370</v>
      </c>
      <c r="B538" s="28" t="s">
        <v>16</v>
      </c>
      <c r="C538" s="28" t="s">
        <v>16</v>
      </c>
      <c r="D538" s="94">
        <v>42369</v>
      </c>
      <c r="E538" s="94">
        <v>42401</v>
      </c>
      <c r="F538" s="94"/>
      <c r="G538" s="28" t="s">
        <v>17</v>
      </c>
      <c r="H538" s="28">
        <v>1</v>
      </c>
      <c r="I538" s="110" t="s">
        <v>18</v>
      </c>
      <c r="J538" s="85" t="s">
        <v>37</v>
      </c>
      <c r="K538" s="18" t="s">
        <v>33</v>
      </c>
    </row>
    <row r="539" spans="1:11" ht="17.25" x14ac:dyDescent="0.25">
      <c r="A539" s="96">
        <v>42370</v>
      </c>
      <c r="B539" s="28" t="s">
        <v>20</v>
      </c>
      <c r="C539" s="28" t="s">
        <v>20</v>
      </c>
      <c r="D539" s="94">
        <v>42369</v>
      </c>
      <c r="E539" s="94">
        <v>42401</v>
      </c>
      <c r="F539" s="94"/>
      <c r="G539" s="28" t="s">
        <v>17</v>
      </c>
      <c r="H539" s="28">
        <v>1</v>
      </c>
      <c r="I539" s="110" t="s">
        <v>18</v>
      </c>
      <c r="J539" s="85">
        <v>4.5</v>
      </c>
      <c r="K539" s="18"/>
    </row>
    <row r="540" spans="1:11" ht="17.25" x14ac:dyDescent="0.25">
      <c r="A540" s="96">
        <v>42370</v>
      </c>
      <c r="B540" s="28" t="s">
        <v>21</v>
      </c>
      <c r="C540" s="28" t="s">
        <v>21</v>
      </c>
      <c r="D540" s="94">
        <v>42369</v>
      </c>
      <c r="E540" s="94">
        <v>42401</v>
      </c>
      <c r="F540" s="94"/>
      <c r="G540" s="28" t="s">
        <v>17</v>
      </c>
      <c r="H540" s="28">
        <v>1</v>
      </c>
      <c r="I540" s="110" t="s">
        <v>18</v>
      </c>
      <c r="J540" s="85">
        <v>2.1</v>
      </c>
      <c r="K540" s="18"/>
    </row>
    <row r="541" spans="1:11" ht="17.25" x14ac:dyDescent="0.25">
      <c r="A541" s="96">
        <v>42370</v>
      </c>
      <c r="B541" s="28" t="s">
        <v>22</v>
      </c>
      <c r="C541" s="28" t="s">
        <v>22</v>
      </c>
      <c r="D541" s="94">
        <v>42369</v>
      </c>
      <c r="E541" s="94">
        <v>42401</v>
      </c>
      <c r="F541" s="94"/>
      <c r="G541" s="28" t="s">
        <v>17</v>
      </c>
      <c r="H541" s="28">
        <v>1</v>
      </c>
      <c r="I541" s="110" t="s">
        <v>18</v>
      </c>
      <c r="J541" s="85">
        <v>5.5</v>
      </c>
      <c r="K541" s="18" t="s">
        <v>38</v>
      </c>
    </row>
    <row r="542" spans="1:11" ht="17.25" x14ac:dyDescent="0.25">
      <c r="A542" s="96">
        <v>42370</v>
      </c>
      <c r="B542" s="28" t="s">
        <v>23</v>
      </c>
      <c r="C542" s="28" t="s">
        <v>23</v>
      </c>
      <c r="D542" s="94">
        <v>42369</v>
      </c>
      <c r="E542" s="94">
        <v>42401</v>
      </c>
      <c r="F542" s="94"/>
      <c r="G542" s="28" t="s">
        <v>17</v>
      </c>
      <c r="H542" s="28">
        <v>1</v>
      </c>
      <c r="I542" s="110" t="s">
        <v>18</v>
      </c>
      <c r="J542" s="85">
        <v>2.2000000000000002</v>
      </c>
      <c r="K542" s="18"/>
    </row>
    <row r="543" spans="1:11" ht="17.25" x14ac:dyDescent="0.25">
      <c r="A543" s="96">
        <v>42370</v>
      </c>
      <c r="B543" s="28" t="s">
        <v>24</v>
      </c>
      <c r="C543" s="28" t="s">
        <v>24</v>
      </c>
      <c r="D543" s="94">
        <v>42369</v>
      </c>
      <c r="E543" s="94">
        <v>42401</v>
      </c>
      <c r="F543" s="94"/>
      <c r="G543" s="28" t="s">
        <v>17</v>
      </c>
      <c r="H543" s="28">
        <v>1</v>
      </c>
      <c r="I543" s="110" t="s">
        <v>18</v>
      </c>
      <c r="J543" s="85">
        <v>1.5</v>
      </c>
      <c r="K543" s="18"/>
    </row>
    <row r="544" spans="1:11" ht="17.25" x14ac:dyDescent="0.25">
      <c r="A544" s="96">
        <v>42370</v>
      </c>
      <c r="B544" s="28" t="s">
        <v>25</v>
      </c>
      <c r="C544" s="28" t="s">
        <v>25</v>
      </c>
      <c r="D544" s="94">
        <v>42369</v>
      </c>
      <c r="E544" s="94">
        <v>42401</v>
      </c>
      <c r="F544" s="94"/>
      <c r="G544" s="28" t="s">
        <v>17</v>
      </c>
      <c r="H544" s="28">
        <v>1</v>
      </c>
      <c r="I544" s="110" t="s">
        <v>18</v>
      </c>
      <c r="J544" s="85">
        <v>2.9</v>
      </c>
      <c r="K544" s="18"/>
    </row>
    <row r="545" spans="1:11" ht="17.25" x14ac:dyDescent="0.25">
      <c r="A545" s="96">
        <v>42370</v>
      </c>
      <c r="B545" s="28" t="s">
        <v>26</v>
      </c>
      <c r="C545" s="28" t="s">
        <v>26</v>
      </c>
      <c r="D545" s="94">
        <v>42369</v>
      </c>
      <c r="E545" s="94">
        <v>42401</v>
      </c>
      <c r="F545" s="94"/>
      <c r="G545" s="28" t="s">
        <v>17</v>
      </c>
      <c r="H545" s="28">
        <v>1</v>
      </c>
      <c r="I545" s="110" t="s">
        <v>18</v>
      </c>
      <c r="J545" s="85">
        <v>1.8</v>
      </c>
      <c r="K545" s="18"/>
    </row>
    <row r="546" spans="1:11" ht="17.25" x14ac:dyDescent="0.25">
      <c r="A546" s="96">
        <v>42370</v>
      </c>
      <c r="B546" s="28" t="s">
        <v>27</v>
      </c>
      <c r="C546" s="28" t="s">
        <v>27</v>
      </c>
      <c r="D546" s="94">
        <v>42369</v>
      </c>
      <c r="E546" s="94">
        <v>42401</v>
      </c>
      <c r="F546" s="94"/>
      <c r="G546" s="28" t="s">
        <v>17</v>
      </c>
      <c r="H546" s="28">
        <v>1</v>
      </c>
      <c r="I546" s="110" t="s">
        <v>18</v>
      </c>
      <c r="J546" s="85">
        <v>1.7</v>
      </c>
      <c r="K546" s="18"/>
    </row>
    <row r="547" spans="1:11" ht="17.25" x14ac:dyDescent="0.25">
      <c r="A547" s="96">
        <v>42370</v>
      </c>
      <c r="B547" s="28" t="s">
        <v>28</v>
      </c>
      <c r="C547" s="28" t="s">
        <v>28</v>
      </c>
      <c r="D547" s="94">
        <v>42369</v>
      </c>
      <c r="E547" s="94">
        <v>42401</v>
      </c>
      <c r="F547" s="94"/>
      <c r="G547" s="28" t="s">
        <v>17</v>
      </c>
      <c r="H547" s="28">
        <v>1</v>
      </c>
      <c r="I547" s="110" t="s">
        <v>18</v>
      </c>
      <c r="J547" s="85">
        <v>2.6</v>
      </c>
      <c r="K547" s="18"/>
    </row>
    <row r="548" spans="1:11" ht="17.25" x14ac:dyDescent="0.25">
      <c r="A548" s="96">
        <v>42370</v>
      </c>
      <c r="B548" s="28" t="s">
        <v>29</v>
      </c>
      <c r="C548" s="28" t="s">
        <v>29</v>
      </c>
      <c r="D548" s="94">
        <v>42369</v>
      </c>
      <c r="E548" s="94">
        <v>42401</v>
      </c>
      <c r="F548" s="94"/>
      <c r="G548" s="28" t="s">
        <v>17</v>
      </c>
      <c r="H548" s="28">
        <v>1</v>
      </c>
      <c r="I548" s="110" t="s">
        <v>18</v>
      </c>
      <c r="J548" s="85">
        <v>3.2</v>
      </c>
      <c r="K548" s="18"/>
    </row>
    <row r="549" spans="1:11" ht="17.25" x14ac:dyDescent="0.25">
      <c r="A549" s="96">
        <v>42401</v>
      </c>
      <c r="B549" s="28" t="s">
        <v>16</v>
      </c>
      <c r="C549" s="28" t="s">
        <v>16</v>
      </c>
      <c r="D549" s="94">
        <v>42401</v>
      </c>
      <c r="E549" s="94">
        <v>42430</v>
      </c>
      <c r="F549" s="94"/>
      <c r="G549" s="28" t="s">
        <v>17</v>
      </c>
      <c r="H549" s="28">
        <v>1</v>
      </c>
      <c r="I549" s="110" t="s">
        <v>18</v>
      </c>
      <c r="J549" s="85" t="s">
        <v>37</v>
      </c>
      <c r="K549" s="18" t="s">
        <v>33</v>
      </c>
    </row>
    <row r="550" spans="1:11" ht="17.25" x14ac:dyDescent="0.25">
      <c r="A550" s="96">
        <v>42401</v>
      </c>
      <c r="B550" s="28" t="s">
        <v>20</v>
      </c>
      <c r="C550" s="28" t="s">
        <v>20</v>
      </c>
      <c r="D550" s="94">
        <v>42401</v>
      </c>
      <c r="E550" s="94">
        <v>42430</v>
      </c>
      <c r="F550" s="94"/>
      <c r="G550" s="28" t="s">
        <v>17</v>
      </c>
      <c r="H550" s="28">
        <v>1</v>
      </c>
      <c r="I550" s="110" t="s">
        <v>18</v>
      </c>
      <c r="J550" s="85">
        <v>5.8</v>
      </c>
      <c r="K550" s="18"/>
    </row>
    <row r="551" spans="1:11" ht="17.25" x14ac:dyDescent="0.25">
      <c r="A551" s="96">
        <v>42401</v>
      </c>
      <c r="B551" s="28" t="s">
        <v>21</v>
      </c>
      <c r="C551" s="28" t="s">
        <v>21</v>
      </c>
      <c r="D551" s="94">
        <v>42401</v>
      </c>
      <c r="E551" s="94">
        <v>42430</v>
      </c>
      <c r="F551" s="94"/>
      <c r="G551" s="28" t="s">
        <v>17</v>
      </c>
      <c r="H551" s="28">
        <v>1</v>
      </c>
      <c r="I551" s="110" t="s">
        <v>18</v>
      </c>
      <c r="J551" s="85">
        <v>2.2999999999999998</v>
      </c>
      <c r="K551" s="18"/>
    </row>
    <row r="552" spans="1:11" ht="17.25" x14ac:dyDescent="0.25">
      <c r="A552" s="96">
        <v>42401</v>
      </c>
      <c r="B552" s="28" t="s">
        <v>22</v>
      </c>
      <c r="C552" s="28" t="s">
        <v>22</v>
      </c>
      <c r="D552" s="94">
        <v>42401</v>
      </c>
      <c r="E552" s="94">
        <v>42430</v>
      </c>
      <c r="F552" s="94"/>
      <c r="G552" s="28" t="s">
        <v>17</v>
      </c>
      <c r="H552" s="28">
        <v>1</v>
      </c>
      <c r="I552" s="110" t="s">
        <v>18</v>
      </c>
      <c r="J552" s="85">
        <v>3.2</v>
      </c>
      <c r="K552" s="18"/>
    </row>
    <row r="553" spans="1:11" ht="17.25" x14ac:dyDescent="0.25">
      <c r="A553" s="96">
        <v>42401</v>
      </c>
      <c r="B553" s="28" t="s">
        <v>23</v>
      </c>
      <c r="C553" s="28" t="s">
        <v>23</v>
      </c>
      <c r="D553" s="94">
        <v>42401</v>
      </c>
      <c r="E553" s="94">
        <v>42430</v>
      </c>
      <c r="F553" s="94"/>
      <c r="G553" s="28" t="s">
        <v>17</v>
      </c>
      <c r="H553" s="28">
        <v>1</v>
      </c>
      <c r="I553" s="110" t="s">
        <v>18</v>
      </c>
      <c r="J553" s="85">
        <v>2.2000000000000002</v>
      </c>
      <c r="K553" s="18"/>
    </row>
    <row r="554" spans="1:11" ht="17.25" x14ac:dyDescent="0.25">
      <c r="A554" s="96">
        <v>42401</v>
      </c>
      <c r="B554" s="28" t="s">
        <v>24</v>
      </c>
      <c r="C554" s="28" t="s">
        <v>24</v>
      </c>
      <c r="D554" s="94">
        <v>42401</v>
      </c>
      <c r="E554" s="94">
        <v>42430</v>
      </c>
      <c r="F554" s="94"/>
      <c r="G554" s="28" t="s">
        <v>17</v>
      </c>
      <c r="H554" s="28">
        <v>1</v>
      </c>
      <c r="I554" s="110" t="s">
        <v>18</v>
      </c>
      <c r="J554" s="85">
        <v>1.6</v>
      </c>
      <c r="K554" s="18"/>
    </row>
    <row r="555" spans="1:11" ht="17.25" x14ac:dyDescent="0.25">
      <c r="A555" s="96">
        <v>42401</v>
      </c>
      <c r="B555" s="28" t="s">
        <v>25</v>
      </c>
      <c r="C555" s="28" t="s">
        <v>25</v>
      </c>
      <c r="D555" s="94">
        <v>42401</v>
      </c>
      <c r="E555" s="94">
        <v>42430</v>
      </c>
      <c r="F555" s="94"/>
      <c r="G555" s="28" t="s">
        <v>17</v>
      </c>
      <c r="H555" s="28">
        <v>1</v>
      </c>
      <c r="I555" s="110" t="s">
        <v>18</v>
      </c>
      <c r="J555" s="85">
        <v>4.9000000000000004</v>
      </c>
      <c r="K555" s="18" t="s">
        <v>38</v>
      </c>
    </row>
    <row r="556" spans="1:11" ht="17.25" x14ac:dyDescent="0.25">
      <c r="A556" s="96">
        <v>42401</v>
      </c>
      <c r="B556" s="28" t="s">
        <v>26</v>
      </c>
      <c r="C556" s="28" t="s">
        <v>26</v>
      </c>
      <c r="D556" s="94">
        <v>42401</v>
      </c>
      <c r="E556" s="94">
        <v>42430</v>
      </c>
      <c r="F556" s="94"/>
      <c r="G556" s="28" t="s">
        <v>17</v>
      </c>
      <c r="H556" s="28">
        <v>1</v>
      </c>
      <c r="I556" s="110" t="s">
        <v>18</v>
      </c>
      <c r="J556" s="85">
        <v>2.9</v>
      </c>
      <c r="K556" s="18"/>
    </row>
    <row r="557" spans="1:11" ht="17.25" x14ac:dyDescent="0.25">
      <c r="A557" s="96">
        <v>42401</v>
      </c>
      <c r="B557" s="28" t="s">
        <v>27</v>
      </c>
      <c r="C557" s="28" t="s">
        <v>27</v>
      </c>
      <c r="D557" s="94">
        <v>42401</v>
      </c>
      <c r="E557" s="94">
        <v>42430</v>
      </c>
      <c r="F557" s="94"/>
      <c r="G557" s="28" t="s">
        <v>17</v>
      </c>
      <c r="H557" s="28">
        <v>1</v>
      </c>
      <c r="I557" s="110" t="s">
        <v>18</v>
      </c>
      <c r="J557" s="85">
        <v>1.1000000000000001</v>
      </c>
      <c r="K557" s="18"/>
    </row>
    <row r="558" spans="1:11" ht="17.25" x14ac:dyDescent="0.25">
      <c r="A558" s="96">
        <v>42401</v>
      </c>
      <c r="B558" s="28" t="s">
        <v>28</v>
      </c>
      <c r="C558" s="28" t="s">
        <v>28</v>
      </c>
      <c r="D558" s="94">
        <v>42401</v>
      </c>
      <c r="E558" s="94">
        <v>42430</v>
      </c>
      <c r="F558" s="94"/>
      <c r="G558" s="28" t="s">
        <v>17</v>
      </c>
      <c r="H558" s="28">
        <v>1</v>
      </c>
      <c r="I558" s="110" t="s">
        <v>18</v>
      </c>
      <c r="J558" s="85">
        <v>5</v>
      </c>
      <c r="K558" s="18"/>
    </row>
    <row r="559" spans="1:11" ht="17.25" x14ac:dyDescent="0.25">
      <c r="A559" s="96">
        <v>42401</v>
      </c>
      <c r="B559" s="28" t="s">
        <v>29</v>
      </c>
      <c r="C559" s="28" t="s">
        <v>29</v>
      </c>
      <c r="D559" s="94">
        <v>42401</v>
      </c>
      <c r="E559" s="94">
        <v>42430</v>
      </c>
      <c r="F559" s="94"/>
      <c r="G559" s="28" t="s">
        <v>17</v>
      </c>
      <c r="H559" s="28">
        <v>1</v>
      </c>
      <c r="I559" s="110" t="s">
        <v>18</v>
      </c>
      <c r="J559" s="85">
        <v>2.1</v>
      </c>
      <c r="K559" s="18"/>
    </row>
    <row r="560" spans="1:11" ht="17.25" x14ac:dyDescent="0.25">
      <c r="A560" s="96">
        <v>42430</v>
      </c>
      <c r="B560" s="28" t="s">
        <v>16</v>
      </c>
      <c r="C560" s="28" t="s">
        <v>16</v>
      </c>
      <c r="D560" s="94">
        <v>42430</v>
      </c>
      <c r="E560" s="94">
        <v>42461</v>
      </c>
      <c r="F560" s="94"/>
      <c r="G560" s="28" t="s">
        <v>17</v>
      </c>
      <c r="H560" s="28">
        <v>1</v>
      </c>
      <c r="I560" s="110" t="s">
        <v>18</v>
      </c>
      <c r="J560" s="85" t="s">
        <v>37</v>
      </c>
      <c r="K560" s="18" t="s">
        <v>33</v>
      </c>
    </row>
    <row r="561" spans="1:11" ht="17.25" x14ac:dyDescent="0.25">
      <c r="A561" s="96">
        <v>42430</v>
      </c>
      <c r="B561" s="28" t="s">
        <v>20</v>
      </c>
      <c r="C561" s="28" t="s">
        <v>20</v>
      </c>
      <c r="D561" s="94">
        <v>42430</v>
      </c>
      <c r="E561" s="94">
        <v>42461</v>
      </c>
      <c r="F561" s="94"/>
      <c r="G561" s="28" t="s">
        <v>17</v>
      </c>
      <c r="H561" s="28">
        <v>1</v>
      </c>
      <c r="I561" s="110" t="s">
        <v>18</v>
      </c>
      <c r="J561" s="85">
        <v>2.6</v>
      </c>
      <c r="K561" s="18"/>
    </row>
    <row r="562" spans="1:11" ht="17.25" x14ac:dyDescent="0.25">
      <c r="A562" s="96">
        <v>42430</v>
      </c>
      <c r="B562" s="28" t="s">
        <v>21</v>
      </c>
      <c r="C562" s="28" t="s">
        <v>21</v>
      </c>
      <c r="D562" s="94">
        <v>42430</v>
      </c>
      <c r="E562" s="94">
        <v>42461</v>
      </c>
      <c r="F562" s="94"/>
      <c r="G562" s="28" t="s">
        <v>17</v>
      </c>
      <c r="H562" s="28">
        <v>1</v>
      </c>
      <c r="I562" s="110" t="s">
        <v>18</v>
      </c>
      <c r="J562" s="85">
        <v>2.4</v>
      </c>
      <c r="K562" s="18"/>
    </row>
    <row r="563" spans="1:11" ht="17.25" x14ac:dyDescent="0.25">
      <c r="A563" s="96">
        <v>42430</v>
      </c>
      <c r="B563" s="28" t="s">
        <v>22</v>
      </c>
      <c r="C563" s="28" t="s">
        <v>22</v>
      </c>
      <c r="D563" s="94">
        <v>42430</v>
      </c>
      <c r="E563" s="94">
        <v>42461</v>
      </c>
      <c r="F563" s="94"/>
      <c r="G563" s="28" t="s">
        <v>17</v>
      </c>
      <c r="H563" s="28">
        <v>1</v>
      </c>
      <c r="I563" s="110" t="s">
        <v>18</v>
      </c>
      <c r="J563" s="85">
        <v>3.3</v>
      </c>
      <c r="K563" s="18"/>
    </row>
    <row r="564" spans="1:11" ht="17.25" x14ac:dyDescent="0.25">
      <c r="A564" s="96">
        <v>42430</v>
      </c>
      <c r="B564" s="28" t="s">
        <v>23</v>
      </c>
      <c r="C564" s="28" t="s">
        <v>23</v>
      </c>
      <c r="D564" s="94">
        <v>42430</v>
      </c>
      <c r="E564" s="94">
        <v>42461</v>
      </c>
      <c r="F564" s="94"/>
      <c r="G564" s="28" t="s">
        <v>17</v>
      </c>
      <c r="H564" s="28">
        <v>1</v>
      </c>
      <c r="I564" s="110" t="s">
        <v>18</v>
      </c>
      <c r="J564" s="85">
        <v>1.9</v>
      </c>
      <c r="K564" s="18"/>
    </row>
    <row r="565" spans="1:11" ht="17.25" x14ac:dyDescent="0.25">
      <c r="A565" s="96">
        <v>42430</v>
      </c>
      <c r="B565" s="28" t="s">
        <v>24</v>
      </c>
      <c r="C565" s="28" t="s">
        <v>24</v>
      </c>
      <c r="D565" s="94">
        <v>42430</v>
      </c>
      <c r="E565" s="94">
        <v>42461</v>
      </c>
      <c r="F565" s="94"/>
      <c r="G565" s="28" t="s">
        <v>17</v>
      </c>
      <c r="H565" s="28">
        <v>1</v>
      </c>
      <c r="I565" s="110" t="s">
        <v>18</v>
      </c>
      <c r="J565" s="85">
        <v>1.5</v>
      </c>
      <c r="K565" s="18"/>
    </row>
    <row r="566" spans="1:11" ht="17.25" x14ac:dyDescent="0.25">
      <c r="A566" s="96">
        <v>42430</v>
      </c>
      <c r="B566" s="28" t="s">
        <v>25</v>
      </c>
      <c r="C566" s="28" t="s">
        <v>25</v>
      </c>
      <c r="D566" s="94">
        <v>42430</v>
      </c>
      <c r="E566" s="94">
        <v>42461</v>
      </c>
      <c r="F566" s="94"/>
      <c r="G566" s="28" t="s">
        <v>17</v>
      </c>
      <c r="H566" s="28">
        <v>1</v>
      </c>
      <c r="I566" s="110" t="s">
        <v>18</v>
      </c>
      <c r="J566" s="85">
        <v>2.9</v>
      </c>
      <c r="K566" s="18"/>
    </row>
    <row r="567" spans="1:11" ht="17.25" x14ac:dyDescent="0.25">
      <c r="A567" s="96">
        <v>42430</v>
      </c>
      <c r="B567" s="28" t="s">
        <v>26</v>
      </c>
      <c r="C567" s="28" t="s">
        <v>26</v>
      </c>
      <c r="D567" s="94">
        <v>42430</v>
      </c>
      <c r="E567" s="94">
        <v>42461</v>
      </c>
      <c r="F567" s="94"/>
      <c r="G567" s="28" t="s">
        <v>17</v>
      </c>
      <c r="H567" s="28">
        <v>1</v>
      </c>
      <c r="I567" s="110" t="s">
        <v>18</v>
      </c>
      <c r="J567" s="85">
        <v>2.5</v>
      </c>
      <c r="K567" s="18"/>
    </row>
    <row r="568" spans="1:11" ht="17.25" x14ac:dyDescent="0.25">
      <c r="A568" s="96">
        <v>42430</v>
      </c>
      <c r="B568" s="28" t="s">
        <v>27</v>
      </c>
      <c r="C568" s="28" t="s">
        <v>27</v>
      </c>
      <c r="D568" s="94">
        <v>42430</v>
      </c>
      <c r="E568" s="94">
        <v>42461</v>
      </c>
      <c r="F568" s="94"/>
      <c r="G568" s="28" t="s">
        <v>17</v>
      </c>
      <c r="H568" s="28">
        <v>1</v>
      </c>
      <c r="I568" s="110" t="s">
        <v>18</v>
      </c>
      <c r="J568" s="85" t="s">
        <v>37</v>
      </c>
      <c r="K568" s="18" t="s">
        <v>33</v>
      </c>
    </row>
    <row r="569" spans="1:11" ht="17.25" x14ac:dyDescent="0.25">
      <c r="A569" s="96">
        <v>42430</v>
      </c>
      <c r="B569" s="28" t="s">
        <v>28</v>
      </c>
      <c r="C569" s="28" t="s">
        <v>28</v>
      </c>
      <c r="D569" s="94">
        <v>42430</v>
      </c>
      <c r="E569" s="94">
        <v>42461</v>
      </c>
      <c r="F569" s="94"/>
      <c r="G569" s="28" t="s">
        <v>17</v>
      </c>
      <c r="H569" s="28">
        <v>1</v>
      </c>
      <c r="I569" s="110" t="s">
        <v>18</v>
      </c>
      <c r="J569" s="85">
        <v>5.9</v>
      </c>
      <c r="K569" s="18"/>
    </row>
    <row r="570" spans="1:11" ht="17.25" x14ac:dyDescent="0.25">
      <c r="A570" s="96">
        <v>42430</v>
      </c>
      <c r="B570" s="28" t="s">
        <v>29</v>
      </c>
      <c r="C570" s="28" t="s">
        <v>29</v>
      </c>
      <c r="D570" s="94">
        <v>42430</v>
      </c>
      <c r="E570" s="94">
        <v>42461</v>
      </c>
      <c r="F570" s="94"/>
      <c r="G570" s="28" t="s">
        <v>17</v>
      </c>
      <c r="H570" s="28">
        <v>1</v>
      </c>
      <c r="I570" s="110" t="s">
        <v>18</v>
      </c>
      <c r="J570" s="85">
        <v>2.2000000000000002</v>
      </c>
      <c r="K570" s="18"/>
    </row>
    <row r="571" spans="1:11" ht="17.25" x14ac:dyDescent="0.25">
      <c r="A571" s="96">
        <v>42461</v>
      </c>
      <c r="B571" s="28" t="s">
        <v>16</v>
      </c>
      <c r="C571" s="28" t="s">
        <v>16</v>
      </c>
      <c r="D571" s="94">
        <v>42461</v>
      </c>
      <c r="E571" s="94">
        <v>42492</v>
      </c>
      <c r="F571" s="94"/>
      <c r="G571" s="28" t="s">
        <v>17</v>
      </c>
      <c r="H571" s="28">
        <v>1</v>
      </c>
      <c r="I571" s="110" t="s">
        <v>18</v>
      </c>
      <c r="J571" s="85" t="s">
        <v>37</v>
      </c>
      <c r="K571" s="18" t="s">
        <v>33</v>
      </c>
    </row>
    <row r="572" spans="1:11" ht="17.25" x14ac:dyDescent="0.25">
      <c r="A572" s="96">
        <v>42461</v>
      </c>
      <c r="B572" s="28" t="s">
        <v>20</v>
      </c>
      <c r="C572" s="28" t="s">
        <v>20</v>
      </c>
      <c r="D572" s="94">
        <v>42461</v>
      </c>
      <c r="E572" s="94">
        <v>42492</v>
      </c>
      <c r="F572" s="94"/>
      <c r="G572" s="28" t="s">
        <v>17</v>
      </c>
      <c r="H572" s="28">
        <v>1</v>
      </c>
      <c r="I572" s="110" t="s">
        <v>18</v>
      </c>
      <c r="J572" s="85">
        <v>4</v>
      </c>
      <c r="K572" s="18"/>
    </row>
    <row r="573" spans="1:11" ht="17.25" x14ac:dyDescent="0.25">
      <c r="A573" s="96">
        <v>42461</v>
      </c>
      <c r="B573" s="28" t="s">
        <v>21</v>
      </c>
      <c r="C573" s="28" t="s">
        <v>21</v>
      </c>
      <c r="D573" s="94">
        <v>42461</v>
      </c>
      <c r="E573" s="94">
        <v>42492</v>
      </c>
      <c r="F573" s="94"/>
      <c r="G573" s="28" t="s">
        <v>17</v>
      </c>
      <c r="H573" s="28">
        <v>1</v>
      </c>
      <c r="I573" s="110" t="s">
        <v>18</v>
      </c>
      <c r="J573" s="85">
        <v>4.5</v>
      </c>
      <c r="K573" s="18"/>
    </row>
    <row r="574" spans="1:11" ht="17.25" x14ac:dyDescent="0.25">
      <c r="A574" s="96">
        <v>42461</v>
      </c>
      <c r="B574" s="28" t="s">
        <v>22</v>
      </c>
      <c r="C574" s="28" t="s">
        <v>22</v>
      </c>
      <c r="D574" s="94">
        <v>42461</v>
      </c>
      <c r="E574" s="94">
        <v>42492</v>
      </c>
      <c r="F574" s="94"/>
      <c r="G574" s="28" t="s">
        <v>17</v>
      </c>
      <c r="H574" s="28">
        <v>1</v>
      </c>
      <c r="I574" s="110" t="s">
        <v>18</v>
      </c>
      <c r="J574" s="85">
        <v>4.9000000000000004</v>
      </c>
      <c r="K574" s="18"/>
    </row>
    <row r="575" spans="1:11" ht="17.25" x14ac:dyDescent="0.25">
      <c r="A575" s="96">
        <v>42461</v>
      </c>
      <c r="B575" s="28" t="s">
        <v>23</v>
      </c>
      <c r="C575" s="28" t="s">
        <v>23</v>
      </c>
      <c r="D575" s="94">
        <v>42461</v>
      </c>
      <c r="E575" s="94">
        <v>42492</v>
      </c>
      <c r="F575" s="94"/>
      <c r="G575" s="28" t="s">
        <v>17</v>
      </c>
      <c r="H575" s="28">
        <v>1</v>
      </c>
      <c r="I575" s="110" t="s">
        <v>18</v>
      </c>
      <c r="J575" s="85">
        <v>3.3</v>
      </c>
      <c r="K575" s="18"/>
    </row>
    <row r="576" spans="1:11" ht="17.25" x14ac:dyDescent="0.25">
      <c r="A576" s="96">
        <v>42461</v>
      </c>
      <c r="B576" s="28" t="s">
        <v>24</v>
      </c>
      <c r="C576" s="28" t="s">
        <v>24</v>
      </c>
      <c r="D576" s="94">
        <v>42461</v>
      </c>
      <c r="E576" s="94">
        <v>42492</v>
      </c>
      <c r="F576" s="94"/>
      <c r="G576" s="28" t="s">
        <v>17</v>
      </c>
      <c r="H576" s="28">
        <v>1</v>
      </c>
      <c r="I576" s="110" t="s">
        <v>18</v>
      </c>
      <c r="J576" s="85">
        <v>5.2</v>
      </c>
      <c r="K576" s="18" t="s">
        <v>36</v>
      </c>
    </row>
    <row r="577" spans="1:11" ht="17.25" x14ac:dyDescent="0.25">
      <c r="A577" s="96">
        <v>42461</v>
      </c>
      <c r="B577" s="28" t="s">
        <v>25</v>
      </c>
      <c r="C577" s="28" t="s">
        <v>25</v>
      </c>
      <c r="D577" s="94">
        <v>42461</v>
      </c>
      <c r="E577" s="94">
        <v>42492</v>
      </c>
      <c r="F577" s="94"/>
      <c r="G577" s="28" t="s">
        <v>17</v>
      </c>
      <c r="H577" s="28">
        <v>1</v>
      </c>
      <c r="I577" s="110" t="s">
        <v>18</v>
      </c>
      <c r="J577" s="85">
        <v>2.2999999999999998</v>
      </c>
      <c r="K577" s="18"/>
    </row>
    <row r="578" spans="1:11" ht="17.25" x14ac:dyDescent="0.25">
      <c r="A578" s="96">
        <v>42461</v>
      </c>
      <c r="B578" s="28" t="s">
        <v>26</v>
      </c>
      <c r="C578" s="28" t="s">
        <v>26</v>
      </c>
      <c r="D578" s="94">
        <v>42461</v>
      </c>
      <c r="E578" s="94">
        <v>42492</v>
      </c>
      <c r="F578" s="94"/>
      <c r="G578" s="28" t="s">
        <v>17</v>
      </c>
      <c r="H578" s="28">
        <v>1</v>
      </c>
      <c r="I578" s="110" t="s">
        <v>18</v>
      </c>
      <c r="J578" s="85">
        <v>2.7</v>
      </c>
      <c r="K578" s="18"/>
    </row>
    <row r="579" spans="1:11" ht="17.25" x14ac:dyDescent="0.25">
      <c r="A579" s="96">
        <v>42461</v>
      </c>
      <c r="B579" s="28" t="s">
        <v>27</v>
      </c>
      <c r="C579" s="28" t="s">
        <v>27</v>
      </c>
      <c r="D579" s="94">
        <v>42461</v>
      </c>
      <c r="E579" s="94">
        <v>42492</v>
      </c>
      <c r="F579" s="94"/>
      <c r="G579" s="28" t="s">
        <v>17</v>
      </c>
      <c r="H579" s="28">
        <v>1</v>
      </c>
      <c r="I579" s="110" t="s">
        <v>18</v>
      </c>
      <c r="J579" s="85" t="s">
        <v>37</v>
      </c>
      <c r="K579" s="18" t="s">
        <v>33</v>
      </c>
    </row>
    <row r="580" spans="1:11" ht="17.25" x14ac:dyDescent="0.25">
      <c r="A580" s="96">
        <v>42461</v>
      </c>
      <c r="B580" s="28" t="s">
        <v>28</v>
      </c>
      <c r="C580" s="28" t="s">
        <v>28</v>
      </c>
      <c r="D580" s="94">
        <v>42461</v>
      </c>
      <c r="E580" s="94">
        <v>42492</v>
      </c>
      <c r="F580" s="94"/>
      <c r="G580" s="28" t="s">
        <v>17</v>
      </c>
      <c r="H580" s="28">
        <v>1</v>
      </c>
      <c r="I580" s="110" t="s">
        <v>18</v>
      </c>
      <c r="J580" s="85">
        <v>5.6</v>
      </c>
      <c r="K580" s="18"/>
    </row>
    <row r="581" spans="1:11" ht="17.25" x14ac:dyDescent="0.25">
      <c r="A581" s="96">
        <v>42461</v>
      </c>
      <c r="B581" s="28" t="s">
        <v>29</v>
      </c>
      <c r="C581" s="28" t="s">
        <v>29</v>
      </c>
      <c r="D581" s="94">
        <v>42461</v>
      </c>
      <c r="E581" s="94">
        <v>42492</v>
      </c>
      <c r="F581" s="94"/>
      <c r="G581" s="28" t="s">
        <v>17</v>
      </c>
      <c r="H581" s="28">
        <v>1</v>
      </c>
      <c r="I581" s="110" t="s">
        <v>18</v>
      </c>
      <c r="J581" s="85">
        <v>1.8</v>
      </c>
      <c r="K581" s="18"/>
    </row>
    <row r="582" spans="1:11" ht="17.25" x14ac:dyDescent="0.25">
      <c r="A582" s="96">
        <v>42491</v>
      </c>
      <c r="B582" s="28" t="s">
        <v>16</v>
      </c>
      <c r="C582" s="28" t="s">
        <v>16</v>
      </c>
      <c r="D582" s="94">
        <v>42492</v>
      </c>
      <c r="E582" s="94">
        <v>42522</v>
      </c>
      <c r="F582" s="94"/>
      <c r="G582" s="28" t="s">
        <v>17</v>
      </c>
      <c r="H582" s="28">
        <v>1</v>
      </c>
      <c r="I582" s="110" t="s">
        <v>18</v>
      </c>
      <c r="J582" s="85" t="s">
        <v>37</v>
      </c>
      <c r="K582" s="18" t="s">
        <v>33</v>
      </c>
    </row>
    <row r="583" spans="1:11" ht="17.25" x14ac:dyDescent="0.25">
      <c r="A583" s="96">
        <v>42491</v>
      </c>
      <c r="B583" s="28" t="s">
        <v>20</v>
      </c>
      <c r="C583" s="28" t="s">
        <v>20</v>
      </c>
      <c r="D583" s="94">
        <v>42492</v>
      </c>
      <c r="E583" s="94">
        <v>42522</v>
      </c>
      <c r="F583" s="94"/>
      <c r="G583" s="28" t="s">
        <v>17</v>
      </c>
      <c r="H583" s="28">
        <v>1</v>
      </c>
      <c r="I583" s="110" t="s">
        <v>18</v>
      </c>
      <c r="J583" s="85" t="s">
        <v>40</v>
      </c>
      <c r="K583" s="18" t="s">
        <v>38</v>
      </c>
    </row>
    <row r="584" spans="1:11" ht="17.25" x14ac:dyDescent="0.25">
      <c r="A584" s="96">
        <v>42491</v>
      </c>
      <c r="B584" s="28" t="s">
        <v>21</v>
      </c>
      <c r="C584" s="28" t="s">
        <v>21</v>
      </c>
      <c r="D584" s="94">
        <v>42492</v>
      </c>
      <c r="E584" s="94">
        <v>42522</v>
      </c>
      <c r="F584" s="94"/>
      <c r="G584" s="28" t="s">
        <v>17</v>
      </c>
      <c r="H584" s="28">
        <v>1</v>
      </c>
      <c r="I584" s="110" t="s">
        <v>18</v>
      </c>
      <c r="J584" s="85">
        <v>2.9</v>
      </c>
      <c r="K584" s="18"/>
    </row>
    <row r="585" spans="1:11" ht="17.25" x14ac:dyDescent="0.25">
      <c r="A585" s="96">
        <v>42491</v>
      </c>
      <c r="B585" s="28" t="s">
        <v>22</v>
      </c>
      <c r="C585" s="28" t="s">
        <v>22</v>
      </c>
      <c r="D585" s="94">
        <v>42492</v>
      </c>
      <c r="E585" s="94">
        <v>42522</v>
      </c>
      <c r="F585" s="94"/>
      <c r="G585" s="28" t="s">
        <v>17</v>
      </c>
      <c r="H585" s="28">
        <v>1</v>
      </c>
      <c r="I585" s="110" t="s">
        <v>18</v>
      </c>
      <c r="J585" s="85">
        <v>2.5</v>
      </c>
      <c r="K585" s="18"/>
    </row>
    <row r="586" spans="1:11" ht="17.25" x14ac:dyDescent="0.25">
      <c r="A586" s="96">
        <v>42491</v>
      </c>
      <c r="B586" s="28" t="s">
        <v>23</v>
      </c>
      <c r="C586" s="28" t="s">
        <v>23</v>
      </c>
      <c r="D586" s="94">
        <v>42492</v>
      </c>
      <c r="E586" s="94">
        <v>42522</v>
      </c>
      <c r="F586" s="94"/>
      <c r="G586" s="28" t="s">
        <v>17</v>
      </c>
      <c r="H586" s="28">
        <v>1</v>
      </c>
      <c r="I586" s="110" t="s">
        <v>18</v>
      </c>
      <c r="J586" s="85">
        <v>4</v>
      </c>
      <c r="K586" s="18"/>
    </row>
    <row r="587" spans="1:11" ht="17.25" x14ac:dyDescent="0.25">
      <c r="A587" s="96">
        <v>42491</v>
      </c>
      <c r="B587" s="28" t="s">
        <v>24</v>
      </c>
      <c r="C587" s="28" t="s">
        <v>24</v>
      </c>
      <c r="D587" s="94">
        <v>42492</v>
      </c>
      <c r="E587" s="94">
        <v>42522</v>
      </c>
      <c r="F587" s="94"/>
      <c r="G587" s="28" t="s">
        <v>17</v>
      </c>
      <c r="H587" s="28">
        <v>1</v>
      </c>
      <c r="I587" s="110" t="s">
        <v>18</v>
      </c>
      <c r="J587" s="85">
        <v>2.5</v>
      </c>
      <c r="K587" s="18"/>
    </row>
    <row r="588" spans="1:11" ht="17.25" x14ac:dyDescent="0.25">
      <c r="A588" s="96">
        <v>42491</v>
      </c>
      <c r="B588" s="28" t="s">
        <v>25</v>
      </c>
      <c r="C588" s="28" t="s">
        <v>25</v>
      </c>
      <c r="D588" s="94">
        <v>42492</v>
      </c>
      <c r="E588" s="94">
        <v>42522</v>
      </c>
      <c r="F588" s="94"/>
      <c r="G588" s="28" t="s">
        <v>17</v>
      </c>
      <c r="H588" s="28">
        <v>1</v>
      </c>
      <c r="I588" s="110" t="s">
        <v>18</v>
      </c>
      <c r="J588" s="85">
        <v>4.5</v>
      </c>
      <c r="K588" s="18"/>
    </row>
    <row r="589" spans="1:11" ht="17.25" x14ac:dyDescent="0.25">
      <c r="A589" s="96">
        <v>42491</v>
      </c>
      <c r="B589" s="28" t="s">
        <v>26</v>
      </c>
      <c r="C589" s="28" t="s">
        <v>26</v>
      </c>
      <c r="D589" s="94">
        <v>42492</v>
      </c>
      <c r="E589" s="94">
        <v>42522</v>
      </c>
      <c r="F589" s="94"/>
      <c r="G589" s="28" t="s">
        <v>17</v>
      </c>
      <c r="H589" s="28">
        <v>1</v>
      </c>
      <c r="I589" s="110" t="s">
        <v>18</v>
      </c>
      <c r="J589" s="85">
        <v>6.5</v>
      </c>
      <c r="K589" s="18"/>
    </row>
    <row r="590" spans="1:11" ht="17.25" x14ac:dyDescent="0.25">
      <c r="A590" s="96">
        <v>42491</v>
      </c>
      <c r="B590" s="28" t="s">
        <v>27</v>
      </c>
      <c r="C590" s="28" t="s">
        <v>27</v>
      </c>
      <c r="D590" s="94">
        <v>42492</v>
      </c>
      <c r="E590" s="94">
        <v>42522</v>
      </c>
      <c r="F590" s="94"/>
      <c r="G590" s="28" t="s">
        <v>17</v>
      </c>
      <c r="H590" s="28">
        <v>1</v>
      </c>
      <c r="I590" s="110" t="s">
        <v>18</v>
      </c>
      <c r="J590" s="85" t="s">
        <v>37</v>
      </c>
      <c r="K590" s="18" t="s">
        <v>33</v>
      </c>
    </row>
    <row r="591" spans="1:11" ht="17.25" x14ac:dyDescent="0.25">
      <c r="A591" s="96">
        <v>42491</v>
      </c>
      <c r="B591" s="28" t="s">
        <v>28</v>
      </c>
      <c r="C591" s="28" t="s">
        <v>28</v>
      </c>
      <c r="D591" s="94">
        <v>42492</v>
      </c>
      <c r="E591" s="94">
        <v>42522</v>
      </c>
      <c r="F591" s="94"/>
      <c r="G591" s="28" t="s">
        <v>17</v>
      </c>
      <c r="H591" s="28">
        <v>1</v>
      </c>
      <c r="I591" s="110" t="s">
        <v>18</v>
      </c>
      <c r="J591" s="85" t="s">
        <v>41</v>
      </c>
      <c r="K591" s="18" t="s">
        <v>38</v>
      </c>
    </row>
    <row r="592" spans="1:11" ht="17.25" x14ac:dyDescent="0.25">
      <c r="A592" s="96">
        <v>42491</v>
      </c>
      <c r="B592" s="28" t="s">
        <v>29</v>
      </c>
      <c r="C592" s="28" t="s">
        <v>29</v>
      </c>
      <c r="D592" s="94">
        <v>42492</v>
      </c>
      <c r="E592" s="94">
        <v>42522</v>
      </c>
      <c r="F592" s="94"/>
      <c r="G592" s="28" t="s">
        <v>17</v>
      </c>
      <c r="H592" s="28">
        <v>1</v>
      </c>
      <c r="I592" s="110" t="s">
        <v>18</v>
      </c>
      <c r="J592" s="85">
        <v>2.2999999999999998</v>
      </c>
      <c r="K592" s="18"/>
    </row>
    <row r="593" spans="1:11" ht="17.25" x14ac:dyDescent="0.25">
      <c r="A593" s="96">
        <v>42522</v>
      </c>
      <c r="B593" s="28" t="s">
        <v>16</v>
      </c>
      <c r="C593" s="28" t="s">
        <v>16</v>
      </c>
      <c r="D593" s="94">
        <v>42522</v>
      </c>
      <c r="E593" s="94">
        <v>42552</v>
      </c>
      <c r="F593" s="94"/>
      <c r="G593" s="28" t="s">
        <v>17</v>
      </c>
      <c r="H593" s="28">
        <v>1</v>
      </c>
      <c r="I593" s="110" t="s">
        <v>18</v>
      </c>
      <c r="J593" s="85" t="s">
        <v>37</v>
      </c>
      <c r="K593" s="18" t="s">
        <v>33</v>
      </c>
    </row>
    <row r="594" spans="1:11" ht="17.25" x14ac:dyDescent="0.25">
      <c r="A594" s="96">
        <v>42522</v>
      </c>
      <c r="B594" s="28" t="s">
        <v>20</v>
      </c>
      <c r="C594" s="28" t="s">
        <v>20</v>
      </c>
      <c r="D594" s="94">
        <v>42522</v>
      </c>
      <c r="E594" s="94">
        <v>42552</v>
      </c>
      <c r="F594" s="94"/>
      <c r="G594" s="28" t="s">
        <v>17</v>
      </c>
      <c r="H594" s="28">
        <v>1</v>
      </c>
      <c r="I594" s="110" t="s">
        <v>18</v>
      </c>
      <c r="J594" s="85">
        <v>2</v>
      </c>
      <c r="K594" s="18"/>
    </row>
    <row r="595" spans="1:11" ht="17.25" x14ac:dyDescent="0.25">
      <c r="A595" s="96">
        <v>42522</v>
      </c>
      <c r="B595" s="28" t="s">
        <v>21</v>
      </c>
      <c r="C595" s="28" t="s">
        <v>21</v>
      </c>
      <c r="D595" s="94">
        <v>42522</v>
      </c>
      <c r="E595" s="94">
        <v>42552</v>
      </c>
      <c r="F595" s="94"/>
      <c r="G595" s="28" t="s">
        <v>17</v>
      </c>
      <c r="H595" s="28">
        <v>1</v>
      </c>
      <c r="I595" s="110" t="s">
        <v>18</v>
      </c>
      <c r="J595" s="85">
        <v>2</v>
      </c>
      <c r="K595" s="18"/>
    </row>
    <row r="596" spans="1:11" ht="17.25" x14ac:dyDescent="0.25">
      <c r="A596" s="96">
        <v>42522</v>
      </c>
      <c r="B596" s="28" t="s">
        <v>22</v>
      </c>
      <c r="C596" s="28" t="s">
        <v>22</v>
      </c>
      <c r="D596" s="94">
        <v>42522</v>
      </c>
      <c r="E596" s="94">
        <v>42552</v>
      </c>
      <c r="F596" s="94"/>
      <c r="G596" s="28" t="s">
        <v>17</v>
      </c>
      <c r="H596" s="28">
        <v>1</v>
      </c>
      <c r="I596" s="110" t="s">
        <v>18</v>
      </c>
      <c r="J596" s="85">
        <v>1.7</v>
      </c>
      <c r="K596" s="18"/>
    </row>
    <row r="597" spans="1:11" ht="17.25" x14ac:dyDescent="0.25">
      <c r="A597" s="96">
        <v>42522</v>
      </c>
      <c r="B597" s="28" t="s">
        <v>23</v>
      </c>
      <c r="C597" s="28" t="s">
        <v>23</v>
      </c>
      <c r="D597" s="94">
        <v>42522</v>
      </c>
      <c r="E597" s="94">
        <v>42552</v>
      </c>
      <c r="F597" s="94"/>
      <c r="G597" s="28" t="s">
        <v>17</v>
      </c>
      <c r="H597" s="28">
        <v>1</v>
      </c>
      <c r="I597" s="110" t="s">
        <v>18</v>
      </c>
      <c r="J597" s="85">
        <v>3.5</v>
      </c>
      <c r="K597" s="18"/>
    </row>
    <row r="598" spans="1:11" ht="17.25" x14ac:dyDescent="0.25">
      <c r="A598" s="96">
        <v>42522</v>
      </c>
      <c r="B598" s="28" t="s">
        <v>24</v>
      </c>
      <c r="C598" s="28" t="s">
        <v>24</v>
      </c>
      <c r="D598" s="94">
        <v>42522</v>
      </c>
      <c r="E598" s="94">
        <v>42552</v>
      </c>
      <c r="F598" s="94"/>
      <c r="G598" s="28" t="s">
        <v>17</v>
      </c>
      <c r="H598" s="28">
        <v>1</v>
      </c>
      <c r="I598" s="110" t="s">
        <v>18</v>
      </c>
      <c r="J598" s="85">
        <v>2.4</v>
      </c>
      <c r="K598" s="18"/>
    </row>
    <row r="599" spans="1:11" ht="17.25" x14ac:dyDescent="0.25">
      <c r="A599" s="96">
        <v>42522</v>
      </c>
      <c r="B599" s="28" t="s">
        <v>25</v>
      </c>
      <c r="C599" s="28" t="s">
        <v>25</v>
      </c>
      <c r="D599" s="94">
        <v>42522</v>
      </c>
      <c r="E599" s="94">
        <v>42552</v>
      </c>
      <c r="F599" s="94"/>
      <c r="G599" s="28" t="s">
        <v>17</v>
      </c>
      <c r="H599" s="28">
        <v>1</v>
      </c>
      <c r="I599" s="110" t="s">
        <v>18</v>
      </c>
      <c r="J599" s="85">
        <v>3.3</v>
      </c>
      <c r="K599" s="18"/>
    </row>
    <row r="600" spans="1:11" ht="17.25" x14ac:dyDescent="0.25">
      <c r="A600" s="96">
        <v>42522</v>
      </c>
      <c r="B600" s="28" t="s">
        <v>26</v>
      </c>
      <c r="C600" s="28" t="s">
        <v>26</v>
      </c>
      <c r="D600" s="94">
        <v>42522</v>
      </c>
      <c r="E600" s="94">
        <v>42552</v>
      </c>
      <c r="F600" s="94"/>
      <c r="G600" s="28" t="s">
        <v>17</v>
      </c>
      <c r="H600" s="28">
        <v>1</v>
      </c>
      <c r="I600" s="110" t="s">
        <v>18</v>
      </c>
      <c r="J600" s="85">
        <v>5</v>
      </c>
      <c r="K600" s="18"/>
    </row>
    <row r="601" spans="1:11" ht="17.25" x14ac:dyDescent="0.25">
      <c r="A601" s="96">
        <v>42522</v>
      </c>
      <c r="B601" s="28" t="s">
        <v>27</v>
      </c>
      <c r="C601" s="28" t="s">
        <v>27</v>
      </c>
      <c r="D601" s="94">
        <v>42522</v>
      </c>
      <c r="E601" s="94">
        <v>42552</v>
      </c>
      <c r="F601" s="94"/>
      <c r="G601" s="28" t="s">
        <v>17</v>
      </c>
      <c r="H601" s="28">
        <v>1</v>
      </c>
      <c r="I601" s="110" t="s">
        <v>18</v>
      </c>
      <c r="J601" s="85" t="s">
        <v>37</v>
      </c>
      <c r="K601" s="18" t="s">
        <v>33</v>
      </c>
    </row>
    <row r="602" spans="1:11" ht="17.25" x14ac:dyDescent="0.25">
      <c r="A602" s="96">
        <v>42522</v>
      </c>
      <c r="B602" s="28" t="s">
        <v>28</v>
      </c>
      <c r="C602" s="28" t="s">
        <v>28</v>
      </c>
      <c r="D602" s="94">
        <v>42522</v>
      </c>
      <c r="E602" s="94">
        <v>42552</v>
      </c>
      <c r="F602" s="94"/>
      <c r="G602" s="28" t="s">
        <v>17</v>
      </c>
      <c r="H602" s="28">
        <v>1</v>
      </c>
      <c r="I602" s="110" t="s">
        <v>18</v>
      </c>
      <c r="J602" s="85">
        <v>3.9</v>
      </c>
      <c r="K602" s="18"/>
    </row>
    <row r="603" spans="1:11" ht="17.25" x14ac:dyDescent="0.25">
      <c r="A603" s="96">
        <v>42522</v>
      </c>
      <c r="B603" s="28" t="s">
        <v>29</v>
      </c>
      <c r="C603" s="28" t="s">
        <v>29</v>
      </c>
      <c r="D603" s="94">
        <v>42522</v>
      </c>
      <c r="E603" s="94">
        <v>42552</v>
      </c>
      <c r="F603" s="94"/>
      <c r="G603" s="28" t="s">
        <v>17</v>
      </c>
      <c r="H603" s="28">
        <v>1</v>
      </c>
      <c r="I603" s="110" t="s">
        <v>18</v>
      </c>
      <c r="J603" s="85">
        <v>2.1</v>
      </c>
      <c r="K603" s="18"/>
    </row>
    <row r="604" spans="1:11" ht="17.25" x14ac:dyDescent="0.25">
      <c r="A604" s="96">
        <v>42552</v>
      </c>
      <c r="B604" s="28" t="s">
        <v>16</v>
      </c>
      <c r="C604" s="28" t="s">
        <v>16</v>
      </c>
      <c r="D604" s="94">
        <v>42552</v>
      </c>
      <c r="E604" s="94">
        <v>42583</v>
      </c>
      <c r="F604" s="94"/>
      <c r="G604" s="28" t="s">
        <v>17</v>
      </c>
      <c r="H604" s="28">
        <v>1</v>
      </c>
      <c r="I604" s="110" t="s">
        <v>18</v>
      </c>
      <c r="J604" s="85" t="s">
        <v>37</v>
      </c>
      <c r="K604" s="18" t="s">
        <v>33</v>
      </c>
    </row>
    <row r="605" spans="1:11" ht="17.25" x14ac:dyDescent="0.25">
      <c r="A605" s="96">
        <v>42552</v>
      </c>
      <c r="B605" s="28" t="s">
        <v>20</v>
      </c>
      <c r="C605" s="28" t="s">
        <v>20</v>
      </c>
      <c r="D605" s="94">
        <v>42552</v>
      </c>
      <c r="E605" s="94">
        <v>42583</v>
      </c>
      <c r="F605" s="94"/>
      <c r="G605" s="28" t="s">
        <v>17</v>
      </c>
      <c r="H605" s="28">
        <v>1</v>
      </c>
      <c r="I605" s="110" t="s">
        <v>18</v>
      </c>
      <c r="J605" s="85">
        <v>23.2</v>
      </c>
      <c r="K605" s="18" t="s">
        <v>30</v>
      </c>
    </row>
    <row r="606" spans="1:11" ht="17.25" x14ac:dyDescent="0.25">
      <c r="A606" s="96">
        <v>42552</v>
      </c>
      <c r="B606" s="28" t="s">
        <v>21</v>
      </c>
      <c r="C606" s="28" t="s">
        <v>21</v>
      </c>
      <c r="D606" s="94">
        <v>42552</v>
      </c>
      <c r="E606" s="94">
        <v>42583</v>
      </c>
      <c r="F606" s="94"/>
      <c r="G606" s="28" t="s">
        <v>17</v>
      </c>
      <c r="H606" s="28">
        <v>1</v>
      </c>
      <c r="I606" s="110" t="s">
        <v>18</v>
      </c>
      <c r="J606" s="85">
        <v>1.3</v>
      </c>
      <c r="K606" s="18"/>
    </row>
    <row r="607" spans="1:11" ht="17.25" x14ac:dyDescent="0.25">
      <c r="A607" s="96">
        <v>42552</v>
      </c>
      <c r="B607" s="28" t="s">
        <v>22</v>
      </c>
      <c r="C607" s="28" t="s">
        <v>22</v>
      </c>
      <c r="D607" s="94">
        <v>42552</v>
      </c>
      <c r="E607" s="94">
        <v>42583</v>
      </c>
      <c r="F607" s="94"/>
      <c r="G607" s="28" t="s">
        <v>17</v>
      </c>
      <c r="H607" s="28">
        <v>1</v>
      </c>
      <c r="I607" s="110" t="s">
        <v>18</v>
      </c>
      <c r="J607" s="85">
        <v>2</v>
      </c>
      <c r="K607" s="18"/>
    </row>
    <row r="608" spans="1:11" ht="17.25" x14ac:dyDescent="0.25">
      <c r="A608" s="96">
        <v>42552</v>
      </c>
      <c r="B608" s="28" t="s">
        <v>23</v>
      </c>
      <c r="C608" s="28" t="s">
        <v>23</v>
      </c>
      <c r="D608" s="94">
        <v>42552</v>
      </c>
      <c r="E608" s="94">
        <v>42583</v>
      </c>
      <c r="F608" s="94"/>
      <c r="G608" s="28" t="s">
        <v>17</v>
      </c>
      <c r="H608" s="28">
        <v>1</v>
      </c>
      <c r="I608" s="110" t="s">
        <v>18</v>
      </c>
      <c r="J608" s="85">
        <v>3.4</v>
      </c>
      <c r="K608" s="18"/>
    </row>
    <row r="609" spans="1:11" ht="17.25" x14ac:dyDescent="0.25">
      <c r="A609" s="96">
        <v>42552</v>
      </c>
      <c r="B609" s="28" t="s">
        <v>24</v>
      </c>
      <c r="C609" s="28" t="s">
        <v>24</v>
      </c>
      <c r="D609" s="94">
        <v>42552</v>
      </c>
      <c r="E609" s="94">
        <v>42583</v>
      </c>
      <c r="F609" s="94"/>
      <c r="G609" s="28" t="s">
        <v>17</v>
      </c>
      <c r="H609" s="28">
        <v>1</v>
      </c>
      <c r="I609" s="110" t="s">
        <v>18</v>
      </c>
      <c r="J609" s="85">
        <v>2.2000000000000002</v>
      </c>
      <c r="K609" s="18"/>
    </row>
    <row r="610" spans="1:11" ht="17.25" x14ac:dyDescent="0.25">
      <c r="A610" s="96">
        <v>42552</v>
      </c>
      <c r="B610" s="28" t="s">
        <v>25</v>
      </c>
      <c r="C610" s="28" t="s">
        <v>25</v>
      </c>
      <c r="D610" s="94">
        <v>42552</v>
      </c>
      <c r="E610" s="94">
        <v>42583</v>
      </c>
      <c r="F610" s="94"/>
      <c r="G610" s="28" t="s">
        <v>17</v>
      </c>
      <c r="H610" s="28">
        <v>1</v>
      </c>
      <c r="I610" s="110" t="s">
        <v>18</v>
      </c>
      <c r="J610" s="85">
        <v>2.4</v>
      </c>
      <c r="K610" s="18"/>
    </row>
    <row r="611" spans="1:11" ht="17.25" x14ac:dyDescent="0.25">
      <c r="A611" s="96">
        <v>42552</v>
      </c>
      <c r="B611" s="28" t="s">
        <v>26</v>
      </c>
      <c r="C611" s="28" t="s">
        <v>26</v>
      </c>
      <c r="D611" s="94">
        <v>42552</v>
      </c>
      <c r="E611" s="94">
        <v>42583</v>
      </c>
      <c r="F611" s="94"/>
      <c r="G611" s="28" t="s">
        <v>17</v>
      </c>
      <c r="H611" s="28">
        <v>1</v>
      </c>
      <c r="I611" s="110" t="s">
        <v>18</v>
      </c>
      <c r="J611" s="85">
        <v>5.2</v>
      </c>
      <c r="K611" s="18"/>
    </row>
    <row r="612" spans="1:11" ht="17.25" x14ac:dyDescent="0.25">
      <c r="A612" s="96">
        <v>42552</v>
      </c>
      <c r="B612" s="28" t="s">
        <v>27</v>
      </c>
      <c r="C612" s="28" t="s">
        <v>27</v>
      </c>
      <c r="D612" s="94">
        <v>42552</v>
      </c>
      <c r="E612" s="94">
        <v>42583</v>
      </c>
      <c r="F612" s="94"/>
      <c r="G612" s="28" t="s">
        <v>17</v>
      </c>
      <c r="H612" s="28">
        <v>1</v>
      </c>
      <c r="I612" s="110" t="s">
        <v>18</v>
      </c>
      <c r="J612" s="85" t="s">
        <v>37</v>
      </c>
      <c r="K612" s="18" t="s">
        <v>33</v>
      </c>
    </row>
    <row r="613" spans="1:11" ht="17.25" x14ac:dyDescent="0.25">
      <c r="A613" s="96">
        <v>42552</v>
      </c>
      <c r="B613" s="28" t="s">
        <v>28</v>
      </c>
      <c r="C613" s="28" t="s">
        <v>28</v>
      </c>
      <c r="D613" s="94">
        <v>42552</v>
      </c>
      <c r="E613" s="94">
        <v>42583</v>
      </c>
      <c r="F613" s="94"/>
      <c r="G613" s="28" t="s">
        <v>17</v>
      </c>
      <c r="H613" s="28">
        <v>1</v>
      </c>
      <c r="I613" s="110" t="s">
        <v>18</v>
      </c>
      <c r="J613" s="85">
        <v>3.4</v>
      </c>
      <c r="K613" s="18"/>
    </row>
    <row r="614" spans="1:11" ht="17.25" x14ac:dyDescent="0.25">
      <c r="A614" s="96">
        <v>42552</v>
      </c>
      <c r="B614" s="28" t="s">
        <v>29</v>
      </c>
      <c r="C614" s="28" t="s">
        <v>29</v>
      </c>
      <c r="D614" s="94">
        <v>42552</v>
      </c>
      <c r="E614" s="94">
        <v>42583</v>
      </c>
      <c r="F614" s="94"/>
      <c r="G614" s="28" t="s">
        <v>17</v>
      </c>
      <c r="H614" s="28">
        <v>1</v>
      </c>
      <c r="I614" s="110" t="s">
        <v>18</v>
      </c>
      <c r="J614" s="85">
        <v>1.8</v>
      </c>
      <c r="K614" s="18"/>
    </row>
    <row r="615" spans="1:11" ht="17.25" x14ac:dyDescent="0.25">
      <c r="A615" s="96">
        <v>42583</v>
      </c>
      <c r="B615" s="28" t="s">
        <v>16</v>
      </c>
      <c r="C615" s="28" t="s">
        <v>16</v>
      </c>
      <c r="D615" s="94">
        <v>42583</v>
      </c>
      <c r="E615" s="94">
        <v>42614</v>
      </c>
      <c r="F615" s="94"/>
      <c r="G615" s="28" t="s">
        <v>17</v>
      </c>
      <c r="H615" s="28">
        <v>1</v>
      </c>
      <c r="I615" s="110" t="s">
        <v>18</v>
      </c>
      <c r="J615" s="85" t="s">
        <v>37</v>
      </c>
      <c r="K615" s="18" t="s">
        <v>33</v>
      </c>
    </row>
    <row r="616" spans="1:11" ht="17.25" x14ac:dyDescent="0.25">
      <c r="A616" s="96">
        <v>42583</v>
      </c>
      <c r="B616" s="28" t="s">
        <v>20</v>
      </c>
      <c r="C616" s="28" t="s">
        <v>20</v>
      </c>
      <c r="D616" s="94">
        <v>42583</v>
      </c>
      <c r="E616" s="94">
        <v>42614</v>
      </c>
      <c r="F616" s="94"/>
      <c r="G616" s="28" t="s">
        <v>17</v>
      </c>
      <c r="H616" s="28">
        <v>1</v>
      </c>
      <c r="I616" s="110" t="s">
        <v>18</v>
      </c>
      <c r="J616" s="85">
        <v>7.9</v>
      </c>
      <c r="K616" s="18"/>
    </row>
    <row r="617" spans="1:11" ht="17.25" x14ac:dyDescent="0.25">
      <c r="A617" s="96">
        <v>42583</v>
      </c>
      <c r="B617" s="28" t="s">
        <v>21</v>
      </c>
      <c r="C617" s="28" t="s">
        <v>21</v>
      </c>
      <c r="D617" s="94">
        <v>42583</v>
      </c>
      <c r="E617" s="94">
        <v>42614</v>
      </c>
      <c r="F617" s="94"/>
      <c r="G617" s="28" t="s">
        <v>17</v>
      </c>
      <c r="H617" s="28">
        <v>1</v>
      </c>
      <c r="I617" s="110" t="s">
        <v>18</v>
      </c>
      <c r="J617" s="85">
        <v>3.7</v>
      </c>
      <c r="K617" s="18"/>
    </row>
    <row r="618" spans="1:11" ht="17.25" x14ac:dyDescent="0.25">
      <c r="A618" s="96">
        <v>42583</v>
      </c>
      <c r="B618" s="28" t="s">
        <v>22</v>
      </c>
      <c r="C618" s="28" t="s">
        <v>22</v>
      </c>
      <c r="D618" s="94">
        <v>42583</v>
      </c>
      <c r="E618" s="94">
        <v>42614</v>
      </c>
      <c r="F618" s="94"/>
      <c r="G618" s="28" t="s">
        <v>17</v>
      </c>
      <c r="H618" s="28">
        <v>1</v>
      </c>
      <c r="I618" s="110" t="s">
        <v>18</v>
      </c>
      <c r="J618" s="85">
        <v>2.5</v>
      </c>
      <c r="K618" s="18"/>
    </row>
    <row r="619" spans="1:11" ht="17.25" x14ac:dyDescent="0.25">
      <c r="A619" s="96">
        <v>42583</v>
      </c>
      <c r="B619" s="28" t="s">
        <v>23</v>
      </c>
      <c r="C619" s="28" t="s">
        <v>23</v>
      </c>
      <c r="D619" s="94">
        <v>42583</v>
      </c>
      <c r="E619" s="94">
        <v>42614</v>
      </c>
      <c r="F619" s="94"/>
      <c r="G619" s="28" t="s">
        <v>17</v>
      </c>
      <c r="H619" s="28">
        <v>1</v>
      </c>
      <c r="I619" s="110" t="s">
        <v>18</v>
      </c>
      <c r="J619" s="85">
        <v>4.8</v>
      </c>
      <c r="K619" s="18"/>
    </row>
    <row r="620" spans="1:11" ht="17.25" x14ac:dyDescent="0.25">
      <c r="A620" s="96">
        <v>42583</v>
      </c>
      <c r="B620" s="28" t="s">
        <v>24</v>
      </c>
      <c r="C620" s="28" t="s">
        <v>24</v>
      </c>
      <c r="D620" s="94">
        <v>42583</v>
      </c>
      <c r="E620" s="94">
        <v>42614</v>
      </c>
      <c r="F620" s="94"/>
      <c r="G620" s="28" t="s">
        <v>17</v>
      </c>
      <c r="H620" s="28">
        <v>1</v>
      </c>
      <c r="I620" s="110" t="s">
        <v>18</v>
      </c>
      <c r="J620" s="85">
        <v>3.3</v>
      </c>
      <c r="K620" s="18"/>
    </row>
    <row r="621" spans="1:11" ht="17.25" x14ac:dyDescent="0.25">
      <c r="A621" s="96">
        <v>42583</v>
      </c>
      <c r="B621" s="28" t="s">
        <v>25</v>
      </c>
      <c r="C621" s="28" t="s">
        <v>25</v>
      </c>
      <c r="D621" s="94">
        <v>42583</v>
      </c>
      <c r="E621" s="94">
        <v>42614</v>
      </c>
      <c r="F621" s="94"/>
      <c r="G621" s="28" t="s">
        <v>17</v>
      </c>
      <c r="H621" s="28">
        <v>1</v>
      </c>
      <c r="I621" s="110" t="s">
        <v>18</v>
      </c>
      <c r="J621" s="85">
        <v>3.8</v>
      </c>
      <c r="K621" s="18"/>
    </row>
    <row r="622" spans="1:11" ht="17.25" x14ac:dyDescent="0.25">
      <c r="A622" s="96">
        <v>42583</v>
      </c>
      <c r="B622" s="28" t="s">
        <v>26</v>
      </c>
      <c r="C622" s="28" t="s">
        <v>26</v>
      </c>
      <c r="D622" s="94">
        <v>42583</v>
      </c>
      <c r="E622" s="94">
        <v>42614</v>
      </c>
      <c r="F622" s="94"/>
      <c r="G622" s="28" t="s">
        <v>17</v>
      </c>
      <c r="H622" s="28">
        <v>1</v>
      </c>
      <c r="I622" s="110" t="s">
        <v>18</v>
      </c>
      <c r="J622" s="85">
        <v>5.6</v>
      </c>
      <c r="K622" s="18"/>
    </row>
    <row r="623" spans="1:11" ht="17.25" x14ac:dyDescent="0.25">
      <c r="A623" s="96">
        <v>42583</v>
      </c>
      <c r="B623" s="28" t="s">
        <v>27</v>
      </c>
      <c r="C623" s="28" t="s">
        <v>27</v>
      </c>
      <c r="D623" s="94">
        <v>42583</v>
      </c>
      <c r="E623" s="94">
        <v>42614</v>
      </c>
      <c r="F623" s="94"/>
      <c r="G623" s="28" t="s">
        <v>17</v>
      </c>
      <c r="H623" s="28">
        <v>1</v>
      </c>
      <c r="I623" s="110" t="s">
        <v>18</v>
      </c>
      <c r="J623" s="85" t="s">
        <v>37</v>
      </c>
      <c r="K623" s="18" t="s">
        <v>33</v>
      </c>
    </row>
    <row r="624" spans="1:11" ht="17.25" x14ac:dyDescent="0.25">
      <c r="A624" s="96">
        <v>42583</v>
      </c>
      <c r="B624" s="28" t="s">
        <v>28</v>
      </c>
      <c r="C624" s="28" t="s">
        <v>28</v>
      </c>
      <c r="D624" s="94">
        <v>42583</v>
      </c>
      <c r="E624" s="94">
        <v>42614</v>
      </c>
      <c r="F624" s="94"/>
      <c r="G624" s="28" t="s">
        <v>17</v>
      </c>
      <c r="H624" s="28">
        <v>1</v>
      </c>
      <c r="I624" s="110" t="s">
        <v>18</v>
      </c>
      <c r="J624" s="85">
        <v>6.7</v>
      </c>
      <c r="K624" s="18"/>
    </row>
    <row r="625" spans="1:11" ht="17.25" x14ac:dyDescent="0.25">
      <c r="A625" s="96">
        <v>42583</v>
      </c>
      <c r="B625" s="28" t="s">
        <v>29</v>
      </c>
      <c r="C625" s="28" t="s">
        <v>29</v>
      </c>
      <c r="D625" s="94">
        <v>42583</v>
      </c>
      <c r="E625" s="94">
        <v>42614</v>
      </c>
      <c r="F625" s="94"/>
      <c r="G625" s="28" t="s">
        <v>17</v>
      </c>
      <c r="H625" s="28">
        <v>1</v>
      </c>
      <c r="I625" s="110" t="s">
        <v>18</v>
      </c>
      <c r="J625" s="85">
        <v>2.5</v>
      </c>
      <c r="K625" s="18"/>
    </row>
    <row r="626" spans="1:11" ht="17.25" x14ac:dyDescent="0.25">
      <c r="A626" s="96">
        <v>42614</v>
      </c>
      <c r="B626" s="28" t="s">
        <v>16</v>
      </c>
      <c r="C626" s="28" t="s">
        <v>16</v>
      </c>
      <c r="D626" s="94">
        <v>42614</v>
      </c>
      <c r="E626" s="94">
        <v>42643</v>
      </c>
      <c r="F626" s="94"/>
      <c r="G626" s="28" t="s">
        <v>17</v>
      </c>
      <c r="H626" s="28">
        <v>1</v>
      </c>
      <c r="I626" s="110" t="s">
        <v>18</v>
      </c>
      <c r="J626" s="85" t="s">
        <v>37</v>
      </c>
      <c r="K626" s="18" t="s">
        <v>33</v>
      </c>
    </row>
    <row r="627" spans="1:11" ht="17.25" x14ac:dyDescent="0.25">
      <c r="A627" s="96">
        <v>42614</v>
      </c>
      <c r="B627" s="28" t="s">
        <v>20</v>
      </c>
      <c r="C627" s="28" t="s">
        <v>20</v>
      </c>
      <c r="D627" s="94">
        <v>42614</v>
      </c>
      <c r="E627" s="94">
        <v>42643</v>
      </c>
      <c r="F627" s="94"/>
      <c r="G627" s="28" t="s">
        <v>17</v>
      </c>
      <c r="H627" s="28">
        <v>1</v>
      </c>
      <c r="I627" s="110" t="s">
        <v>18</v>
      </c>
      <c r="J627" s="85">
        <v>1.9</v>
      </c>
      <c r="K627" s="18"/>
    </row>
    <row r="628" spans="1:11" ht="17.25" x14ac:dyDescent="0.25">
      <c r="A628" s="96">
        <v>42614</v>
      </c>
      <c r="B628" s="28" t="s">
        <v>21</v>
      </c>
      <c r="C628" s="28" t="s">
        <v>21</v>
      </c>
      <c r="D628" s="94">
        <v>42614</v>
      </c>
      <c r="E628" s="94">
        <v>42643</v>
      </c>
      <c r="F628" s="94"/>
      <c r="G628" s="28" t="s">
        <v>17</v>
      </c>
      <c r="H628" s="28">
        <v>1</v>
      </c>
      <c r="I628" s="110" t="s">
        <v>18</v>
      </c>
      <c r="J628" s="85">
        <v>2.7</v>
      </c>
      <c r="K628" s="18"/>
    </row>
    <row r="629" spans="1:11" ht="17.25" x14ac:dyDescent="0.25">
      <c r="A629" s="96">
        <v>42614</v>
      </c>
      <c r="B629" s="28" t="s">
        <v>22</v>
      </c>
      <c r="C629" s="28" t="s">
        <v>22</v>
      </c>
      <c r="D629" s="94">
        <v>42614</v>
      </c>
      <c r="E629" s="94">
        <v>42643</v>
      </c>
      <c r="F629" s="94"/>
      <c r="G629" s="28" t="s">
        <v>17</v>
      </c>
      <c r="H629" s="28">
        <v>1</v>
      </c>
      <c r="I629" s="110" t="s">
        <v>18</v>
      </c>
      <c r="J629" s="85">
        <v>3.6</v>
      </c>
      <c r="K629" s="18"/>
    </row>
    <row r="630" spans="1:11" ht="17.25" x14ac:dyDescent="0.25">
      <c r="A630" s="96">
        <v>42614</v>
      </c>
      <c r="B630" s="28" t="s">
        <v>23</v>
      </c>
      <c r="C630" s="28" t="s">
        <v>23</v>
      </c>
      <c r="D630" s="94">
        <v>42614</v>
      </c>
      <c r="E630" s="94">
        <v>42643</v>
      </c>
      <c r="F630" s="94"/>
      <c r="G630" s="28" t="s">
        <v>17</v>
      </c>
      <c r="H630" s="28">
        <v>1</v>
      </c>
      <c r="I630" s="110" t="s">
        <v>18</v>
      </c>
      <c r="J630" s="85">
        <v>4.5999999999999996</v>
      </c>
      <c r="K630" s="18"/>
    </row>
    <row r="631" spans="1:11" ht="17.25" x14ac:dyDescent="0.25">
      <c r="A631" s="96">
        <v>42614</v>
      </c>
      <c r="B631" s="28" t="s">
        <v>24</v>
      </c>
      <c r="C631" s="28" t="s">
        <v>24</v>
      </c>
      <c r="D631" s="94">
        <v>42614</v>
      </c>
      <c r="E631" s="94">
        <v>42643</v>
      </c>
      <c r="F631" s="94"/>
      <c r="G631" s="28" t="s">
        <v>17</v>
      </c>
      <c r="H631" s="28">
        <v>1</v>
      </c>
      <c r="I631" s="110" t="s">
        <v>18</v>
      </c>
      <c r="J631" s="85">
        <v>3.1</v>
      </c>
      <c r="K631" s="18"/>
    </row>
    <row r="632" spans="1:11" ht="17.25" x14ac:dyDescent="0.25">
      <c r="A632" s="96">
        <v>42614</v>
      </c>
      <c r="B632" s="28" t="s">
        <v>25</v>
      </c>
      <c r="C632" s="28" t="s">
        <v>25</v>
      </c>
      <c r="D632" s="94">
        <v>42614</v>
      </c>
      <c r="E632" s="94">
        <v>42643</v>
      </c>
      <c r="F632" s="94"/>
      <c r="G632" s="28" t="s">
        <v>17</v>
      </c>
      <c r="H632" s="28">
        <v>1</v>
      </c>
      <c r="I632" s="110" t="s">
        <v>18</v>
      </c>
      <c r="J632" s="85">
        <v>2.4</v>
      </c>
      <c r="K632" s="18"/>
    </row>
    <row r="633" spans="1:11" ht="17.25" x14ac:dyDescent="0.25">
      <c r="A633" s="96">
        <v>42614</v>
      </c>
      <c r="B633" s="28" t="s">
        <v>26</v>
      </c>
      <c r="C633" s="28" t="s">
        <v>26</v>
      </c>
      <c r="D633" s="94">
        <v>42614</v>
      </c>
      <c r="E633" s="94">
        <v>42643</v>
      </c>
      <c r="F633" s="94"/>
      <c r="G633" s="28" t="s">
        <v>17</v>
      </c>
      <c r="H633" s="28">
        <v>1</v>
      </c>
      <c r="I633" s="110" t="s">
        <v>18</v>
      </c>
      <c r="J633" s="85">
        <v>4.3</v>
      </c>
      <c r="K633" s="18"/>
    </row>
    <row r="634" spans="1:11" ht="17.25" x14ac:dyDescent="0.25">
      <c r="A634" s="96">
        <v>42614</v>
      </c>
      <c r="B634" s="28" t="s">
        <v>27</v>
      </c>
      <c r="C634" s="28" t="s">
        <v>27</v>
      </c>
      <c r="D634" s="94">
        <v>42614</v>
      </c>
      <c r="E634" s="94">
        <v>42643</v>
      </c>
      <c r="F634" s="94"/>
      <c r="G634" s="28" t="s">
        <v>17</v>
      </c>
      <c r="H634" s="28">
        <v>1</v>
      </c>
      <c r="I634" s="110" t="s">
        <v>18</v>
      </c>
      <c r="J634" s="85" t="s">
        <v>37</v>
      </c>
      <c r="K634" s="18" t="s">
        <v>33</v>
      </c>
    </row>
    <row r="635" spans="1:11" ht="17.25" x14ac:dyDescent="0.25">
      <c r="A635" s="96">
        <v>42614</v>
      </c>
      <c r="B635" s="28" t="s">
        <v>28</v>
      </c>
      <c r="C635" s="28" t="s">
        <v>28</v>
      </c>
      <c r="D635" s="94">
        <v>42614</v>
      </c>
      <c r="E635" s="94">
        <v>42643</v>
      </c>
      <c r="F635" s="94"/>
      <c r="G635" s="28" t="s">
        <v>17</v>
      </c>
      <c r="H635" s="28">
        <v>1</v>
      </c>
      <c r="I635" s="110" t="s">
        <v>18</v>
      </c>
      <c r="J635" s="85">
        <v>29</v>
      </c>
      <c r="K635" s="18" t="s">
        <v>42</v>
      </c>
    </row>
    <row r="636" spans="1:11" ht="17.25" x14ac:dyDescent="0.25">
      <c r="A636" s="96">
        <v>42614</v>
      </c>
      <c r="B636" s="28" t="s">
        <v>29</v>
      </c>
      <c r="C636" s="28" t="s">
        <v>29</v>
      </c>
      <c r="D636" s="94">
        <v>42614</v>
      </c>
      <c r="E636" s="94">
        <v>42643</v>
      </c>
      <c r="F636" s="94"/>
      <c r="G636" s="28" t="s">
        <v>17</v>
      </c>
      <c r="H636" s="28">
        <v>1</v>
      </c>
      <c r="I636" s="110" t="s">
        <v>18</v>
      </c>
      <c r="J636" s="85">
        <v>2</v>
      </c>
      <c r="K636" s="18"/>
    </row>
    <row r="637" spans="1:11" ht="17.25" x14ac:dyDescent="0.25">
      <c r="A637" s="96">
        <v>42644</v>
      </c>
      <c r="B637" s="28" t="s">
        <v>16</v>
      </c>
      <c r="C637" s="28" t="s">
        <v>16</v>
      </c>
      <c r="D637" s="94">
        <v>42643</v>
      </c>
      <c r="E637" s="94">
        <v>42674</v>
      </c>
      <c r="F637" s="94"/>
      <c r="G637" s="28" t="s">
        <v>17</v>
      </c>
      <c r="H637" s="28">
        <v>1</v>
      </c>
      <c r="I637" s="110" t="s">
        <v>18</v>
      </c>
      <c r="J637" s="85" t="s">
        <v>37</v>
      </c>
      <c r="K637" s="18" t="s">
        <v>33</v>
      </c>
    </row>
    <row r="638" spans="1:11" ht="30" x14ac:dyDescent="0.25">
      <c r="A638" s="96">
        <v>42644</v>
      </c>
      <c r="B638" s="28" t="s">
        <v>20</v>
      </c>
      <c r="C638" s="28" t="s">
        <v>20</v>
      </c>
      <c r="D638" s="94">
        <v>42643</v>
      </c>
      <c r="E638" s="94">
        <v>42674</v>
      </c>
      <c r="F638" s="94"/>
      <c r="G638" s="28" t="s">
        <v>17</v>
      </c>
      <c r="H638" s="28">
        <v>1</v>
      </c>
      <c r="I638" s="110" t="s">
        <v>18</v>
      </c>
      <c r="J638" s="85">
        <v>11.5</v>
      </c>
      <c r="K638" s="18" t="s">
        <v>43</v>
      </c>
    </row>
    <row r="639" spans="1:11" ht="17.25" x14ac:dyDescent="0.25">
      <c r="A639" s="96">
        <v>42644</v>
      </c>
      <c r="B639" s="28" t="s">
        <v>21</v>
      </c>
      <c r="C639" s="28" t="s">
        <v>21</v>
      </c>
      <c r="D639" s="94">
        <v>42643</v>
      </c>
      <c r="E639" s="94">
        <v>42674</v>
      </c>
      <c r="F639" s="94"/>
      <c r="G639" s="28" t="s">
        <v>17</v>
      </c>
      <c r="H639" s="28">
        <v>1</v>
      </c>
      <c r="I639" s="110" t="s">
        <v>18</v>
      </c>
      <c r="J639" s="85">
        <v>2.9</v>
      </c>
      <c r="K639" s="18"/>
    </row>
    <row r="640" spans="1:11" ht="17.25" x14ac:dyDescent="0.25">
      <c r="A640" s="96">
        <v>42644</v>
      </c>
      <c r="B640" s="28" t="s">
        <v>22</v>
      </c>
      <c r="C640" s="28" t="s">
        <v>22</v>
      </c>
      <c r="D640" s="94">
        <v>42643</v>
      </c>
      <c r="E640" s="94">
        <v>42674</v>
      </c>
      <c r="F640" s="94"/>
      <c r="G640" s="28" t="s">
        <v>17</v>
      </c>
      <c r="H640" s="28">
        <v>1</v>
      </c>
      <c r="I640" s="110" t="s">
        <v>18</v>
      </c>
      <c r="J640" s="85">
        <v>3.5</v>
      </c>
      <c r="K640" s="18"/>
    </row>
    <row r="641" spans="1:11" ht="17.25" x14ac:dyDescent="0.25">
      <c r="A641" s="96">
        <v>42644</v>
      </c>
      <c r="B641" s="28" t="s">
        <v>23</v>
      </c>
      <c r="C641" s="28" t="s">
        <v>23</v>
      </c>
      <c r="D641" s="94">
        <v>42643</v>
      </c>
      <c r="E641" s="94">
        <v>42674</v>
      </c>
      <c r="F641" s="94"/>
      <c r="G641" s="28" t="s">
        <v>17</v>
      </c>
      <c r="H641" s="28">
        <v>1</v>
      </c>
      <c r="I641" s="110" t="s">
        <v>18</v>
      </c>
      <c r="J641" s="85">
        <v>4.4000000000000004</v>
      </c>
      <c r="K641" s="18"/>
    </row>
    <row r="642" spans="1:11" ht="17.25" x14ac:dyDescent="0.25">
      <c r="A642" s="96">
        <v>42644</v>
      </c>
      <c r="B642" s="28" t="s">
        <v>24</v>
      </c>
      <c r="C642" s="28" t="s">
        <v>24</v>
      </c>
      <c r="D642" s="94">
        <v>42643</v>
      </c>
      <c r="E642" s="94">
        <v>42674</v>
      </c>
      <c r="F642" s="94"/>
      <c r="G642" s="28" t="s">
        <v>17</v>
      </c>
      <c r="H642" s="28">
        <v>1</v>
      </c>
      <c r="I642" s="110" t="s">
        <v>18</v>
      </c>
      <c r="J642" s="85">
        <v>3</v>
      </c>
      <c r="K642" s="18"/>
    </row>
    <row r="643" spans="1:11" ht="17.25" x14ac:dyDescent="0.25">
      <c r="A643" s="96">
        <v>42644</v>
      </c>
      <c r="B643" s="28" t="s">
        <v>25</v>
      </c>
      <c r="C643" s="28" t="s">
        <v>25</v>
      </c>
      <c r="D643" s="94">
        <v>42643</v>
      </c>
      <c r="E643" s="94">
        <v>42674</v>
      </c>
      <c r="F643" s="94"/>
      <c r="G643" s="28" t="s">
        <v>17</v>
      </c>
      <c r="H643" s="28">
        <v>1</v>
      </c>
      <c r="I643" s="110" t="s">
        <v>18</v>
      </c>
      <c r="J643" s="85">
        <v>2.5</v>
      </c>
      <c r="K643" s="18"/>
    </row>
    <row r="644" spans="1:11" ht="17.25" x14ac:dyDescent="0.25">
      <c r="A644" s="96">
        <v>42644</v>
      </c>
      <c r="B644" s="28" t="s">
        <v>26</v>
      </c>
      <c r="C644" s="28" t="s">
        <v>26</v>
      </c>
      <c r="D644" s="94">
        <v>42643</v>
      </c>
      <c r="E644" s="94">
        <v>42674</v>
      </c>
      <c r="F644" s="94"/>
      <c r="G644" s="28" t="s">
        <v>17</v>
      </c>
      <c r="H644" s="28">
        <v>1</v>
      </c>
      <c r="I644" s="110" t="s">
        <v>18</v>
      </c>
      <c r="J644" s="85">
        <v>3.6</v>
      </c>
      <c r="K644" s="18"/>
    </row>
    <row r="645" spans="1:11" ht="17.25" x14ac:dyDescent="0.25">
      <c r="A645" s="96">
        <v>42644</v>
      </c>
      <c r="B645" s="28" t="s">
        <v>27</v>
      </c>
      <c r="C645" s="28" t="s">
        <v>27</v>
      </c>
      <c r="D645" s="94">
        <v>42643</v>
      </c>
      <c r="E645" s="94">
        <v>42674</v>
      </c>
      <c r="F645" s="94"/>
      <c r="G645" s="28" t="s">
        <v>17</v>
      </c>
      <c r="H645" s="28">
        <v>1</v>
      </c>
      <c r="I645" s="110" t="s">
        <v>18</v>
      </c>
      <c r="J645" s="85" t="s">
        <v>37</v>
      </c>
      <c r="K645" s="18" t="s">
        <v>33</v>
      </c>
    </row>
    <row r="646" spans="1:11" ht="17.25" x14ac:dyDescent="0.25">
      <c r="A646" s="96">
        <v>42644</v>
      </c>
      <c r="B646" s="28" t="s">
        <v>28</v>
      </c>
      <c r="C646" s="28" t="s">
        <v>28</v>
      </c>
      <c r="D646" s="94">
        <v>42643</v>
      </c>
      <c r="E646" s="94">
        <v>42674</v>
      </c>
      <c r="F646" s="94"/>
      <c r="G646" s="28" t="s">
        <v>17</v>
      </c>
      <c r="H646" s="28">
        <v>1</v>
      </c>
      <c r="I646" s="110" t="s">
        <v>18</v>
      </c>
      <c r="J646" s="85">
        <v>3.3</v>
      </c>
      <c r="K646" s="18"/>
    </row>
    <row r="647" spans="1:11" ht="17.25" x14ac:dyDescent="0.25">
      <c r="A647" s="96">
        <v>42644</v>
      </c>
      <c r="B647" s="28" t="s">
        <v>29</v>
      </c>
      <c r="C647" s="28" t="s">
        <v>29</v>
      </c>
      <c r="D647" s="94">
        <v>42643</v>
      </c>
      <c r="E647" s="94">
        <v>42674</v>
      </c>
      <c r="F647" s="94"/>
      <c r="G647" s="28" t="s">
        <v>17</v>
      </c>
      <c r="H647" s="28">
        <v>1</v>
      </c>
      <c r="I647" s="110" t="s">
        <v>18</v>
      </c>
      <c r="J647" s="85">
        <v>2.2000000000000002</v>
      </c>
      <c r="K647" s="18"/>
    </row>
    <row r="648" spans="1:11" ht="17.25" x14ac:dyDescent="0.25">
      <c r="A648" s="96">
        <v>42675</v>
      </c>
      <c r="B648" s="28" t="s">
        <v>16</v>
      </c>
      <c r="C648" s="28" t="s">
        <v>16</v>
      </c>
      <c r="D648" s="94">
        <v>42674</v>
      </c>
      <c r="E648" s="94">
        <v>42706</v>
      </c>
      <c r="F648" s="94"/>
      <c r="G648" s="28" t="s">
        <v>17</v>
      </c>
      <c r="H648" s="28">
        <v>1</v>
      </c>
      <c r="I648" s="110" t="s">
        <v>18</v>
      </c>
      <c r="J648" s="85" t="s">
        <v>37</v>
      </c>
      <c r="K648" s="18" t="s">
        <v>33</v>
      </c>
    </row>
    <row r="649" spans="1:11" ht="17.25" x14ac:dyDescent="0.25">
      <c r="A649" s="96">
        <v>42675</v>
      </c>
      <c r="B649" s="28" t="s">
        <v>20</v>
      </c>
      <c r="C649" s="28" t="s">
        <v>20</v>
      </c>
      <c r="D649" s="94">
        <v>42674</v>
      </c>
      <c r="E649" s="94">
        <v>42706</v>
      </c>
      <c r="F649" s="94"/>
      <c r="G649" s="28" t="s">
        <v>17</v>
      </c>
      <c r="H649" s="28">
        <v>1</v>
      </c>
      <c r="I649" s="110" t="s">
        <v>18</v>
      </c>
      <c r="J649" s="85" t="s">
        <v>37</v>
      </c>
      <c r="K649" s="18" t="s">
        <v>33</v>
      </c>
    </row>
    <row r="650" spans="1:11" ht="17.25" x14ac:dyDescent="0.25">
      <c r="A650" s="96">
        <v>42675</v>
      </c>
      <c r="B650" s="28" t="s">
        <v>21</v>
      </c>
      <c r="C650" s="28" t="s">
        <v>21</v>
      </c>
      <c r="D650" s="94">
        <v>42674</v>
      </c>
      <c r="E650" s="94">
        <v>42706</v>
      </c>
      <c r="F650" s="94"/>
      <c r="G650" s="28" t="s">
        <v>17</v>
      </c>
      <c r="H650" s="28">
        <v>1</v>
      </c>
      <c r="I650" s="110" t="s">
        <v>18</v>
      </c>
      <c r="J650" s="85" t="s">
        <v>37</v>
      </c>
      <c r="K650" s="18" t="s">
        <v>33</v>
      </c>
    </row>
    <row r="651" spans="1:11" ht="17.25" x14ac:dyDescent="0.25">
      <c r="A651" s="96">
        <v>42675</v>
      </c>
      <c r="B651" s="28" t="s">
        <v>22</v>
      </c>
      <c r="C651" s="28" t="s">
        <v>22</v>
      </c>
      <c r="D651" s="94">
        <v>42674</v>
      </c>
      <c r="E651" s="94">
        <v>42706</v>
      </c>
      <c r="F651" s="94"/>
      <c r="G651" s="28" t="s">
        <v>17</v>
      </c>
      <c r="H651" s="28">
        <v>1</v>
      </c>
      <c r="I651" s="110" t="s">
        <v>18</v>
      </c>
      <c r="J651" s="85">
        <v>3.5</v>
      </c>
      <c r="K651" s="18"/>
    </row>
    <row r="652" spans="1:11" ht="17.25" x14ac:dyDescent="0.25">
      <c r="A652" s="96">
        <v>42675</v>
      </c>
      <c r="B652" s="28" t="s">
        <v>23</v>
      </c>
      <c r="C652" s="28" t="s">
        <v>23</v>
      </c>
      <c r="D652" s="94">
        <v>42674</v>
      </c>
      <c r="E652" s="94">
        <v>42706</v>
      </c>
      <c r="F652" s="94"/>
      <c r="G652" s="28" t="s">
        <v>17</v>
      </c>
      <c r="H652" s="28">
        <v>1</v>
      </c>
      <c r="I652" s="110" t="s">
        <v>18</v>
      </c>
      <c r="J652" s="85">
        <v>5.4</v>
      </c>
      <c r="K652" s="18"/>
    </row>
    <row r="653" spans="1:11" ht="17.25" x14ac:dyDescent="0.25">
      <c r="A653" s="96">
        <v>42675</v>
      </c>
      <c r="B653" s="28" t="s">
        <v>24</v>
      </c>
      <c r="C653" s="28" t="s">
        <v>24</v>
      </c>
      <c r="D653" s="94">
        <v>42674</v>
      </c>
      <c r="E653" s="94">
        <v>42706</v>
      </c>
      <c r="F653" s="94"/>
      <c r="G653" s="28" t="s">
        <v>17</v>
      </c>
      <c r="H653" s="28">
        <v>1</v>
      </c>
      <c r="I653" s="110" t="s">
        <v>18</v>
      </c>
      <c r="J653" s="85" t="s">
        <v>37</v>
      </c>
      <c r="K653" s="18" t="s">
        <v>33</v>
      </c>
    </row>
    <row r="654" spans="1:11" ht="17.25" x14ac:dyDescent="0.25">
      <c r="A654" s="96">
        <v>42675</v>
      </c>
      <c r="B654" s="28" t="s">
        <v>25</v>
      </c>
      <c r="C654" s="28" t="s">
        <v>25</v>
      </c>
      <c r="D654" s="94">
        <v>42674</v>
      </c>
      <c r="E654" s="94">
        <v>42706</v>
      </c>
      <c r="F654" s="94"/>
      <c r="G654" s="28" t="s">
        <v>17</v>
      </c>
      <c r="H654" s="28">
        <v>1</v>
      </c>
      <c r="I654" s="110" t="s">
        <v>18</v>
      </c>
      <c r="J654" s="85" t="s">
        <v>37</v>
      </c>
      <c r="K654" s="18" t="s">
        <v>33</v>
      </c>
    </row>
    <row r="655" spans="1:11" ht="17.25" x14ac:dyDescent="0.25">
      <c r="A655" s="96">
        <v>42675</v>
      </c>
      <c r="B655" s="28" t="s">
        <v>26</v>
      </c>
      <c r="C655" s="28" t="s">
        <v>26</v>
      </c>
      <c r="D655" s="94">
        <v>42674</v>
      </c>
      <c r="E655" s="94">
        <v>42706</v>
      </c>
      <c r="F655" s="94"/>
      <c r="G655" s="28" t="s">
        <v>17</v>
      </c>
      <c r="H655" s="28">
        <v>1</v>
      </c>
      <c r="I655" s="110" t="s">
        <v>18</v>
      </c>
      <c r="J655" s="85" t="s">
        <v>37</v>
      </c>
      <c r="K655" s="18" t="s">
        <v>33</v>
      </c>
    </row>
    <row r="656" spans="1:11" ht="17.25" x14ac:dyDescent="0.25">
      <c r="A656" s="96">
        <v>42675</v>
      </c>
      <c r="B656" s="28" t="s">
        <v>27</v>
      </c>
      <c r="C656" s="28" t="s">
        <v>27</v>
      </c>
      <c r="D656" s="94">
        <v>42674</v>
      </c>
      <c r="E656" s="94">
        <v>42706</v>
      </c>
      <c r="F656" s="94"/>
      <c r="G656" s="28" t="s">
        <v>17</v>
      </c>
      <c r="H656" s="28">
        <v>1</v>
      </c>
      <c r="I656" s="110" t="s">
        <v>18</v>
      </c>
      <c r="J656" s="85" t="s">
        <v>37</v>
      </c>
      <c r="K656" s="18" t="s">
        <v>33</v>
      </c>
    </row>
    <row r="657" spans="1:11" ht="17.25" x14ac:dyDescent="0.25">
      <c r="A657" s="96">
        <v>42675</v>
      </c>
      <c r="B657" s="28" t="s">
        <v>28</v>
      </c>
      <c r="C657" s="28" t="s">
        <v>28</v>
      </c>
      <c r="D657" s="94">
        <v>42674</v>
      </c>
      <c r="E657" s="94">
        <v>42706</v>
      </c>
      <c r="F657" s="94"/>
      <c r="G657" s="28" t="s">
        <v>17</v>
      </c>
      <c r="H657" s="28">
        <v>1</v>
      </c>
      <c r="I657" s="110" t="s">
        <v>18</v>
      </c>
      <c r="J657" s="85" t="s">
        <v>37</v>
      </c>
      <c r="K657" s="18" t="s">
        <v>33</v>
      </c>
    </row>
    <row r="658" spans="1:11" ht="17.25" x14ac:dyDescent="0.25">
      <c r="A658" s="96">
        <v>42675</v>
      </c>
      <c r="B658" s="28" t="s">
        <v>29</v>
      </c>
      <c r="C658" s="28" t="s">
        <v>29</v>
      </c>
      <c r="D658" s="94">
        <v>42674</v>
      </c>
      <c r="E658" s="94">
        <v>42706</v>
      </c>
      <c r="F658" s="94"/>
      <c r="G658" s="28" t="s">
        <v>17</v>
      </c>
      <c r="H658" s="28">
        <v>1</v>
      </c>
      <c r="I658" s="110" t="s">
        <v>18</v>
      </c>
      <c r="J658" s="85">
        <v>1.7</v>
      </c>
      <c r="K658" s="18"/>
    </row>
    <row r="659" spans="1:11" ht="17.25" x14ac:dyDescent="0.25">
      <c r="A659" s="96">
        <v>42705</v>
      </c>
      <c r="B659" s="28" t="s">
        <v>16</v>
      </c>
      <c r="C659" s="28" t="s">
        <v>16</v>
      </c>
      <c r="D659" s="94">
        <v>42706</v>
      </c>
      <c r="E659" s="94">
        <v>42738</v>
      </c>
      <c r="F659" s="94"/>
      <c r="G659" s="28" t="s">
        <v>17</v>
      </c>
      <c r="H659" s="28">
        <v>1</v>
      </c>
      <c r="I659" s="110" t="s">
        <v>18</v>
      </c>
      <c r="J659" s="85" t="s">
        <v>37</v>
      </c>
      <c r="K659" s="18" t="s">
        <v>33</v>
      </c>
    </row>
    <row r="660" spans="1:11" ht="17.25" x14ac:dyDescent="0.25">
      <c r="A660" s="96">
        <v>42705</v>
      </c>
      <c r="B660" s="28" t="s">
        <v>20</v>
      </c>
      <c r="C660" s="28" t="s">
        <v>20</v>
      </c>
      <c r="D660" s="94">
        <v>42706</v>
      </c>
      <c r="E660" s="94">
        <v>42738</v>
      </c>
      <c r="F660" s="94"/>
      <c r="G660" s="28" t="s">
        <v>17</v>
      </c>
      <c r="H660" s="28">
        <v>1</v>
      </c>
      <c r="I660" s="110" t="s">
        <v>18</v>
      </c>
      <c r="J660" s="85" t="s">
        <v>37</v>
      </c>
      <c r="K660" s="18" t="s">
        <v>33</v>
      </c>
    </row>
    <row r="661" spans="1:11" ht="17.25" x14ac:dyDescent="0.25">
      <c r="A661" s="96">
        <v>42705</v>
      </c>
      <c r="B661" s="28" t="s">
        <v>21</v>
      </c>
      <c r="C661" s="28" t="s">
        <v>21</v>
      </c>
      <c r="D661" s="94">
        <v>42706</v>
      </c>
      <c r="E661" s="94">
        <v>42738</v>
      </c>
      <c r="F661" s="94"/>
      <c r="G661" s="28" t="s">
        <v>17</v>
      </c>
      <c r="H661" s="28">
        <v>1</v>
      </c>
      <c r="I661" s="110" t="s">
        <v>18</v>
      </c>
      <c r="J661" s="85" t="s">
        <v>37</v>
      </c>
      <c r="K661" s="18" t="s">
        <v>33</v>
      </c>
    </row>
    <row r="662" spans="1:11" ht="17.25" x14ac:dyDescent="0.25">
      <c r="A662" s="96">
        <v>42705</v>
      </c>
      <c r="B662" s="28" t="s">
        <v>22</v>
      </c>
      <c r="C662" s="28" t="s">
        <v>22</v>
      </c>
      <c r="D662" s="94">
        <v>42706</v>
      </c>
      <c r="E662" s="94">
        <v>42738</v>
      </c>
      <c r="F662" s="94"/>
      <c r="G662" s="28" t="s">
        <v>17</v>
      </c>
      <c r="H662" s="28">
        <v>1</v>
      </c>
      <c r="I662" s="110" t="s">
        <v>18</v>
      </c>
      <c r="J662" s="85">
        <v>2.5</v>
      </c>
      <c r="K662" s="18"/>
    </row>
    <row r="663" spans="1:11" ht="17.25" x14ac:dyDescent="0.25">
      <c r="A663" s="96">
        <v>42705</v>
      </c>
      <c r="B663" s="28" t="s">
        <v>23</v>
      </c>
      <c r="C663" s="28" t="s">
        <v>23</v>
      </c>
      <c r="D663" s="94">
        <v>42706</v>
      </c>
      <c r="E663" s="94">
        <v>42738</v>
      </c>
      <c r="F663" s="94"/>
      <c r="G663" s="28" t="s">
        <v>17</v>
      </c>
      <c r="H663" s="28">
        <v>1</v>
      </c>
      <c r="I663" s="110" t="s">
        <v>18</v>
      </c>
      <c r="J663" s="85">
        <v>3.5</v>
      </c>
      <c r="K663" s="18"/>
    </row>
    <row r="664" spans="1:11" ht="17.25" x14ac:dyDescent="0.25">
      <c r="A664" s="96">
        <v>42705</v>
      </c>
      <c r="B664" s="28" t="s">
        <v>24</v>
      </c>
      <c r="C664" s="28" t="s">
        <v>24</v>
      </c>
      <c r="D664" s="94">
        <v>42706</v>
      </c>
      <c r="E664" s="94">
        <v>42738</v>
      </c>
      <c r="F664" s="94"/>
      <c r="G664" s="28" t="s">
        <v>17</v>
      </c>
      <c r="H664" s="28">
        <v>1</v>
      </c>
      <c r="I664" s="110" t="s">
        <v>18</v>
      </c>
      <c r="J664" s="85" t="s">
        <v>37</v>
      </c>
      <c r="K664" s="18" t="s">
        <v>33</v>
      </c>
    </row>
    <row r="665" spans="1:11" ht="17.25" x14ac:dyDescent="0.25">
      <c r="A665" s="96">
        <v>42705</v>
      </c>
      <c r="B665" s="28" t="s">
        <v>25</v>
      </c>
      <c r="C665" s="28" t="s">
        <v>25</v>
      </c>
      <c r="D665" s="94">
        <v>42706</v>
      </c>
      <c r="E665" s="94">
        <v>42738</v>
      </c>
      <c r="F665" s="94"/>
      <c r="G665" s="28" t="s">
        <v>17</v>
      </c>
      <c r="H665" s="28">
        <v>1</v>
      </c>
      <c r="I665" s="110" t="s">
        <v>18</v>
      </c>
      <c r="J665" s="85" t="s">
        <v>37</v>
      </c>
      <c r="K665" s="18" t="s">
        <v>33</v>
      </c>
    </row>
    <row r="666" spans="1:11" ht="17.25" x14ac:dyDescent="0.25">
      <c r="A666" s="96">
        <v>42705</v>
      </c>
      <c r="B666" s="28" t="s">
        <v>26</v>
      </c>
      <c r="C666" s="28" t="s">
        <v>26</v>
      </c>
      <c r="D666" s="94">
        <v>42706</v>
      </c>
      <c r="E666" s="94">
        <v>42738</v>
      </c>
      <c r="F666" s="94"/>
      <c r="G666" s="28" t="s">
        <v>17</v>
      </c>
      <c r="H666" s="28">
        <v>1</v>
      </c>
      <c r="I666" s="110" t="s">
        <v>18</v>
      </c>
      <c r="J666" s="85" t="s">
        <v>37</v>
      </c>
      <c r="K666" s="18" t="s">
        <v>33</v>
      </c>
    </row>
    <row r="667" spans="1:11" ht="17.25" x14ac:dyDescent="0.25">
      <c r="A667" s="96">
        <v>42705</v>
      </c>
      <c r="B667" s="28" t="s">
        <v>27</v>
      </c>
      <c r="C667" s="28" t="s">
        <v>27</v>
      </c>
      <c r="D667" s="94">
        <v>42706</v>
      </c>
      <c r="E667" s="94">
        <v>42738</v>
      </c>
      <c r="F667" s="94"/>
      <c r="G667" s="28" t="s">
        <v>17</v>
      </c>
      <c r="H667" s="28">
        <v>1</v>
      </c>
      <c r="I667" s="110" t="s">
        <v>18</v>
      </c>
      <c r="J667" s="85" t="s">
        <v>37</v>
      </c>
      <c r="K667" s="18" t="s">
        <v>33</v>
      </c>
    </row>
    <row r="668" spans="1:11" ht="17.25" x14ac:dyDescent="0.25">
      <c r="A668" s="96">
        <v>42705</v>
      </c>
      <c r="B668" s="28" t="s">
        <v>28</v>
      </c>
      <c r="C668" s="28" t="s">
        <v>28</v>
      </c>
      <c r="D668" s="94">
        <v>42706</v>
      </c>
      <c r="E668" s="94">
        <v>42738</v>
      </c>
      <c r="F668" s="94"/>
      <c r="G668" s="28" t="s">
        <v>17</v>
      </c>
      <c r="H668" s="28">
        <v>1</v>
      </c>
      <c r="I668" s="110" t="s">
        <v>18</v>
      </c>
      <c r="J668" s="85" t="s">
        <v>37</v>
      </c>
      <c r="K668" s="18" t="s">
        <v>33</v>
      </c>
    </row>
    <row r="669" spans="1:11" ht="17.25" x14ac:dyDescent="0.25">
      <c r="A669" s="96">
        <v>42705</v>
      </c>
      <c r="B669" s="28" t="s">
        <v>29</v>
      </c>
      <c r="C669" s="28" t="s">
        <v>29</v>
      </c>
      <c r="D669" s="94">
        <v>42706</v>
      </c>
      <c r="E669" s="94">
        <v>42738</v>
      </c>
      <c r="F669" s="94"/>
      <c r="G669" s="28" t="s">
        <v>17</v>
      </c>
      <c r="H669" s="28">
        <v>1</v>
      </c>
      <c r="I669" s="110" t="s">
        <v>18</v>
      </c>
      <c r="J669" s="85" t="s">
        <v>37</v>
      </c>
      <c r="K669" s="18" t="s">
        <v>33</v>
      </c>
    </row>
    <row r="670" spans="1:11" ht="33.6" customHeight="1" x14ac:dyDescent="0.25">
      <c r="A670" s="248" t="s">
        <v>195</v>
      </c>
      <c r="B670" s="248"/>
      <c r="C670" s="248"/>
      <c r="D670" s="248"/>
      <c r="E670" s="248"/>
      <c r="F670" s="248"/>
      <c r="G670" s="248"/>
      <c r="H670" s="248"/>
      <c r="I670" s="248"/>
      <c r="J670" s="248"/>
      <c r="K670" s="248"/>
    </row>
    <row r="671" spans="1:11" ht="17.25" x14ac:dyDescent="0.25">
      <c r="A671" s="96">
        <v>42736</v>
      </c>
      <c r="B671" s="28" t="s">
        <v>194</v>
      </c>
      <c r="C671" s="28" t="s">
        <v>22</v>
      </c>
      <c r="D671" s="94">
        <v>42738</v>
      </c>
      <c r="E671" s="94">
        <v>42767</v>
      </c>
      <c r="F671" s="94"/>
      <c r="G671" s="28" t="s">
        <v>17</v>
      </c>
      <c r="H671" s="28">
        <v>1</v>
      </c>
      <c r="I671" s="110" t="s">
        <v>18</v>
      </c>
      <c r="J671" s="71">
        <v>2.1</v>
      </c>
      <c r="K671" s="18"/>
    </row>
    <row r="672" spans="1:11" ht="17.25" x14ac:dyDescent="0.25">
      <c r="A672" s="96">
        <v>42767</v>
      </c>
      <c r="B672" s="28" t="s">
        <v>194</v>
      </c>
      <c r="C672" s="28" t="s">
        <v>22</v>
      </c>
      <c r="D672" s="94">
        <v>42767</v>
      </c>
      <c r="E672" s="94">
        <v>42796</v>
      </c>
      <c r="F672" s="94"/>
      <c r="G672" s="28" t="s">
        <v>17</v>
      </c>
      <c r="H672" s="28">
        <v>1</v>
      </c>
      <c r="I672" s="110" t="s">
        <v>18</v>
      </c>
      <c r="J672" s="71">
        <v>2.9</v>
      </c>
      <c r="K672" s="18"/>
    </row>
    <row r="673" spans="1:11" ht="17.25" x14ac:dyDescent="0.25">
      <c r="A673" s="96">
        <v>42795</v>
      </c>
      <c r="B673" s="28" t="s">
        <v>194</v>
      </c>
      <c r="C673" s="28" t="s">
        <v>22</v>
      </c>
      <c r="D673" s="94">
        <v>42796</v>
      </c>
      <c r="E673" s="94">
        <v>42828</v>
      </c>
      <c r="F673" s="94"/>
      <c r="G673" s="28" t="s">
        <v>17</v>
      </c>
      <c r="H673" s="28">
        <v>1</v>
      </c>
      <c r="I673" s="110" t="s">
        <v>18</v>
      </c>
      <c r="J673" s="71">
        <v>1.8</v>
      </c>
      <c r="K673" s="18"/>
    </row>
    <row r="674" spans="1:11" ht="17.25" x14ac:dyDescent="0.25">
      <c r="A674" s="96">
        <v>42826</v>
      </c>
      <c r="B674" s="28" t="s">
        <v>194</v>
      </c>
      <c r="C674" s="28" t="s">
        <v>22</v>
      </c>
      <c r="D674" s="94">
        <v>42828</v>
      </c>
      <c r="E674" s="94">
        <v>42856</v>
      </c>
      <c r="F674" s="94"/>
      <c r="G674" s="28" t="s">
        <v>17</v>
      </c>
      <c r="H674" s="28">
        <v>1</v>
      </c>
      <c r="I674" s="110" t="s">
        <v>18</v>
      </c>
      <c r="J674" s="71">
        <v>2.7</v>
      </c>
      <c r="K674" s="18"/>
    </row>
    <row r="675" spans="1:11" ht="17.25" x14ac:dyDescent="0.25">
      <c r="A675" s="96">
        <v>42856</v>
      </c>
      <c r="B675" s="28" t="s">
        <v>194</v>
      </c>
      <c r="C675" s="28" t="s">
        <v>22</v>
      </c>
      <c r="D675" s="94">
        <v>42856</v>
      </c>
      <c r="E675" s="94">
        <v>42887</v>
      </c>
      <c r="F675" s="94"/>
      <c r="G675" s="28" t="s">
        <v>17</v>
      </c>
      <c r="H675" s="28">
        <v>1</v>
      </c>
      <c r="I675" s="110" t="s">
        <v>18</v>
      </c>
      <c r="J675" s="71">
        <v>3.6</v>
      </c>
      <c r="K675" s="18"/>
    </row>
    <row r="676" spans="1:11" ht="17.25" x14ac:dyDescent="0.25">
      <c r="A676" s="96">
        <v>42887</v>
      </c>
      <c r="B676" s="28" t="s">
        <v>194</v>
      </c>
      <c r="C676" s="28" t="s">
        <v>22</v>
      </c>
      <c r="D676" s="94">
        <v>42887</v>
      </c>
      <c r="E676" s="94">
        <v>42916</v>
      </c>
      <c r="F676" s="94"/>
      <c r="G676" s="28" t="s">
        <v>17</v>
      </c>
      <c r="H676" s="28">
        <v>1</v>
      </c>
      <c r="I676" s="110" t="s">
        <v>18</v>
      </c>
      <c r="J676" s="71">
        <v>3</v>
      </c>
      <c r="K676" s="18"/>
    </row>
    <row r="677" spans="1:11" ht="17.25" x14ac:dyDescent="0.25">
      <c r="A677" s="96">
        <v>42917</v>
      </c>
      <c r="B677" s="28" t="s">
        <v>194</v>
      </c>
      <c r="C677" s="28" t="s">
        <v>22</v>
      </c>
      <c r="D677" s="94">
        <v>42917</v>
      </c>
      <c r="E677" s="94">
        <v>42946</v>
      </c>
      <c r="F677" s="94"/>
      <c r="G677" s="28" t="s">
        <v>17</v>
      </c>
      <c r="H677" s="28">
        <v>1</v>
      </c>
      <c r="I677" s="110" t="s">
        <v>18</v>
      </c>
      <c r="J677" s="71">
        <v>6.3</v>
      </c>
      <c r="K677" s="18"/>
    </row>
    <row r="678" spans="1:11" ht="17.25" x14ac:dyDescent="0.25">
      <c r="A678" s="96">
        <v>42948</v>
      </c>
      <c r="B678" s="28" t="s">
        <v>194</v>
      </c>
      <c r="C678" s="28" t="s">
        <v>22</v>
      </c>
      <c r="D678" s="94">
        <v>42948</v>
      </c>
      <c r="E678" s="94">
        <v>42978</v>
      </c>
      <c r="F678" s="94"/>
      <c r="G678" s="28" t="s">
        <v>17</v>
      </c>
      <c r="H678" s="28">
        <v>1</v>
      </c>
      <c r="I678" s="110" t="s">
        <v>18</v>
      </c>
      <c r="J678" s="71">
        <v>6.7</v>
      </c>
      <c r="K678" s="18"/>
    </row>
    <row r="679" spans="1:11" ht="17.25" x14ac:dyDescent="0.25">
      <c r="A679" s="96">
        <v>42979</v>
      </c>
      <c r="B679" s="28" t="s">
        <v>194</v>
      </c>
      <c r="C679" s="28" t="s">
        <v>22</v>
      </c>
      <c r="D679" s="94">
        <v>42979</v>
      </c>
      <c r="E679" s="94">
        <v>43008</v>
      </c>
      <c r="F679" s="94"/>
      <c r="G679" s="28" t="s">
        <v>17</v>
      </c>
      <c r="H679" s="28">
        <v>1</v>
      </c>
      <c r="I679" s="110" t="s">
        <v>18</v>
      </c>
      <c r="J679" s="71">
        <v>7.1</v>
      </c>
      <c r="K679" s="18" t="s">
        <v>348</v>
      </c>
    </row>
    <row r="680" spans="1:11" ht="17.25" x14ac:dyDescent="0.25">
      <c r="A680" s="96">
        <v>43009</v>
      </c>
      <c r="B680" s="28" t="s">
        <v>194</v>
      </c>
      <c r="C680" s="28" t="s">
        <v>22</v>
      </c>
      <c r="D680" s="94">
        <v>43009</v>
      </c>
      <c r="E680" s="94">
        <v>43039</v>
      </c>
      <c r="F680" s="94"/>
      <c r="G680" s="28" t="s">
        <v>17</v>
      </c>
      <c r="H680" s="28">
        <v>1</v>
      </c>
      <c r="I680" s="110" t="s">
        <v>18</v>
      </c>
      <c r="J680" s="71">
        <v>3.6</v>
      </c>
      <c r="K680" s="18"/>
    </row>
    <row r="681" spans="1:11" ht="17.25" x14ac:dyDescent="0.25">
      <c r="A681" s="96">
        <v>43040</v>
      </c>
      <c r="B681" s="28" t="s">
        <v>194</v>
      </c>
      <c r="C681" s="28" t="s">
        <v>22</v>
      </c>
      <c r="D681" s="94">
        <v>43040</v>
      </c>
      <c r="E681" s="94">
        <v>43069</v>
      </c>
      <c r="F681" s="94"/>
      <c r="G681" s="28" t="s">
        <v>17</v>
      </c>
      <c r="H681" s="28">
        <v>1</v>
      </c>
      <c r="I681" s="110" t="s">
        <v>18</v>
      </c>
      <c r="J681" s="71">
        <v>1.6</v>
      </c>
      <c r="K681" s="18"/>
    </row>
    <row r="682" spans="1:11" ht="17.25" x14ac:dyDescent="0.25">
      <c r="A682" s="96">
        <v>43070</v>
      </c>
      <c r="B682" s="28" t="s">
        <v>194</v>
      </c>
      <c r="C682" s="28" t="s">
        <v>22</v>
      </c>
      <c r="D682" s="94">
        <v>43070</v>
      </c>
      <c r="E682" s="94">
        <v>43100</v>
      </c>
      <c r="F682" s="94"/>
      <c r="G682" s="28" t="s">
        <v>17</v>
      </c>
      <c r="H682" s="28">
        <v>1</v>
      </c>
      <c r="I682" s="110" t="s">
        <v>18</v>
      </c>
      <c r="J682" s="71">
        <v>3.6</v>
      </c>
      <c r="K682" s="18"/>
    </row>
    <row r="683" spans="1:11" ht="17.25" x14ac:dyDescent="0.25">
      <c r="A683" s="96">
        <v>43101</v>
      </c>
      <c r="B683" s="28" t="s">
        <v>194</v>
      </c>
      <c r="C683" s="28" t="s">
        <v>22</v>
      </c>
      <c r="D683" s="94">
        <v>43101</v>
      </c>
      <c r="E683" s="94">
        <v>43131</v>
      </c>
      <c r="F683" s="94"/>
      <c r="G683" s="28" t="s">
        <v>17</v>
      </c>
      <c r="H683" s="28">
        <v>1</v>
      </c>
      <c r="I683" s="110" t="s">
        <v>18</v>
      </c>
      <c r="J683" s="71">
        <v>1.8</v>
      </c>
      <c r="K683" s="18"/>
    </row>
    <row r="684" spans="1:11" ht="17.25" x14ac:dyDescent="0.25">
      <c r="A684" s="96">
        <v>43132</v>
      </c>
      <c r="B684" s="28" t="s">
        <v>194</v>
      </c>
      <c r="C684" s="28" t="s">
        <v>22</v>
      </c>
      <c r="D684" s="94">
        <v>43132</v>
      </c>
      <c r="E684" s="94" t="s">
        <v>351</v>
      </c>
      <c r="F684" s="94"/>
      <c r="G684" s="28" t="s">
        <v>17</v>
      </c>
      <c r="H684" s="28">
        <v>1</v>
      </c>
      <c r="I684" s="110" t="s">
        <v>18</v>
      </c>
      <c r="J684" s="71">
        <v>4.0999999999999996</v>
      </c>
      <c r="K684" s="18"/>
    </row>
    <row r="685" spans="1:11" ht="17.25" x14ac:dyDescent="0.25">
      <c r="A685" s="96">
        <v>43160</v>
      </c>
      <c r="B685" s="28" t="s">
        <v>194</v>
      </c>
      <c r="C685" s="28" t="s">
        <v>22</v>
      </c>
      <c r="D685" s="94">
        <v>43160</v>
      </c>
      <c r="E685" s="94">
        <v>43190</v>
      </c>
      <c r="F685" s="94"/>
      <c r="G685" s="28" t="s">
        <v>17</v>
      </c>
      <c r="H685" s="28">
        <v>1</v>
      </c>
      <c r="I685" s="110" t="s">
        <v>18</v>
      </c>
      <c r="J685" s="71">
        <v>2.6</v>
      </c>
      <c r="K685" s="85"/>
    </row>
    <row r="686" spans="1:11" ht="17.25" x14ac:dyDescent="0.25">
      <c r="A686" s="96">
        <v>43191</v>
      </c>
      <c r="B686" s="28" t="s">
        <v>194</v>
      </c>
      <c r="C686" s="28" t="s">
        <v>22</v>
      </c>
      <c r="D686" s="94">
        <v>43191</v>
      </c>
      <c r="E686" s="94">
        <v>43220</v>
      </c>
      <c r="F686" s="94"/>
      <c r="G686" s="28" t="s">
        <v>17</v>
      </c>
      <c r="H686" s="28">
        <v>1</v>
      </c>
      <c r="I686" s="110" t="s">
        <v>18</v>
      </c>
      <c r="J686" s="71">
        <v>7.8</v>
      </c>
      <c r="K686" s="18" t="s">
        <v>38</v>
      </c>
    </row>
    <row r="687" spans="1:11" ht="17.25" x14ac:dyDescent="0.25">
      <c r="A687" s="96">
        <v>43221</v>
      </c>
      <c r="B687" s="28" t="s">
        <v>194</v>
      </c>
      <c r="C687" s="28" t="s">
        <v>22</v>
      </c>
      <c r="D687" s="94">
        <v>43221</v>
      </c>
      <c r="E687" s="94">
        <v>43251</v>
      </c>
      <c r="F687" s="94"/>
      <c r="G687" s="28" t="s">
        <v>17</v>
      </c>
      <c r="H687" s="28">
        <v>1</v>
      </c>
      <c r="I687" s="110" t="s">
        <v>18</v>
      </c>
      <c r="J687" s="71">
        <v>4.0999999999999996</v>
      </c>
      <c r="K687" s="18"/>
    </row>
    <row r="688" spans="1:11" ht="17.25" x14ac:dyDescent="0.25">
      <c r="A688" s="96">
        <v>43252</v>
      </c>
      <c r="B688" s="28" t="s">
        <v>194</v>
      </c>
      <c r="C688" s="28" t="s">
        <v>22</v>
      </c>
      <c r="D688" s="94">
        <v>43252</v>
      </c>
      <c r="E688" s="94">
        <v>43281</v>
      </c>
      <c r="F688" s="94"/>
      <c r="G688" s="28" t="s">
        <v>17</v>
      </c>
      <c r="H688" s="28">
        <v>1</v>
      </c>
      <c r="I688" s="110" t="s">
        <v>18</v>
      </c>
      <c r="J688" s="71">
        <v>2.7</v>
      </c>
      <c r="K688" s="18"/>
    </row>
    <row r="689" spans="1:11" ht="17.25" x14ac:dyDescent="0.25">
      <c r="A689" s="96">
        <v>43282</v>
      </c>
      <c r="B689" s="28" t="s">
        <v>194</v>
      </c>
      <c r="C689" s="28" t="s">
        <v>22</v>
      </c>
      <c r="D689" s="94">
        <v>43282</v>
      </c>
      <c r="E689" s="94">
        <v>43312</v>
      </c>
      <c r="F689" s="94"/>
      <c r="G689" s="28" t="s">
        <v>17</v>
      </c>
      <c r="H689" s="28">
        <v>1</v>
      </c>
      <c r="I689" s="110" t="s">
        <v>18</v>
      </c>
      <c r="J689" s="71">
        <v>5.7</v>
      </c>
      <c r="K689" s="18" t="s">
        <v>354</v>
      </c>
    </row>
    <row r="690" spans="1:11" ht="17.25" x14ac:dyDescent="0.25">
      <c r="A690" s="96">
        <v>43313</v>
      </c>
      <c r="B690" s="28" t="s">
        <v>194</v>
      </c>
      <c r="C690" s="28" t="s">
        <v>22</v>
      </c>
      <c r="D690" s="94">
        <v>43313</v>
      </c>
      <c r="E690" s="94">
        <v>43312</v>
      </c>
      <c r="F690" s="94"/>
      <c r="G690" s="28" t="s">
        <v>17</v>
      </c>
      <c r="H690" s="28">
        <v>1</v>
      </c>
      <c r="I690" s="110" t="s">
        <v>18</v>
      </c>
      <c r="J690" s="71">
        <v>3.3</v>
      </c>
      <c r="K690" s="18"/>
    </row>
    <row r="691" spans="1:11" ht="17.25" x14ac:dyDescent="0.25">
      <c r="A691" s="96">
        <v>43344</v>
      </c>
      <c r="B691" s="28" t="s">
        <v>194</v>
      </c>
      <c r="C691" s="28" t="s">
        <v>22</v>
      </c>
      <c r="D691" s="94">
        <v>43344</v>
      </c>
      <c r="E691" s="94">
        <v>43373</v>
      </c>
      <c r="F691" s="94"/>
      <c r="G691" s="28" t="s">
        <v>17</v>
      </c>
      <c r="H691" s="28">
        <v>1</v>
      </c>
      <c r="I691" s="110" t="s">
        <v>18</v>
      </c>
      <c r="J691" s="71">
        <v>3.2</v>
      </c>
      <c r="K691" s="18"/>
    </row>
    <row r="692" spans="1:11" ht="17.25" x14ac:dyDescent="0.25">
      <c r="A692" s="96">
        <v>43374</v>
      </c>
      <c r="B692" s="28" t="s">
        <v>194</v>
      </c>
      <c r="C692" s="28" t="s">
        <v>22</v>
      </c>
      <c r="D692" s="94">
        <v>43374</v>
      </c>
      <c r="E692" s="94">
        <v>43404</v>
      </c>
      <c r="F692" s="94"/>
      <c r="G692" s="28" t="s">
        <v>17</v>
      </c>
      <c r="H692" s="28">
        <v>1</v>
      </c>
      <c r="I692" s="110" t="s">
        <v>18</v>
      </c>
      <c r="J692" s="71">
        <v>2.8</v>
      </c>
      <c r="K692" s="18"/>
    </row>
    <row r="693" spans="1:11" ht="17.25" x14ac:dyDescent="0.25">
      <c r="A693" s="96">
        <v>43405</v>
      </c>
      <c r="B693" s="28" t="s">
        <v>194</v>
      </c>
      <c r="C693" s="28" t="s">
        <v>22</v>
      </c>
      <c r="D693" s="94">
        <v>43405</v>
      </c>
      <c r="E693" s="94">
        <v>43434</v>
      </c>
      <c r="F693" s="94"/>
      <c r="G693" s="28" t="s">
        <v>17</v>
      </c>
      <c r="H693" s="28">
        <v>1</v>
      </c>
      <c r="I693" s="110" t="s">
        <v>18</v>
      </c>
      <c r="J693" s="71">
        <v>3</v>
      </c>
      <c r="K693" s="18"/>
    </row>
    <row r="694" spans="1:11" ht="17.25" x14ac:dyDescent="0.25">
      <c r="A694" s="96">
        <v>43435</v>
      </c>
      <c r="B694" s="28" t="s">
        <v>194</v>
      </c>
      <c r="C694" s="28" t="s">
        <v>22</v>
      </c>
      <c r="D694" s="94">
        <v>43435</v>
      </c>
      <c r="E694" s="94">
        <v>43465</v>
      </c>
      <c r="F694" s="94"/>
      <c r="G694" s="28" t="s">
        <v>17</v>
      </c>
      <c r="H694" s="28">
        <v>1</v>
      </c>
      <c r="I694" s="110" t="s">
        <v>18</v>
      </c>
      <c r="J694" s="71">
        <v>2.2000000000000002</v>
      </c>
      <c r="K694" s="18"/>
    </row>
    <row r="695" spans="1:11" ht="17.25" x14ac:dyDescent="0.25">
      <c r="A695" s="96">
        <v>43466</v>
      </c>
      <c r="B695" s="28" t="s">
        <v>194</v>
      </c>
      <c r="C695" s="28" t="s">
        <v>22</v>
      </c>
      <c r="D695" s="94">
        <v>43466</v>
      </c>
      <c r="E695" s="94">
        <v>43496</v>
      </c>
      <c r="F695" s="94"/>
      <c r="G695" s="28" t="s">
        <v>17</v>
      </c>
      <c r="H695" s="28">
        <v>1</v>
      </c>
      <c r="I695" s="110" t="s">
        <v>18</v>
      </c>
      <c r="J695" s="71">
        <v>2.5</v>
      </c>
      <c r="K695" s="18"/>
    </row>
    <row r="696" spans="1:11" ht="17.25" x14ac:dyDescent="0.25">
      <c r="A696" s="96">
        <v>43497</v>
      </c>
      <c r="B696" s="28" t="s">
        <v>194</v>
      </c>
      <c r="C696" s="28" t="s">
        <v>22</v>
      </c>
      <c r="D696" s="94">
        <v>43497</v>
      </c>
      <c r="E696" s="94">
        <v>43524</v>
      </c>
      <c r="F696" s="94"/>
      <c r="G696" s="28" t="s">
        <v>17</v>
      </c>
      <c r="H696" s="28">
        <v>1</v>
      </c>
      <c r="I696" s="110" t="s">
        <v>18</v>
      </c>
      <c r="J696" s="71">
        <v>5.4</v>
      </c>
      <c r="K696" s="18"/>
    </row>
    <row r="697" spans="1:11" ht="17.25" x14ac:dyDescent="0.25">
      <c r="A697" s="96">
        <v>43525</v>
      </c>
      <c r="B697" s="28" t="s">
        <v>194</v>
      </c>
      <c r="C697" s="28" t="s">
        <v>22</v>
      </c>
      <c r="D697" s="94">
        <v>43525</v>
      </c>
      <c r="E697" s="94">
        <v>43555</v>
      </c>
      <c r="F697" s="94"/>
      <c r="G697" s="28" t="s">
        <v>17</v>
      </c>
      <c r="H697" s="28">
        <v>1</v>
      </c>
      <c r="I697" s="110" t="s">
        <v>18</v>
      </c>
      <c r="J697" s="71">
        <v>3.5</v>
      </c>
      <c r="K697" s="18"/>
    </row>
    <row r="698" spans="1:11" ht="17.25" x14ac:dyDescent="0.25">
      <c r="A698" s="96">
        <v>43556</v>
      </c>
      <c r="B698" s="28" t="s">
        <v>194</v>
      </c>
      <c r="C698" s="28" t="s">
        <v>22</v>
      </c>
      <c r="D698" s="94">
        <v>43556</v>
      </c>
      <c r="E698" s="94">
        <v>43585</v>
      </c>
      <c r="F698" s="94"/>
      <c r="G698" s="28" t="s">
        <v>17</v>
      </c>
      <c r="H698" s="28">
        <v>1</v>
      </c>
      <c r="I698" s="110" t="s">
        <v>18</v>
      </c>
      <c r="J698" s="71">
        <v>2.2999999999999998</v>
      </c>
      <c r="K698" s="18"/>
    </row>
    <row r="699" spans="1:11" ht="17.25" x14ac:dyDescent="0.25">
      <c r="A699" s="96">
        <v>43586</v>
      </c>
      <c r="B699" s="28" t="s">
        <v>194</v>
      </c>
      <c r="C699" s="28" t="s">
        <v>22</v>
      </c>
      <c r="D699" s="94">
        <v>43586</v>
      </c>
      <c r="E699" s="94">
        <v>43616</v>
      </c>
      <c r="F699" s="94"/>
      <c r="G699" s="28" t="s">
        <v>17</v>
      </c>
      <c r="H699" s="28">
        <v>1</v>
      </c>
      <c r="I699" s="110" t="s">
        <v>18</v>
      </c>
      <c r="J699" s="71">
        <v>3.1</v>
      </c>
      <c r="K699" s="18"/>
    </row>
    <row r="700" spans="1:11" ht="17.25" x14ac:dyDescent="0.25">
      <c r="A700" s="96">
        <v>43617</v>
      </c>
      <c r="B700" s="28" t="s">
        <v>217</v>
      </c>
      <c r="C700" s="28" t="s">
        <v>22</v>
      </c>
      <c r="D700" s="94">
        <v>43617</v>
      </c>
      <c r="E700" s="94">
        <v>43646</v>
      </c>
      <c r="F700" s="94"/>
      <c r="G700" s="28" t="s">
        <v>17</v>
      </c>
      <c r="H700" s="28">
        <v>1</v>
      </c>
      <c r="I700" s="110" t="s">
        <v>18</v>
      </c>
      <c r="J700" s="28">
        <v>7.4</v>
      </c>
      <c r="K700" s="18" t="s">
        <v>354</v>
      </c>
    </row>
    <row r="701" spans="1:11" ht="17.25" x14ac:dyDescent="0.25">
      <c r="A701" s="96">
        <v>43647</v>
      </c>
      <c r="B701" s="28" t="s">
        <v>217</v>
      </c>
      <c r="C701" s="28" t="s">
        <v>22</v>
      </c>
      <c r="D701" s="94">
        <v>43647</v>
      </c>
      <c r="E701" s="94">
        <v>43677</v>
      </c>
      <c r="F701" s="94"/>
      <c r="G701" s="28" t="s">
        <v>17</v>
      </c>
      <c r="H701" s="28">
        <v>1</v>
      </c>
      <c r="I701" s="110" t="s">
        <v>18</v>
      </c>
      <c r="J701" s="28">
        <v>2.8</v>
      </c>
      <c r="K701" s="18"/>
    </row>
    <row r="702" spans="1:11" ht="17.25" x14ac:dyDescent="0.25">
      <c r="A702" s="96">
        <v>43678</v>
      </c>
      <c r="B702" s="28" t="s">
        <v>217</v>
      </c>
      <c r="C702" s="28" t="s">
        <v>22</v>
      </c>
      <c r="D702" s="94">
        <v>43678</v>
      </c>
      <c r="E702" s="94">
        <v>43708</v>
      </c>
      <c r="F702" s="94"/>
      <c r="G702" s="28" t="s">
        <v>17</v>
      </c>
      <c r="H702" s="28">
        <v>1</v>
      </c>
      <c r="I702" s="110" t="s">
        <v>18</v>
      </c>
      <c r="J702" s="28">
        <v>6.3</v>
      </c>
      <c r="K702" s="18" t="s">
        <v>354</v>
      </c>
    </row>
    <row r="703" spans="1:11" x14ac:dyDescent="0.25">
      <c r="A703" s="96">
        <v>43709</v>
      </c>
      <c r="B703" s="28" t="s">
        <v>217</v>
      </c>
      <c r="C703" s="28" t="s">
        <v>22</v>
      </c>
      <c r="D703" s="94">
        <v>43709</v>
      </c>
      <c r="E703" s="94">
        <v>43738</v>
      </c>
      <c r="F703" s="94"/>
      <c r="G703" s="28" t="s">
        <v>17</v>
      </c>
      <c r="H703" s="28">
        <v>1</v>
      </c>
      <c r="I703" s="110" t="s">
        <v>418</v>
      </c>
      <c r="J703" s="28">
        <v>2.8</v>
      </c>
      <c r="K703" s="18"/>
    </row>
    <row r="704" spans="1:11" x14ac:dyDescent="0.25">
      <c r="A704" s="96">
        <v>43739</v>
      </c>
      <c r="B704" s="28" t="s">
        <v>217</v>
      </c>
      <c r="C704" s="28" t="s">
        <v>22</v>
      </c>
      <c r="D704" s="94">
        <v>43739</v>
      </c>
      <c r="E704" s="94">
        <v>43769</v>
      </c>
      <c r="F704" s="94"/>
      <c r="G704" s="28" t="s">
        <v>17</v>
      </c>
      <c r="H704" s="28">
        <v>1</v>
      </c>
      <c r="I704" s="110" t="s">
        <v>418</v>
      </c>
      <c r="J704" s="28">
        <v>2.6</v>
      </c>
      <c r="K704" s="18"/>
    </row>
    <row r="705" spans="1:11" x14ac:dyDescent="0.25">
      <c r="A705" s="96">
        <v>43770</v>
      </c>
      <c r="B705" s="28" t="s">
        <v>217</v>
      </c>
      <c r="C705" s="28" t="s">
        <v>22</v>
      </c>
      <c r="D705" s="94">
        <v>43770</v>
      </c>
      <c r="E705" s="94">
        <v>43799</v>
      </c>
      <c r="F705" s="94"/>
      <c r="G705" s="28" t="s">
        <v>17</v>
      </c>
      <c r="H705" s="28">
        <v>1</v>
      </c>
      <c r="I705" s="110" t="s">
        <v>418</v>
      </c>
      <c r="J705" s="28">
        <v>4.7</v>
      </c>
      <c r="K705" s="18"/>
    </row>
    <row r="706" spans="1:11" ht="17.25" x14ac:dyDescent="0.25">
      <c r="A706" s="96">
        <v>43800</v>
      </c>
      <c r="B706" s="28" t="s">
        <v>217</v>
      </c>
      <c r="C706" s="28" t="s">
        <v>22</v>
      </c>
      <c r="D706" s="94">
        <v>43800</v>
      </c>
      <c r="E706" s="94">
        <v>43830</v>
      </c>
      <c r="F706" s="94"/>
      <c r="G706" s="28" t="s">
        <v>17</v>
      </c>
      <c r="H706" s="28">
        <v>1</v>
      </c>
      <c r="I706" s="110" t="s">
        <v>475</v>
      </c>
      <c r="J706" s="28">
        <v>4.3</v>
      </c>
      <c r="K706" s="18"/>
    </row>
    <row r="707" spans="1:11" ht="17.25" x14ac:dyDescent="0.25">
      <c r="A707" s="96">
        <v>43831</v>
      </c>
      <c r="B707" s="28" t="s">
        <v>217</v>
      </c>
      <c r="C707" s="28" t="s">
        <v>22</v>
      </c>
      <c r="D707" s="94">
        <v>43831</v>
      </c>
      <c r="E707" s="94">
        <v>43861</v>
      </c>
      <c r="F707" s="94"/>
      <c r="G707" s="28" t="s">
        <v>17</v>
      </c>
      <c r="H707" s="28">
        <v>1</v>
      </c>
      <c r="I707" s="110" t="s">
        <v>475</v>
      </c>
      <c r="J707" s="28">
        <v>4.7</v>
      </c>
      <c r="K707" s="18"/>
    </row>
    <row r="708" spans="1:11" ht="17.25" x14ac:dyDescent="0.25">
      <c r="A708" s="96">
        <v>43862</v>
      </c>
      <c r="B708" s="28" t="s">
        <v>217</v>
      </c>
      <c r="C708" s="28" t="s">
        <v>22</v>
      </c>
      <c r="D708" s="94">
        <v>43862</v>
      </c>
      <c r="E708" s="94">
        <v>43890</v>
      </c>
      <c r="F708" s="94"/>
      <c r="G708" s="28" t="s">
        <v>17</v>
      </c>
      <c r="H708" s="28">
        <v>1</v>
      </c>
      <c r="I708" s="110" t="s">
        <v>475</v>
      </c>
      <c r="J708" s="28">
        <v>6.7</v>
      </c>
      <c r="K708" s="18"/>
    </row>
    <row r="709" spans="1:11" ht="17.25" x14ac:dyDescent="0.25">
      <c r="A709" s="96">
        <v>43891</v>
      </c>
      <c r="B709" s="28" t="s">
        <v>217</v>
      </c>
      <c r="C709" s="28" t="s">
        <v>22</v>
      </c>
      <c r="D709" s="94">
        <v>43891</v>
      </c>
      <c r="E709" s="94">
        <v>43921</v>
      </c>
      <c r="F709" s="94"/>
      <c r="G709" s="28" t="s">
        <v>17</v>
      </c>
      <c r="H709" s="28">
        <v>1</v>
      </c>
      <c r="I709" s="110" t="s">
        <v>475</v>
      </c>
      <c r="J709" s="28">
        <v>1.8</v>
      </c>
      <c r="K709" s="18"/>
    </row>
    <row r="710" spans="1:11" ht="17.25" x14ac:dyDescent="0.25">
      <c r="A710" s="96">
        <v>43922</v>
      </c>
      <c r="B710" s="28" t="s">
        <v>217</v>
      </c>
      <c r="C710" s="28" t="s">
        <v>22</v>
      </c>
      <c r="D710" s="94">
        <v>43922</v>
      </c>
      <c r="E710" s="94">
        <v>43951</v>
      </c>
      <c r="F710" s="94"/>
      <c r="G710" s="28" t="s">
        <v>17</v>
      </c>
      <c r="H710" s="28">
        <v>1</v>
      </c>
      <c r="I710" s="110" t="s">
        <v>475</v>
      </c>
      <c r="J710" s="28">
        <v>5</v>
      </c>
      <c r="K710" s="18" t="s">
        <v>354</v>
      </c>
    </row>
    <row r="711" spans="1:11" ht="17.25" x14ac:dyDescent="0.25">
      <c r="A711" s="96">
        <v>43952</v>
      </c>
      <c r="B711" s="28" t="s">
        <v>217</v>
      </c>
      <c r="C711" s="28" t="s">
        <v>22</v>
      </c>
      <c r="D711" s="94">
        <v>43952</v>
      </c>
      <c r="E711" s="94">
        <v>43982</v>
      </c>
      <c r="F711" s="94"/>
      <c r="G711" s="28" t="s">
        <v>17</v>
      </c>
      <c r="H711" s="28">
        <v>1</v>
      </c>
      <c r="I711" s="110" t="s">
        <v>475</v>
      </c>
      <c r="J711" s="28">
        <v>7.1</v>
      </c>
      <c r="K711" s="18" t="s">
        <v>354</v>
      </c>
    </row>
    <row r="712" spans="1:11" ht="17.25" x14ac:dyDescent="0.25">
      <c r="A712" s="96">
        <v>43983</v>
      </c>
      <c r="B712" s="28" t="s">
        <v>217</v>
      </c>
      <c r="C712" s="28" t="s">
        <v>22</v>
      </c>
      <c r="D712" s="94">
        <v>43983</v>
      </c>
      <c r="E712" s="94">
        <v>44012</v>
      </c>
      <c r="F712" s="94"/>
      <c r="G712" s="28" t="s">
        <v>17</v>
      </c>
      <c r="H712" s="28">
        <v>1</v>
      </c>
      <c r="I712" s="110" t="s">
        <v>475</v>
      </c>
      <c r="J712" s="28">
        <v>3.5</v>
      </c>
      <c r="K712" s="18"/>
    </row>
    <row r="713" spans="1:11" ht="17.25" x14ac:dyDescent="0.25">
      <c r="A713" s="96">
        <v>44013</v>
      </c>
      <c r="B713" s="28" t="s">
        <v>217</v>
      </c>
      <c r="C713" s="28" t="s">
        <v>22</v>
      </c>
      <c r="D713" s="94">
        <v>44013</v>
      </c>
      <c r="E713" s="94">
        <v>44043</v>
      </c>
      <c r="F713" s="94"/>
      <c r="G713" s="28" t="s">
        <v>17</v>
      </c>
      <c r="H713" s="28">
        <v>1</v>
      </c>
      <c r="I713" s="110" t="s">
        <v>475</v>
      </c>
      <c r="J713" s="28">
        <v>4.4000000000000004</v>
      </c>
      <c r="K713" s="18"/>
    </row>
    <row r="714" spans="1:11" ht="17.25" x14ac:dyDescent="0.25">
      <c r="A714" s="96">
        <v>44044</v>
      </c>
      <c r="B714" s="28" t="s">
        <v>217</v>
      </c>
      <c r="C714" s="28" t="s">
        <v>22</v>
      </c>
      <c r="D714" s="94">
        <v>44044</v>
      </c>
      <c r="E714" s="94">
        <v>44074</v>
      </c>
      <c r="F714" s="94"/>
      <c r="G714" s="28" t="s">
        <v>17</v>
      </c>
      <c r="H714" s="28">
        <v>1</v>
      </c>
      <c r="I714" s="110" t="s">
        <v>475</v>
      </c>
      <c r="J714" s="28">
        <v>2.2999999999999998</v>
      </c>
      <c r="K714" s="18"/>
    </row>
    <row r="715" spans="1:11" ht="17.25" x14ac:dyDescent="0.25">
      <c r="A715" s="96">
        <v>44075</v>
      </c>
      <c r="B715" s="28" t="s">
        <v>217</v>
      </c>
      <c r="C715" s="28" t="s">
        <v>22</v>
      </c>
      <c r="D715" s="94">
        <v>44075</v>
      </c>
      <c r="E715" s="94">
        <v>44104</v>
      </c>
      <c r="F715" s="94"/>
      <c r="G715" s="28" t="s">
        <v>17</v>
      </c>
      <c r="H715" s="28">
        <v>1</v>
      </c>
      <c r="I715" s="110" t="s">
        <v>475</v>
      </c>
      <c r="J715" s="28">
        <v>7.1</v>
      </c>
      <c r="K715" s="18" t="s">
        <v>354</v>
      </c>
    </row>
    <row r="716" spans="1:11" ht="17.25" x14ac:dyDescent="0.25">
      <c r="A716" s="96">
        <v>44105</v>
      </c>
      <c r="B716" s="28" t="s">
        <v>217</v>
      </c>
      <c r="C716" s="28" t="s">
        <v>22</v>
      </c>
      <c r="D716" s="94">
        <v>44105</v>
      </c>
      <c r="E716" s="94">
        <v>44135</v>
      </c>
      <c r="F716" s="94"/>
      <c r="G716" s="28" t="s">
        <v>17</v>
      </c>
      <c r="H716" s="28">
        <v>1</v>
      </c>
      <c r="I716" s="110" t="s">
        <v>475</v>
      </c>
      <c r="J716" s="28">
        <v>1.2</v>
      </c>
      <c r="K716" s="18"/>
    </row>
    <row r="717" spans="1:11" ht="17.25" x14ac:dyDescent="0.25">
      <c r="A717" s="96">
        <v>44136</v>
      </c>
      <c r="B717" s="28" t="s">
        <v>217</v>
      </c>
      <c r="C717" s="28" t="s">
        <v>22</v>
      </c>
      <c r="D717" s="94">
        <v>44137</v>
      </c>
      <c r="E717" s="94">
        <v>44166</v>
      </c>
      <c r="F717" s="94"/>
      <c r="G717" s="28" t="s">
        <v>17</v>
      </c>
      <c r="H717" s="28">
        <v>1</v>
      </c>
      <c r="I717" s="110" t="s">
        <v>475</v>
      </c>
      <c r="J717" s="28">
        <v>2.1</v>
      </c>
      <c r="K717" s="18"/>
    </row>
    <row r="718" spans="1:11" ht="17.25" x14ac:dyDescent="0.25">
      <c r="A718" s="96">
        <v>44166</v>
      </c>
      <c r="B718" s="28" t="s">
        <v>217</v>
      </c>
      <c r="C718" s="28" t="s">
        <v>22</v>
      </c>
      <c r="D718" s="94">
        <v>44166</v>
      </c>
      <c r="E718" s="94">
        <v>44196</v>
      </c>
      <c r="F718" s="94"/>
      <c r="G718" s="28" t="s">
        <v>17</v>
      </c>
      <c r="H718" s="28">
        <v>1</v>
      </c>
      <c r="I718" s="110" t="s">
        <v>475</v>
      </c>
      <c r="J718" s="28">
        <v>21.9</v>
      </c>
      <c r="K718" s="18" t="s">
        <v>354</v>
      </c>
    </row>
    <row r="719" spans="1:11" ht="17.25" x14ac:dyDescent="0.25">
      <c r="A719" s="96">
        <v>44197</v>
      </c>
      <c r="B719" s="28" t="s">
        <v>217</v>
      </c>
      <c r="C719" s="28" t="s">
        <v>22</v>
      </c>
      <c r="D719" s="94">
        <v>44197</v>
      </c>
      <c r="E719" s="94">
        <v>44227</v>
      </c>
      <c r="F719" s="94"/>
      <c r="G719" s="28" t="s">
        <v>17</v>
      </c>
      <c r="H719" s="28">
        <v>1</v>
      </c>
      <c r="I719" s="110" t="s">
        <v>475</v>
      </c>
      <c r="J719" s="28">
        <v>9.5</v>
      </c>
      <c r="K719" s="18" t="s">
        <v>354</v>
      </c>
    </row>
    <row r="720" spans="1:11" ht="17.25" x14ac:dyDescent="0.25">
      <c r="A720" s="96">
        <v>44228</v>
      </c>
      <c r="B720" s="28" t="s">
        <v>217</v>
      </c>
      <c r="C720" s="28" t="s">
        <v>22</v>
      </c>
      <c r="D720" s="94">
        <v>44228</v>
      </c>
      <c r="E720" s="94">
        <v>44255</v>
      </c>
      <c r="F720" s="94"/>
      <c r="G720" s="28" t="s">
        <v>17</v>
      </c>
      <c r="H720" s="28">
        <v>1</v>
      </c>
      <c r="I720" s="110" t="s">
        <v>475</v>
      </c>
      <c r="J720" s="28">
        <v>2.1</v>
      </c>
      <c r="K720" s="18"/>
    </row>
    <row r="721" spans="1:11" ht="17.25" x14ac:dyDescent="0.25">
      <c r="A721" s="96">
        <v>44256</v>
      </c>
      <c r="B721" s="28" t="s">
        <v>217</v>
      </c>
      <c r="C721" s="28" t="s">
        <v>22</v>
      </c>
      <c r="D721" s="94">
        <v>44256</v>
      </c>
      <c r="E721" s="94">
        <v>44286</v>
      </c>
      <c r="F721" s="94"/>
      <c r="G721" s="28" t="s">
        <v>17</v>
      </c>
      <c r="H721" s="28">
        <v>1</v>
      </c>
      <c r="I721" s="110" t="s">
        <v>475</v>
      </c>
      <c r="J721" s="28">
        <v>11.9</v>
      </c>
      <c r="K721" s="18" t="s">
        <v>489</v>
      </c>
    </row>
    <row r="722" spans="1:11" ht="17.25" x14ac:dyDescent="0.25">
      <c r="A722" s="96">
        <v>44287</v>
      </c>
      <c r="B722" s="28" t="s">
        <v>217</v>
      </c>
      <c r="C722" s="28" t="s">
        <v>22</v>
      </c>
      <c r="D722" s="94">
        <v>44287</v>
      </c>
      <c r="E722" s="94">
        <v>44316</v>
      </c>
      <c r="F722" s="94"/>
      <c r="G722" s="28" t="s">
        <v>17</v>
      </c>
      <c r="H722" s="28">
        <v>1</v>
      </c>
      <c r="I722" s="110" t="s">
        <v>475</v>
      </c>
      <c r="J722" s="71">
        <v>1.2</v>
      </c>
      <c r="K722" s="18"/>
    </row>
    <row r="723" spans="1:11" ht="17.25" x14ac:dyDescent="0.25">
      <c r="A723" s="96">
        <v>44317</v>
      </c>
      <c r="B723" s="28" t="s">
        <v>217</v>
      </c>
      <c r="C723" s="28" t="s">
        <v>22</v>
      </c>
      <c r="D723" s="94">
        <v>44317</v>
      </c>
      <c r="E723" s="94">
        <v>44347</v>
      </c>
      <c r="F723" s="94"/>
      <c r="G723" s="28" t="s">
        <v>17</v>
      </c>
      <c r="H723" s="28">
        <v>1</v>
      </c>
      <c r="I723" s="110" t="s">
        <v>475</v>
      </c>
      <c r="J723" s="28">
        <v>6</v>
      </c>
      <c r="K723" s="18"/>
    </row>
    <row r="724" spans="1:11" ht="17.25" x14ac:dyDescent="0.25">
      <c r="A724" s="96">
        <v>44348</v>
      </c>
      <c r="B724" s="28" t="s">
        <v>217</v>
      </c>
      <c r="C724" s="28" t="s">
        <v>22</v>
      </c>
      <c r="D724" s="94">
        <v>44348</v>
      </c>
      <c r="E724" s="94">
        <v>44377</v>
      </c>
      <c r="F724" s="94"/>
      <c r="G724" s="28" t="s">
        <v>17</v>
      </c>
      <c r="H724" s="28">
        <v>1</v>
      </c>
      <c r="I724" s="110" t="s">
        <v>475</v>
      </c>
      <c r="J724" s="71">
        <v>2.1</v>
      </c>
      <c r="K724" s="18"/>
    </row>
    <row r="725" spans="1:11" ht="17.25" x14ac:dyDescent="0.25">
      <c r="A725" s="148">
        <v>44378</v>
      </c>
      <c r="B725" s="149" t="s">
        <v>217</v>
      </c>
      <c r="C725" s="149" t="s">
        <v>22</v>
      </c>
      <c r="D725" s="150">
        <v>44378</v>
      </c>
      <c r="E725" s="150">
        <v>44410</v>
      </c>
      <c r="F725" s="150"/>
      <c r="G725" s="149" t="s">
        <v>17</v>
      </c>
      <c r="H725" s="149">
        <v>1</v>
      </c>
      <c r="I725" s="110" t="s">
        <v>475</v>
      </c>
      <c r="J725" s="151">
        <v>1.8</v>
      </c>
    </row>
    <row r="726" spans="1:11" ht="17.25" customHeight="1" x14ac:dyDescent="0.25">
      <c r="A726" s="96">
        <v>44409</v>
      </c>
      <c r="B726" s="28" t="s">
        <v>217</v>
      </c>
      <c r="C726" s="28" t="s">
        <v>22</v>
      </c>
      <c r="D726" s="94">
        <v>44410</v>
      </c>
      <c r="E726" s="94">
        <v>44440</v>
      </c>
      <c r="F726" s="21"/>
      <c r="G726" s="28" t="s">
        <v>17</v>
      </c>
      <c r="H726" s="28">
        <v>1</v>
      </c>
      <c r="I726" s="110" t="s">
        <v>475</v>
      </c>
      <c r="J726" s="151">
        <v>4</v>
      </c>
      <c r="K726" s="99" t="s">
        <v>490</v>
      </c>
    </row>
    <row r="727" spans="1:11" ht="17.25" customHeight="1" x14ac:dyDescent="0.25">
      <c r="A727" s="96">
        <v>44440</v>
      </c>
      <c r="B727" s="28" t="s">
        <v>217</v>
      </c>
      <c r="C727" s="28" t="s">
        <v>22</v>
      </c>
      <c r="D727" s="94">
        <v>44440</v>
      </c>
      <c r="E727" s="94">
        <v>44470</v>
      </c>
      <c r="F727" s="21"/>
      <c r="G727" s="28" t="s">
        <v>17</v>
      </c>
      <c r="H727" s="28">
        <v>1</v>
      </c>
      <c r="I727" s="110" t="s">
        <v>475</v>
      </c>
      <c r="J727" s="71">
        <v>8.1</v>
      </c>
      <c r="K727" s="99" t="s">
        <v>491</v>
      </c>
    </row>
    <row r="728" spans="1:11" ht="17.25" customHeight="1" x14ac:dyDescent="0.25">
      <c r="A728" s="96">
        <v>44470</v>
      </c>
      <c r="B728" s="28" t="s">
        <v>217</v>
      </c>
      <c r="C728" s="28" t="s">
        <v>22</v>
      </c>
      <c r="D728" s="94">
        <v>44470</v>
      </c>
      <c r="E728" s="94">
        <v>44501</v>
      </c>
      <c r="F728" s="21"/>
      <c r="G728" s="28" t="s">
        <v>17</v>
      </c>
      <c r="H728" s="28">
        <v>1</v>
      </c>
      <c r="I728" s="110" t="s">
        <v>475</v>
      </c>
      <c r="J728" s="71">
        <v>2.4</v>
      </c>
      <c r="K728" s="99"/>
    </row>
    <row r="729" spans="1:11" ht="17.25" customHeight="1" x14ac:dyDescent="0.25">
      <c r="A729" s="96">
        <v>44501</v>
      </c>
      <c r="B729" s="28" t="s">
        <v>217</v>
      </c>
      <c r="C729" s="28" t="s">
        <v>22</v>
      </c>
      <c r="D729" s="94">
        <v>44501</v>
      </c>
      <c r="E729" s="94">
        <v>44529</v>
      </c>
      <c r="F729" s="21"/>
      <c r="G729" s="28" t="s">
        <v>17</v>
      </c>
      <c r="H729" s="28">
        <v>1</v>
      </c>
      <c r="I729" s="110" t="s">
        <v>475</v>
      </c>
      <c r="J729" s="71">
        <v>1.8</v>
      </c>
      <c r="K729" s="99"/>
    </row>
    <row r="730" spans="1:11" ht="17.25" customHeight="1" x14ac:dyDescent="0.25">
      <c r="A730" s="96">
        <v>44531</v>
      </c>
      <c r="B730" s="28" t="s">
        <v>217</v>
      </c>
      <c r="C730" s="28" t="s">
        <v>22</v>
      </c>
      <c r="D730" s="94">
        <v>44529</v>
      </c>
      <c r="E730" s="94">
        <v>44560</v>
      </c>
      <c r="F730" s="21"/>
      <c r="G730" s="28" t="s">
        <v>17</v>
      </c>
      <c r="H730" s="28">
        <v>1</v>
      </c>
      <c r="I730" s="110" t="s">
        <v>475</v>
      </c>
      <c r="J730" s="71">
        <v>1.3</v>
      </c>
      <c r="K730" s="99"/>
    </row>
    <row r="731" spans="1:11" ht="17.25" customHeight="1" x14ac:dyDescent="0.25">
      <c r="A731" s="96">
        <v>44562</v>
      </c>
      <c r="B731" s="28" t="s">
        <v>217</v>
      </c>
      <c r="C731" s="28" t="s">
        <v>22</v>
      </c>
      <c r="D731" s="94">
        <v>44560</v>
      </c>
      <c r="E731" s="94">
        <v>44592</v>
      </c>
      <c r="F731" s="21"/>
      <c r="G731" s="28" t="s">
        <v>17</v>
      </c>
      <c r="H731" s="28">
        <v>1</v>
      </c>
      <c r="I731" s="110" t="s">
        <v>475</v>
      </c>
      <c r="J731" s="71">
        <v>1.8</v>
      </c>
      <c r="K731" s="99"/>
    </row>
    <row r="732" spans="1:11" ht="17.25" customHeight="1" x14ac:dyDescent="0.25">
      <c r="A732" s="96">
        <v>44593</v>
      </c>
      <c r="B732" s="28" t="s">
        <v>217</v>
      </c>
      <c r="C732" s="28" t="s">
        <v>22</v>
      </c>
      <c r="D732" s="94">
        <v>44592</v>
      </c>
      <c r="E732" s="94">
        <v>44621</v>
      </c>
      <c r="F732" s="21"/>
      <c r="G732" s="28" t="s">
        <v>17</v>
      </c>
      <c r="H732" s="28">
        <v>1</v>
      </c>
      <c r="I732" s="110" t="s">
        <v>503</v>
      </c>
      <c r="J732" s="71">
        <v>1.5</v>
      </c>
      <c r="K732" s="99"/>
    </row>
    <row r="733" spans="1:11" ht="17.25" customHeight="1" x14ac:dyDescent="0.25">
      <c r="A733" s="96">
        <v>44621</v>
      </c>
      <c r="B733" s="28" t="s">
        <v>217</v>
      </c>
      <c r="C733" s="28" t="s">
        <v>22</v>
      </c>
      <c r="D733" s="94">
        <v>44621</v>
      </c>
      <c r="E733" s="94">
        <v>44652</v>
      </c>
      <c r="F733" s="21"/>
      <c r="G733" s="28" t="s">
        <v>17</v>
      </c>
      <c r="H733" s="28">
        <v>1</v>
      </c>
      <c r="I733" s="110" t="s">
        <v>503</v>
      </c>
      <c r="J733" s="71">
        <v>3.3</v>
      </c>
      <c r="K733" s="99"/>
    </row>
    <row r="734" spans="1:11" ht="17.25" customHeight="1" x14ac:dyDescent="0.25">
      <c r="A734" s="96">
        <v>44652</v>
      </c>
      <c r="B734" s="28" t="s">
        <v>217</v>
      </c>
      <c r="C734" s="28" t="s">
        <v>22</v>
      </c>
      <c r="D734" s="94">
        <v>44652</v>
      </c>
      <c r="E734" s="94">
        <v>44683</v>
      </c>
      <c r="F734" s="21"/>
      <c r="G734" s="28" t="s">
        <v>17</v>
      </c>
      <c r="H734" s="28">
        <v>1</v>
      </c>
      <c r="I734" s="110" t="s">
        <v>503</v>
      </c>
      <c r="J734" s="71">
        <v>2.7</v>
      </c>
      <c r="K734" s="99"/>
    </row>
    <row r="735" spans="1:11" ht="17.25" customHeight="1" x14ac:dyDescent="0.25">
      <c r="A735" s="96">
        <v>44682</v>
      </c>
      <c r="B735" s="28" t="s">
        <v>217</v>
      </c>
      <c r="C735" s="28" t="s">
        <v>22</v>
      </c>
      <c r="D735" s="94">
        <v>44683</v>
      </c>
      <c r="E735" s="94">
        <v>44713</v>
      </c>
      <c r="F735" s="21"/>
      <c r="G735" s="28" t="s">
        <v>17</v>
      </c>
      <c r="H735" s="28">
        <v>1</v>
      </c>
      <c r="I735" s="110" t="s">
        <v>503</v>
      </c>
      <c r="J735" s="71">
        <v>3.9</v>
      </c>
      <c r="K735" s="99"/>
    </row>
    <row r="736" spans="1:11" ht="17.25" customHeight="1" x14ac:dyDescent="0.25">
      <c r="A736" s="96">
        <v>44713</v>
      </c>
      <c r="B736" s="28" t="s">
        <v>217</v>
      </c>
      <c r="C736" s="28" t="s">
        <v>22</v>
      </c>
      <c r="D736" s="94">
        <v>44713</v>
      </c>
      <c r="E736" s="94">
        <v>44743</v>
      </c>
      <c r="F736" s="21"/>
      <c r="G736" s="28" t="s">
        <v>17</v>
      </c>
      <c r="H736" s="28">
        <v>1</v>
      </c>
      <c r="I736" s="110" t="s">
        <v>503</v>
      </c>
      <c r="J736" s="71">
        <v>1.9</v>
      </c>
      <c r="K736" s="99"/>
    </row>
    <row r="737" spans="1:11" ht="17.25" customHeight="1" x14ac:dyDescent="0.25">
      <c r="A737" s="96">
        <v>44743</v>
      </c>
      <c r="B737" s="28" t="s">
        <v>217</v>
      </c>
      <c r="C737" s="28" t="s">
        <v>22</v>
      </c>
      <c r="D737" s="94">
        <v>44743</v>
      </c>
      <c r="E737" s="94">
        <v>44774</v>
      </c>
      <c r="F737" s="21"/>
      <c r="G737" s="28" t="s">
        <v>17</v>
      </c>
      <c r="H737" s="28">
        <v>1</v>
      </c>
      <c r="I737" s="110" t="s">
        <v>503</v>
      </c>
      <c r="J737" s="71">
        <v>0.8</v>
      </c>
      <c r="K737" s="99"/>
    </row>
    <row r="738" spans="1:11" ht="17.25" customHeight="1" x14ac:dyDescent="0.25">
      <c r="A738" s="96">
        <v>44774</v>
      </c>
      <c r="B738" s="28" t="s">
        <v>217</v>
      </c>
      <c r="C738" s="28" t="s">
        <v>22</v>
      </c>
      <c r="D738" s="94">
        <v>44774</v>
      </c>
      <c r="E738" s="94">
        <v>44805</v>
      </c>
      <c r="F738" s="21"/>
      <c r="G738" s="28" t="s">
        <v>17</v>
      </c>
      <c r="H738" s="28">
        <v>1</v>
      </c>
      <c r="I738" s="110" t="s">
        <v>503</v>
      </c>
      <c r="J738" s="71">
        <v>2.6</v>
      </c>
      <c r="K738" s="99"/>
    </row>
    <row r="739" spans="1:11" ht="17.25" customHeight="1" x14ac:dyDescent="0.25">
      <c r="A739" s="96">
        <v>44805</v>
      </c>
      <c r="B739" s="28" t="s">
        <v>217</v>
      </c>
      <c r="C739" s="28" t="s">
        <v>22</v>
      </c>
      <c r="D739" s="94">
        <v>44805</v>
      </c>
      <c r="E739" s="94">
        <v>44833</v>
      </c>
      <c r="F739" s="21"/>
      <c r="G739" s="28" t="s">
        <v>17</v>
      </c>
      <c r="H739" s="28">
        <v>1</v>
      </c>
      <c r="I739" s="110" t="s">
        <v>503</v>
      </c>
      <c r="J739" s="71">
        <v>1.6</v>
      </c>
      <c r="K739" s="99"/>
    </row>
    <row r="740" spans="1:11" ht="17.25" customHeight="1" x14ac:dyDescent="0.25">
      <c r="A740" s="96">
        <v>44835</v>
      </c>
      <c r="B740" s="28" t="s">
        <v>217</v>
      </c>
      <c r="C740" s="28" t="s">
        <v>22</v>
      </c>
      <c r="D740" s="94">
        <v>44833</v>
      </c>
      <c r="E740" s="94">
        <v>44865</v>
      </c>
      <c r="F740" s="21"/>
      <c r="G740" s="28" t="s">
        <v>17</v>
      </c>
      <c r="H740" s="28">
        <v>1</v>
      </c>
      <c r="I740" s="110" t="s">
        <v>503</v>
      </c>
      <c r="J740" s="71">
        <v>3</v>
      </c>
      <c r="K740" s="99"/>
    </row>
    <row r="741" spans="1:11" ht="17.25" customHeight="1" x14ac:dyDescent="0.25">
      <c r="A741" s="96">
        <v>44866</v>
      </c>
      <c r="B741" s="28" t="s">
        <v>217</v>
      </c>
      <c r="C741" s="28" t="s">
        <v>22</v>
      </c>
      <c r="D741" s="94">
        <v>44865</v>
      </c>
      <c r="E741" s="94">
        <v>44896</v>
      </c>
      <c r="F741" s="21"/>
      <c r="G741" s="28" t="s">
        <v>17</v>
      </c>
      <c r="H741" s="28">
        <v>1</v>
      </c>
      <c r="I741" s="110" t="s">
        <v>503</v>
      </c>
      <c r="J741" s="71">
        <v>3.5</v>
      </c>
      <c r="K741" s="99"/>
    </row>
    <row r="742" spans="1:11" ht="17.25" customHeight="1" x14ac:dyDescent="0.25">
      <c r="A742" s="96">
        <v>44896</v>
      </c>
      <c r="B742" s="28" t="s">
        <v>217</v>
      </c>
      <c r="C742" s="28" t="s">
        <v>22</v>
      </c>
      <c r="D742" s="94">
        <v>44896</v>
      </c>
      <c r="E742" s="94">
        <v>44925</v>
      </c>
      <c r="F742" s="21"/>
      <c r="G742" s="28" t="s">
        <v>17</v>
      </c>
      <c r="H742" s="28">
        <v>1</v>
      </c>
      <c r="I742" s="110" t="s">
        <v>503</v>
      </c>
      <c r="J742" s="71">
        <v>1.8</v>
      </c>
      <c r="K742" s="99"/>
    </row>
    <row r="743" spans="1:11" ht="17.25" customHeight="1" x14ac:dyDescent="0.25">
      <c r="A743" s="96">
        <v>44927</v>
      </c>
      <c r="B743" s="28" t="s">
        <v>217</v>
      </c>
      <c r="C743" s="28" t="s">
        <v>22</v>
      </c>
      <c r="D743" s="94">
        <v>44925</v>
      </c>
      <c r="E743" s="94">
        <v>44956</v>
      </c>
      <c r="F743" s="21"/>
      <c r="G743" s="28" t="s">
        <v>17</v>
      </c>
      <c r="H743" s="28">
        <v>1</v>
      </c>
      <c r="I743" s="110" t="s">
        <v>503</v>
      </c>
      <c r="J743" s="71">
        <v>1.2</v>
      </c>
      <c r="K743" s="99"/>
    </row>
    <row r="744" spans="1:11" ht="17.25" customHeight="1" x14ac:dyDescent="0.25">
      <c r="A744" s="96">
        <v>44958</v>
      </c>
      <c r="B744" s="28" t="s">
        <v>217</v>
      </c>
      <c r="C744" s="28" t="s">
        <v>22</v>
      </c>
      <c r="D744" s="94">
        <v>44956</v>
      </c>
      <c r="E744" s="94">
        <v>44986</v>
      </c>
      <c r="F744" s="21"/>
      <c r="G744" s="28" t="s">
        <v>17</v>
      </c>
      <c r="H744" s="28">
        <v>1</v>
      </c>
      <c r="I744" s="110" t="s">
        <v>503</v>
      </c>
      <c r="J744" s="71">
        <v>1.4</v>
      </c>
      <c r="K744" s="99"/>
    </row>
    <row r="745" spans="1:11" ht="17.25" customHeight="1" x14ac:dyDescent="0.25">
      <c r="A745" s="96">
        <v>44986</v>
      </c>
      <c r="B745" s="28" t="s">
        <v>217</v>
      </c>
      <c r="C745" s="28" t="s">
        <v>22</v>
      </c>
      <c r="D745" s="94">
        <v>44986</v>
      </c>
      <c r="E745" s="94">
        <v>45015</v>
      </c>
      <c r="F745" s="21"/>
      <c r="G745" s="28" t="s">
        <v>17</v>
      </c>
      <c r="H745" s="28">
        <v>1</v>
      </c>
      <c r="I745" s="110" t="s">
        <v>503</v>
      </c>
      <c r="J745" s="71">
        <v>1.8</v>
      </c>
      <c r="K745" s="99"/>
    </row>
    <row r="746" spans="1:11" ht="17.25" customHeight="1" x14ac:dyDescent="0.25">
      <c r="A746" s="96">
        <v>45017</v>
      </c>
      <c r="B746" s="28" t="s">
        <v>217</v>
      </c>
      <c r="C746" s="28" t="s">
        <v>22</v>
      </c>
      <c r="D746" s="94">
        <v>45015</v>
      </c>
      <c r="E746" s="94">
        <v>45047</v>
      </c>
      <c r="F746" s="21"/>
      <c r="G746" s="28" t="s">
        <v>17</v>
      </c>
      <c r="H746" s="28">
        <v>1</v>
      </c>
      <c r="I746" s="110" t="s">
        <v>503</v>
      </c>
      <c r="J746" s="71">
        <v>1.6</v>
      </c>
      <c r="K746" s="99"/>
    </row>
    <row r="747" spans="1:11" ht="17.25" customHeight="1" x14ac:dyDescent="0.25">
      <c r="A747" s="96">
        <v>45047</v>
      </c>
      <c r="B747" s="28" t="s">
        <v>217</v>
      </c>
      <c r="C747" s="28" t="s">
        <v>22</v>
      </c>
      <c r="D747" s="94">
        <v>45047</v>
      </c>
      <c r="E747" s="94">
        <v>45078</v>
      </c>
      <c r="F747" s="21"/>
      <c r="G747" s="28" t="s">
        <v>17</v>
      </c>
      <c r="H747" s="28">
        <v>1</v>
      </c>
      <c r="I747" s="110" t="s">
        <v>503</v>
      </c>
      <c r="J747" s="71">
        <v>1.4</v>
      </c>
      <c r="K747" s="99"/>
    </row>
    <row r="748" spans="1:11" ht="17.25" customHeight="1" x14ac:dyDescent="0.25">
      <c r="A748" s="96">
        <v>45078</v>
      </c>
      <c r="B748" s="28" t="s">
        <v>217</v>
      </c>
      <c r="C748" s="28" t="s">
        <v>22</v>
      </c>
      <c r="D748" s="94">
        <v>45078</v>
      </c>
      <c r="E748" s="94">
        <v>45110</v>
      </c>
      <c r="F748" s="21"/>
      <c r="G748" s="28" t="s">
        <v>17</v>
      </c>
      <c r="H748" s="28">
        <v>1</v>
      </c>
      <c r="I748" s="110" t="s">
        <v>503</v>
      </c>
      <c r="J748" s="71">
        <v>1.9</v>
      </c>
      <c r="K748" s="99"/>
    </row>
    <row r="749" spans="1:11" ht="17.25" customHeight="1" x14ac:dyDescent="0.25">
      <c r="A749" s="96">
        <v>45108</v>
      </c>
      <c r="B749" s="28" t="s">
        <v>217</v>
      </c>
      <c r="C749" s="28" t="s">
        <v>22</v>
      </c>
      <c r="D749" s="94">
        <v>45110</v>
      </c>
      <c r="E749" s="94">
        <v>45139</v>
      </c>
      <c r="F749" s="21"/>
      <c r="G749" s="28" t="s">
        <v>17</v>
      </c>
      <c r="H749" s="28">
        <v>1</v>
      </c>
      <c r="I749" s="110" t="s">
        <v>503</v>
      </c>
      <c r="J749" s="71">
        <v>1.7</v>
      </c>
      <c r="K749" s="99"/>
    </row>
    <row r="750" spans="1:11" ht="17.25" customHeight="1" x14ac:dyDescent="0.25">
      <c r="A750" s="96">
        <v>45139</v>
      </c>
      <c r="B750" s="28" t="s">
        <v>217</v>
      </c>
      <c r="C750" s="28" t="s">
        <v>22</v>
      </c>
      <c r="D750" s="94">
        <v>45139</v>
      </c>
      <c r="E750" s="94">
        <v>45170</v>
      </c>
      <c r="F750" s="21"/>
      <c r="G750" s="28" t="s">
        <v>17</v>
      </c>
      <c r="H750" s="28">
        <v>1</v>
      </c>
      <c r="I750" s="110" t="s">
        <v>503</v>
      </c>
      <c r="J750" s="71">
        <v>1.4</v>
      </c>
      <c r="K750" s="99"/>
    </row>
    <row r="751" spans="1:11" ht="17.25" customHeight="1" x14ac:dyDescent="0.25">
      <c r="A751" s="96">
        <v>45170</v>
      </c>
      <c r="B751" s="28" t="s">
        <v>217</v>
      </c>
      <c r="C751" s="28" t="s">
        <v>22</v>
      </c>
      <c r="D751" s="94">
        <v>45170</v>
      </c>
      <c r="E751" s="94">
        <v>45202</v>
      </c>
      <c r="F751" s="21"/>
      <c r="G751" s="28" t="s">
        <v>17</v>
      </c>
      <c r="H751" s="28">
        <v>1</v>
      </c>
      <c r="I751" s="110" t="s">
        <v>503</v>
      </c>
      <c r="J751" s="71">
        <v>1.6</v>
      </c>
      <c r="K751" s="99"/>
    </row>
    <row r="752" spans="1:11" ht="17.25" customHeight="1" x14ac:dyDescent="0.25">
      <c r="A752" s="96">
        <v>45200</v>
      </c>
      <c r="B752" s="28" t="s">
        <v>217</v>
      </c>
      <c r="C752" s="28" t="s">
        <v>22</v>
      </c>
      <c r="D752" s="94">
        <v>45202</v>
      </c>
      <c r="E752" s="94">
        <v>45231</v>
      </c>
      <c r="F752" s="21"/>
      <c r="G752" s="28" t="s">
        <v>17</v>
      </c>
      <c r="H752" s="28">
        <v>1</v>
      </c>
      <c r="I752" s="110" t="s">
        <v>503</v>
      </c>
      <c r="J752" s="71">
        <v>1.5</v>
      </c>
      <c r="K752" s="99"/>
    </row>
    <row r="753" spans="1:11" ht="17.25" customHeight="1" x14ac:dyDescent="0.25">
      <c r="A753" s="96">
        <v>45231</v>
      </c>
      <c r="B753" s="28" t="s">
        <v>217</v>
      </c>
      <c r="C753" s="28" t="s">
        <v>22</v>
      </c>
      <c r="D753" s="94">
        <v>45231</v>
      </c>
      <c r="E753" s="94">
        <v>45261</v>
      </c>
      <c r="F753" s="21"/>
      <c r="G753" s="28" t="s">
        <v>17</v>
      </c>
      <c r="H753" s="28">
        <v>1</v>
      </c>
      <c r="I753" s="110" t="s">
        <v>503</v>
      </c>
      <c r="J753" s="71">
        <v>1.3</v>
      </c>
      <c r="K753" s="99"/>
    </row>
    <row r="754" spans="1:11" ht="17.25" customHeight="1" x14ac:dyDescent="0.25">
      <c r="A754" s="96">
        <v>45261</v>
      </c>
      <c r="B754" s="28" t="s">
        <v>217</v>
      </c>
      <c r="C754" s="28" t="s">
        <v>22</v>
      </c>
      <c r="D754" s="94">
        <v>45261</v>
      </c>
      <c r="E754" s="94">
        <v>45289</v>
      </c>
      <c r="F754" s="21"/>
      <c r="G754" s="28" t="s">
        <v>17</v>
      </c>
      <c r="H754" s="28">
        <v>1</v>
      </c>
      <c r="I754" s="110" t="s">
        <v>503</v>
      </c>
      <c r="J754" s="71">
        <v>1.4</v>
      </c>
      <c r="K754" s="99"/>
    </row>
    <row r="755" spans="1:11" ht="17.25" customHeight="1" x14ac:dyDescent="0.25">
      <c r="A755" s="9">
        <v>45292</v>
      </c>
      <c r="B755" s="28" t="s">
        <v>217</v>
      </c>
      <c r="C755" s="28" t="s">
        <v>22</v>
      </c>
      <c r="D755" s="94">
        <v>45289</v>
      </c>
      <c r="E755" s="94">
        <v>45321</v>
      </c>
      <c r="F755" s="21"/>
      <c r="G755" s="28" t="s">
        <v>17</v>
      </c>
      <c r="H755" s="28">
        <v>1</v>
      </c>
      <c r="I755" s="110" t="s">
        <v>503</v>
      </c>
      <c r="J755" s="198">
        <v>4.5</v>
      </c>
      <c r="K755" s="99" t="s">
        <v>650</v>
      </c>
    </row>
  </sheetData>
  <mergeCells count="1">
    <mergeCell ref="A670:K670"/>
  </mergeCells>
  <phoneticPr fontId="26" type="noConversion"/>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Surface Water</vt:lpstr>
      <vt:lpstr>PM10</vt:lpstr>
      <vt:lpstr>Groundwater </vt:lpstr>
      <vt:lpstr>Attended Noise</vt:lpstr>
      <vt:lpstr>Rainfall</vt:lpstr>
      <vt:lpstr>Temp</vt:lpstr>
      <vt:lpstr>Wind</vt:lpstr>
      <vt:lpstr>STP</vt:lpstr>
      <vt:lpstr>Dust Deposition -Not Req by EPL</vt:lpstr>
      <vt:lpstr>TSP - EPL no longer requires</vt:lpstr>
      <vt:lpstr>'Attended Noise'!Print_Area</vt:lpstr>
      <vt:lpstr>'Dust Deposition -Not Req by EPL'!Print_Area</vt:lpstr>
      <vt:lpstr>Temp!Print_Area</vt:lpstr>
      <vt:lpstr>'Attended Noise'!Print_Titles</vt:lpstr>
      <vt:lpstr>'Groundwater '!Print_Titles</vt:lpstr>
    </vt:vector>
  </TitlesOfParts>
  <Company>Umwelt (Australia) Pty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ecummings</dc:creator>
  <cp:lastModifiedBy>Cameron Eckersley</cp:lastModifiedBy>
  <cp:lastPrinted>2019-09-19T05:34:34Z</cp:lastPrinted>
  <dcterms:created xsi:type="dcterms:W3CDTF">2017-02-13T22:24:02Z</dcterms:created>
  <dcterms:modified xsi:type="dcterms:W3CDTF">2024-02-29T20:56:41Z</dcterms:modified>
</cp:coreProperties>
</file>